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ol\Dropbox\PhD_Paleo_stuff\Dentes\"/>
    </mc:Choice>
  </mc:AlternateContent>
  <xr:revisionPtr revIDLastSave="0" documentId="13_ncr:1_{5C713595-733E-45C2-963C-B05CAFAFF79B}" xr6:coauthVersionLast="47" xr6:coauthVersionMax="47" xr10:uidLastSave="{00000000-0000-0000-0000-000000000000}"/>
  <bookViews>
    <workbookView xWindow="-110" yWindow="-110" windowWidth="19420" windowHeight="11500" xr2:uid="{8513441D-3A15-4B17-9BCD-67D47B54AFC8}"/>
  </bookViews>
  <sheets>
    <sheet name="Database complete" sheetId="1" r:id="rId1"/>
    <sheet name="Database Late Jurassic theropod" sheetId="2" r:id="rId2"/>
    <sheet name="Cretaceous taxa" sheetId="3" r:id="rId3"/>
    <sheet name="Folha1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50" i="1" l="1"/>
  <c r="AX606" i="3"/>
  <c r="AX608" i="3"/>
  <c r="AX609" i="3"/>
  <c r="AX612" i="3"/>
  <c r="AX616" i="3"/>
  <c r="AW601" i="3"/>
  <c r="AW603" i="3"/>
  <c r="AW604" i="3"/>
  <c r="AW605" i="3"/>
  <c r="AW606" i="3"/>
  <c r="AW608" i="3"/>
  <c r="AW609" i="3"/>
  <c r="AW610" i="3"/>
  <c r="AW612" i="3"/>
  <c r="AW613" i="3"/>
  <c r="AW614" i="3"/>
  <c r="AW615" i="3"/>
  <c r="AW617" i="3"/>
  <c r="AW622" i="3"/>
  <c r="AW627" i="3"/>
  <c r="AV606" i="3"/>
  <c r="AV608" i="3"/>
  <c r="AV612" i="3"/>
  <c r="AU601" i="3"/>
  <c r="AU602" i="3"/>
  <c r="AU603" i="3"/>
  <c r="AU604" i="3"/>
  <c r="AU605" i="3"/>
  <c r="AU606" i="3"/>
  <c r="AU607" i="3"/>
  <c r="AU608" i="3"/>
  <c r="AU609" i="3"/>
  <c r="AU610" i="3"/>
  <c r="AU612" i="3"/>
  <c r="AU613" i="3"/>
  <c r="AU614" i="3"/>
  <c r="AU615" i="3"/>
  <c r="AU616" i="3"/>
  <c r="AU617" i="3"/>
  <c r="AU619" i="3"/>
  <c r="AU620" i="3"/>
  <c r="AU622" i="3"/>
  <c r="AU625" i="3"/>
  <c r="AU626" i="3"/>
  <c r="AU627" i="3"/>
  <c r="AU628" i="3"/>
  <c r="AT601" i="3"/>
  <c r="AT603" i="3"/>
  <c r="AT604" i="3"/>
  <c r="AT605" i="3"/>
  <c r="AT606" i="3"/>
  <c r="AT607" i="3"/>
  <c r="AT608" i="3"/>
  <c r="AT609" i="3"/>
  <c r="AT610" i="3"/>
  <c r="AT612" i="3"/>
  <c r="AT613" i="3"/>
  <c r="AT614" i="3"/>
  <c r="AT615" i="3"/>
  <c r="AT616" i="3"/>
  <c r="AT617" i="3"/>
  <c r="AT618" i="3"/>
  <c r="AT621" i="3"/>
  <c r="AT622" i="3"/>
  <c r="AT624" i="3"/>
  <c r="AT627" i="3"/>
  <c r="AT628" i="3"/>
  <c r="AS601" i="3"/>
  <c r="AS602" i="3"/>
  <c r="AS603" i="3"/>
  <c r="AS604" i="3"/>
  <c r="AS605" i="3"/>
  <c r="AS606" i="3"/>
  <c r="AS608" i="3"/>
  <c r="AS609" i="3"/>
  <c r="AS610" i="3"/>
  <c r="AS611" i="3"/>
  <c r="AS612" i="3"/>
  <c r="AS613" i="3"/>
  <c r="AS614" i="3"/>
  <c r="AS615" i="3"/>
  <c r="AS617" i="3"/>
  <c r="AS618" i="3"/>
  <c r="AS619" i="3"/>
  <c r="AS620" i="3"/>
  <c r="AS621" i="3"/>
  <c r="AS622" i="3"/>
  <c r="AS624" i="3"/>
  <c r="AS625" i="3"/>
  <c r="AS626" i="3"/>
  <c r="AS627" i="3"/>
  <c r="AR601" i="3"/>
  <c r="AR602" i="3"/>
  <c r="AR603" i="3"/>
  <c r="AR604" i="3"/>
  <c r="AR605" i="3"/>
  <c r="AR606" i="3"/>
  <c r="AR607" i="3"/>
  <c r="AR608" i="3"/>
  <c r="AR610" i="3"/>
  <c r="AR611" i="3"/>
  <c r="AR612" i="3"/>
  <c r="AR614" i="3"/>
  <c r="AR615" i="3"/>
  <c r="AR616" i="3"/>
  <c r="AR618" i="3"/>
  <c r="AR619" i="3"/>
  <c r="AR620" i="3"/>
  <c r="AR625" i="3"/>
  <c r="AR626" i="3"/>
  <c r="AR627" i="3"/>
  <c r="AR600" i="3"/>
  <c r="AS600" i="3"/>
  <c r="AT600" i="3"/>
  <c r="AU600" i="3"/>
  <c r="AW600" i="3"/>
  <c r="AQ606" i="3"/>
  <c r="AQ608" i="3"/>
  <c r="AQ609" i="3"/>
  <c r="AQ612" i="3"/>
  <c r="AQ616" i="3"/>
  <c r="AP601" i="3"/>
  <c r="AP605" i="3"/>
  <c r="AP606" i="3"/>
  <c r="AP608" i="3"/>
  <c r="AP609" i="3"/>
  <c r="AP611" i="3"/>
  <c r="AP612" i="3"/>
  <c r="AP614" i="3"/>
  <c r="AP615" i="3"/>
  <c r="AP617" i="3"/>
  <c r="AP618" i="3"/>
  <c r="AP619" i="3"/>
  <c r="AP620" i="3"/>
  <c r="AP622" i="3"/>
  <c r="AP623" i="3"/>
  <c r="AP624" i="3"/>
  <c r="AP625" i="3"/>
  <c r="AP626" i="3"/>
  <c r="AP627" i="3"/>
  <c r="AP600" i="3"/>
  <c r="AM607" i="3"/>
  <c r="AM608" i="3"/>
  <c r="AM609" i="3"/>
  <c r="AM610" i="3"/>
  <c r="AM611" i="3"/>
  <c r="AM623" i="3"/>
  <c r="AM624" i="3"/>
  <c r="AM625" i="3"/>
  <c r="AM626" i="3"/>
  <c r="AM627" i="3"/>
  <c r="AM628" i="3"/>
  <c r="AL600" i="3"/>
  <c r="AL609" i="3"/>
  <c r="AL610" i="3"/>
  <c r="AL611" i="3"/>
  <c r="AL612" i="3"/>
  <c r="AL613" i="3"/>
  <c r="AL614" i="3"/>
  <c r="AL616" i="3"/>
  <c r="AL625" i="3"/>
  <c r="AL626" i="3"/>
  <c r="AL627" i="3"/>
  <c r="AL628" i="3"/>
  <c r="AL629" i="3"/>
  <c r="AF600" i="3"/>
  <c r="AF601" i="3"/>
  <c r="AF602" i="3"/>
  <c r="AF603" i="3"/>
  <c r="AF604" i="3"/>
  <c r="AF605" i="3"/>
  <c r="AF606" i="3"/>
  <c r="AF607" i="3"/>
  <c r="AF608" i="3"/>
  <c r="AF609" i="3"/>
  <c r="AF610" i="3"/>
  <c r="AF611" i="3"/>
  <c r="AF612" i="3"/>
  <c r="AF613" i="3"/>
  <c r="AF614" i="3"/>
  <c r="AF615" i="3"/>
  <c r="AF616" i="3"/>
  <c r="AF617" i="3"/>
  <c r="AF618" i="3"/>
  <c r="AF619" i="3"/>
  <c r="AF620" i="3"/>
  <c r="AF621" i="3"/>
  <c r="AF622" i="3"/>
  <c r="AF623" i="3"/>
  <c r="AF624" i="3"/>
  <c r="AF625" i="3"/>
  <c r="AF626" i="3"/>
  <c r="AF627" i="3"/>
  <c r="AF628" i="3"/>
  <c r="AF629" i="3"/>
  <c r="AE600" i="3"/>
  <c r="AE601" i="3"/>
  <c r="AE602" i="3"/>
  <c r="AE603" i="3"/>
  <c r="AE604" i="3"/>
  <c r="AE605" i="3"/>
  <c r="AE606" i="3"/>
  <c r="AE607" i="3"/>
  <c r="AE608" i="3"/>
  <c r="AE609" i="3"/>
  <c r="AE610" i="3"/>
  <c r="AE611" i="3"/>
  <c r="AE612" i="3"/>
  <c r="AE613" i="3"/>
  <c r="AE614" i="3"/>
  <c r="AE615" i="3"/>
  <c r="AE616" i="3"/>
  <c r="AE617" i="3"/>
  <c r="AE618" i="3"/>
  <c r="AE619" i="3"/>
  <c r="AE620" i="3"/>
  <c r="AE621" i="3"/>
  <c r="AE622" i="3"/>
  <c r="AE623" i="3"/>
  <c r="AE624" i="3"/>
  <c r="AE625" i="3"/>
  <c r="AE626" i="3"/>
  <c r="AE627" i="3"/>
  <c r="AE628" i="3"/>
  <c r="AE62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C600" i="3"/>
  <c r="AC601" i="3"/>
  <c r="AC602" i="3"/>
  <c r="AC603" i="3"/>
  <c r="AC604" i="3"/>
  <c r="AC605" i="3"/>
  <c r="AC606" i="3"/>
  <c r="AC607" i="3"/>
  <c r="AC608" i="3"/>
  <c r="AC609" i="3"/>
  <c r="AC610" i="3"/>
  <c r="AC611" i="3"/>
  <c r="AC612" i="3"/>
  <c r="AC613" i="3"/>
  <c r="AC614" i="3"/>
  <c r="AC615" i="3"/>
  <c r="AC616" i="3"/>
  <c r="AC617" i="3"/>
  <c r="AC618" i="3"/>
  <c r="AC619" i="3"/>
  <c r="AC620" i="3"/>
  <c r="AC621" i="3"/>
  <c r="AC622" i="3"/>
  <c r="AC623" i="3"/>
  <c r="AC624" i="3"/>
  <c r="AC625" i="3"/>
  <c r="AC626" i="3"/>
  <c r="AC627" i="3"/>
  <c r="AC628" i="3"/>
  <c r="AC629" i="3"/>
  <c r="AB600" i="3"/>
  <c r="AB601" i="3"/>
  <c r="AB602" i="3"/>
  <c r="AB603" i="3"/>
  <c r="AB604" i="3"/>
  <c r="AB605" i="3"/>
  <c r="AB606" i="3"/>
  <c r="AB607" i="3"/>
  <c r="AB608" i="3"/>
  <c r="AB609" i="3"/>
  <c r="AB610" i="3"/>
  <c r="AB611" i="3"/>
  <c r="AB612" i="3"/>
  <c r="AB613" i="3"/>
  <c r="AB614" i="3"/>
  <c r="AB615" i="3"/>
  <c r="AB616" i="3"/>
  <c r="AB617" i="3"/>
  <c r="AB618" i="3"/>
  <c r="AB619" i="3"/>
  <c r="AB620" i="3"/>
  <c r="AB621" i="3"/>
  <c r="AB622" i="3"/>
  <c r="AB623" i="3"/>
  <c r="AB624" i="3"/>
  <c r="AB625" i="3"/>
  <c r="AB626" i="3"/>
  <c r="AB627" i="3"/>
  <c r="AB628" i="3"/>
  <c r="AB629" i="3"/>
  <c r="AA600" i="3"/>
  <c r="AA601" i="3"/>
  <c r="AA602" i="3"/>
  <c r="AA603" i="3"/>
  <c r="AA604" i="3"/>
  <c r="AA605" i="3"/>
  <c r="AA606" i="3"/>
  <c r="AA607" i="3"/>
  <c r="AA608" i="3"/>
  <c r="AA609" i="3"/>
  <c r="AA610" i="3"/>
  <c r="AA611" i="3"/>
  <c r="AA612" i="3"/>
  <c r="AA613" i="3"/>
  <c r="AA614" i="3"/>
  <c r="AA615" i="3"/>
  <c r="AA616" i="3"/>
  <c r="AA617" i="3"/>
  <c r="AA618" i="3"/>
  <c r="AA619" i="3"/>
  <c r="AA620" i="3"/>
  <c r="AA621" i="3"/>
  <c r="AA622" i="3"/>
  <c r="AA623" i="3"/>
  <c r="AA624" i="3"/>
  <c r="AA625" i="3"/>
  <c r="AA626" i="3"/>
  <c r="AA627" i="3"/>
  <c r="AA628" i="3"/>
  <c r="AA629" i="3"/>
  <c r="Z606" i="3"/>
  <c r="Z608" i="3"/>
  <c r="Z609" i="3"/>
  <c r="Z612" i="3"/>
  <c r="Z616" i="3"/>
  <c r="Y601" i="3"/>
  <c r="Y603" i="3"/>
  <c r="Y604" i="3"/>
  <c r="Y605" i="3"/>
  <c r="Y606" i="3"/>
  <c r="Y608" i="3"/>
  <c r="Y609" i="3"/>
  <c r="Y610" i="3"/>
  <c r="Y612" i="3"/>
  <c r="Y613" i="3"/>
  <c r="Y614" i="3"/>
  <c r="Y615" i="3"/>
  <c r="Y617" i="3"/>
  <c r="Y622" i="3"/>
  <c r="Y627" i="3"/>
  <c r="Y600" i="3"/>
  <c r="X606" i="3"/>
  <c r="X608" i="3"/>
  <c r="X612" i="3"/>
  <c r="O600" i="3"/>
  <c r="AM600" i="3" s="1"/>
  <c r="O601" i="3"/>
  <c r="AM601" i="3" s="1"/>
  <c r="O602" i="3"/>
  <c r="AM602" i="3" s="1"/>
  <c r="O603" i="3"/>
  <c r="AM603" i="3" s="1"/>
  <c r="O604" i="3"/>
  <c r="AM604" i="3" s="1"/>
  <c r="O605" i="3"/>
  <c r="AM605" i="3" s="1"/>
  <c r="O606" i="3"/>
  <c r="AM606" i="3" s="1"/>
  <c r="O607" i="3"/>
  <c r="O608" i="3"/>
  <c r="O609" i="3"/>
  <c r="O610" i="3"/>
  <c r="O611" i="3"/>
  <c r="O612" i="3"/>
  <c r="AM612" i="3" s="1"/>
  <c r="O613" i="3"/>
  <c r="AM613" i="3" s="1"/>
  <c r="O614" i="3"/>
  <c r="AM614" i="3" s="1"/>
  <c r="O615" i="3"/>
  <c r="AM615" i="3" s="1"/>
  <c r="O616" i="3"/>
  <c r="AM616" i="3" s="1"/>
  <c r="O617" i="3"/>
  <c r="AM617" i="3" s="1"/>
  <c r="O618" i="3"/>
  <c r="AM618" i="3" s="1"/>
  <c r="O619" i="3"/>
  <c r="AM619" i="3" s="1"/>
  <c r="O620" i="3"/>
  <c r="AM620" i="3" s="1"/>
  <c r="O621" i="3"/>
  <c r="AM621" i="3" s="1"/>
  <c r="O622" i="3"/>
  <c r="AM622" i="3" s="1"/>
  <c r="O623" i="3"/>
  <c r="O624" i="3"/>
  <c r="O625" i="3"/>
  <c r="O626" i="3"/>
  <c r="O627" i="3"/>
  <c r="O628" i="3"/>
  <c r="O629" i="3"/>
  <c r="AM629" i="3" s="1"/>
  <c r="N600" i="3"/>
  <c r="N601" i="3"/>
  <c r="AL601" i="3" s="1"/>
  <c r="N602" i="3"/>
  <c r="AL602" i="3" s="1"/>
  <c r="N603" i="3"/>
  <c r="AL603" i="3" s="1"/>
  <c r="N604" i="3"/>
  <c r="AL604" i="3" s="1"/>
  <c r="N605" i="3"/>
  <c r="AL605" i="3" s="1"/>
  <c r="N606" i="3"/>
  <c r="AL606" i="3" s="1"/>
  <c r="N607" i="3"/>
  <c r="AL607" i="3" s="1"/>
  <c r="N608" i="3"/>
  <c r="AL608" i="3" s="1"/>
  <c r="N609" i="3"/>
  <c r="N610" i="3"/>
  <c r="N611" i="3"/>
  <c r="N612" i="3"/>
  <c r="N613" i="3"/>
  <c r="N614" i="3"/>
  <c r="N615" i="3"/>
  <c r="AL615" i="3" s="1"/>
  <c r="N616" i="3"/>
  <c r="N617" i="3"/>
  <c r="AL617" i="3" s="1"/>
  <c r="N618" i="3"/>
  <c r="AL618" i="3" s="1"/>
  <c r="N619" i="3"/>
  <c r="AL619" i="3" s="1"/>
  <c r="N620" i="3"/>
  <c r="AL620" i="3" s="1"/>
  <c r="N621" i="3"/>
  <c r="AL621" i="3" s="1"/>
  <c r="N622" i="3"/>
  <c r="AL622" i="3" s="1"/>
  <c r="N623" i="3"/>
  <c r="AL623" i="3" s="1"/>
  <c r="N624" i="3"/>
  <c r="AL624" i="3" s="1"/>
  <c r="N625" i="3"/>
  <c r="N626" i="3"/>
  <c r="N627" i="3"/>
  <c r="N628" i="3"/>
  <c r="N629" i="3"/>
  <c r="AX586" i="3"/>
  <c r="AX587" i="3"/>
  <c r="AX588" i="3"/>
  <c r="AX589" i="3"/>
  <c r="AX590" i="3"/>
  <c r="AX591" i="3"/>
  <c r="AX592" i="3"/>
  <c r="AX595" i="3"/>
  <c r="AX598" i="3"/>
  <c r="AT583" i="3"/>
  <c r="AT584" i="3"/>
  <c r="AT585" i="3"/>
  <c r="AT586" i="3"/>
  <c r="AT587" i="3"/>
  <c r="AT588" i="3"/>
  <c r="AT589" i="3"/>
  <c r="AT590" i="3"/>
  <c r="AT591" i="3"/>
  <c r="AT592" i="3"/>
  <c r="AT593" i="3"/>
  <c r="AT595" i="3"/>
  <c r="AT596" i="3"/>
  <c r="AT597" i="3"/>
  <c r="AT598" i="3"/>
  <c r="AT599" i="3"/>
  <c r="AT582" i="3"/>
  <c r="AQ583" i="3"/>
  <c r="AQ586" i="3"/>
  <c r="AQ587" i="3"/>
  <c r="AQ588" i="3"/>
  <c r="AQ589" i="3"/>
  <c r="AQ590" i="3"/>
  <c r="AQ591" i="3"/>
  <c r="AQ592" i="3"/>
  <c r="AQ595" i="3"/>
  <c r="AQ596" i="3"/>
  <c r="AQ597" i="3"/>
  <c r="AQ598" i="3"/>
  <c r="AQ599" i="3"/>
  <c r="AM583" i="3"/>
  <c r="AM592" i="3"/>
  <c r="AM598" i="3"/>
  <c r="AL583" i="3"/>
  <c r="AL589" i="3"/>
  <c r="AL591" i="3"/>
  <c r="AL592" i="3"/>
  <c r="AL598" i="3"/>
  <c r="AL582" i="3"/>
  <c r="AI584" i="3"/>
  <c r="AI585" i="3"/>
  <c r="AI587" i="3"/>
  <c r="AI588" i="3"/>
  <c r="AI591" i="3"/>
  <c r="AI592" i="3"/>
  <c r="AI594" i="3"/>
  <c r="AI595" i="3"/>
  <c r="AI596" i="3"/>
  <c r="AI597" i="3"/>
  <c r="AI598" i="3"/>
  <c r="AI599" i="3"/>
  <c r="AI583" i="3"/>
  <c r="AH583" i="3"/>
  <c r="AH584" i="3"/>
  <c r="AH585" i="3"/>
  <c r="AH586" i="3"/>
  <c r="AH587" i="3"/>
  <c r="AH588" i="3"/>
  <c r="AH589" i="3"/>
  <c r="AH590" i="3"/>
  <c r="AH591" i="3"/>
  <c r="AH592" i="3"/>
  <c r="AH593" i="3"/>
  <c r="AH594" i="3"/>
  <c r="AH595" i="3"/>
  <c r="AH596" i="3"/>
  <c r="AH597" i="3"/>
  <c r="AH598" i="3"/>
  <c r="AH599" i="3"/>
  <c r="AG583" i="3"/>
  <c r="AG584" i="3"/>
  <c r="AG585" i="3"/>
  <c r="AG586" i="3"/>
  <c r="AG587" i="3"/>
  <c r="AG588" i="3"/>
  <c r="AG589" i="3"/>
  <c r="AG590" i="3"/>
  <c r="AG591" i="3"/>
  <c r="AG592" i="3"/>
  <c r="AG593" i="3"/>
  <c r="AG594" i="3"/>
  <c r="AG595" i="3"/>
  <c r="AG596" i="3"/>
  <c r="AG597" i="3"/>
  <c r="AG598" i="3"/>
  <c r="AG599" i="3"/>
  <c r="AG582" i="3"/>
  <c r="AE583" i="3"/>
  <c r="AE586" i="3"/>
  <c r="AE587" i="3"/>
  <c r="AE589" i="3"/>
  <c r="AE591" i="3"/>
  <c r="AE592" i="3"/>
  <c r="AE595" i="3"/>
  <c r="AE598" i="3"/>
  <c r="AD583" i="3"/>
  <c r="AD586" i="3"/>
  <c r="AD589" i="3"/>
  <c r="AD591" i="3"/>
  <c r="AD592" i="3"/>
  <c r="AD596" i="3"/>
  <c r="AD598" i="3"/>
  <c r="AD582" i="3"/>
  <c r="AC582" i="3"/>
  <c r="AC583" i="3"/>
  <c r="AC589" i="3"/>
  <c r="AC591" i="3"/>
  <c r="AC592" i="3"/>
  <c r="AC597" i="3"/>
  <c r="AC598" i="3"/>
  <c r="AC599" i="3"/>
  <c r="AB583" i="3"/>
  <c r="AB586" i="3"/>
  <c r="AB587" i="3"/>
  <c r="AB589" i="3"/>
  <c r="AB591" i="3"/>
  <c r="AB592" i="3"/>
  <c r="AB595" i="3"/>
  <c r="AB596" i="3"/>
  <c r="AB598" i="3"/>
  <c r="AB599" i="3"/>
  <c r="AA582" i="3"/>
  <c r="AA583" i="3"/>
  <c r="AA586" i="3"/>
  <c r="AA587" i="3"/>
  <c r="AA589" i="3"/>
  <c r="AA591" i="3"/>
  <c r="AA592" i="3"/>
  <c r="AA595" i="3"/>
  <c r="AA598" i="3"/>
  <c r="Z583" i="3"/>
  <c r="AX583" i="3" s="1"/>
  <c r="Z586" i="3"/>
  <c r="Z587" i="3"/>
  <c r="Z588" i="3"/>
  <c r="Z589" i="3"/>
  <c r="Z590" i="3"/>
  <c r="Z591" i="3"/>
  <c r="Z592" i="3"/>
  <c r="Z595" i="3"/>
  <c r="Z596" i="3"/>
  <c r="AX596" i="3" s="1"/>
  <c r="Z597" i="3"/>
  <c r="AX597" i="3" s="1"/>
  <c r="Z598" i="3"/>
  <c r="Z599" i="3"/>
  <c r="AX599" i="3" s="1"/>
  <c r="O582" i="3"/>
  <c r="AM582" i="3" s="1"/>
  <c r="O583" i="3"/>
  <c r="O589" i="3"/>
  <c r="AM589" i="3" s="1"/>
  <c r="O591" i="3"/>
  <c r="AM591" i="3" s="1"/>
  <c r="O592" i="3"/>
  <c r="O598" i="3"/>
  <c r="N582" i="3"/>
  <c r="N583" i="3"/>
  <c r="N589" i="3"/>
  <c r="N591" i="3"/>
  <c r="N592" i="3"/>
  <c r="N598" i="3"/>
  <c r="K583" i="3"/>
  <c r="K584" i="3"/>
  <c r="K585" i="3"/>
  <c r="K586" i="3"/>
  <c r="AI586" i="3" s="1"/>
  <c r="K587" i="3"/>
  <c r="K588" i="3"/>
  <c r="K589" i="3"/>
  <c r="AI589" i="3" s="1"/>
  <c r="K590" i="3"/>
  <c r="AI590" i="3" s="1"/>
  <c r="K591" i="3"/>
  <c r="K592" i="3"/>
  <c r="K593" i="3"/>
  <c r="AI593" i="3" s="1"/>
  <c r="K594" i="3"/>
  <c r="K595" i="3"/>
  <c r="K596" i="3"/>
  <c r="K597" i="3"/>
  <c r="K598" i="3"/>
  <c r="K599" i="3"/>
  <c r="H582" i="3"/>
  <c r="AF582" i="3" s="1"/>
  <c r="H583" i="3"/>
  <c r="AF583" i="3" s="1"/>
  <c r="H589" i="3"/>
  <c r="AF589" i="3" s="1"/>
  <c r="H591" i="3"/>
  <c r="AF591" i="3" s="1"/>
  <c r="H592" i="3"/>
  <c r="AF592" i="3" s="1"/>
  <c r="H598" i="3"/>
  <c r="AF598" i="3" s="1"/>
  <c r="G587" i="3"/>
  <c r="G583" i="3"/>
  <c r="G586" i="3"/>
  <c r="G589" i="3"/>
  <c r="G591" i="3"/>
  <c r="G592" i="3"/>
  <c r="G595" i="3"/>
  <c r="G598" i="3"/>
  <c r="O3" i="3" l="1"/>
  <c r="AM3" i="3" s="1"/>
  <c r="O4" i="3"/>
  <c r="AM4" i="3" s="1"/>
  <c r="O5" i="3"/>
  <c r="AM5" i="3" s="1"/>
  <c r="O6" i="3"/>
  <c r="AM6" i="3" s="1"/>
  <c r="O7" i="3"/>
  <c r="AM7" i="3" s="1"/>
  <c r="O8" i="3"/>
  <c r="AM8" i="3" s="1"/>
  <c r="O9" i="3"/>
  <c r="AM9" i="3" s="1"/>
  <c r="O10" i="3"/>
  <c r="AM10" i="3" s="1"/>
  <c r="O11" i="3"/>
  <c r="AM11" i="3" s="1"/>
  <c r="O12" i="3"/>
  <c r="AM12" i="3" s="1"/>
  <c r="O13" i="3"/>
  <c r="AM13" i="3" s="1"/>
  <c r="O14" i="3"/>
  <c r="AM14" i="3" s="1"/>
  <c r="O15" i="3"/>
  <c r="AM15" i="3" s="1"/>
  <c r="O16" i="3"/>
  <c r="AM16" i="3" s="1"/>
  <c r="O17" i="3"/>
  <c r="AM17" i="3" s="1"/>
  <c r="O18" i="3"/>
  <c r="AM18" i="3" s="1"/>
  <c r="O19" i="3"/>
  <c r="AM19" i="3" s="1"/>
  <c r="O20" i="3"/>
  <c r="AM20" i="3" s="1"/>
  <c r="O21" i="3"/>
  <c r="AM21" i="3" s="1"/>
  <c r="O22" i="3"/>
  <c r="AM22" i="3" s="1"/>
  <c r="O23" i="3"/>
  <c r="AM23" i="3" s="1"/>
  <c r="O24" i="3"/>
  <c r="AM24" i="3" s="1"/>
  <c r="O25" i="3"/>
  <c r="AM25" i="3" s="1"/>
  <c r="O26" i="3"/>
  <c r="AM26" i="3" s="1"/>
  <c r="O27" i="3"/>
  <c r="AM27" i="3" s="1"/>
  <c r="O28" i="3"/>
  <c r="AM28" i="3" s="1"/>
  <c r="O29" i="3"/>
  <c r="AM29" i="3" s="1"/>
  <c r="O30" i="3"/>
  <c r="AM30" i="3" s="1"/>
  <c r="O31" i="3"/>
  <c r="AM31" i="3" s="1"/>
  <c r="O32" i="3"/>
  <c r="AM32" i="3" s="1"/>
  <c r="O33" i="3"/>
  <c r="AM33" i="3" s="1"/>
  <c r="O34" i="3"/>
  <c r="AM34" i="3" s="1"/>
  <c r="O35" i="3"/>
  <c r="AM35" i="3" s="1"/>
  <c r="O36" i="3"/>
  <c r="AM36" i="3" s="1"/>
  <c r="O37" i="3"/>
  <c r="AM37" i="3" s="1"/>
  <c r="O38" i="3"/>
  <c r="AM38" i="3" s="1"/>
  <c r="O39" i="3"/>
  <c r="AM39" i="3" s="1"/>
  <c r="O40" i="3"/>
  <c r="AM40" i="3" s="1"/>
  <c r="O41" i="3"/>
  <c r="AM41" i="3" s="1"/>
  <c r="O42" i="3"/>
  <c r="AM42" i="3" s="1"/>
  <c r="O43" i="3"/>
  <c r="AM43" i="3" s="1"/>
  <c r="O44" i="3"/>
  <c r="AM44" i="3" s="1"/>
  <c r="O45" i="3"/>
  <c r="AM45" i="3" s="1"/>
  <c r="O46" i="3"/>
  <c r="AM46" i="3" s="1"/>
  <c r="O47" i="3"/>
  <c r="AM47" i="3" s="1"/>
  <c r="O48" i="3"/>
  <c r="AM48" i="3" s="1"/>
  <c r="O49" i="3"/>
  <c r="AM49" i="3" s="1"/>
  <c r="O50" i="3"/>
  <c r="AM50" i="3" s="1"/>
  <c r="O51" i="3"/>
  <c r="AM51" i="3" s="1"/>
  <c r="O52" i="3"/>
  <c r="AM52" i="3" s="1"/>
  <c r="O53" i="3"/>
  <c r="AM53" i="3" s="1"/>
  <c r="O54" i="3"/>
  <c r="AM54" i="3" s="1"/>
  <c r="O55" i="3"/>
  <c r="AM55" i="3" s="1"/>
  <c r="O56" i="3"/>
  <c r="AM56" i="3" s="1"/>
  <c r="O57" i="3"/>
  <c r="AM57" i="3" s="1"/>
  <c r="O61" i="3"/>
  <c r="AM61" i="3" s="1"/>
  <c r="O62" i="3"/>
  <c r="AM62" i="3" s="1"/>
  <c r="O65" i="3"/>
  <c r="AM65" i="3" s="1"/>
  <c r="O66" i="3"/>
  <c r="AM66" i="3" s="1"/>
  <c r="O67" i="3"/>
  <c r="AM67" i="3" s="1"/>
  <c r="O68" i="3"/>
  <c r="AM68" i="3" s="1"/>
  <c r="O69" i="3"/>
  <c r="AM69" i="3" s="1"/>
  <c r="O70" i="3"/>
  <c r="AM70" i="3" s="1"/>
  <c r="O71" i="3"/>
  <c r="AM71" i="3" s="1"/>
  <c r="O72" i="3"/>
  <c r="AM72" i="3" s="1"/>
  <c r="O73" i="3"/>
  <c r="AM73" i="3" s="1"/>
  <c r="O74" i="3"/>
  <c r="AM74" i="3" s="1"/>
  <c r="O75" i="3"/>
  <c r="AM75" i="3" s="1"/>
  <c r="O76" i="3"/>
  <c r="AM76" i="3" s="1"/>
  <c r="O77" i="3"/>
  <c r="AM77" i="3" s="1"/>
  <c r="O78" i="3"/>
  <c r="AM78" i="3" s="1"/>
  <c r="O79" i="3"/>
  <c r="AM79" i="3" s="1"/>
  <c r="O80" i="3"/>
  <c r="AM80" i="3" s="1"/>
  <c r="O81" i="3"/>
  <c r="AM81" i="3" s="1"/>
  <c r="O82" i="3"/>
  <c r="AM82" i="3" s="1"/>
  <c r="O83" i="3"/>
  <c r="AM83" i="3" s="1"/>
  <c r="O84" i="3"/>
  <c r="AM84" i="3" s="1"/>
  <c r="O85" i="3"/>
  <c r="AM85" i="3" s="1"/>
  <c r="O86" i="3"/>
  <c r="AM86" i="3" s="1"/>
  <c r="O87" i="3"/>
  <c r="AM87" i="3" s="1"/>
  <c r="O89" i="3"/>
  <c r="AM89" i="3" s="1"/>
  <c r="O96" i="3"/>
  <c r="AM96" i="3" s="1"/>
  <c r="O100" i="3"/>
  <c r="AM100" i="3" s="1"/>
  <c r="O101" i="3"/>
  <c r="AM101" i="3" s="1"/>
  <c r="O102" i="3"/>
  <c r="AM102" i="3" s="1"/>
  <c r="O103" i="3"/>
  <c r="AM103" i="3" s="1"/>
  <c r="O104" i="3"/>
  <c r="AM104" i="3" s="1"/>
  <c r="O105" i="3"/>
  <c r="AM105" i="3" s="1"/>
  <c r="O106" i="3"/>
  <c r="AM106" i="3" s="1"/>
  <c r="O108" i="3"/>
  <c r="AM108" i="3" s="1"/>
  <c r="O109" i="3"/>
  <c r="AM109" i="3" s="1"/>
  <c r="O113" i="3"/>
  <c r="AM113" i="3" s="1"/>
  <c r="O114" i="3"/>
  <c r="AM114" i="3" s="1"/>
  <c r="O121" i="3"/>
  <c r="AM121" i="3" s="1"/>
  <c r="O122" i="3"/>
  <c r="AM122" i="3" s="1"/>
  <c r="O123" i="3"/>
  <c r="AM123" i="3" s="1"/>
  <c r="O124" i="3"/>
  <c r="AM124" i="3" s="1"/>
  <c r="O125" i="3"/>
  <c r="AM125" i="3" s="1"/>
  <c r="O126" i="3"/>
  <c r="AM126" i="3" s="1"/>
  <c r="O127" i="3"/>
  <c r="AM127" i="3" s="1"/>
  <c r="O128" i="3"/>
  <c r="AM128" i="3" s="1"/>
  <c r="O129" i="3"/>
  <c r="AM129" i="3" s="1"/>
  <c r="O130" i="3"/>
  <c r="AM130" i="3" s="1"/>
  <c r="O131" i="3"/>
  <c r="AM131" i="3" s="1"/>
  <c r="O132" i="3"/>
  <c r="AM132" i="3" s="1"/>
  <c r="O133" i="3"/>
  <c r="AM133" i="3" s="1"/>
  <c r="O134" i="3"/>
  <c r="AM134" i="3" s="1"/>
  <c r="O135" i="3"/>
  <c r="AM135" i="3" s="1"/>
  <c r="O136" i="3"/>
  <c r="AM136" i="3" s="1"/>
  <c r="O137" i="3"/>
  <c r="AM137" i="3" s="1"/>
  <c r="O138" i="3"/>
  <c r="AM138" i="3" s="1"/>
  <c r="O139" i="3"/>
  <c r="AM139" i="3" s="1"/>
  <c r="O140" i="3"/>
  <c r="AM140" i="3" s="1"/>
  <c r="O141" i="3"/>
  <c r="AM141" i="3" s="1"/>
  <c r="O142" i="3"/>
  <c r="AM142" i="3" s="1"/>
  <c r="O143" i="3"/>
  <c r="AM143" i="3" s="1"/>
  <c r="O144" i="3"/>
  <c r="AM144" i="3" s="1"/>
  <c r="O145" i="3"/>
  <c r="AM145" i="3" s="1"/>
  <c r="O146" i="3"/>
  <c r="AM146" i="3" s="1"/>
  <c r="O147" i="3"/>
  <c r="AM147" i="3" s="1"/>
  <c r="O148" i="3"/>
  <c r="AM148" i="3" s="1"/>
  <c r="O149" i="3"/>
  <c r="AM149" i="3" s="1"/>
  <c r="O150" i="3"/>
  <c r="AM150" i="3" s="1"/>
  <c r="O151" i="3"/>
  <c r="AM151" i="3" s="1"/>
  <c r="O152" i="3"/>
  <c r="AM152" i="3" s="1"/>
  <c r="O153" i="3"/>
  <c r="AM153" i="3" s="1"/>
  <c r="O154" i="3"/>
  <c r="AM154" i="3" s="1"/>
  <c r="O155" i="3"/>
  <c r="AM155" i="3" s="1"/>
  <c r="O156" i="3"/>
  <c r="AM156" i="3" s="1"/>
  <c r="O157" i="3"/>
  <c r="AM157" i="3" s="1"/>
  <c r="O158" i="3"/>
  <c r="AM158" i="3" s="1"/>
  <c r="O159" i="3"/>
  <c r="AM159" i="3" s="1"/>
  <c r="O160" i="3"/>
  <c r="AM160" i="3" s="1"/>
  <c r="O161" i="3"/>
  <c r="AM161" i="3" s="1"/>
  <c r="O162" i="3"/>
  <c r="AM162" i="3" s="1"/>
  <c r="O163" i="3"/>
  <c r="AM163" i="3" s="1"/>
  <c r="O164" i="3"/>
  <c r="AM164" i="3" s="1"/>
  <c r="O165" i="3"/>
  <c r="AM165" i="3" s="1"/>
  <c r="O166" i="3"/>
  <c r="AM166" i="3" s="1"/>
  <c r="O167" i="3"/>
  <c r="AM167" i="3" s="1"/>
  <c r="O168" i="3"/>
  <c r="AM168" i="3" s="1"/>
  <c r="O169" i="3"/>
  <c r="AM169" i="3" s="1"/>
  <c r="O170" i="3"/>
  <c r="AM170" i="3" s="1"/>
  <c r="O171" i="3"/>
  <c r="AM171" i="3" s="1"/>
  <c r="O172" i="3"/>
  <c r="AM172" i="3" s="1"/>
  <c r="O173" i="3"/>
  <c r="AM173" i="3" s="1"/>
  <c r="O174" i="3"/>
  <c r="AM174" i="3" s="1"/>
  <c r="O175" i="3"/>
  <c r="AM175" i="3" s="1"/>
  <c r="O176" i="3"/>
  <c r="AM176" i="3" s="1"/>
  <c r="O177" i="3"/>
  <c r="AM177" i="3" s="1"/>
  <c r="O178" i="3"/>
  <c r="AM178" i="3" s="1"/>
  <c r="O179" i="3"/>
  <c r="AM179" i="3" s="1"/>
  <c r="O180" i="3"/>
  <c r="AM180" i="3" s="1"/>
  <c r="O181" i="3"/>
  <c r="AM181" i="3" s="1"/>
  <c r="O182" i="3"/>
  <c r="AM182" i="3" s="1"/>
  <c r="O183" i="3"/>
  <c r="AM183" i="3" s="1"/>
  <c r="O184" i="3"/>
  <c r="AM184" i="3" s="1"/>
  <c r="O185" i="3"/>
  <c r="AM185" i="3" s="1"/>
  <c r="O186" i="3"/>
  <c r="AM186" i="3" s="1"/>
  <c r="O187" i="3"/>
  <c r="AM187" i="3" s="1"/>
  <c r="O188" i="3"/>
  <c r="AM188" i="3" s="1"/>
  <c r="O189" i="3"/>
  <c r="AM189" i="3" s="1"/>
  <c r="O190" i="3"/>
  <c r="AM190" i="3" s="1"/>
  <c r="O191" i="3"/>
  <c r="AM191" i="3" s="1"/>
  <c r="O192" i="3"/>
  <c r="AM192" i="3" s="1"/>
  <c r="O207" i="3"/>
  <c r="AM207" i="3" s="1"/>
  <c r="O208" i="3"/>
  <c r="AM208" i="3" s="1"/>
  <c r="O209" i="3"/>
  <c r="AM209" i="3" s="1"/>
  <c r="O210" i="3"/>
  <c r="AM210" i="3" s="1"/>
  <c r="O211" i="3"/>
  <c r="AM211" i="3" s="1"/>
  <c r="O212" i="3"/>
  <c r="AM212" i="3" s="1"/>
  <c r="O213" i="3"/>
  <c r="AM213" i="3" s="1"/>
  <c r="O225" i="3"/>
  <c r="AM225" i="3" s="1"/>
  <c r="O226" i="3"/>
  <c r="AM226" i="3" s="1"/>
  <c r="O227" i="3"/>
  <c r="AM227" i="3" s="1"/>
  <c r="O228" i="3"/>
  <c r="AM228" i="3" s="1"/>
  <c r="O229" i="3"/>
  <c r="AM229" i="3" s="1"/>
  <c r="O230" i="3"/>
  <c r="AM230" i="3" s="1"/>
  <c r="O231" i="3"/>
  <c r="AM231" i="3" s="1"/>
  <c r="O232" i="3"/>
  <c r="AM232" i="3" s="1"/>
  <c r="O233" i="3"/>
  <c r="AM233" i="3" s="1"/>
  <c r="O234" i="3"/>
  <c r="AM234" i="3" s="1"/>
  <c r="O235" i="3"/>
  <c r="AM235" i="3" s="1"/>
  <c r="O236" i="3"/>
  <c r="AM236" i="3" s="1"/>
  <c r="O237" i="3"/>
  <c r="AM237" i="3" s="1"/>
  <c r="O238" i="3"/>
  <c r="AM238" i="3" s="1"/>
  <c r="O239" i="3"/>
  <c r="AM239" i="3" s="1"/>
  <c r="O240" i="3"/>
  <c r="AM240" i="3" s="1"/>
  <c r="O241" i="3"/>
  <c r="AM241" i="3" s="1"/>
  <c r="O242" i="3"/>
  <c r="AM242" i="3" s="1"/>
  <c r="O243" i="3"/>
  <c r="AM243" i="3" s="1"/>
  <c r="O244" i="3"/>
  <c r="AM244" i="3" s="1"/>
  <c r="O245" i="3"/>
  <c r="AM245" i="3" s="1"/>
  <c r="O246" i="3"/>
  <c r="AM246" i="3" s="1"/>
  <c r="O247" i="3"/>
  <c r="AM247" i="3" s="1"/>
  <c r="O248" i="3"/>
  <c r="AM248" i="3" s="1"/>
  <c r="O249" i="3"/>
  <c r="AM249" i="3" s="1"/>
  <c r="O250" i="3"/>
  <c r="AM250" i="3" s="1"/>
  <c r="O251" i="3"/>
  <c r="AM251" i="3" s="1"/>
  <c r="O252" i="3"/>
  <c r="AM252" i="3" s="1"/>
  <c r="O253" i="3"/>
  <c r="AM253" i="3" s="1"/>
  <c r="O254" i="3"/>
  <c r="AM254" i="3" s="1"/>
  <c r="O255" i="3"/>
  <c r="AM255" i="3" s="1"/>
  <c r="O256" i="3"/>
  <c r="AM256" i="3" s="1"/>
  <c r="O257" i="3"/>
  <c r="AM257" i="3" s="1"/>
  <c r="O258" i="3"/>
  <c r="AM258" i="3" s="1"/>
  <c r="O259" i="3"/>
  <c r="AM259" i="3" s="1"/>
  <c r="O260" i="3"/>
  <c r="AM260" i="3" s="1"/>
  <c r="O261" i="3"/>
  <c r="AM261" i="3" s="1"/>
  <c r="O262" i="3"/>
  <c r="AM262" i="3" s="1"/>
  <c r="O263" i="3"/>
  <c r="AM263" i="3" s="1"/>
  <c r="O264" i="3"/>
  <c r="AM264" i="3" s="1"/>
  <c r="O265" i="3"/>
  <c r="AM265" i="3" s="1"/>
  <c r="O266" i="3"/>
  <c r="AM266" i="3" s="1"/>
  <c r="O267" i="3"/>
  <c r="AM267" i="3" s="1"/>
  <c r="O268" i="3"/>
  <c r="AM268" i="3" s="1"/>
  <c r="O269" i="3"/>
  <c r="AM269" i="3" s="1"/>
  <c r="O270" i="3"/>
  <c r="AM270" i="3" s="1"/>
  <c r="O271" i="3"/>
  <c r="AM271" i="3" s="1"/>
  <c r="O272" i="3"/>
  <c r="AM272" i="3" s="1"/>
  <c r="O273" i="3"/>
  <c r="AM273" i="3" s="1"/>
  <c r="O274" i="3"/>
  <c r="AM274" i="3" s="1"/>
  <c r="O275" i="3"/>
  <c r="AM275" i="3" s="1"/>
  <c r="O276" i="3"/>
  <c r="AM276" i="3" s="1"/>
  <c r="O277" i="3"/>
  <c r="AM277" i="3" s="1"/>
  <c r="O278" i="3"/>
  <c r="AM278" i="3" s="1"/>
  <c r="O279" i="3"/>
  <c r="AM279" i="3" s="1"/>
  <c r="O280" i="3"/>
  <c r="AM280" i="3" s="1"/>
  <c r="O281" i="3"/>
  <c r="AM281" i="3" s="1"/>
  <c r="O282" i="3"/>
  <c r="AM282" i="3" s="1"/>
  <c r="O283" i="3"/>
  <c r="AM283" i="3" s="1"/>
  <c r="O284" i="3"/>
  <c r="AM284" i="3" s="1"/>
  <c r="O285" i="3"/>
  <c r="AM285" i="3" s="1"/>
  <c r="O286" i="3"/>
  <c r="AM286" i="3" s="1"/>
  <c r="O287" i="3"/>
  <c r="AM287" i="3" s="1"/>
  <c r="O288" i="3"/>
  <c r="AM288" i="3" s="1"/>
  <c r="O289" i="3"/>
  <c r="AM289" i="3" s="1"/>
  <c r="O290" i="3"/>
  <c r="AM290" i="3" s="1"/>
  <c r="O291" i="3"/>
  <c r="AM291" i="3" s="1"/>
  <c r="O292" i="3"/>
  <c r="AM292" i="3" s="1"/>
  <c r="O293" i="3"/>
  <c r="AM293" i="3" s="1"/>
  <c r="O294" i="3"/>
  <c r="AM294" i="3" s="1"/>
  <c r="O295" i="3"/>
  <c r="AM295" i="3" s="1"/>
  <c r="O296" i="3"/>
  <c r="AM296" i="3" s="1"/>
  <c r="O297" i="3"/>
  <c r="AM297" i="3" s="1"/>
  <c r="O298" i="3"/>
  <c r="AM298" i="3" s="1"/>
  <c r="O299" i="3"/>
  <c r="AM299" i="3" s="1"/>
  <c r="O300" i="3"/>
  <c r="AM300" i="3" s="1"/>
  <c r="O301" i="3"/>
  <c r="AM301" i="3" s="1"/>
  <c r="O302" i="3"/>
  <c r="AM302" i="3" s="1"/>
  <c r="O303" i="3"/>
  <c r="AM303" i="3" s="1"/>
  <c r="O304" i="3"/>
  <c r="AM304" i="3" s="1"/>
  <c r="O305" i="3"/>
  <c r="AM305" i="3" s="1"/>
  <c r="O306" i="3"/>
  <c r="AM306" i="3" s="1"/>
  <c r="O307" i="3"/>
  <c r="AM307" i="3" s="1"/>
  <c r="O308" i="3"/>
  <c r="AM308" i="3" s="1"/>
  <c r="O309" i="3"/>
  <c r="AM309" i="3" s="1"/>
  <c r="O310" i="3"/>
  <c r="AM310" i="3" s="1"/>
  <c r="O311" i="3"/>
  <c r="AM311" i="3" s="1"/>
  <c r="O312" i="3"/>
  <c r="AM312" i="3" s="1"/>
  <c r="O313" i="3"/>
  <c r="AM313" i="3" s="1"/>
  <c r="O314" i="3"/>
  <c r="AM314" i="3" s="1"/>
  <c r="O315" i="3"/>
  <c r="AM315" i="3" s="1"/>
  <c r="O316" i="3"/>
  <c r="AM316" i="3" s="1"/>
  <c r="O317" i="3"/>
  <c r="AM317" i="3" s="1"/>
  <c r="O318" i="3"/>
  <c r="AM318" i="3" s="1"/>
  <c r="O319" i="3"/>
  <c r="AM319" i="3" s="1"/>
  <c r="O320" i="3"/>
  <c r="AM320" i="3" s="1"/>
  <c r="O321" i="3"/>
  <c r="AM321" i="3" s="1"/>
  <c r="O322" i="3"/>
  <c r="AM322" i="3" s="1"/>
  <c r="O323" i="3"/>
  <c r="AM323" i="3" s="1"/>
  <c r="O324" i="3"/>
  <c r="AM324" i="3" s="1"/>
  <c r="O325" i="3"/>
  <c r="AM325" i="3" s="1"/>
  <c r="O326" i="3"/>
  <c r="AM326" i="3" s="1"/>
  <c r="O327" i="3"/>
  <c r="AM327" i="3" s="1"/>
  <c r="O328" i="3"/>
  <c r="AM328" i="3" s="1"/>
  <c r="O329" i="3"/>
  <c r="AM329" i="3" s="1"/>
  <c r="O330" i="3"/>
  <c r="AM330" i="3" s="1"/>
  <c r="O331" i="3"/>
  <c r="AM331" i="3" s="1"/>
  <c r="O332" i="3"/>
  <c r="AM332" i="3" s="1"/>
  <c r="O333" i="3"/>
  <c r="AM333" i="3" s="1"/>
  <c r="O334" i="3"/>
  <c r="AM334" i="3" s="1"/>
  <c r="O335" i="3"/>
  <c r="AM335" i="3" s="1"/>
  <c r="O336" i="3"/>
  <c r="AM336" i="3" s="1"/>
  <c r="O337" i="3"/>
  <c r="AM337" i="3" s="1"/>
  <c r="O338" i="3"/>
  <c r="AM338" i="3" s="1"/>
  <c r="O339" i="3"/>
  <c r="AM339" i="3" s="1"/>
  <c r="O340" i="3"/>
  <c r="AM340" i="3" s="1"/>
  <c r="O341" i="3"/>
  <c r="AM341" i="3" s="1"/>
  <c r="O342" i="3"/>
  <c r="AM342" i="3" s="1"/>
  <c r="O343" i="3"/>
  <c r="AM343" i="3" s="1"/>
  <c r="O344" i="3"/>
  <c r="AM344" i="3" s="1"/>
  <c r="O345" i="3"/>
  <c r="AM345" i="3" s="1"/>
  <c r="O346" i="3"/>
  <c r="AM346" i="3" s="1"/>
  <c r="O347" i="3"/>
  <c r="AM347" i="3" s="1"/>
  <c r="O348" i="3"/>
  <c r="AM348" i="3" s="1"/>
  <c r="O349" i="3"/>
  <c r="AM349" i="3" s="1"/>
  <c r="O350" i="3"/>
  <c r="AM350" i="3" s="1"/>
  <c r="O351" i="3"/>
  <c r="AM351" i="3" s="1"/>
  <c r="O352" i="3"/>
  <c r="AM352" i="3" s="1"/>
  <c r="O353" i="3"/>
  <c r="AM353" i="3" s="1"/>
  <c r="O354" i="3"/>
  <c r="AM354" i="3" s="1"/>
  <c r="O355" i="3"/>
  <c r="AM355" i="3" s="1"/>
  <c r="O356" i="3"/>
  <c r="AM356" i="3" s="1"/>
  <c r="O357" i="3"/>
  <c r="AM357" i="3" s="1"/>
  <c r="O358" i="3"/>
  <c r="AM358" i="3" s="1"/>
  <c r="O359" i="3"/>
  <c r="AM359" i="3" s="1"/>
  <c r="O360" i="3"/>
  <c r="AM360" i="3" s="1"/>
  <c r="O361" i="3"/>
  <c r="AM361" i="3" s="1"/>
  <c r="O362" i="3"/>
  <c r="AM362" i="3" s="1"/>
  <c r="O363" i="3"/>
  <c r="AM363" i="3" s="1"/>
  <c r="O364" i="3"/>
  <c r="AM364" i="3" s="1"/>
  <c r="O365" i="3"/>
  <c r="AM365" i="3" s="1"/>
  <c r="O366" i="3"/>
  <c r="AM366" i="3" s="1"/>
  <c r="O367" i="3"/>
  <c r="AM367" i="3" s="1"/>
  <c r="O368" i="3"/>
  <c r="AM368" i="3" s="1"/>
  <c r="O369" i="3"/>
  <c r="AM369" i="3" s="1"/>
  <c r="O370" i="3"/>
  <c r="AM370" i="3" s="1"/>
  <c r="O371" i="3"/>
  <c r="AM371" i="3" s="1"/>
  <c r="O372" i="3"/>
  <c r="AM372" i="3" s="1"/>
  <c r="O373" i="3"/>
  <c r="AM373" i="3" s="1"/>
  <c r="O374" i="3"/>
  <c r="AM374" i="3" s="1"/>
  <c r="O375" i="3"/>
  <c r="AM375" i="3" s="1"/>
  <c r="O376" i="3"/>
  <c r="AM376" i="3" s="1"/>
  <c r="O377" i="3"/>
  <c r="AM377" i="3" s="1"/>
  <c r="O378" i="3"/>
  <c r="AM378" i="3" s="1"/>
  <c r="O379" i="3"/>
  <c r="AM379" i="3" s="1"/>
  <c r="O380" i="3"/>
  <c r="AM380" i="3" s="1"/>
  <c r="O381" i="3"/>
  <c r="AM381" i="3" s="1"/>
  <c r="O382" i="3"/>
  <c r="AM382" i="3" s="1"/>
  <c r="O383" i="3"/>
  <c r="AM383" i="3" s="1"/>
  <c r="O384" i="3"/>
  <c r="AM384" i="3" s="1"/>
  <c r="O385" i="3"/>
  <c r="AM385" i="3" s="1"/>
  <c r="O386" i="3"/>
  <c r="AM386" i="3" s="1"/>
  <c r="O387" i="3"/>
  <c r="AM387" i="3" s="1"/>
  <c r="O388" i="3"/>
  <c r="AM388" i="3" s="1"/>
  <c r="O389" i="3"/>
  <c r="AM389" i="3" s="1"/>
  <c r="O390" i="3"/>
  <c r="AM390" i="3" s="1"/>
  <c r="O391" i="3"/>
  <c r="AM391" i="3" s="1"/>
  <c r="O392" i="3"/>
  <c r="AM392" i="3" s="1"/>
  <c r="O393" i="3"/>
  <c r="AM393" i="3" s="1"/>
  <c r="O394" i="3"/>
  <c r="AM394" i="3" s="1"/>
  <c r="O395" i="3"/>
  <c r="AM395" i="3" s="1"/>
  <c r="O396" i="3"/>
  <c r="AM396" i="3" s="1"/>
  <c r="O397" i="3"/>
  <c r="AM397" i="3" s="1"/>
  <c r="O398" i="3"/>
  <c r="AM398" i="3" s="1"/>
  <c r="O399" i="3"/>
  <c r="AM399" i="3" s="1"/>
  <c r="O400" i="3"/>
  <c r="AM400" i="3" s="1"/>
  <c r="O401" i="3"/>
  <c r="AM401" i="3" s="1"/>
  <c r="O402" i="3"/>
  <c r="AM402" i="3" s="1"/>
  <c r="O403" i="3"/>
  <c r="AM403" i="3" s="1"/>
  <c r="O404" i="3"/>
  <c r="AM404" i="3" s="1"/>
  <c r="O405" i="3"/>
  <c r="AM405" i="3" s="1"/>
  <c r="O406" i="3"/>
  <c r="AM406" i="3" s="1"/>
  <c r="O407" i="3"/>
  <c r="AM407" i="3" s="1"/>
  <c r="O408" i="3"/>
  <c r="AM408" i="3" s="1"/>
  <c r="O409" i="3"/>
  <c r="AM409" i="3" s="1"/>
  <c r="O410" i="3"/>
  <c r="AM410" i="3" s="1"/>
  <c r="O411" i="3"/>
  <c r="AM411" i="3" s="1"/>
  <c r="O412" i="3"/>
  <c r="AM412" i="3" s="1"/>
  <c r="O413" i="3"/>
  <c r="AM413" i="3" s="1"/>
  <c r="O414" i="3"/>
  <c r="AM414" i="3" s="1"/>
  <c r="O415" i="3"/>
  <c r="AM415" i="3" s="1"/>
  <c r="O416" i="3"/>
  <c r="AM416" i="3" s="1"/>
  <c r="O417" i="3"/>
  <c r="AM417" i="3" s="1"/>
  <c r="O418" i="3"/>
  <c r="AM418" i="3" s="1"/>
  <c r="O419" i="3"/>
  <c r="AM419" i="3" s="1"/>
  <c r="O420" i="3"/>
  <c r="AM420" i="3" s="1"/>
  <c r="O421" i="3"/>
  <c r="AM421" i="3" s="1"/>
  <c r="O422" i="3"/>
  <c r="AM422" i="3" s="1"/>
  <c r="O423" i="3"/>
  <c r="AM423" i="3" s="1"/>
  <c r="O424" i="3"/>
  <c r="AM424" i="3" s="1"/>
  <c r="O425" i="3"/>
  <c r="AM425" i="3" s="1"/>
  <c r="O426" i="3"/>
  <c r="AM426" i="3" s="1"/>
  <c r="O427" i="3"/>
  <c r="AM427" i="3" s="1"/>
  <c r="O428" i="3"/>
  <c r="AM428" i="3" s="1"/>
  <c r="O429" i="3"/>
  <c r="AM429" i="3" s="1"/>
  <c r="O430" i="3"/>
  <c r="AM430" i="3" s="1"/>
  <c r="O431" i="3"/>
  <c r="AM431" i="3" s="1"/>
  <c r="O432" i="3"/>
  <c r="AM432" i="3" s="1"/>
  <c r="O433" i="3"/>
  <c r="AM433" i="3" s="1"/>
  <c r="O434" i="3"/>
  <c r="AM434" i="3" s="1"/>
  <c r="O435" i="3"/>
  <c r="AM435" i="3" s="1"/>
  <c r="O436" i="3"/>
  <c r="AM436" i="3" s="1"/>
  <c r="O437" i="3"/>
  <c r="AM437" i="3" s="1"/>
  <c r="O438" i="3"/>
  <c r="AM438" i="3" s="1"/>
  <c r="O439" i="3"/>
  <c r="AM439" i="3" s="1"/>
  <c r="O440" i="3"/>
  <c r="AM440" i="3" s="1"/>
  <c r="O441" i="3"/>
  <c r="AM441" i="3" s="1"/>
  <c r="O442" i="3"/>
  <c r="AM442" i="3" s="1"/>
  <c r="O443" i="3"/>
  <c r="AM443" i="3" s="1"/>
  <c r="O444" i="3"/>
  <c r="AM444" i="3" s="1"/>
  <c r="O445" i="3"/>
  <c r="AM445" i="3" s="1"/>
  <c r="O446" i="3"/>
  <c r="AM446" i="3" s="1"/>
  <c r="O447" i="3"/>
  <c r="AM447" i="3" s="1"/>
  <c r="O448" i="3"/>
  <c r="AM448" i="3" s="1"/>
  <c r="O449" i="3"/>
  <c r="AM449" i="3" s="1"/>
  <c r="O450" i="3"/>
  <c r="AM450" i="3" s="1"/>
  <c r="O451" i="3"/>
  <c r="AM451" i="3" s="1"/>
  <c r="O452" i="3"/>
  <c r="AM452" i="3" s="1"/>
  <c r="O453" i="3"/>
  <c r="AM453" i="3" s="1"/>
  <c r="O454" i="3"/>
  <c r="AM454" i="3" s="1"/>
  <c r="O455" i="3"/>
  <c r="AM455" i="3" s="1"/>
  <c r="O456" i="3"/>
  <c r="AM456" i="3" s="1"/>
  <c r="O457" i="3"/>
  <c r="AM457" i="3" s="1"/>
  <c r="O458" i="3"/>
  <c r="AM458" i="3" s="1"/>
  <c r="O459" i="3"/>
  <c r="AM459" i="3" s="1"/>
  <c r="O460" i="3"/>
  <c r="AM460" i="3" s="1"/>
  <c r="O461" i="3"/>
  <c r="AM461" i="3" s="1"/>
  <c r="O462" i="3"/>
  <c r="AM462" i="3" s="1"/>
  <c r="O463" i="3"/>
  <c r="AM463" i="3" s="1"/>
  <c r="O464" i="3"/>
  <c r="AM464" i="3" s="1"/>
  <c r="O465" i="3"/>
  <c r="AM465" i="3" s="1"/>
  <c r="O466" i="3"/>
  <c r="AM466" i="3" s="1"/>
  <c r="O467" i="3"/>
  <c r="AM467" i="3" s="1"/>
  <c r="O468" i="3"/>
  <c r="AM468" i="3" s="1"/>
  <c r="O469" i="3"/>
  <c r="AM469" i="3" s="1"/>
  <c r="O470" i="3"/>
  <c r="AM470" i="3" s="1"/>
  <c r="O471" i="3"/>
  <c r="AM471" i="3" s="1"/>
  <c r="O472" i="3"/>
  <c r="AM472" i="3" s="1"/>
  <c r="O473" i="3"/>
  <c r="AM473" i="3" s="1"/>
  <c r="O474" i="3"/>
  <c r="AM474" i="3" s="1"/>
  <c r="O475" i="3"/>
  <c r="AM475" i="3" s="1"/>
  <c r="O476" i="3"/>
  <c r="AM476" i="3" s="1"/>
  <c r="O477" i="3"/>
  <c r="AM477" i="3" s="1"/>
  <c r="O478" i="3"/>
  <c r="AM478" i="3" s="1"/>
  <c r="O479" i="3"/>
  <c r="AM479" i="3" s="1"/>
  <c r="O480" i="3"/>
  <c r="AM480" i="3" s="1"/>
  <c r="O481" i="3"/>
  <c r="AM481" i="3" s="1"/>
  <c r="O482" i="3"/>
  <c r="AM482" i="3" s="1"/>
  <c r="O483" i="3"/>
  <c r="AM483" i="3" s="1"/>
  <c r="O484" i="3"/>
  <c r="AM484" i="3" s="1"/>
  <c r="O485" i="3"/>
  <c r="AM485" i="3" s="1"/>
  <c r="O486" i="3"/>
  <c r="AM486" i="3" s="1"/>
  <c r="O487" i="3"/>
  <c r="AM487" i="3" s="1"/>
  <c r="O488" i="3"/>
  <c r="AM488" i="3" s="1"/>
  <c r="O489" i="3"/>
  <c r="AM489" i="3" s="1"/>
  <c r="O490" i="3"/>
  <c r="AM490" i="3" s="1"/>
  <c r="O491" i="3"/>
  <c r="AM491" i="3" s="1"/>
  <c r="O492" i="3"/>
  <c r="AM492" i="3" s="1"/>
  <c r="O493" i="3"/>
  <c r="AM493" i="3" s="1"/>
  <c r="O494" i="3"/>
  <c r="AM494" i="3" s="1"/>
  <c r="O495" i="3"/>
  <c r="AM495" i="3" s="1"/>
  <c r="O496" i="3"/>
  <c r="AM496" i="3" s="1"/>
  <c r="O497" i="3"/>
  <c r="AM497" i="3" s="1"/>
  <c r="O498" i="3"/>
  <c r="AM498" i="3" s="1"/>
  <c r="O499" i="3"/>
  <c r="AM499" i="3" s="1"/>
  <c r="O500" i="3"/>
  <c r="AM500" i="3" s="1"/>
  <c r="O501" i="3"/>
  <c r="AM501" i="3" s="1"/>
  <c r="O502" i="3"/>
  <c r="AM502" i="3" s="1"/>
  <c r="O503" i="3"/>
  <c r="AM503" i="3" s="1"/>
  <c r="O504" i="3"/>
  <c r="AM504" i="3" s="1"/>
  <c r="O505" i="3"/>
  <c r="AM505" i="3" s="1"/>
  <c r="O506" i="3"/>
  <c r="AM506" i="3" s="1"/>
  <c r="O507" i="3"/>
  <c r="AM507" i="3" s="1"/>
  <c r="O508" i="3"/>
  <c r="AM508" i="3" s="1"/>
  <c r="O509" i="3"/>
  <c r="AM509" i="3" s="1"/>
  <c r="O510" i="3"/>
  <c r="AM510" i="3" s="1"/>
  <c r="O511" i="3"/>
  <c r="AM511" i="3" s="1"/>
  <c r="O512" i="3"/>
  <c r="AM512" i="3" s="1"/>
  <c r="O513" i="3"/>
  <c r="AM513" i="3" s="1"/>
  <c r="O514" i="3"/>
  <c r="AM514" i="3" s="1"/>
  <c r="O515" i="3"/>
  <c r="AM515" i="3" s="1"/>
  <c r="O516" i="3"/>
  <c r="AM516" i="3" s="1"/>
  <c r="O517" i="3"/>
  <c r="AM517" i="3" s="1"/>
  <c r="O518" i="3"/>
  <c r="AM518" i="3" s="1"/>
  <c r="O519" i="3"/>
  <c r="AM519" i="3" s="1"/>
  <c r="O520" i="3"/>
  <c r="AM520" i="3" s="1"/>
  <c r="O521" i="3"/>
  <c r="AM521" i="3" s="1"/>
  <c r="O522" i="3"/>
  <c r="AM522" i="3" s="1"/>
  <c r="O523" i="3"/>
  <c r="AM523" i="3" s="1"/>
  <c r="O524" i="3"/>
  <c r="AM524" i="3" s="1"/>
  <c r="O525" i="3"/>
  <c r="AM525" i="3" s="1"/>
  <c r="O526" i="3"/>
  <c r="AM526" i="3" s="1"/>
  <c r="O527" i="3"/>
  <c r="AM527" i="3" s="1"/>
  <c r="O528" i="3"/>
  <c r="AM528" i="3" s="1"/>
  <c r="O529" i="3"/>
  <c r="AM529" i="3" s="1"/>
  <c r="O531" i="3"/>
  <c r="AM531" i="3" s="1"/>
  <c r="O536" i="3"/>
  <c r="AM536" i="3" s="1"/>
  <c r="O539" i="3"/>
  <c r="AM539" i="3" s="1"/>
  <c r="O542" i="3"/>
  <c r="AM542" i="3" s="1"/>
  <c r="O545" i="3"/>
  <c r="AM545" i="3" s="1"/>
  <c r="O548" i="3"/>
  <c r="AM548" i="3" s="1"/>
  <c r="O550" i="3"/>
  <c r="AM550" i="3" s="1"/>
  <c r="O552" i="3"/>
  <c r="AM552" i="3" s="1"/>
  <c r="O553" i="3"/>
  <c r="AM553" i="3" s="1"/>
  <c r="O560" i="3"/>
  <c r="AM560" i="3" s="1"/>
  <c r="O561" i="3"/>
  <c r="AM561" i="3" s="1"/>
  <c r="O565" i="3"/>
  <c r="AM565" i="3" s="1"/>
  <c r="O567" i="3"/>
  <c r="AM567" i="3" s="1"/>
  <c r="O568" i="3"/>
  <c r="AM568" i="3" s="1"/>
  <c r="O571" i="3"/>
  <c r="AM571" i="3" s="1"/>
  <c r="O572" i="3"/>
  <c r="AM572" i="3" s="1"/>
  <c r="O573" i="3"/>
  <c r="AM573" i="3" s="1"/>
  <c r="O574" i="3"/>
  <c r="AM574" i="3" s="1"/>
  <c r="O575" i="3"/>
  <c r="AM575" i="3" s="1"/>
  <c r="O2" i="3"/>
  <c r="AM2" i="3" s="1"/>
  <c r="N2" i="3"/>
  <c r="N3" i="3"/>
  <c r="AL3" i="3" s="1"/>
  <c r="N4" i="3"/>
  <c r="AL4" i="3" s="1"/>
  <c r="N5" i="3"/>
  <c r="AL5" i="3" s="1"/>
  <c r="N6" i="3"/>
  <c r="AL6" i="3" s="1"/>
  <c r="N7" i="3"/>
  <c r="AL7" i="3" s="1"/>
  <c r="N8" i="3"/>
  <c r="AL8" i="3" s="1"/>
  <c r="N9" i="3"/>
  <c r="AL9" i="3" s="1"/>
  <c r="N10" i="3"/>
  <c r="AL10" i="3" s="1"/>
  <c r="N11" i="3"/>
  <c r="AL11" i="3" s="1"/>
  <c r="N12" i="3"/>
  <c r="AL12" i="3" s="1"/>
  <c r="N13" i="3"/>
  <c r="AL13" i="3" s="1"/>
  <c r="N14" i="3"/>
  <c r="AL14" i="3" s="1"/>
  <c r="N15" i="3"/>
  <c r="AL15" i="3" s="1"/>
  <c r="N16" i="3"/>
  <c r="AL16" i="3" s="1"/>
  <c r="N17" i="3"/>
  <c r="AL17" i="3" s="1"/>
  <c r="N18" i="3"/>
  <c r="AL18" i="3" s="1"/>
  <c r="N19" i="3"/>
  <c r="AL19" i="3" s="1"/>
  <c r="N20" i="3"/>
  <c r="AL20" i="3" s="1"/>
  <c r="N21" i="3"/>
  <c r="AL21" i="3" s="1"/>
  <c r="N22" i="3"/>
  <c r="AL22" i="3" s="1"/>
  <c r="N23" i="3"/>
  <c r="AL23" i="3" s="1"/>
  <c r="N24" i="3"/>
  <c r="AL24" i="3" s="1"/>
  <c r="N25" i="3"/>
  <c r="AL25" i="3" s="1"/>
  <c r="N26" i="3"/>
  <c r="AL26" i="3" s="1"/>
  <c r="N27" i="3"/>
  <c r="AL27" i="3" s="1"/>
  <c r="N28" i="3"/>
  <c r="AL28" i="3" s="1"/>
  <c r="N29" i="3"/>
  <c r="AL29" i="3" s="1"/>
  <c r="N30" i="3"/>
  <c r="AL30" i="3" s="1"/>
  <c r="N31" i="3"/>
  <c r="AL31" i="3" s="1"/>
  <c r="N32" i="3"/>
  <c r="AL32" i="3" s="1"/>
  <c r="N33" i="3"/>
  <c r="AL33" i="3" s="1"/>
  <c r="N34" i="3"/>
  <c r="AL34" i="3" s="1"/>
  <c r="N35" i="3"/>
  <c r="AL35" i="3" s="1"/>
  <c r="N36" i="3"/>
  <c r="AL36" i="3" s="1"/>
  <c r="N37" i="3"/>
  <c r="AL37" i="3" s="1"/>
  <c r="N38" i="3"/>
  <c r="AL38" i="3" s="1"/>
  <c r="N39" i="3"/>
  <c r="AL39" i="3" s="1"/>
  <c r="N40" i="3"/>
  <c r="AL40" i="3" s="1"/>
  <c r="N41" i="3"/>
  <c r="AL41" i="3" s="1"/>
  <c r="N42" i="3"/>
  <c r="AL42" i="3" s="1"/>
  <c r="N43" i="3"/>
  <c r="AL43" i="3" s="1"/>
  <c r="N44" i="3"/>
  <c r="AL44" i="3" s="1"/>
  <c r="N45" i="3"/>
  <c r="AL45" i="3" s="1"/>
  <c r="N46" i="3"/>
  <c r="AL46" i="3" s="1"/>
  <c r="N47" i="3"/>
  <c r="AL47" i="3" s="1"/>
  <c r="N48" i="3"/>
  <c r="AL48" i="3" s="1"/>
  <c r="N49" i="3"/>
  <c r="AL49" i="3" s="1"/>
  <c r="N50" i="3"/>
  <c r="AL50" i="3" s="1"/>
  <c r="N51" i="3"/>
  <c r="AL51" i="3" s="1"/>
  <c r="N52" i="3"/>
  <c r="AL52" i="3" s="1"/>
  <c r="N53" i="3"/>
  <c r="AL53" i="3" s="1"/>
  <c r="N54" i="3"/>
  <c r="AL54" i="3" s="1"/>
  <c r="N55" i="3"/>
  <c r="AL55" i="3" s="1"/>
  <c r="N56" i="3"/>
  <c r="AL56" i="3" s="1"/>
  <c r="N57" i="3"/>
  <c r="AL57" i="3" s="1"/>
  <c r="N61" i="3"/>
  <c r="AL61" i="3" s="1"/>
  <c r="N62" i="3"/>
  <c r="AL62" i="3" s="1"/>
  <c r="N65" i="3"/>
  <c r="AL65" i="3" s="1"/>
  <c r="N66" i="3"/>
  <c r="AL66" i="3" s="1"/>
  <c r="N67" i="3"/>
  <c r="AL67" i="3" s="1"/>
  <c r="N68" i="3"/>
  <c r="AL68" i="3" s="1"/>
  <c r="N69" i="3"/>
  <c r="AL69" i="3" s="1"/>
  <c r="N70" i="3"/>
  <c r="AL70" i="3" s="1"/>
  <c r="N71" i="3"/>
  <c r="AL71" i="3" s="1"/>
  <c r="N72" i="3"/>
  <c r="AL72" i="3" s="1"/>
  <c r="N73" i="3"/>
  <c r="AL73" i="3" s="1"/>
  <c r="N74" i="3"/>
  <c r="AL74" i="3" s="1"/>
  <c r="N75" i="3"/>
  <c r="AL75" i="3" s="1"/>
  <c r="N76" i="3"/>
  <c r="AL76" i="3" s="1"/>
  <c r="N77" i="3"/>
  <c r="AL77" i="3" s="1"/>
  <c r="N78" i="3"/>
  <c r="AL78" i="3" s="1"/>
  <c r="N79" i="3"/>
  <c r="AL79" i="3" s="1"/>
  <c r="N80" i="3"/>
  <c r="AL80" i="3" s="1"/>
  <c r="N81" i="3"/>
  <c r="AL81" i="3" s="1"/>
  <c r="N82" i="3"/>
  <c r="AL82" i="3" s="1"/>
  <c r="N83" i="3"/>
  <c r="AL83" i="3" s="1"/>
  <c r="N84" i="3"/>
  <c r="AL84" i="3" s="1"/>
  <c r="N85" i="3"/>
  <c r="AL85" i="3" s="1"/>
  <c r="N86" i="3"/>
  <c r="AL86" i="3" s="1"/>
  <c r="N87" i="3"/>
  <c r="AL87" i="3" s="1"/>
  <c r="N89" i="3"/>
  <c r="AL89" i="3" s="1"/>
  <c r="N96" i="3"/>
  <c r="AL96" i="3" s="1"/>
  <c r="N100" i="3"/>
  <c r="AL100" i="3" s="1"/>
  <c r="N101" i="3"/>
  <c r="AL101" i="3" s="1"/>
  <c r="N102" i="3"/>
  <c r="AL102" i="3" s="1"/>
  <c r="N103" i="3"/>
  <c r="AL103" i="3" s="1"/>
  <c r="N104" i="3"/>
  <c r="AL104" i="3" s="1"/>
  <c r="N105" i="3"/>
  <c r="AL105" i="3" s="1"/>
  <c r="N106" i="3"/>
  <c r="AL106" i="3" s="1"/>
  <c r="N108" i="3"/>
  <c r="AL108" i="3" s="1"/>
  <c r="N109" i="3"/>
  <c r="AL109" i="3" s="1"/>
  <c r="N113" i="3"/>
  <c r="AL113" i="3" s="1"/>
  <c r="N114" i="3"/>
  <c r="AL114" i="3" s="1"/>
  <c r="N121" i="3"/>
  <c r="AL121" i="3" s="1"/>
  <c r="N122" i="3"/>
  <c r="AL122" i="3" s="1"/>
  <c r="N123" i="3"/>
  <c r="AL123" i="3" s="1"/>
  <c r="N124" i="3"/>
  <c r="AL124" i="3" s="1"/>
  <c r="N125" i="3"/>
  <c r="AL125" i="3" s="1"/>
  <c r="N126" i="3"/>
  <c r="AL126" i="3" s="1"/>
  <c r="N127" i="3"/>
  <c r="AL127" i="3" s="1"/>
  <c r="N128" i="3"/>
  <c r="AL128" i="3" s="1"/>
  <c r="N129" i="3"/>
  <c r="AL129" i="3" s="1"/>
  <c r="N130" i="3"/>
  <c r="AL130" i="3" s="1"/>
  <c r="N131" i="3"/>
  <c r="AL131" i="3" s="1"/>
  <c r="N132" i="3"/>
  <c r="AL132" i="3" s="1"/>
  <c r="N133" i="3"/>
  <c r="AL133" i="3" s="1"/>
  <c r="N134" i="3"/>
  <c r="AL134" i="3" s="1"/>
  <c r="N135" i="3"/>
  <c r="AL135" i="3" s="1"/>
  <c r="N136" i="3"/>
  <c r="AL136" i="3" s="1"/>
  <c r="N137" i="3"/>
  <c r="AL137" i="3" s="1"/>
  <c r="N138" i="3"/>
  <c r="AL138" i="3" s="1"/>
  <c r="N139" i="3"/>
  <c r="AL139" i="3" s="1"/>
  <c r="N140" i="3"/>
  <c r="AL140" i="3" s="1"/>
  <c r="N141" i="3"/>
  <c r="AL141" i="3" s="1"/>
  <c r="N142" i="3"/>
  <c r="AL142" i="3" s="1"/>
  <c r="N143" i="3"/>
  <c r="AL143" i="3" s="1"/>
  <c r="N144" i="3"/>
  <c r="AL144" i="3" s="1"/>
  <c r="N145" i="3"/>
  <c r="AL145" i="3" s="1"/>
  <c r="N146" i="3"/>
  <c r="AL146" i="3" s="1"/>
  <c r="N147" i="3"/>
  <c r="AL147" i="3" s="1"/>
  <c r="N148" i="3"/>
  <c r="AL148" i="3" s="1"/>
  <c r="N149" i="3"/>
  <c r="AL149" i="3" s="1"/>
  <c r="N150" i="3"/>
  <c r="AL150" i="3" s="1"/>
  <c r="N151" i="3"/>
  <c r="AL151" i="3" s="1"/>
  <c r="N152" i="3"/>
  <c r="AL152" i="3" s="1"/>
  <c r="N153" i="3"/>
  <c r="AL153" i="3" s="1"/>
  <c r="N154" i="3"/>
  <c r="AL154" i="3" s="1"/>
  <c r="N155" i="3"/>
  <c r="AL155" i="3" s="1"/>
  <c r="N156" i="3"/>
  <c r="AL156" i="3" s="1"/>
  <c r="N157" i="3"/>
  <c r="AL157" i="3" s="1"/>
  <c r="N158" i="3"/>
  <c r="AL158" i="3" s="1"/>
  <c r="N159" i="3"/>
  <c r="AL159" i="3" s="1"/>
  <c r="N160" i="3"/>
  <c r="AL160" i="3" s="1"/>
  <c r="N161" i="3"/>
  <c r="AL161" i="3" s="1"/>
  <c r="N162" i="3"/>
  <c r="AL162" i="3" s="1"/>
  <c r="N163" i="3"/>
  <c r="AL163" i="3" s="1"/>
  <c r="N164" i="3"/>
  <c r="AL164" i="3" s="1"/>
  <c r="N165" i="3"/>
  <c r="AL165" i="3" s="1"/>
  <c r="N166" i="3"/>
  <c r="AL166" i="3" s="1"/>
  <c r="N167" i="3"/>
  <c r="AL167" i="3" s="1"/>
  <c r="N168" i="3"/>
  <c r="AL168" i="3" s="1"/>
  <c r="N169" i="3"/>
  <c r="AL169" i="3" s="1"/>
  <c r="N170" i="3"/>
  <c r="AL170" i="3" s="1"/>
  <c r="N171" i="3"/>
  <c r="AL171" i="3" s="1"/>
  <c r="N172" i="3"/>
  <c r="AL172" i="3" s="1"/>
  <c r="N173" i="3"/>
  <c r="AL173" i="3" s="1"/>
  <c r="N174" i="3"/>
  <c r="AL174" i="3" s="1"/>
  <c r="N175" i="3"/>
  <c r="AL175" i="3" s="1"/>
  <c r="N176" i="3"/>
  <c r="AL176" i="3" s="1"/>
  <c r="N177" i="3"/>
  <c r="AL177" i="3" s="1"/>
  <c r="N178" i="3"/>
  <c r="AL178" i="3" s="1"/>
  <c r="N179" i="3"/>
  <c r="AL179" i="3" s="1"/>
  <c r="N180" i="3"/>
  <c r="AL180" i="3" s="1"/>
  <c r="N181" i="3"/>
  <c r="AL181" i="3" s="1"/>
  <c r="N182" i="3"/>
  <c r="AL182" i="3" s="1"/>
  <c r="N183" i="3"/>
  <c r="AL183" i="3" s="1"/>
  <c r="N184" i="3"/>
  <c r="AL184" i="3" s="1"/>
  <c r="N185" i="3"/>
  <c r="AL185" i="3" s="1"/>
  <c r="N186" i="3"/>
  <c r="AL186" i="3" s="1"/>
  <c r="N187" i="3"/>
  <c r="AL187" i="3" s="1"/>
  <c r="N188" i="3"/>
  <c r="AL188" i="3" s="1"/>
  <c r="N189" i="3"/>
  <c r="AL189" i="3" s="1"/>
  <c r="N190" i="3"/>
  <c r="AL190" i="3" s="1"/>
  <c r="N191" i="3"/>
  <c r="AL191" i="3" s="1"/>
  <c r="N192" i="3"/>
  <c r="AL192" i="3" s="1"/>
  <c r="N207" i="3"/>
  <c r="AL207" i="3" s="1"/>
  <c r="N208" i="3"/>
  <c r="AL208" i="3" s="1"/>
  <c r="N209" i="3"/>
  <c r="AL209" i="3" s="1"/>
  <c r="N210" i="3"/>
  <c r="AL210" i="3" s="1"/>
  <c r="N211" i="3"/>
  <c r="AL211" i="3" s="1"/>
  <c r="N212" i="3"/>
  <c r="AL212" i="3" s="1"/>
  <c r="N213" i="3"/>
  <c r="AL213" i="3" s="1"/>
  <c r="N225" i="3"/>
  <c r="AL225" i="3" s="1"/>
  <c r="N226" i="3"/>
  <c r="AL226" i="3" s="1"/>
  <c r="N227" i="3"/>
  <c r="AL227" i="3" s="1"/>
  <c r="N228" i="3"/>
  <c r="AL228" i="3" s="1"/>
  <c r="N229" i="3"/>
  <c r="AL229" i="3" s="1"/>
  <c r="N230" i="3"/>
  <c r="AL230" i="3" s="1"/>
  <c r="N231" i="3"/>
  <c r="AL231" i="3" s="1"/>
  <c r="N232" i="3"/>
  <c r="AL232" i="3" s="1"/>
  <c r="N233" i="3"/>
  <c r="AL233" i="3" s="1"/>
  <c r="N234" i="3"/>
  <c r="AL234" i="3" s="1"/>
  <c r="N235" i="3"/>
  <c r="AL235" i="3" s="1"/>
  <c r="N236" i="3"/>
  <c r="AL236" i="3" s="1"/>
  <c r="N237" i="3"/>
  <c r="AL237" i="3" s="1"/>
  <c r="N238" i="3"/>
  <c r="AL238" i="3" s="1"/>
  <c r="N239" i="3"/>
  <c r="AL239" i="3" s="1"/>
  <c r="N240" i="3"/>
  <c r="AL240" i="3" s="1"/>
  <c r="N241" i="3"/>
  <c r="AL241" i="3" s="1"/>
  <c r="N242" i="3"/>
  <c r="AL242" i="3" s="1"/>
  <c r="N243" i="3"/>
  <c r="AL243" i="3" s="1"/>
  <c r="N244" i="3"/>
  <c r="AL244" i="3" s="1"/>
  <c r="N245" i="3"/>
  <c r="AL245" i="3" s="1"/>
  <c r="N246" i="3"/>
  <c r="AL246" i="3" s="1"/>
  <c r="N247" i="3"/>
  <c r="AL247" i="3" s="1"/>
  <c r="N248" i="3"/>
  <c r="AL248" i="3" s="1"/>
  <c r="N249" i="3"/>
  <c r="AL249" i="3" s="1"/>
  <c r="N250" i="3"/>
  <c r="AL250" i="3" s="1"/>
  <c r="N251" i="3"/>
  <c r="AL251" i="3" s="1"/>
  <c r="N252" i="3"/>
  <c r="AL252" i="3" s="1"/>
  <c r="N253" i="3"/>
  <c r="AL253" i="3" s="1"/>
  <c r="N254" i="3"/>
  <c r="AL254" i="3" s="1"/>
  <c r="N255" i="3"/>
  <c r="AL255" i="3" s="1"/>
  <c r="N256" i="3"/>
  <c r="AL256" i="3" s="1"/>
  <c r="N257" i="3"/>
  <c r="AL257" i="3" s="1"/>
  <c r="N258" i="3"/>
  <c r="AL258" i="3" s="1"/>
  <c r="N259" i="3"/>
  <c r="AL259" i="3" s="1"/>
  <c r="N260" i="3"/>
  <c r="AL260" i="3" s="1"/>
  <c r="N261" i="3"/>
  <c r="AL261" i="3" s="1"/>
  <c r="N262" i="3"/>
  <c r="AL262" i="3" s="1"/>
  <c r="N263" i="3"/>
  <c r="AL263" i="3" s="1"/>
  <c r="N264" i="3"/>
  <c r="AL264" i="3" s="1"/>
  <c r="N265" i="3"/>
  <c r="AL265" i="3" s="1"/>
  <c r="N266" i="3"/>
  <c r="AL266" i="3" s="1"/>
  <c r="N267" i="3"/>
  <c r="AL267" i="3" s="1"/>
  <c r="N268" i="3"/>
  <c r="AL268" i="3" s="1"/>
  <c r="N269" i="3"/>
  <c r="AL269" i="3" s="1"/>
  <c r="N270" i="3"/>
  <c r="AL270" i="3" s="1"/>
  <c r="N271" i="3"/>
  <c r="AL271" i="3" s="1"/>
  <c r="N272" i="3"/>
  <c r="AL272" i="3" s="1"/>
  <c r="N273" i="3"/>
  <c r="AL273" i="3" s="1"/>
  <c r="N274" i="3"/>
  <c r="AL274" i="3" s="1"/>
  <c r="N275" i="3"/>
  <c r="AL275" i="3" s="1"/>
  <c r="N276" i="3"/>
  <c r="AL276" i="3" s="1"/>
  <c r="N277" i="3"/>
  <c r="AL277" i="3" s="1"/>
  <c r="N278" i="3"/>
  <c r="AL278" i="3" s="1"/>
  <c r="N279" i="3"/>
  <c r="AL279" i="3" s="1"/>
  <c r="N280" i="3"/>
  <c r="AL280" i="3" s="1"/>
  <c r="N281" i="3"/>
  <c r="AL281" i="3" s="1"/>
  <c r="N282" i="3"/>
  <c r="AL282" i="3" s="1"/>
  <c r="N283" i="3"/>
  <c r="AL283" i="3" s="1"/>
  <c r="N284" i="3"/>
  <c r="AL284" i="3" s="1"/>
  <c r="N285" i="3"/>
  <c r="AL285" i="3" s="1"/>
  <c r="N286" i="3"/>
  <c r="AL286" i="3" s="1"/>
  <c r="N287" i="3"/>
  <c r="AL287" i="3" s="1"/>
  <c r="N288" i="3"/>
  <c r="AL288" i="3" s="1"/>
  <c r="N289" i="3"/>
  <c r="AL289" i="3" s="1"/>
  <c r="N290" i="3"/>
  <c r="AL290" i="3" s="1"/>
  <c r="N291" i="3"/>
  <c r="AL291" i="3" s="1"/>
  <c r="N292" i="3"/>
  <c r="AL292" i="3" s="1"/>
  <c r="N293" i="3"/>
  <c r="AL293" i="3" s="1"/>
  <c r="N294" i="3"/>
  <c r="AL294" i="3" s="1"/>
  <c r="N295" i="3"/>
  <c r="AL295" i="3" s="1"/>
  <c r="N296" i="3"/>
  <c r="AL296" i="3" s="1"/>
  <c r="N297" i="3"/>
  <c r="AL297" i="3" s="1"/>
  <c r="N298" i="3"/>
  <c r="AL298" i="3" s="1"/>
  <c r="N299" i="3"/>
  <c r="AL299" i="3" s="1"/>
  <c r="N300" i="3"/>
  <c r="AL300" i="3" s="1"/>
  <c r="N301" i="3"/>
  <c r="AL301" i="3" s="1"/>
  <c r="N302" i="3"/>
  <c r="AL302" i="3" s="1"/>
  <c r="N303" i="3"/>
  <c r="AL303" i="3" s="1"/>
  <c r="N304" i="3"/>
  <c r="AL304" i="3" s="1"/>
  <c r="N305" i="3"/>
  <c r="AL305" i="3" s="1"/>
  <c r="N306" i="3"/>
  <c r="AL306" i="3" s="1"/>
  <c r="N307" i="3"/>
  <c r="AL307" i="3" s="1"/>
  <c r="N308" i="3"/>
  <c r="AL308" i="3" s="1"/>
  <c r="N309" i="3"/>
  <c r="AL309" i="3" s="1"/>
  <c r="N310" i="3"/>
  <c r="AL310" i="3" s="1"/>
  <c r="N311" i="3"/>
  <c r="AL311" i="3" s="1"/>
  <c r="N312" i="3"/>
  <c r="AL312" i="3" s="1"/>
  <c r="N313" i="3"/>
  <c r="AL313" i="3" s="1"/>
  <c r="N314" i="3"/>
  <c r="AL314" i="3" s="1"/>
  <c r="N315" i="3"/>
  <c r="AL315" i="3" s="1"/>
  <c r="N316" i="3"/>
  <c r="AL316" i="3" s="1"/>
  <c r="N317" i="3"/>
  <c r="AL317" i="3" s="1"/>
  <c r="N318" i="3"/>
  <c r="AL318" i="3" s="1"/>
  <c r="N319" i="3"/>
  <c r="AL319" i="3" s="1"/>
  <c r="N320" i="3"/>
  <c r="AL320" i="3" s="1"/>
  <c r="N321" i="3"/>
  <c r="AL321" i="3" s="1"/>
  <c r="N322" i="3"/>
  <c r="AL322" i="3" s="1"/>
  <c r="N323" i="3"/>
  <c r="AL323" i="3" s="1"/>
  <c r="N324" i="3"/>
  <c r="AL324" i="3" s="1"/>
  <c r="N325" i="3"/>
  <c r="AL325" i="3" s="1"/>
  <c r="N326" i="3"/>
  <c r="AL326" i="3" s="1"/>
  <c r="N327" i="3"/>
  <c r="AL327" i="3" s="1"/>
  <c r="N328" i="3"/>
  <c r="AL328" i="3" s="1"/>
  <c r="N329" i="3"/>
  <c r="AL329" i="3" s="1"/>
  <c r="N330" i="3"/>
  <c r="AL330" i="3" s="1"/>
  <c r="N331" i="3"/>
  <c r="AL331" i="3" s="1"/>
  <c r="N332" i="3"/>
  <c r="AL332" i="3" s="1"/>
  <c r="N333" i="3"/>
  <c r="AL333" i="3" s="1"/>
  <c r="N334" i="3"/>
  <c r="AL334" i="3" s="1"/>
  <c r="N335" i="3"/>
  <c r="AL335" i="3" s="1"/>
  <c r="N336" i="3"/>
  <c r="AL336" i="3" s="1"/>
  <c r="N337" i="3"/>
  <c r="AL337" i="3" s="1"/>
  <c r="N338" i="3"/>
  <c r="AL338" i="3" s="1"/>
  <c r="N339" i="3"/>
  <c r="AL339" i="3" s="1"/>
  <c r="N340" i="3"/>
  <c r="AL340" i="3" s="1"/>
  <c r="N341" i="3"/>
  <c r="AL341" i="3" s="1"/>
  <c r="N342" i="3"/>
  <c r="AL342" i="3" s="1"/>
  <c r="N343" i="3"/>
  <c r="AL343" i="3" s="1"/>
  <c r="N344" i="3"/>
  <c r="AL344" i="3" s="1"/>
  <c r="N345" i="3"/>
  <c r="AL345" i="3" s="1"/>
  <c r="N346" i="3"/>
  <c r="AL346" i="3" s="1"/>
  <c r="N347" i="3"/>
  <c r="AL347" i="3" s="1"/>
  <c r="N348" i="3"/>
  <c r="AL348" i="3" s="1"/>
  <c r="N349" i="3"/>
  <c r="AL349" i="3" s="1"/>
  <c r="N350" i="3"/>
  <c r="AL350" i="3" s="1"/>
  <c r="N351" i="3"/>
  <c r="AL351" i="3" s="1"/>
  <c r="N352" i="3"/>
  <c r="AL352" i="3" s="1"/>
  <c r="N353" i="3"/>
  <c r="AL353" i="3" s="1"/>
  <c r="N354" i="3"/>
  <c r="AL354" i="3" s="1"/>
  <c r="N355" i="3"/>
  <c r="AL355" i="3" s="1"/>
  <c r="N356" i="3"/>
  <c r="AL356" i="3" s="1"/>
  <c r="N357" i="3"/>
  <c r="AL357" i="3" s="1"/>
  <c r="N358" i="3"/>
  <c r="AL358" i="3" s="1"/>
  <c r="N359" i="3"/>
  <c r="AL359" i="3" s="1"/>
  <c r="N360" i="3"/>
  <c r="AL360" i="3" s="1"/>
  <c r="N361" i="3"/>
  <c r="AL361" i="3" s="1"/>
  <c r="N362" i="3"/>
  <c r="AL362" i="3" s="1"/>
  <c r="N363" i="3"/>
  <c r="AL363" i="3" s="1"/>
  <c r="N364" i="3"/>
  <c r="AL364" i="3" s="1"/>
  <c r="N365" i="3"/>
  <c r="AL365" i="3" s="1"/>
  <c r="N366" i="3"/>
  <c r="AL366" i="3" s="1"/>
  <c r="N367" i="3"/>
  <c r="AL367" i="3" s="1"/>
  <c r="N368" i="3"/>
  <c r="AL368" i="3" s="1"/>
  <c r="N369" i="3"/>
  <c r="AL369" i="3" s="1"/>
  <c r="N370" i="3"/>
  <c r="AL370" i="3" s="1"/>
  <c r="N371" i="3"/>
  <c r="AL371" i="3" s="1"/>
  <c r="N372" i="3"/>
  <c r="AL372" i="3" s="1"/>
  <c r="N373" i="3"/>
  <c r="AL373" i="3" s="1"/>
  <c r="N374" i="3"/>
  <c r="AL374" i="3" s="1"/>
  <c r="N375" i="3"/>
  <c r="AL375" i="3" s="1"/>
  <c r="N376" i="3"/>
  <c r="AL376" i="3" s="1"/>
  <c r="N377" i="3"/>
  <c r="AL377" i="3" s="1"/>
  <c r="N378" i="3"/>
  <c r="AL378" i="3" s="1"/>
  <c r="N379" i="3"/>
  <c r="AL379" i="3" s="1"/>
  <c r="N380" i="3"/>
  <c r="AL380" i="3" s="1"/>
  <c r="N381" i="3"/>
  <c r="AL381" i="3" s="1"/>
  <c r="N382" i="3"/>
  <c r="AL382" i="3" s="1"/>
  <c r="N383" i="3"/>
  <c r="AL383" i="3" s="1"/>
  <c r="N384" i="3"/>
  <c r="AL384" i="3" s="1"/>
  <c r="N385" i="3"/>
  <c r="AL385" i="3" s="1"/>
  <c r="N386" i="3"/>
  <c r="AL386" i="3" s="1"/>
  <c r="N387" i="3"/>
  <c r="AL387" i="3" s="1"/>
  <c r="N388" i="3"/>
  <c r="AL388" i="3" s="1"/>
  <c r="N389" i="3"/>
  <c r="AL389" i="3" s="1"/>
  <c r="N390" i="3"/>
  <c r="AL390" i="3" s="1"/>
  <c r="N391" i="3"/>
  <c r="AL391" i="3" s="1"/>
  <c r="N392" i="3"/>
  <c r="AL392" i="3" s="1"/>
  <c r="N393" i="3"/>
  <c r="AL393" i="3" s="1"/>
  <c r="N394" i="3"/>
  <c r="AL394" i="3" s="1"/>
  <c r="N395" i="3"/>
  <c r="AL395" i="3" s="1"/>
  <c r="N396" i="3"/>
  <c r="AL396" i="3" s="1"/>
  <c r="N397" i="3"/>
  <c r="AL397" i="3" s="1"/>
  <c r="N398" i="3"/>
  <c r="AL398" i="3" s="1"/>
  <c r="N399" i="3"/>
  <c r="AL399" i="3" s="1"/>
  <c r="N400" i="3"/>
  <c r="AL400" i="3" s="1"/>
  <c r="N401" i="3"/>
  <c r="AL401" i="3" s="1"/>
  <c r="N402" i="3"/>
  <c r="AL402" i="3" s="1"/>
  <c r="N403" i="3"/>
  <c r="AL403" i="3" s="1"/>
  <c r="N404" i="3"/>
  <c r="AL404" i="3" s="1"/>
  <c r="N405" i="3"/>
  <c r="AL405" i="3" s="1"/>
  <c r="N406" i="3"/>
  <c r="AL406" i="3" s="1"/>
  <c r="N407" i="3"/>
  <c r="AL407" i="3" s="1"/>
  <c r="N408" i="3"/>
  <c r="AL408" i="3" s="1"/>
  <c r="N409" i="3"/>
  <c r="AL409" i="3" s="1"/>
  <c r="N410" i="3"/>
  <c r="AL410" i="3" s="1"/>
  <c r="N411" i="3"/>
  <c r="AL411" i="3" s="1"/>
  <c r="N412" i="3"/>
  <c r="AL412" i="3" s="1"/>
  <c r="N413" i="3"/>
  <c r="AL413" i="3" s="1"/>
  <c r="N414" i="3"/>
  <c r="AL414" i="3" s="1"/>
  <c r="N415" i="3"/>
  <c r="AL415" i="3" s="1"/>
  <c r="N416" i="3"/>
  <c r="AL416" i="3" s="1"/>
  <c r="N417" i="3"/>
  <c r="AL417" i="3" s="1"/>
  <c r="N418" i="3"/>
  <c r="AL418" i="3" s="1"/>
  <c r="N419" i="3"/>
  <c r="AL419" i="3" s="1"/>
  <c r="N420" i="3"/>
  <c r="AL420" i="3" s="1"/>
  <c r="N421" i="3"/>
  <c r="AL421" i="3" s="1"/>
  <c r="N422" i="3"/>
  <c r="AL422" i="3" s="1"/>
  <c r="N423" i="3"/>
  <c r="AL423" i="3" s="1"/>
  <c r="N424" i="3"/>
  <c r="AL424" i="3" s="1"/>
  <c r="N425" i="3"/>
  <c r="AL425" i="3" s="1"/>
  <c r="N426" i="3"/>
  <c r="AL426" i="3" s="1"/>
  <c r="N427" i="3"/>
  <c r="AL427" i="3" s="1"/>
  <c r="N428" i="3"/>
  <c r="AL428" i="3" s="1"/>
  <c r="N429" i="3"/>
  <c r="AL429" i="3" s="1"/>
  <c r="N430" i="3"/>
  <c r="AL430" i="3" s="1"/>
  <c r="N431" i="3"/>
  <c r="AL431" i="3" s="1"/>
  <c r="N432" i="3"/>
  <c r="AL432" i="3" s="1"/>
  <c r="N433" i="3"/>
  <c r="AL433" i="3" s="1"/>
  <c r="N434" i="3"/>
  <c r="AL434" i="3" s="1"/>
  <c r="N435" i="3"/>
  <c r="AL435" i="3" s="1"/>
  <c r="N436" i="3"/>
  <c r="AL436" i="3" s="1"/>
  <c r="N437" i="3"/>
  <c r="AL437" i="3" s="1"/>
  <c r="N438" i="3"/>
  <c r="AL438" i="3" s="1"/>
  <c r="N439" i="3"/>
  <c r="AL439" i="3" s="1"/>
  <c r="N440" i="3"/>
  <c r="AL440" i="3" s="1"/>
  <c r="N441" i="3"/>
  <c r="AL441" i="3" s="1"/>
  <c r="N442" i="3"/>
  <c r="AL442" i="3" s="1"/>
  <c r="N443" i="3"/>
  <c r="AL443" i="3" s="1"/>
  <c r="N444" i="3"/>
  <c r="AL444" i="3" s="1"/>
  <c r="N445" i="3"/>
  <c r="AL445" i="3" s="1"/>
  <c r="N446" i="3"/>
  <c r="AL446" i="3" s="1"/>
  <c r="N447" i="3"/>
  <c r="AL447" i="3" s="1"/>
  <c r="N448" i="3"/>
  <c r="AL448" i="3" s="1"/>
  <c r="N449" i="3"/>
  <c r="AL449" i="3" s="1"/>
  <c r="N450" i="3"/>
  <c r="AL450" i="3" s="1"/>
  <c r="N451" i="3"/>
  <c r="AL451" i="3" s="1"/>
  <c r="N452" i="3"/>
  <c r="AL452" i="3" s="1"/>
  <c r="N453" i="3"/>
  <c r="AL453" i="3" s="1"/>
  <c r="N454" i="3"/>
  <c r="AL454" i="3" s="1"/>
  <c r="N455" i="3"/>
  <c r="AL455" i="3" s="1"/>
  <c r="N456" i="3"/>
  <c r="AL456" i="3" s="1"/>
  <c r="N457" i="3"/>
  <c r="AL457" i="3" s="1"/>
  <c r="N458" i="3"/>
  <c r="AL458" i="3" s="1"/>
  <c r="N459" i="3"/>
  <c r="AL459" i="3" s="1"/>
  <c r="N460" i="3"/>
  <c r="AL460" i="3" s="1"/>
  <c r="N461" i="3"/>
  <c r="AL461" i="3" s="1"/>
  <c r="N462" i="3"/>
  <c r="AL462" i="3" s="1"/>
  <c r="N463" i="3"/>
  <c r="AL463" i="3" s="1"/>
  <c r="N464" i="3"/>
  <c r="AL464" i="3" s="1"/>
  <c r="N465" i="3"/>
  <c r="AL465" i="3" s="1"/>
  <c r="N466" i="3"/>
  <c r="AL466" i="3" s="1"/>
  <c r="N467" i="3"/>
  <c r="AL467" i="3" s="1"/>
  <c r="N468" i="3"/>
  <c r="AL468" i="3" s="1"/>
  <c r="N469" i="3"/>
  <c r="AL469" i="3" s="1"/>
  <c r="N470" i="3"/>
  <c r="AL470" i="3" s="1"/>
  <c r="N471" i="3"/>
  <c r="AL471" i="3" s="1"/>
  <c r="N472" i="3"/>
  <c r="AL472" i="3" s="1"/>
  <c r="N473" i="3"/>
  <c r="AL473" i="3" s="1"/>
  <c r="N474" i="3"/>
  <c r="AL474" i="3" s="1"/>
  <c r="N475" i="3"/>
  <c r="AL475" i="3" s="1"/>
  <c r="N476" i="3"/>
  <c r="AL476" i="3" s="1"/>
  <c r="N477" i="3"/>
  <c r="AL477" i="3" s="1"/>
  <c r="N478" i="3"/>
  <c r="AL478" i="3" s="1"/>
  <c r="N479" i="3"/>
  <c r="AL479" i="3" s="1"/>
  <c r="N480" i="3"/>
  <c r="AL480" i="3" s="1"/>
  <c r="N481" i="3"/>
  <c r="AL481" i="3" s="1"/>
  <c r="N482" i="3"/>
  <c r="AL482" i="3" s="1"/>
  <c r="N483" i="3"/>
  <c r="AL483" i="3" s="1"/>
  <c r="N484" i="3"/>
  <c r="AL484" i="3" s="1"/>
  <c r="N485" i="3"/>
  <c r="AL485" i="3" s="1"/>
  <c r="N486" i="3"/>
  <c r="AL486" i="3" s="1"/>
  <c r="N487" i="3"/>
  <c r="AL487" i="3" s="1"/>
  <c r="N488" i="3"/>
  <c r="AL488" i="3" s="1"/>
  <c r="N489" i="3"/>
  <c r="AL489" i="3" s="1"/>
  <c r="N490" i="3"/>
  <c r="AL490" i="3" s="1"/>
  <c r="N491" i="3"/>
  <c r="AL491" i="3" s="1"/>
  <c r="N492" i="3"/>
  <c r="AL492" i="3" s="1"/>
  <c r="N493" i="3"/>
  <c r="AL493" i="3" s="1"/>
  <c r="N494" i="3"/>
  <c r="AL494" i="3" s="1"/>
  <c r="N495" i="3"/>
  <c r="AL495" i="3" s="1"/>
  <c r="N496" i="3"/>
  <c r="AL496" i="3" s="1"/>
  <c r="N497" i="3"/>
  <c r="AL497" i="3" s="1"/>
  <c r="N498" i="3"/>
  <c r="AL498" i="3" s="1"/>
  <c r="N499" i="3"/>
  <c r="AL499" i="3" s="1"/>
  <c r="N500" i="3"/>
  <c r="AL500" i="3" s="1"/>
  <c r="N501" i="3"/>
  <c r="AL501" i="3" s="1"/>
  <c r="N502" i="3"/>
  <c r="AL502" i="3" s="1"/>
  <c r="N503" i="3"/>
  <c r="AL503" i="3" s="1"/>
  <c r="N504" i="3"/>
  <c r="AL504" i="3" s="1"/>
  <c r="N505" i="3"/>
  <c r="AL505" i="3" s="1"/>
  <c r="N506" i="3"/>
  <c r="AL506" i="3" s="1"/>
  <c r="N507" i="3"/>
  <c r="AL507" i="3" s="1"/>
  <c r="N508" i="3"/>
  <c r="AL508" i="3" s="1"/>
  <c r="N509" i="3"/>
  <c r="AL509" i="3" s="1"/>
  <c r="N510" i="3"/>
  <c r="AL510" i="3" s="1"/>
  <c r="N511" i="3"/>
  <c r="AL511" i="3" s="1"/>
  <c r="N512" i="3"/>
  <c r="AL512" i="3" s="1"/>
  <c r="N513" i="3"/>
  <c r="AL513" i="3" s="1"/>
  <c r="N514" i="3"/>
  <c r="AL514" i="3" s="1"/>
  <c r="N515" i="3"/>
  <c r="AL515" i="3" s="1"/>
  <c r="N516" i="3"/>
  <c r="AL516" i="3" s="1"/>
  <c r="N517" i="3"/>
  <c r="AL517" i="3" s="1"/>
  <c r="N518" i="3"/>
  <c r="AL518" i="3" s="1"/>
  <c r="N519" i="3"/>
  <c r="AL519" i="3" s="1"/>
  <c r="N520" i="3"/>
  <c r="AL520" i="3" s="1"/>
  <c r="N521" i="3"/>
  <c r="AL521" i="3" s="1"/>
  <c r="N522" i="3"/>
  <c r="AL522" i="3" s="1"/>
  <c r="N523" i="3"/>
  <c r="AL523" i="3" s="1"/>
  <c r="N524" i="3"/>
  <c r="AL524" i="3" s="1"/>
  <c r="N525" i="3"/>
  <c r="AL525" i="3" s="1"/>
  <c r="N526" i="3"/>
  <c r="AL526" i="3" s="1"/>
  <c r="N527" i="3"/>
  <c r="AL527" i="3" s="1"/>
  <c r="N528" i="3"/>
  <c r="AL528" i="3" s="1"/>
  <c r="N529" i="3"/>
  <c r="AL529" i="3" s="1"/>
  <c r="N531" i="3"/>
  <c r="AL531" i="3" s="1"/>
  <c r="N536" i="3"/>
  <c r="AL536" i="3" s="1"/>
  <c r="N539" i="3"/>
  <c r="AL539" i="3" s="1"/>
  <c r="N542" i="3"/>
  <c r="AL542" i="3" s="1"/>
  <c r="N545" i="3"/>
  <c r="AL545" i="3" s="1"/>
  <c r="N548" i="3"/>
  <c r="AL548" i="3" s="1"/>
  <c r="N550" i="3"/>
  <c r="AL550" i="3" s="1"/>
  <c r="N552" i="3"/>
  <c r="AL552" i="3" s="1"/>
  <c r="N553" i="3"/>
  <c r="AL553" i="3" s="1"/>
  <c r="N560" i="3"/>
  <c r="AL560" i="3" s="1"/>
  <c r="N561" i="3"/>
  <c r="AL561" i="3" s="1"/>
  <c r="N565" i="3"/>
  <c r="AL565" i="3" s="1"/>
  <c r="N567" i="3"/>
  <c r="AL567" i="3" s="1"/>
  <c r="N568" i="3"/>
  <c r="AL568" i="3" s="1"/>
  <c r="N571" i="3"/>
  <c r="AL571" i="3" s="1"/>
  <c r="N572" i="3"/>
  <c r="AL572" i="3" s="1"/>
  <c r="N573" i="3"/>
  <c r="AL573" i="3" s="1"/>
  <c r="N574" i="3"/>
  <c r="AL574" i="3" s="1"/>
  <c r="N575" i="3"/>
  <c r="AL575" i="3" s="1"/>
  <c r="AX527" i="3"/>
  <c r="AX528" i="3"/>
  <c r="AX529" i="3"/>
  <c r="AX530" i="3"/>
  <c r="AX531" i="3"/>
  <c r="AW526" i="3"/>
  <c r="AW527" i="3"/>
  <c r="AW528" i="3"/>
  <c r="AW529" i="3"/>
  <c r="AW530" i="3"/>
  <c r="AW531" i="3"/>
  <c r="AV527" i="3"/>
  <c r="AV528" i="3"/>
  <c r="AV529" i="3"/>
  <c r="AV530" i="3"/>
  <c r="AV531" i="3"/>
  <c r="AU526" i="3"/>
  <c r="AU527" i="3"/>
  <c r="AU528" i="3"/>
  <c r="AU529" i="3"/>
  <c r="AU530" i="3"/>
  <c r="AU531" i="3"/>
  <c r="AT527" i="3"/>
  <c r="AT528" i="3"/>
  <c r="AT529" i="3"/>
  <c r="AT530" i="3"/>
  <c r="AT531" i="3"/>
  <c r="AT526" i="3"/>
  <c r="AS528" i="3"/>
  <c r="AS529" i="3"/>
  <c r="AS530" i="3"/>
  <c r="AS531" i="3"/>
  <c r="AS526" i="3"/>
  <c r="AS527" i="3"/>
  <c r="AR528" i="3"/>
  <c r="AR529" i="3"/>
  <c r="AR527" i="3"/>
  <c r="AQ528" i="3"/>
  <c r="AQ529" i="3"/>
  <c r="AQ530" i="3"/>
  <c r="AQ531" i="3"/>
  <c r="AQ527" i="3"/>
  <c r="AP527" i="3"/>
  <c r="AP528" i="3"/>
  <c r="AP529" i="3"/>
  <c r="AP530" i="3"/>
  <c r="AP531" i="3"/>
  <c r="AO526" i="3"/>
  <c r="AO527" i="3"/>
  <c r="AO528" i="3"/>
  <c r="AO529" i="3"/>
  <c r="AO530" i="3"/>
  <c r="AO531" i="3"/>
  <c r="AN527" i="3"/>
  <c r="AN528" i="3"/>
  <c r="AN529" i="3"/>
  <c r="AN530" i="3"/>
  <c r="AN531" i="3"/>
  <c r="AJ527" i="3"/>
  <c r="AJ528" i="3"/>
  <c r="AJ529" i="3"/>
  <c r="AJ526" i="3"/>
  <c r="AI526" i="3"/>
  <c r="AI527" i="3"/>
  <c r="AI528" i="3"/>
  <c r="AI529" i="3"/>
  <c r="AI530" i="3"/>
  <c r="AI531" i="3"/>
  <c r="AH527" i="3"/>
  <c r="AH528" i="3"/>
  <c r="AH529" i="3"/>
  <c r="AH530" i="3"/>
  <c r="AH531" i="3"/>
  <c r="AH526" i="3"/>
  <c r="AG527" i="3"/>
  <c r="AG528" i="3"/>
  <c r="AG529" i="3"/>
  <c r="AG530" i="3"/>
  <c r="AG531" i="3"/>
  <c r="AG526" i="3"/>
  <c r="AF526" i="3"/>
  <c r="AF527" i="3"/>
  <c r="AF528" i="3"/>
  <c r="AF529" i="3"/>
  <c r="AF530" i="3"/>
  <c r="AF531" i="3"/>
  <c r="AE526" i="3"/>
  <c r="AE527" i="3"/>
  <c r="AE528" i="3"/>
  <c r="AE529" i="3"/>
  <c r="AE530" i="3"/>
  <c r="AE531" i="3"/>
  <c r="AD526" i="3"/>
  <c r="AD527" i="3"/>
  <c r="AD528" i="3"/>
  <c r="AD529" i="3"/>
  <c r="AD531" i="3"/>
  <c r="AC526" i="3"/>
  <c r="AC527" i="3"/>
  <c r="AC528" i="3"/>
  <c r="AC529" i="3"/>
  <c r="AC530" i="3"/>
  <c r="AC531" i="3"/>
  <c r="AB526" i="3"/>
  <c r="AB527" i="3"/>
  <c r="AB528" i="3"/>
  <c r="AB529" i="3"/>
  <c r="AB530" i="3"/>
  <c r="AB531" i="3"/>
  <c r="AA526" i="3"/>
  <c r="AA527" i="3"/>
  <c r="AA528" i="3"/>
  <c r="AA529" i="3"/>
  <c r="AA530" i="3"/>
  <c r="AA531" i="3"/>
  <c r="M529" i="3"/>
  <c r="AK529" i="3" s="1"/>
  <c r="M528" i="3"/>
  <c r="AK528" i="3" s="1"/>
  <c r="M527" i="3"/>
  <c r="AK527" i="3" s="1"/>
  <c r="M526" i="3"/>
  <c r="AK526" i="3" s="1"/>
  <c r="AX285" i="3"/>
  <c r="AW285" i="3"/>
  <c r="AW286" i="3"/>
  <c r="AV285" i="3"/>
  <c r="AV286" i="3"/>
  <c r="AU285" i="3"/>
  <c r="AT285" i="3"/>
  <c r="AS285" i="3"/>
  <c r="AR285" i="3"/>
  <c r="AQ285" i="3"/>
  <c r="AP285" i="3"/>
  <c r="AO285" i="3"/>
  <c r="AN285" i="3"/>
  <c r="AJ285" i="3"/>
  <c r="AI285" i="3"/>
  <c r="AH285" i="3"/>
  <c r="AG285" i="3"/>
  <c r="AF285" i="3"/>
  <c r="AF286" i="3"/>
  <c r="AE285" i="3"/>
  <c r="AE286" i="3"/>
  <c r="AD285" i="3"/>
  <c r="AD286" i="3"/>
  <c r="AC285" i="3"/>
  <c r="AC286" i="3"/>
  <c r="AB285" i="3"/>
  <c r="AB286" i="3"/>
  <c r="AA285" i="3"/>
  <c r="AA286" i="3"/>
  <c r="M285" i="3"/>
  <c r="AK285" i="3" s="1"/>
  <c r="AX226" i="3"/>
  <c r="AX227" i="3"/>
  <c r="AX228" i="3"/>
  <c r="AX229" i="3"/>
  <c r="AX230" i="3"/>
  <c r="AX231" i="3"/>
  <c r="AX232" i="3"/>
  <c r="AX233" i="3"/>
  <c r="AX234" i="3"/>
  <c r="AX235" i="3"/>
  <c r="AX236" i="3"/>
  <c r="AX237" i="3"/>
  <c r="AX238" i="3"/>
  <c r="AX239" i="3"/>
  <c r="AX240" i="3"/>
  <c r="AX241" i="3"/>
  <c r="AX247" i="3"/>
  <c r="AX249" i="3"/>
  <c r="AX250" i="3"/>
  <c r="AX252" i="3"/>
  <c r="AX254" i="3"/>
  <c r="AX255" i="3"/>
  <c r="AX256" i="3"/>
  <c r="AX259" i="3"/>
  <c r="AX260" i="3"/>
  <c r="AX261" i="3"/>
  <c r="AX262" i="3"/>
  <c r="AX263" i="3"/>
  <c r="AX265" i="3"/>
  <c r="AX267" i="3"/>
  <c r="AX268" i="3"/>
  <c r="AX275" i="3"/>
  <c r="AX277" i="3"/>
  <c r="AX278" i="3"/>
  <c r="AX279" i="3"/>
  <c r="AX280" i="3"/>
  <c r="AX281" i="3"/>
  <c r="AX284" i="3"/>
  <c r="AX225" i="3"/>
  <c r="AW226" i="3"/>
  <c r="AW227" i="3"/>
  <c r="AW228" i="3"/>
  <c r="AW229" i="3"/>
  <c r="AW230" i="3"/>
  <c r="AW231" i="3"/>
  <c r="AW232" i="3"/>
  <c r="AW233" i="3"/>
  <c r="AW234" i="3"/>
  <c r="AW235" i="3"/>
  <c r="AW236" i="3"/>
  <c r="AW237" i="3"/>
  <c r="AW238" i="3"/>
  <c r="AW239" i="3"/>
  <c r="AW240" i="3"/>
  <c r="AW241" i="3"/>
  <c r="AW242" i="3"/>
  <c r="AW244" i="3"/>
  <c r="AW245" i="3"/>
  <c r="AW246" i="3"/>
  <c r="AW247" i="3"/>
  <c r="AW248" i="3"/>
  <c r="AW249" i="3"/>
  <c r="AW250" i="3"/>
  <c r="AW252" i="3"/>
  <c r="AW253" i="3"/>
  <c r="AW254" i="3"/>
  <c r="AW255" i="3"/>
  <c r="AW256" i="3"/>
  <c r="AW259" i="3"/>
  <c r="AW260" i="3"/>
  <c r="AW261" i="3"/>
  <c r="AW262" i="3"/>
  <c r="AW263" i="3"/>
  <c r="AW264" i="3"/>
  <c r="AW265" i="3"/>
  <c r="AW266" i="3"/>
  <c r="AW267" i="3"/>
  <c r="AW268" i="3"/>
  <c r="AW269" i="3"/>
  <c r="AW270" i="3"/>
  <c r="AW271" i="3"/>
  <c r="AW272" i="3"/>
  <c r="AW273" i="3"/>
  <c r="AW274" i="3"/>
  <c r="AW275" i="3"/>
  <c r="AW276" i="3"/>
  <c r="AW277" i="3"/>
  <c r="AW278" i="3"/>
  <c r="AW279" i="3"/>
  <c r="AW280" i="3"/>
  <c r="AW281" i="3"/>
  <c r="AW282" i="3"/>
  <c r="AW283" i="3"/>
  <c r="AW284" i="3"/>
  <c r="AW225" i="3"/>
  <c r="AV226" i="3"/>
  <c r="AV227" i="3"/>
  <c r="AV228" i="3"/>
  <c r="AV229" i="3"/>
  <c r="AV230" i="3"/>
  <c r="AV231" i="3"/>
  <c r="AV232" i="3"/>
  <c r="AV233" i="3"/>
  <c r="AV234" i="3"/>
  <c r="AV235" i="3"/>
  <c r="AV236" i="3"/>
  <c r="AV237" i="3"/>
  <c r="AV238" i="3"/>
  <c r="AV239" i="3"/>
  <c r="AV240" i="3"/>
  <c r="AV241" i="3"/>
  <c r="AV247" i="3"/>
  <c r="AV248" i="3"/>
  <c r="AV249" i="3"/>
  <c r="AV250" i="3"/>
  <c r="AV252" i="3"/>
  <c r="AV254" i="3"/>
  <c r="AV255" i="3"/>
  <c r="AV256" i="3"/>
  <c r="AV259" i="3"/>
  <c r="AV260" i="3"/>
  <c r="AV261" i="3"/>
  <c r="AV262" i="3"/>
  <c r="AV263" i="3"/>
  <c r="AV264" i="3"/>
  <c r="AV265" i="3"/>
  <c r="AV266" i="3"/>
  <c r="AV267" i="3"/>
  <c r="AV268" i="3"/>
  <c r="AV269" i="3"/>
  <c r="AV270" i="3"/>
  <c r="AV271" i="3"/>
  <c r="AV272" i="3"/>
  <c r="AV274" i="3"/>
  <c r="AV275" i="3"/>
  <c r="AV276" i="3"/>
  <c r="AV277" i="3"/>
  <c r="AV278" i="3"/>
  <c r="AV279" i="3"/>
  <c r="AV280" i="3"/>
  <c r="AV281" i="3"/>
  <c r="AV282" i="3"/>
  <c r="AV283" i="3"/>
  <c r="AV284" i="3"/>
  <c r="AV225" i="3"/>
  <c r="AU226" i="3"/>
  <c r="AU228" i="3"/>
  <c r="AU229" i="3"/>
  <c r="AU231" i="3"/>
  <c r="AU232" i="3"/>
  <c r="AU233" i="3"/>
  <c r="AU234" i="3"/>
  <c r="AU235" i="3"/>
  <c r="AU237" i="3"/>
  <c r="AU238" i="3"/>
  <c r="AU239" i="3"/>
  <c r="AU240" i="3"/>
  <c r="AU252" i="3"/>
  <c r="AU254" i="3"/>
  <c r="AU256" i="3"/>
  <c r="AU259" i="3"/>
  <c r="AU260" i="3"/>
  <c r="AU261" i="3"/>
  <c r="AU262" i="3"/>
  <c r="AU263" i="3"/>
  <c r="AU264" i="3"/>
  <c r="AU265" i="3"/>
  <c r="AU266" i="3"/>
  <c r="AU267" i="3"/>
  <c r="AU268" i="3"/>
  <c r="AU269" i="3"/>
  <c r="AU270" i="3"/>
  <c r="AU271" i="3"/>
  <c r="AU272" i="3"/>
  <c r="AU273" i="3"/>
  <c r="AU274" i="3"/>
  <c r="AU275" i="3"/>
  <c r="AU276" i="3"/>
  <c r="AU277" i="3"/>
  <c r="AU278" i="3"/>
  <c r="AU279" i="3"/>
  <c r="AU280" i="3"/>
  <c r="AU281" i="3"/>
  <c r="AU282" i="3"/>
  <c r="AU283" i="3"/>
  <c r="AU284" i="3"/>
  <c r="AU225" i="3"/>
  <c r="AT225" i="3"/>
  <c r="AT226" i="3"/>
  <c r="AT227" i="3"/>
  <c r="AT228" i="3"/>
  <c r="AT229" i="3"/>
  <c r="AT230" i="3"/>
  <c r="AT231" i="3"/>
  <c r="AT232" i="3"/>
  <c r="AT233" i="3"/>
  <c r="AT234" i="3"/>
  <c r="AT235" i="3"/>
  <c r="AT236" i="3"/>
  <c r="AT237" i="3"/>
  <c r="AT238" i="3"/>
  <c r="AT239" i="3"/>
  <c r="AT240" i="3"/>
  <c r="AT241" i="3"/>
  <c r="AT244" i="3"/>
  <c r="AT245" i="3"/>
  <c r="AT246" i="3"/>
  <c r="AT247" i="3"/>
  <c r="AT248" i="3"/>
  <c r="AT249" i="3"/>
  <c r="AT250" i="3"/>
  <c r="AT252" i="3"/>
  <c r="AT253" i="3"/>
  <c r="AT254" i="3"/>
  <c r="AT255" i="3"/>
  <c r="AT256" i="3"/>
  <c r="AT259" i="3"/>
  <c r="AT260" i="3"/>
  <c r="AT261" i="3"/>
  <c r="AT262" i="3"/>
  <c r="AT263" i="3"/>
  <c r="AT264" i="3"/>
  <c r="AT265" i="3"/>
  <c r="AT267" i="3"/>
  <c r="AT268" i="3"/>
  <c r="AT269" i="3"/>
  <c r="AT273" i="3"/>
  <c r="AT274" i="3"/>
  <c r="AT275" i="3"/>
  <c r="AT276" i="3"/>
  <c r="AT277" i="3"/>
  <c r="AT278" i="3"/>
  <c r="AT279" i="3"/>
  <c r="AT280" i="3"/>
  <c r="AT281" i="3"/>
  <c r="AT282" i="3"/>
  <c r="AT283" i="3"/>
  <c r="AT284" i="3"/>
  <c r="AS226" i="3"/>
  <c r="AS227" i="3"/>
  <c r="AS228" i="3"/>
  <c r="AS229" i="3"/>
  <c r="AS230" i="3"/>
  <c r="AS231" i="3"/>
  <c r="AS232" i="3"/>
  <c r="AS233" i="3"/>
  <c r="AS234" i="3"/>
  <c r="AS235" i="3"/>
  <c r="AS236" i="3"/>
  <c r="AS237" i="3"/>
  <c r="AS238" i="3"/>
  <c r="AS239" i="3"/>
  <c r="AS240" i="3"/>
  <c r="AS242" i="3"/>
  <c r="AS244" i="3"/>
  <c r="AS245" i="3"/>
  <c r="AS246" i="3"/>
  <c r="AS247" i="3"/>
  <c r="AS248" i="3"/>
  <c r="AS253" i="3"/>
  <c r="AS254" i="3"/>
  <c r="AS255" i="3"/>
  <c r="AS256" i="3"/>
  <c r="AS259" i="3"/>
  <c r="AS260" i="3"/>
  <c r="AS261" i="3"/>
  <c r="AS262" i="3"/>
  <c r="AS263" i="3"/>
  <c r="AS264" i="3"/>
  <c r="AS265" i="3"/>
  <c r="AS267" i="3"/>
  <c r="AS268" i="3"/>
  <c r="AS269" i="3"/>
  <c r="AS270" i="3"/>
  <c r="AS271" i="3"/>
  <c r="AS272" i="3"/>
  <c r="AS273" i="3"/>
  <c r="AS274" i="3"/>
  <c r="AS275" i="3"/>
  <c r="AS276" i="3"/>
  <c r="AS277" i="3"/>
  <c r="AS278" i="3"/>
  <c r="AS280" i="3"/>
  <c r="AS281" i="3"/>
  <c r="AS282" i="3"/>
  <c r="AS283" i="3"/>
  <c r="AS284" i="3"/>
  <c r="AS225" i="3"/>
  <c r="AR226" i="3"/>
  <c r="AR227" i="3"/>
  <c r="AR228" i="3"/>
  <c r="AR229" i="3"/>
  <c r="AR230" i="3"/>
  <c r="AR231" i="3"/>
  <c r="AR232" i="3"/>
  <c r="AR233" i="3"/>
  <c r="AR234" i="3"/>
  <c r="AR235" i="3"/>
  <c r="AR236" i="3"/>
  <c r="AR237" i="3"/>
  <c r="AR238" i="3"/>
  <c r="AR239" i="3"/>
  <c r="AR254" i="3"/>
  <c r="AR256" i="3"/>
  <c r="AR259" i="3"/>
  <c r="AR260" i="3"/>
  <c r="AR261" i="3"/>
  <c r="AR262" i="3"/>
  <c r="AR263" i="3"/>
  <c r="AR264" i="3"/>
  <c r="AR265" i="3"/>
  <c r="AR267" i="3"/>
  <c r="AR268" i="3"/>
  <c r="AR269" i="3"/>
  <c r="AR270" i="3"/>
  <c r="AR271" i="3"/>
  <c r="AR272" i="3"/>
  <c r="AR273" i="3"/>
  <c r="AR274" i="3"/>
  <c r="AR275" i="3"/>
  <c r="AR276" i="3"/>
  <c r="AR277" i="3"/>
  <c r="AR278" i="3"/>
  <c r="AR279" i="3"/>
  <c r="AR280" i="3"/>
  <c r="AR281" i="3"/>
  <c r="AR282" i="3"/>
  <c r="AR283" i="3"/>
  <c r="AR284" i="3"/>
  <c r="AR225" i="3"/>
  <c r="AQ225" i="3"/>
  <c r="AQ226" i="3"/>
  <c r="AQ227" i="3"/>
  <c r="AQ228" i="3"/>
  <c r="AQ229" i="3"/>
  <c r="AQ230" i="3"/>
  <c r="AQ231" i="3"/>
  <c r="AQ232" i="3"/>
  <c r="AQ233" i="3"/>
  <c r="AQ234" i="3"/>
  <c r="AQ235" i="3"/>
  <c r="AQ236" i="3"/>
  <c r="AQ237" i="3"/>
  <c r="AQ238" i="3"/>
  <c r="AQ239" i="3"/>
  <c r="AQ240" i="3"/>
  <c r="AQ241" i="3"/>
  <c r="AQ247" i="3"/>
  <c r="AQ248" i="3"/>
  <c r="AQ249" i="3"/>
  <c r="AQ250" i="3"/>
  <c r="AQ252" i="3"/>
  <c r="AQ254" i="3"/>
  <c r="AQ255" i="3"/>
  <c r="AQ256" i="3"/>
  <c r="AQ259" i="3"/>
  <c r="AQ260" i="3"/>
  <c r="AQ261" i="3"/>
  <c r="AQ262" i="3"/>
  <c r="AQ263" i="3"/>
  <c r="AQ265" i="3"/>
  <c r="AQ267" i="3"/>
  <c r="AQ268" i="3"/>
  <c r="AQ271" i="3"/>
  <c r="AQ274" i="3"/>
  <c r="AQ275" i="3"/>
  <c r="AQ277" i="3"/>
  <c r="AQ278" i="3"/>
  <c r="AQ279" i="3"/>
  <c r="AQ280" i="3"/>
  <c r="AQ281" i="3"/>
  <c r="AQ284" i="3"/>
  <c r="AP226" i="3"/>
  <c r="AP227" i="3"/>
  <c r="AP228" i="3"/>
  <c r="AP229" i="3"/>
  <c r="AP230" i="3"/>
  <c r="AP231" i="3"/>
  <c r="AP232" i="3"/>
  <c r="AP233" i="3"/>
  <c r="AP234" i="3"/>
  <c r="AP235" i="3"/>
  <c r="AP236" i="3"/>
  <c r="AP237" i="3"/>
  <c r="AP238" i="3"/>
  <c r="AP239" i="3"/>
  <c r="AP240" i="3"/>
  <c r="AP247" i="3"/>
  <c r="AP249" i="3"/>
  <c r="AP250" i="3"/>
  <c r="AP252" i="3"/>
  <c r="AP254" i="3"/>
  <c r="AP255" i="3"/>
  <c r="AP256" i="3"/>
  <c r="AP259" i="3"/>
  <c r="AP260" i="3"/>
  <c r="AP261" i="3"/>
  <c r="AP262" i="3"/>
  <c r="AP263" i="3"/>
  <c r="AP264" i="3"/>
  <c r="AP265" i="3"/>
  <c r="AP266" i="3"/>
  <c r="AP267" i="3"/>
  <c r="AP268" i="3"/>
  <c r="AP269" i="3"/>
  <c r="AP270" i="3"/>
  <c r="AP271" i="3"/>
  <c r="AP272" i="3"/>
  <c r="AP273" i="3"/>
  <c r="AP274" i="3"/>
  <c r="AP275" i="3"/>
  <c r="AP276" i="3"/>
  <c r="AP277" i="3"/>
  <c r="AP278" i="3"/>
  <c r="AP279" i="3"/>
  <c r="AP280" i="3"/>
  <c r="AP281" i="3"/>
  <c r="AP282" i="3"/>
  <c r="AP283" i="3"/>
  <c r="AP284" i="3"/>
  <c r="AP225" i="3"/>
  <c r="AO225" i="3"/>
  <c r="AO226" i="3"/>
  <c r="AO227" i="3"/>
  <c r="AO228" i="3"/>
  <c r="AO229" i="3"/>
  <c r="AO230" i="3"/>
  <c r="AO231" i="3"/>
  <c r="AO232" i="3"/>
  <c r="AO233" i="3"/>
  <c r="AO234" i="3"/>
  <c r="AO235" i="3"/>
  <c r="AO236" i="3"/>
  <c r="AO237" i="3"/>
  <c r="AO238" i="3"/>
  <c r="AO239" i="3"/>
  <c r="AO240" i="3"/>
  <c r="AO241" i="3"/>
  <c r="AO244" i="3"/>
  <c r="AO245" i="3"/>
  <c r="AO246" i="3"/>
  <c r="AO247" i="3"/>
  <c r="AO248" i="3"/>
  <c r="AO249" i="3"/>
  <c r="AO250" i="3"/>
  <c r="AO252" i="3"/>
  <c r="AO253" i="3"/>
  <c r="AO254" i="3"/>
  <c r="AO255" i="3"/>
  <c r="AO256" i="3"/>
  <c r="AO259" i="3"/>
  <c r="AO260" i="3"/>
  <c r="AO261" i="3"/>
  <c r="AO262" i="3"/>
  <c r="AO263" i="3"/>
  <c r="AO264" i="3"/>
  <c r="AO265" i="3"/>
  <c r="AO267" i="3"/>
  <c r="AO268" i="3"/>
  <c r="AO269" i="3"/>
  <c r="AO273" i="3"/>
  <c r="AO275" i="3"/>
  <c r="AO276" i="3"/>
  <c r="AO277" i="3"/>
  <c r="AO278" i="3"/>
  <c r="AO279" i="3"/>
  <c r="AO280" i="3"/>
  <c r="AO281" i="3"/>
  <c r="AO282" i="3"/>
  <c r="AO283" i="3"/>
  <c r="AO284" i="3"/>
  <c r="AN226" i="3"/>
  <c r="AN227" i="3"/>
  <c r="AN228" i="3"/>
  <c r="AN229" i="3"/>
  <c r="AN230" i="3"/>
  <c r="AN231" i="3"/>
  <c r="AN232" i="3"/>
  <c r="AN233" i="3"/>
  <c r="AN234" i="3"/>
  <c r="AN235" i="3"/>
  <c r="AN236" i="3"/>
  <c r="AN237" i="3"/>
  <c r="AN238" i="3"/>
  <c r="AN239" i="3"/>
  <c r="AN240" i="3"/>
  <c r="AN241" i="3"/>
  <c r="AN247" i="3"/>
  <c r="AN249" i="3"/>
  <c r="AN250" i="3"/>
  <c r="AN252" i="3"/>
  <c r="AN254" i="3"/>
  <c r="AN255" i="3"/>
  <c r="AN256" i="3"/>
  <c r="AN259" i="3"/>
  <c r="AN260" i="3"/>
  <c r="AN261" i="3"/>
  <c r="AN262" i="3"/>
  <c r="AN263" i="3"/>
  <c r="AN265" i="3"/>
  <c r="AN267" i="3"/>
  <c r="AN268" i="3"/>
  <c r="AN271" i="3"/>
  <c r="AN274" i="3"/>
  <c r="AN275" i="3"/>
  <c r="AN277" i="3"/>
  <c r="AN278" i="3"/>
  <c r="AN279" i="3"/>
  <c r="AN280" i="3"/>
  <c r="AN281" i="3"/>
  <c r="AN284" i="3"/>
  <c r="AN225" i="3"/>
  <c r="AJ227" i="3"/>
  <c r="AJ228" i="3"/>
  <c r="AJ229" i="3"/>
  <c r="AJ230" i="3"/>
  <c r="AJ231" i="3"/>
  <c r="AJ233" i="3"/>
  <c r="AJ234" i="3"/>
  <c r="AJ236" i="3"/>
  <c r="AJ237" i="3"/>
  <c r="AJ238" i="3"/>
  <c r="AJ239" i="3"/>
  <c r="AJ249" i="3"/>
  <c r="AJ250" i="3"/>
  <c r="AJ252" i="3"/>
  <c r="AJ254" i="3"/>
  <c r="AJ225" i="3"/>
  <c r="AI226" i="3"/>
  <c r="AI227" i="3"/>
  <c r="AI228" i="3"/>
  <c r="AI229" i="3"/>
  <c r="AI230" i="3"/>
  <c r="AI231" i="3"/>
  <c r="AI232" i="3"/>
  <c r="AI233" i="3"/>
  <c r="AI234" i="3"/>
  <c r="AI235" i="3"/>
  <c r="AI236" i="3"/>
  <c r="AI237" i="3"/>
  <c r="AI238" i="3"/>
  <c r="AI239" i="3"/>
  <c r="AI240" i="3"/>
  <c r="AI241" i="3"/>
  <c r="AI242" i="3"/>
  <c r="AI243" i="3"/>
  <c r="AI244" i="3"/>
  <c r="AI245" i="3"/>
  <c r="AI246" i="3"/>
  <c r="AI247" i="3"/>
  <c r="AI248" i="3"/>
  <c r="AI249" i="3"/>
  <c r="AI250" i="3"/>
  <c r="AI251" i="3"/>
  <c r="AI252" i="3"/>
  <c r="AI253" i="3"/>
  <c r="AI254" i="3"/>
  <c r="AI255" i="3"/>
  <c r="AI256" i="3"/>
  <c r="AI257" i="3"/>
  <c r="AI258" i="3"/>
  <c r="AI225" i="3"/>
  <c r="AH226" i="3"/>
  <c r="AH227" i="3"/>
  <c r="AH228" i="3"/>
  <c r="AH229" i="3"/>
  <c r="AH230" i="3"/>
  <c r="AH231" i="3"/>
  <c r="AH232" i="3"/>
  <c r="AH233" i="3"/>
  <c r="AH234" i="3"/>
  <c r="AH235" i="3"/>
  <c r="AH236" i="3"/>
  <c r="AH237" i="3"/>
  <c r="AH238" i="3"/>
  <c r="AH239" i="3"/>
  <c r="AH240" i="3"/>
  <c r="AH241" i="3"/>
  <c r="AH242" i="3"/>
  <c r="AH243" i="3"/>
  <c r="AH244" i="3"/>
  <c r="AH245" i="3"/>
  <c r="AH246" i="3"/>
  <c r="AH247" i="3"/>
  <c r="AH248" i="3"/>
  <c r="AH249" i="3"/>
  <c r="AH250" i="3"/>
  <c r="AH251" i="3"/>
  <c r="AH252" i="3"/>
  <c r="AH253" i="3"/>
  <c r="AH254" i="3"/>
  <c r="AH255" i="3"/>
  <c r="AH256" i="3"/>
  <c r="AH257" i="3"/>
  <c r="AH258" i="3"/>
  <c r="AH225" i="3"/>
  <c r="AG226" i="3"/>
  <c r="AG227" i="3"/>
  <c r="AG228" i="3"/>
  <c r="AG229" i="3"/>
  <c r="AG230" i="3"/>
  <c r="AG231" i="3"/>
  <c r="AG232" i="3"/>
  <c r="AG233" i="3"/>
  <c r="AG234" i="3"/>
  <c r="AG235" i="3"/>
  <c r="AG236" i="3"/>
  <c r="AG237" i="3"/>
  <c r="AG238" i="3"/>
  <c r="AG239" i="3"/>
  <c r="AG240" i="3"/>
  <c r="AG241" i="3"/>
  <c r="AG242" i="3"/>
  <c r="AG243" i="3"/>
  <c r="AG244" i="3"/>
  <c r="AG245" i="3"/>
  <c r="AG246" i="3"/>
  <c r="AG247" i="3"/>
  <c r="AG248" i="3"/>
  <c r="AG249" i="3"/>
  <c r="AG250" i="3"/>
  <c r="AG251" i="3"/>
  <c r="AG252" i="3"/>
  <c r="AG253" i="3"/>
  <c r="AG254" i="3"/>
  <c r="AG255" i="3"/>
  <c r="AG256" i="3"/>
  <c r="AG257" i="3"/>
  <c r="AG258" i="3"/>
  <c r="AG225" i="3"/>
  <c r="AF225" i="3"/>
  <c r="AF226" i="3"/>
  <c r="AF227" i="3"/>
  <c r="AF228" i="3"/>
  <c r="AF229" i="3"/>
  <c r="AF230" i="3"/>
  <c r="AF231" i="3"/>
  <c r="AF232" i="3"/>
  <c r="AF233" i="3"/>
  <c r="AF234" i="3"/>
  <c r="AF235" i="3"/>
  <c r="AF236" i="3"/>
  <c r="AF237" i="3"/>
  <c r="AF238" i="3"/>
  <c r="AF239" i="3"/>
  <c r="AF240" i="3"/>
  <c r="AF241" i="3"/>
  <c r="AF242" i="3"/>
  <c r="AF243" i="3"/>
  <c r="AF244" i="3"/>
  <c r="AF245" i="3"/>
  <c r="AF246" i="3"/>
  <c r="AF247" i="3"/>
  <c r="AF248" i="3"/>
  <c r="AF249" i="3"/>
  <c r="AF250" i="3"/>
  <c r="AF251" i="3"/>
  <c r="AF252" i="3"/>
  <c r="AF253" i="3"/>
  <c r="AF254" i="3"/>
  <c r="AF255" i="3"/>
  <c r="AF256" i="3"/>
  <c r="AF257" i="3"/>
  <c r="AF258" i="3"/>
  <c r="AF259" i="3"/>
  <c r="AF260" i="3"/>
  <c r="AF261" i="3"/>
  <c r="AF262" i="3"/>
  <c r="AF263" i="3"/>
  <c r="AF264" i="3"/>
  <c r="AF265" i="3"/>
  <c r="AF266" i="3"/>
  <c r="AF267" i="3"/>
  <c r="AF268" i="3"/>
  <c r="AF269" i="3"/>
  <c r="AF270" i="3"/>
  <c r="AF271" i="3"/>
  <c r="AF272" i="3"/>
  <c r="AF273" i="3"/>
  <c r="AF274" i="3"/>
  <c r="AF275" i="3"/>
  <c r="AF276" i="3"/>
  <c r="AF277" i="3"/>
  <c r="AF278" i="3"/>
  <c r="AF279" i="3"/>
  <c r="AF280" i="3"/>
  <c r="AF281" i="3"/>
  <c r="AF282" i="3"/>
  <c r="AF283" i="3"/>
  <c r="AF284" i="3"/>
  <c r="AE225" i="3"/>
  <c r="AE226" i="3"/>
  <c r="AE227" i="3"/>
  <c r="AE228" i="3"/>
  <c r="AE229" i="3"/>
  <c r="AE230" i="3"/>
  <c r="AE231" i="3"/>
  <c r="AE232" i="3"/>
  <c r="AE233" i="3"/>
  <c r="AE234" i="3"/>
  <c r="AE235" i="3"/>
  <c r="AE236" i="3"/>
  <c r="AE237" i="3"/>
  <c r="AE238" i="3"/>
  <c r="AE239" i="3"/>
  <c r="AE240" i="3"/>
  <c r="AE241" i="3"/>
  <c r="AE242" i="3"/>
  <c r="AE243" i="3"/>
  <c r="AE244" i="3"/>
  <c r="AE245" i="3"/>
  <c r="AE246" i="3"/>
  <c r="AE247" i="3"/>
  <c r="AE248" i="3"/>
  <c r="AE249" i="3"/>
  <c r="AE250" i="3"/>
  <c r="AE251" i="3"/>
  <c r="AE252" i="3"/>
  <c r="AE253" i="3"/>
  <c r="AE254" i="3"/>
  <c r="AE255" i="3"/>
  <c r="AE256" i="3"/>
  <c r="AE257" i="3"/>
  <c r="AE258" i="3"/>
  <c r="AE259" i="3"/>
  <c r="AE260" i="3"/>
  <c r="AE261" i="3"/>
  <c r="AE262" i="3"/>
  <c r="AE263" i="3"/>
  <c r="AE264" i="3"/>
  <c r="AE265" i="3"/>
  <c r="AE266" i="3"/>
  <c r="AE267" i="3"/>
  <c r="AE268" i="3"/>
  <c r="AE269" i="3"/>
  <c r="AE270" i="3"/>
  <c r="AE271" i="3"/>
  <c r="AE272" i="3"/>
  <c r="AE273" i="3"/>
  <c r="AE274" i="3"/>
  <c r="AE275" i="3"/>
  <c r="AE276" i="3"/>
  <c r="AE277" i="3"/>
  <c r="AE278" i="3"/>
  <c r="AE279" i="3"/>
  <c r="AE280" i="3"/>
  <c r="AE281" i="3"/>
  <c r="AE282" i="3"/>
  <c r="AE283" i="3"/>
  <c r="AE284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25" i="3"/>
  <c r="AC284" i="3"/>
  <c r="AC225" i="3"/>
  <c r="AC226" i="3"/>
  <c r="AC227" i="3"/>
  <c r="AC228" i="3"/>
  <c r="AC229" i="3"/>
  <c r="AC230" i="3"/>
  <c r="AC231" i="3"/>
  <c r="AC232" i="3"/>
  <c r="AC233" i="3"/>
  <c r="AC234" i="3"/>
  <c r="AC235" i="3"/>
  <c r="AC236" i="3"/>
  <c r="AC237" i="3"/>
  <c r="AC238" i="3"/>
  <c r="AC239" i="3"/>
  <c r="AC240" i="3"/>
  <c r="AC241" i="3"/>
  <c r="AC242" i="3"/>
  <c r="AC243" i="3"/>
  <c r="AC244" i="3"/>
  <c r="AC245" i="3"/>
  <c r="AC246" i="3"/>
  <c r="AC247" i="3"/>
  <c r="AC248" i="3"/>
  <c r="AC249" i="3"/>
  <c r="AC250" i="3"/>
  <c r="AC251" i="3"/>
  <c r="AC252" i="3"/>
  <c r="AC253" i="3"/>
  <c r="AC254" i="3"/>
  <c r="AC255" i="3"/>
  <c r="AC256" i="3"/>
  <c r="AC257" i="3"/>
  <c r="AC258" i="3"/>
  <c r="AC259" i="3"/>
  <c r="AC260" i="3"/>
  <c r="AC261" i="3"/>
  <c r="AC262" i="3"/>
  <c r="AC263" i="3"/>
  <c r="AC264" i="3"/>
  <c r="AC265" i="3"/>
  <c r="AC266" i="3"/>
  <c r="AC267" i="3"/>
  <c r="AC268" i="3"/>
  <c r="AC269" i="3"/>
  <c r="AC270" i="3"/>
  <c r="AC271" i="3"/>
  <c r="AC272" i="3"/>
  <c r="AC273" i="3"/>
  <c r="AC274" i="3"/>
  <c r="AC275" i="3"/>
  <c r="AC276" i="3"/>
  <c r="AC277" i="3"/>
  <c r="AC278" i="3"/>
  <c r="AC279" i="3"/>
  <c r="AC280" i="3"/>
  <c r="AC281" i="3"/>
  <c r="AC282" i="3"/>
  <c r="AC283" i="3"/>
  <c r="AB225" i="3"/>
  <c r="AB226" i="3"/>
  <c r="AB227" i="3"/>
  <c r="AB228" i="3"/>
  <c r="AB229" i="3"/>
  <c r="AB230" i="3"/>
  <c r="AB231" i="3"/>
  <c r="AB232" i="3"/>
  <c r="AB233" i="3"/>
  <c r="AB234" i="3"/>
  <c r="AB235" i="3"/>
  <c r="AB236" i="3"/>
  <c r="AB237" i="3"/>
  <c r="AB238" i="3"/>
  <c r="AB239" i="3"/>
  <c r="AB240" i="3"/>
  <c r="AB241" i="3"/>
  <c r="AB242" i="3"/>
  <c r="AB243" i="3"/>
  <c r="AB244" i="3"/>
  <c r="AB245" i="3"/>
  <c r="AB246" i="3"/>
  <c r="AB247" i="3"/>
  <c r="AB248" i="3"/>
  <c r="AB249" i="3"/>
  <c r="AB250" i="3"/>
  <c r="AB251" i="3"/>
  <c r="AB252" i="3"/>
  <c r="AB253" i="3"/>
  <c r="AB254" i="3"/>
  <c r="AB255" i="3"/>
  <c r="AB256" i="3"/>
  <c r="AB257" i="3"/>
  <c r="AB258" i="3"/>
  <c r="AB259" i="3"/>
  <c r="AB260" i="3"/>
  <c r="AB261" i="3"/>
  <c r="AB262" i="3"/>
  <c r="AB263" i="3"/>
  <c r="AB264" i="3"/>
  <c r="AB265" i="3"/>
  <c r="AB266" i="3"/>
  <c r="AB267" i="3"/>
  <c r="AB268" i="3"/>
  <c r="AB269" i="3"/>
  <c r="AB270" i="3"/>
  <c r="AB271" i="3"/>
  <c r="AB272" i="3"/>
  <c r="AB273" i="3"/>
  <c r="AB274" i="3"/>
  <c r="AB275" i="3"/>
  <c r="AB276" i="3"/>
  <c r="AB277" i="3"/>
  <c r="AB278" i="3"/>
  <c r="AB279" i="3"/>
  <c r="AB280" i="3"/>
  <c r="AB281" i="3"/>
  <c r="AB282" i="3"/>
  <c r="AB283" i="3"/>
  <c r="AB284" i="3"/>
  <c r="AA225" i="3"/>
  <c r="AA226" i="3"/>
  <c r="AA227" i="3"/>
  <c r="AA228" i="3"/>
  <c r="AA229" i="3"/>
  <c r="AA230" i="3"/>
  <c r="AA231" i="3"/>
  <c r="AA232" i="3"/>
  <c r="AA233" i="3"/>
  <c r="AA234" i="3"/>
  <c r="AA235" i="3"/>
  <c r="AA236" i="3"/>
  <c r="AA237" i="3"/>
  <c r="AA238" i="3"/>
  <c r="AA239" i="3"/>
  <c r="AA240" i="3"/>
  <c r="AA241" i="3"/>
  <c r="AA242" i="3"/>
  <c r="AA243" i="3"/>
  <c r="AA244" i="3"/>
  <c r="AA245" i="3"/>
  <c r="AA246" i="3"/>
  <c r="AA247" i="3"/>
  <c r="AA248" i="3"/>
  <c r="AA249" i="3"/>
  <c r="AA250" i="3"/>
  <c r="AA251" i="3"/>
  <c r="AA252" i="3"/>
  <c r="AA253" i="3"/>
  <c r="AA254" i="3"/>
  <c r="AA255" i="3"/>
  <c r="AA256" i="3"/>
  <c r="AA257" i="3"/>
  <c r="AA258" i="3"/>
  <c r="AA259" i="3"/>
  <c r="AA260" i="3"/>
  <c r="AA261" i="3"/>
  <c r="AA262" i="3"/>
  <c r="AA263" i="3"/>
  <c r="AA264" i="3"/>
  <c r="AA265" i="3"/>
  <c r="AA266" i="3"/>
  <c r="AA267" i="3"/>
  <c r="AA268" i="3"/>
  <c r="AA269" i="3"/>
  <c r="AA270" i="3"/>
  <c r="AA271" i="3"/>
  <c r="AA272" i="3"/>
  <c r="AA273" i="3"/>
  <c r="AA274" i="3"/>
  <c r="AA275" i="3"/>
  <c r="AA276" i="3"/>
  <c r="AA277" i="3"/>
  <c r="AA278" i="3"/>
  <c r="AA279" i="3"/>
  <c r="AA280" i="3"/>
  <c r="AA281" i="3"/>
  <c r="AA282" i="3"/>
  <c r="AA283" i="3"/>
  <c r="AA284" i="3"/>
  <c r="M254" i="3"/>
  <c r="AK254" i="3" s="1"/>
  <c r="M252" i="3"/>
  <c r="AK252" i="3" s="1"/>
  <c r="M250" i="3"/>
  <c r="AK250" i="3" s="1"/>
  <c r="M249" i="3"/>
  <c r="AK249" i="3" s="1"/>
  <c r="M239" i="3"/>
  <c r="AK239" i="3" s="1"/>
  <c r="M238" i="3"/>
  <c r="AK238" i="3" s="1"/>
  <c r="M237" i="3"/>
  <c r="AK237" i="3" s="1"/>
  <c r="M236" i="3"/>
  <c r="AK236" i="3" s="1"/>
  <c r="M234" i="3"/>
  <c r="AK234" i="3" s="1"/>
  <c r="M233" i="3"/>
  <c r="AK233" i="3" s="1"/>
  <c r="M231" i="3"/>
  <c r="AK231" i="3" s="1"/>
  <c r="M230" i="3"/>
  <c r="AK230" i="3" s="1"/>
  <c r="M229" i="3"/>
  <c r="AK229" i="3" s="1"/>
  <c r="M228" i="3"/>
  <c r="AK228" i="3" s="1"/>
  <c r="M227" i="3"/>
  <c r="AK227" i="3" s="1"/>
  <c r="M225" i="3"/>
  <c r="AK225" i="3" s="1"/>
  <c r="AX191" i="3" l="1"/>
  <c r="AX192" i="3"/>
  <c r="AX190" i="3"/>
  <c r="AW191" i="3"/>
  <c r="AW192" i="3"/>
  <c r="AW190" i="3"/>
  <c r="AV190" i="3"/>
  <c r="AV191" i="3"/>
  <c r="AV192" i="3"/>
  <c r="AU191" i="3"/>
  <c r="AU192" i="3"/>
  <c r="AU190" i="3"/>
  <c r="AT190" i="3"/>
  <c r="AT191" i="3"/>
  <c r="AT192" i="3"/>
  <c r="AS190" i="3"/>
  <c r="AS191" i="3"/>
  <c r="AS192" i="3"/>
  <c r="AR190" i="3"/>
  <c r="AR191" i="3"/>
  <c r="AR192" i="3"/>
  <c r="AQ190" i="3"/>
  <c r="AQ191" i="3"/>
  <c r="AQ192" i="3"/>
  <c r="AP190" i="3"/>
  <c r="AP191" i="3"/>
  <c r="AO190" i="3"/>
  <c r="AO191" i="3"/>
  <c r="AO192" i="3"/>
  <c r="AN190" i="3"/>
  <c r="AN191" i="3"/>
  <c r="AN192" i="3"/>
  <c r="AJ190" i="3"/>
  <c r="AJ191" i="3"/>
  <c r="AJ192" i="3"/>
  <c r="AI190" i="3"/>
  <c r="AI191" i="3"/>
  <c r="AI192" i="3"/>
  <c r="AH190" i="3"/>
  <c r="AH191" i="3"/>
  <c r="AH192" i="3"/>
  <c r="AG190" i="3"/>
  <c r="AG191" i="3"/>
  <c r="AG192" i="3"/>
  <c r="AF190" i="3"/>
  <c r="AF191" i="3"/>
  <c r="AF192" i="3"/>
  <c r="AE190" i="3"/>
  <c r="AE191" i="3"/>
  <c r="AE192" i="3"/>
  <c r="AD190" i="3"/>
  <c r="AD191" i="3"/>
  <c r="AD192" i="3"/>
  <c r="AC190" i="3"/>
  <c r="AC191" i="3"/>
  <c r="AC192" i="3"/>
  <c r="AB190" i="3"/>
  <c r="AB191" i="3"/>
  <c r="AB192" i="3"/>
  <c r="AA190" i="3"/>
  <c r="AA191" i="3"/>
  <c r="AA192" i="3"/>
  <c r="M192" i="3"/>
  <c r="AK192" i="3" s="1"/>
  <c r="M191" i="3"/>
  <c r="AK191" i="3" s="1"/>
  <c r="M190" i="3"/>
  <c r="AK190" i="3" s="1"/>
  <c r="AX187" i="3"/>
  <c r="AX188" i="3"/>
  <c r="AX189" i="3"/>
  <c r="AW187" i="3"/>
  <c r="AW188" i="3"/>
  <c r="AW189" i="3"/>
  <c r="AV187" i="3"/>
  <c r="AV188" i="3"/>
  <c r="AV189" i="3"/>
  <c r="AU187" i="3"/>
  <c r="AU188" i="3"/>
  <c r="AU189" i="3"/>
  <c r="AT187" i="3"/>
  <c r="AT188" i="3"/>
  <c r="AT189" i="3"/>
  <c r="AS187" i="3"/>
  <c r="AS188" i="3"/>
  <c r="AS189" i="3"/>
  <c r="AR187" i="3"/>
  <c r="AR188" i="3"/>
  <c r="AR189" i="3"/>
  <c r="AQ187" i="3"/>
  <c r="AQ188" i="3"/>
  <c r="AQ189" i="3"/>
  <c r="AP187" i="3"/>
  <c r="AP188" i="3"/>
  <c r="AP189" i="3"/>
  <c r="AO187" i="3"/>
  <c r="AO188" i="3"/>
  <c r="AO189" i="3"/>
  <c r="AN187" i="3"/>
  <c r="AN188" i="3"/>
  <c r="AN189" i="3"/>
  <c r="AK188" i="3"/>
  <c r="AK189" i="3"/>
  <c r="AK187" i="3"/>
  <c r="AJ87" i="3"/>
  <c r="AJ89" i="3"/>
  <c r="AJ106" i="3"/>
  <c r="AJ107" i="3"/>
  <c r="AJ121" i="3"/>
  <c r="AJ122" i="3"/>
  <c r="AJ123" i="3"/>
  <c r="AJ124" i="3"/>
  <c r="AJ125" i="3"/>
  <c r="AJ126" i="3"/>
  <c r="AJ127" i="3"/>
  <c r="AJ131" i="3"/>
  <c r="AJ132" i="3"/>
  <c r="AJ133" i="3"/>
  <c r="AJ135" i="3"/>
  <c r="AJ136" i="3"/>
  <c r="AJ141" i="3"/>
  <c r="AJ143" i="3"/>
  <c r="AJ144" i="3"/>
  <c r="AJ145" i="3"/>
  <c r="AJ147" i="3"/>
  <c r="AJ148" i="3"/>
  <c r="AJ150" i="3"/>
  <c r="AJ159" i="3"/>
  <c r="AJ168" i="3"/>
  <c r="AJ169" i="3"/>
  <c r="AJ170" i="3"/>
  <c r="AJ172" i="3"/>
  <c r="AJ173" i="3"/>
  <c r="AJ174" i="3"/>
  <c r="AJ179" i="3"/>
  <c r="AJ180" i="3"/>
  <c r="AJ187" i="3"/>
  <c r="AJ188" i="3"/>
  <c r="AJ189" i="3"/>
  <c r="AI188" i="3"/>
  <c r="AI189" i="3"/>
  <c r="AI187" i="3"/>
  <c r="AH188" i="3"/>
  <c r="AH189" i="3"/>
  <c r="AH187" i="3"/>
  <c r="AG188" i="3"/>
  <c r="AG189" i="3"/>
  <c r="AG187" i="3"/>
  <c r="AF187" i="3"/>
  <c r="AF188" i="3"/>
  <c r="AF189" i="3"/>
  <c r="AE187" i="3"/>
  <c r="AE188" i="3"/>
  <c r="AE189" i="3"/>
  <c r="AD187" i="3"/>
  <c r="AD188" i="3"/>
  <c r="AD189" i="3"/>
  <c r="AC187" i="3"/>
  <c r="AC188" i="3"/>
  <c r="AC189" i="3"/>
  <c r="AB187" i="3"/>
  <c r="AB188" i="3"/>
  <c r="AB189" i="3"/>
  <c r="AA187" i="3"/>
  <c r="AA188" i="3"/>
  <c r="AA189" i="3"/>
  <c r="AX180" i="3"/>
  <c r="AX181" i="3"/>
  <c r="AX182" i="3"/>
  <c r="AX183" i="3"/>
  <c r="AX184" i="3"/>
  <c r="AX185" i="3"/>
  <c r="AX186" i="3"/>
  <c r="AW180" i="3"/>
  <c r="AW181" i="3"/>
  <c r="AW182" i="3"/>
  <c r="AW183" i="3"/>
  <c r="AW184" i="3"/>
  <c r="AW185" i="3"/>
  <c r="AW186" i="3"/>
  <c r="AV180" i="3"/>
  <c r="AV181" i="3"/>
  <c r="AV182" i="3"/>
  <c r="AV183" i="3"/>
  <c r="AV184" i="3"/>
  <c r="AV185" i="3"/>
  <c r="AV186" i="3"/>
  <c r="AU180" i="3"/>
  <c r="AU181" i="3"/>
  <c r="AU182" i="3"/>
  <c r="AU183" i="3"/>
  <c r="AU184" i="3"/>
  <c r="AU185" i="3"/>
  <c r="AU186" i="3"/>
  <c r="AT180" i="3"/>
  <c r="AT181" i="3"/>
  <c r="AT182" i="3"/>
  <c r="AT183" i="3"/>
  <c r="AT184" i="3"/>
  <c r="AT185" i="3"/>
  <c r="AT186" i="3"/>
  <c r="AS180" i="3"/>
  <c r="AS181" i="3"/>
  <c r="AS182" i="3"/>
  <c r="AS183" i="3"/>
  <c r="AS184" i="3"/>
  <c r="AS185" i="3"/>
  <c r="AS186" i="3"/>
  <c r="AR180" i="3"/>
  <c r="AR181" i="3"/>
  <c r="AR182" i="3"/>
  <c r="AR183" i="3"/>
  <c r="AR184" i="3"/>
  <c r="AR185" i="3"/>
  <c r="AR186" i="3"/>
  <c r="AQ180" i="3"/>
  <c r="AQ181" i="3"/>
  <c r="AQ182" i="3"/>
  <c r="AQ183" i="3"/>
  <c r="AQ184" i="3"/>
  <c r="AQ185" i="3"/>
  <c r="AQ186" i="3"/>
  <c r="AQ179" i="3"/>
  <c r="AR179" i="3"/>
  <c r="AS179" i="3"/>
  <c r="AT179" i="3"/>
  <c r="AU179" i="3"/>
  <c r="AV179" i="3"/>
  <c r="AW179" i="3"/>
  <c r="AX179" i="3"/>
  <c r="AP180" i="3"/>
  <c r="AP181" i="3"/>
  <c r="AP182" i="3"/>
  <c r="AP183" i="3"/>
  <c r="AP184" i="3"/>
  <c r="AP185" i="3"/>
  <c r="AP186" i="3"/>
  <c r="AP179" i="3"/>
  <c r="AO179" i="3"/>
  <c r="AO180" i="3"/>
  <c r="AO181" i="3"/>
  <c r="AO182" i="3"/>
  <c r="AO183" i="3"/>
  <c r="AO184" i="3"/>
  <c r="AO185" i="3"/>
  <c r="AO186" i="3"/>
  <c r="AN180" i="3"/>
  <c r="AN181" i="3"/>
  <c r="AN182" i="3"/>
  <c r="AN183" i="3"/>
  <c r="AN184" i="3"/>
  <c r="AN185" i="3"/>
  <c r="AN186" i="3"/>
  <c r="AN179" i="3"/>
  <c r="AI181" i="3"/>
  <c r="AI179" i="3"/>
  <c r="AH181" i="3"/>
  <c r="AH179" i="3"/>
  <c r="AG181" i="3"/>
  <c r="AG179" i="3"/>
  <c r="AF179" i="3"/>
  <c r="AF180" i="3"/>
  <c r="AF181" i="3"/>
  <c r="AF182" i="3"/>
  <c r="AF183" i="3"/>
  <c r="AF184" i="3"/>
  <c r="AF185" i="3"/>
  <c r="AF186" i="3"/>
  <c r="AE179" i="3"/>
  <c r="AE180" i="3"/>
  <c r="AE181" i="3"/>
  <c r="AE182" i="3"/>
  <c r="AE183" i="3"/>
  <c r="AE184" i="3"/>
  <c r="AE185" i="3"/>
  <c r="AE186" i="3"/>
  <c r="AD179" i="3"/>
  <c r="AD180" i="3"/>
  <c r="AD181" i="3"/>
  <c r="AD182" i="3"/>
  <c r="AD183" i="3"/>
  <c r="AD184" i="3"/>
  <c r="AD185" i="3"/>
  <c r="AD186" i="3"/>
  <c r="AC179" i="3"/>
  <c r="AC180" i="3"/>
  <c r="AC181" i="3"/>
  <c r="AC182" i="3"/>
  <c r="AC183" i="3"/>
  <c r="AC184" i="3"/>
  <c r="AC185" i="3"/>
  <c r="AC186" i="3"/>
  <c r="AB179" i="3"/>
  <c r="AB180" i="3"/>
  <c r="AB181" i="3"/>
  <c r="AB182" i="3"/>
  <c r="AB183" i="3"/>
  <c r="AB184" i="3"/>
  <c r="AB185" i="3"/>
  <c r="AB186" i="3"/>
  <c r="AA179" i="3"/>
  <c r="AA180" i="3"/>
  <c r="AA181" i="3"/>
  <c r="AA182" i="3"/>
  <c r="AA183" i="3"/>
  <c r="AA184" i="3"/>
  <c r="AA185" i="3"/>
  <c r="AA186" i="3"/>
  <c r="AK180" i="3"/>
  <c r="AK179" i="3"/>
  <c r="AX138" i="3"/>
  <c r="AX139" i="3"/>
  <c r="AX140" i="3"/>
  <c r="AX141" i="3"/>
  <c r="AX143" i="3"/>
  <c r="AX146" i="3"/>
  <c r="AX147" i="3"/>
  <c r="AX149" i="3"/>
  <c r="AX151" i="3"/>
  <c r="AX152" i="3"/>
  <c r="AX153" i="3"/>
  <c r="AX154" i="3"/>
  <c r="AX155" i="3"/>
  <c r="AX156" i="3"/>
  <c r="AX157" i="3"/>
  <c r="AX158" i="3"/>
  <c r="AX160" i="3"/>
  <c r="AX163" i="3"/>
  <c r="AX165" i="3"/>
  <c r="AX166" i="3"/>
  <c r="AX168" i="3"/>
  <c r="AX169" i="3"/>
  <c r="AX172" i="3"/>
  <c r="AX174" i="3"/>
  <c r="AW133" i="3"/>
  <c r="AW134" i="3"/>
  <c r="AW135" i="3"/>
  <c r="AW138" i="3"/>
  <c r="AW139" i="3"/>
  <c r="AW140" i="3"/>
  <c r="AW141" i="3"/>
  <c r="AW142" i="3"/>
  <c r="AW143" i="3"/>
  <c r="AW145" i="3"/>
  <c r="AW146" i="3"/>
  <c r="AW147" i="3"/>
  <c r="AW148" i="3"/>
  <c r="AW149" i="3"/>
  <c r="AW150" i="3"/>
  <c r="AW151" i="3"/>
  <c r="AW152" i="3"/>
  <c r="AW153" i="3"/>
  <c r="AW154" i="3"/>
  <c r="AW155" i="3"/>
  <c r="AW156" i="3"/>
  <c r="AW157" i="3"/>
  <c r="AW158" i="3"/>
  <c r="AW160" i="3"/>
  <c r="AW163" i="3"/>
  <c r="AW165" i="3"/>
  <c r="AW166" i="3"/>
  <c r="AW168" i="3"/>
  <c r="AW169" i="3"/>
  <c r="AW170" i="3"/>
  <c r="AW171" i="3"/>
  <c r="AW172" i="3"/>
  <c r="AW173" i="3"/>
  <c r="AW174" i="3"/>
  <c r="AW175" i="3"/>
  <c r="AW176" i="3"/>
  <c r="AW177" i="3"/>
  <c r="AW178" i="3"/>
  <c r="AV133" i="3"/>
  <c r="AV135" i="3"/>
  <c r="AV136" i="3"/>
  <c r="AV137" i="3"/>
  <c r="AV138" i="3"/>
  <c r="AV139" i="3"/>
  <c r="AV140" i="3"/>
  <c r="AV141" i="3"/>
  <c r="AV143" i="3"/>
  <c r="AV146" i="3"/>
  <c r="AV147" i="3"/>
  <c r="AV148" i="3"/>
  <c r="AV149" i="3"/>
  <c r="AV150" i="3"/>
  <c r="AV160" i="3"/>
  <c r="AV163" i="3"/>
  <c r="AV165" i="3"/>
  <c r="AV166" i="3"/>
  <c r="AV168" i="3"/>
  <c r="AV169" i="3"/>
  <c r="AV172" i="3"/>
  <c r="AV174" i="3"/>
  <c r="AU133" i="3"/>
  <c r="AU135" i="3"/>
  <c r="AU138" i="3"/>
  <c r="AU139" i="3"/>
  <c r="AU140" i="3"/>
  <c r="AU141" i="3"/>
  <c r="AU143" i="3"/>
  <c r="AU145" i="3"/>
  <c r="AU148" i="3"/>
  <c r="AU149" i="3"/>
  <c r="AU150" i="3"/>
  <c r="AU160" i="3"/>
  <c r="AU162" i="3"/>
  <c r="AU163" i="3"/>
  <c r="AU165" i="3"/>
  <c r="AU166" i="3"/>
  <c r="AU168" i="3"/>
  <c r="AU173" i="3"/>
  <c r="AU174" i="3"/>
  <c r="AT134" i="3"/>
  <c r="AT135" i="3"/>
  <c r="AT138" i="3"/>
  <c r="AT139" i="3"/>
  <c r="AT140" i="3"/>
  <c r="AT141" i="3"/>
  <c r="AT143" i="3"/>
  <c r="AT145" i="3"/>
  <c r="AT146" i="3"/>
  <c r="AT147" i="3"/>
  <c r="AT149" i="3"/>
  <c r="AT150" i="3"/>
  <c r="AT151" i="3"/>
  <c r="AT152" i="3"/>
  <c r="AT153" i="3"/>
  <c r="AT154" i="3"/>
  <c r="AT155" i="3"/>
  <c r="AT156" i="3"/>
  <c r="AT157" i="3"/>
  <c r="AT158" i="3"/>
  <c r="AT160" i="3"/>
  <c r="AT163" i="3"/>
  <c r="AT165" i="3"/>
  <c r="AT166" i="3"/>
  <c r="AT168" i="3"/>
  <c r="AT169" i="3"/>
  <c r="AT170" i="3"/>
  <c r="AT171" i="3"/>
  <c r="AT172" i="3"/>
  <c r="AT174" i="3"/>
  <c r="AT175" i="3"/>
  <c r="AT176" i="3"/>
  <c r="AT177" i="3"/>
  <c r="AT178" i="3"/>
  <c r="AS135" i="3"/>
  <c r="AS138" i="3"/>
  <c r="AS139" i="3"/>
  <c r="AS141" i="3"/>
  <c r="AS142" i="3"/>
  <c r="AS143" i="3"/>
  <c r="AS147" i="3"/>
  <c r="AS149" i="3"/>
  <c r="AS150" i="3"/>
  <c r="AS160" i="3"/>
  <c r="AS162" i="3"/>
  <c r="AS163" i="3"/>
  <c r="AS165" i="3"/>
  <c r="AS166" i="3"/>
  <c r="AS168" i="3"/>
  <c r="AS169" i="3"/>
  <c r="AS174" i="3"/>
  <c r="AR141" i="3"/>
  <c r="AR149" i="3"/>
  <c r="AR160" i="3"/>
  <c r="AR162" i="3"/>
  <c r="AR165" i="3"/>
  <c r="AR166" i="3"/>
  <c r="AQ133" i="3"/>
  <c r="AQ134" i="3"/>
  <c r="AQ135" i="3"/>
  <c r="AQ136" i="3"/>
  <c r="AQ138" i="3"/>
  <c r="AQ139" i="3"/>
  <c r="AQ140" i="3"/>
  <c r="AQ141" i="3"/>
  <c r="AQ143" i="3"/>
  <c r="AQ146" i="3"/>
  <c r="AQ147" i="3"/>
  <c r="AQ148" i="3"/>
  <c r="AQ149" i="3"/>
  <c r="AQ150" i="3"/>
  <c r="AQ151" i="3"/>
  <c r="AQ152" i="3"/>
  <c r="AQ153" i="3"/>
  <c r="AQ154" i="3"/>
  <c r="AQ155" i="3"/>
  <c r="AQ156" i="3"/>
  <c r="AQ157" i="3"/>
  <c r="AQ158" i="3"/>
  <c r="AQ160" i="3"/>
  <c r="AQ162" i="3"/>
  <c r="AQ163" i="3"/>
  <c r="AQ165" i="3"/>
  <c r="AQ166" i="3"/>
  <c r="AQ168" i="3"/>
  <c r="AQ169" i="3"/>
  <c r="AQ172" i="3"/>
  <c r="AQ174" i="3"/>
  <c r="AP135" i="3"/>
  <c r="AP136" i="3"/>
  <c r="AP137" i="3"/>
  <c r="AP138" i="3"/>
  <c r="AP139" i="3"/>
  <c r="AP140" i="3"/>
  <c r="AP141" i="3"/>
  <c r="AP148" i="3"/>
  <c r="AP149" i="3"/>
  <c r="AP150" i="3"/>
  <c r="AP160" i="3"/>
  <c r="AP165" i="3"/>
  <c r="AP166" i="3"/>
  <c r="AP168" i="3"/>
  <c r="AP169" i="3"/>
  <c r="AP174" i="3"/>
  <c r="AO134" i="3"/>
  <c r="AO135" i="3"/>
  <c r="AO138" i="3"/>
  <c r="AO139" i="3"/>
  <c r="AO140" i="3"/>
  <c r="AO141" i="3"/>
  <c r="AO143" i="3"/>
  <c r="AO145" i="3"/>
  <c r="AO146" i="3"/>
  <c r="AO147" i="3"/>
  <c r="AO149" i="3"/>
  <c r="AO150" i="3"/>
  <c r="AO151" i="3"/>
  <c r="AO152" i="3"/>
  <c r="AO153" i="3"/>
  <c r="AO154" i="3"/>
  <c r="AO155" i="3"/>
  <c r="AO156" i="3"/>
  <c r="AO157" i="3"/>
  <c r="AO158" i="3"/>
  <c r="AO160" i="3"/>
  <c r="AO163" i="3"/>
  <c r="AO165" i="3"/>
  <c r="AO166" i="3"/>
  <c r="AO168" i="3"/>
  <c r="AO169" i="3"/>
  <c r="AO170" i="3"/>
  <c r="AO171" i="3"/>
  <c r="AO172" i="3"/>
  <c r="AO174" i="3"/>
  <c r="AO175" i="3"/>
  <c r="AO176" i="3"/>
  <c r="AO177" i="3"/>
  <c r="AO178" i="3"/>
  <c r="AN134" i="3"/>
  <c r="AN135" i="3"/>
  <c r="AN136" i="3"/>
  <c r="AN138" i="3"/>
  <c r="AN139" i="3"/>
  <c r="AN140" i="3"/>
  <c r="AN141" i="3"/>
  <c r="AN143" i="3"/>
  <c r="AN146" i="3"/>
  <c r="AN147" i="3"/>
  <c r="AN148" i="3"/>
  <c r="AN149" i="3"/>
  <c r="AN150" i="3"/>
  <c r="AN151" i="3"/>
  <c r="AN152" i="3"/>
  <c r="AN153" i="3"/>
  <c r="AN154" i="3"/>
  <c r="AN155" i="3"/>
  <c r="AN156" i="3"/>
  <c r="AN157" i="3"/>
  <c r="AN158" i="3"/>
  <c r="AN160" i="3"/>
  <c r="AN162" i="3"/>
  <c r="AN163" i="3"/>
  <c r="AN165" i="3"/>
  <c r="AN166" i="3"/>
  <c r="AN168" i="3"/>
  <c r="AN169" i="3"/>
  <c r="AN172" i="3"/>
  <c r="AN174" i="3"/>
  <c r="AN133" i="3"/>
  <c r="AI133" i="3"/>
  <c r="AI134" i="3"/>
  <c r="AI135" i="3"/>
  <c r="AI136" i="3"/>
  <c r="AI137" i="3"/>
  <c r="AI138" i="3"/>
  <c r="AI139" i="3"/>
  <c r="AI140" i="3"/>
  <c r="AI141" i="3"/>
  <c r="AI142" i="3"/>
  <c r="AI143" i="3"/>
  <c r="AI144" i="3"/>
  <c r="AI145" i="3"/>
  <c r="AI146" i="3"/>
  <c r="AI147" i="3"/>
  <c r="AI148" i="3"/>
  <c r="AI149" i="3"/>
  <c r="AI150" i="3"/>
  <c r="AI159" i="3"/>
  <c r="AI160" i="3"/>
  <c r="AI161" i="3"/>
  <c r="AI162" i="3"/>
  <c r="AI163" i="3"/>
  <c r="AI164" i="3"/>
  <c r="AI165" i="3"/>
  <c r="AI166" i="3"/>
  <c r="AI167" i="3"/>
  <c r="AI168" i="3"/>
  <c r="AI169" i="3"/>
  <c r="AI170" i="3"/>
  <c r="AI171" i="3"/>
  <c r="AI172" i="3"/>
  <c r="AI173" i="3"/>
  <c r="AI174" i="3"/>
  <c r="AH133" i="3"/>
  <c r="AH134" i="3"/>
  <c r="AH135" i="3"/>
  <c r="AH136" i="3"/>
  <c r="AH137" i="3"/>
  <c r="AH138" i="3"/>
  <c r="AH139" i="3"/>
  <c r="AH140" i="3"/>
  <c r="AH141" i="3"/>
  <c r="AH142" i="3"/>
  <c r="AH143" i="3"/>
  <c r="AH144" i="3"/>
  <c r="AH145" i="3"/>
  <c r="AH146" i="3"/>
  <c r="AH147" i="3"/>
  <c r="AH148" i="3"/>
  <c r="AH149" i="3"/>
  <c r="AH150" i="3"/>
  <c r="AH159" i="3"/>
  <c r="AH160" i="3"/>
  <c r="AH161" i="3"/>
  <c r="AH162" i="3"/>
  <c r="AH163" i="3"/>
  <c r="AH164" i="3"/>
  <c r="AH165" i="3"/>
  <c r="AH166" i="3"/>
  <c r="AH167" i="3"/>
  <c r="AH168" i="3"/>
  <c r="AH169" i="3"/>
  <c r="AH170" i="3"/>
  <c r="AH171" i="3"/>
  <c r="AH172" i="3"/>
  <c r="AH173" i="3"/>
  <c r="AH174" i="3"/>
  <c r="AG133" i="3"/>
  <c r="AG134" i="3"/>
  <c r="AG135" i="3"/>
  <c r="AG136" i="3"/>
  <c r="AG137" i="3"/>
  <c r="AG138" i="3"/>
  <c r="AG139" i="3"/>
  <c r="AG140" i="3"/>
  <c r="AG141" i="3"/>
  <c r="AG142" i="3"/>
  <c r="AG143" i="3"/>
  <c r="AG144" i="3"/>
  <c r="AG145" i="3"/>
  <c r="AG146" i="3"/>
  <c r="AG147" i="3"/>
  <c r="AG148" i="3"/>
  <c r="AG149" i="3"/>
  <c r="AG150" i="3"/>
  <c r="AG159" i="3"/>
  <c r="AG160" i="3"/>
  <c r="AG161" i="3"/>
  <c r="AG162" i="3"/>
  <c r="AG163" i="3"/>
  <c r="AG164" i="3"/>
  <c r="AG165" i="3"/>
  <c r="AG166" i="3"/>
  <c r="AG167" i="3"/>
  <c r="AG168" i="3"/>
  <c r="AG169" i="3"/>
  <c r="AG170" i="3"/>
  <c r="AG171" i="3"/>
  <c r="AG172" i="3"/>
  <c r="AG173" i="3"/>
  <c r="AG174" i="3"/>
  <c r="AF133" i="3"/>
  <c r="AF134" i="3"/>
  <c r="AF135" i="3"/>
  <c r="AF136" i="3"/>
  <c r="AF137" i="3"/>
  <c r="AF138" i="3"/>
  <c r="AF139" i="3"/>
  <c r="AF140" i="3"/>
  <c r="AF141" i="3"/>
  <c r="AF142" i="3"/>
  <c r="AF143" i="3"/>
  <c r="AF144" i="3"/>
  <c r="AF145" i="3"/>
  <c r="AF146" i="3"/>
  <c r="AF147" i="3"/>
  <c r="AF148" i="3"/>
  <c r="AF149" i="3"/>
  <c r="AF150" i="3"/>
  <c r="AF151" i="3"/>
  <c r="AF152" i="3"/>
  <c r="AF153" i="3"/>
  <c r="AF154" i="3"/>
  <c r="AF155" i="3"/>
  <c r="AF156" i="3"/>
  <c r="AF157" i="3"/>
  <c r="AF158" i="3"/>
  <c r="AF159" i="3"/>
  <c r="AF160" i="3"/>
  <c r="AF161" i="3"/>
  <c r="AF162" i="3"/>
  <c r="AF163" i="3"/>
  <c r="AF164" i="3"/>
  <c r="AF165" i="3"/>
  <c r="AF166" i="3"/>
  <c r="AF167" i="3"/>
  <c r="AF168" i="3"/>
  <c r="AF169" i="3"/>
  <c r="AF170" i="3"/>
  <c r="AF171" i="3"/>
  <c r="AF172" i="3"/>
  <c r="AF173" i="3"/>
  <c r="AF174" i="3"/>
  <c r="AF175" i="3"/>
  <c r="AF176" i="3"/>
  <c r="AF177" i="3"/>
  <c r="AF178" i="3"/>
  <c r="AE133" i="3"/>
  <c r="AE134" i="3"/>
  <c r="AE135" i="3"/>
  <c r="AE136" i="3"/>
  <c r="AE137" i="3"/>
  <c r="AE138" i="3"/>
  <c r="AE139" i="3"/>
  <c r="AE140" i="3"/>
  <c r="AE141" i="3"/>
  <c r="AE142" i="3"/>
  <c r="AE143" i="3"/>
  <c r="AE144" i="3"/>
  <c r="AE145" i="3"/>
  <c r="AE146" i="3"/>
  <c r="AE147" i="3"/>
  <c r="AE148" i="3"/>
  <c r="AE149" i="3"/>
  <c r="AE150" i="3"/>
  <c r="AE151" i="3"/>
  <c r="AE152" i="3"/>
  <c r="AE153" i="3"/>
  <c r="AE154" i="3"/>
  <c r="AE155" i="3"/>
  <c r="AE156" i="3"/>
  <c r="AE157" i="3"/>
  <c r="AE158" i="3"/>
  <c r="AE159" i="3"/>
  <c r="AE160" i="3"/>
  <c r="AE161" i="3"/>
  <c r="AE162" i="3"/>
  <c r="AE163" i="3"/>
  <c r="AE164" i="3"/>
  <c r="AE165" i="3"/>
  <c r="AE166" i="3"/>
  <c r="AE167" i="3"/>
  <c r="AE168" i="3"/>
  <c r="AE169" i="3"/>
  <c r="AE170" i="3"/>
  <c r="AE171" i="3"/>
  <c r="AE172" i="3"/>
  <c r="AE173" i="3"/>
  <c r="AE174" i="3"/>
  <c r="AE175" i="3"/>
  <c r="AE176" i="3"/>
  <c r="AE177" i="3"/>
  <c r="AE178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C133" i="3"/>
  <c r="AC134" i="3"/>
  <c r="AC135" i="3"/>
  <c r="AC136" i="3"/>
  <c r="AC137" i="3"/>
  <c r="AC138" i="3"/>
  <c r="AC139" i="3"/>
  <c r="AC140" i="3"/>
  <c r="AC141" i="3"/>
  <c r="AC142" i="3"/>
  <c r="AC143" i="3"/>
  <c r="AC144" i="3"/>
  <c r="AC145" i="3"/>
  <c r="AC146" i="3"/>
  <c r="AC147" i="3"/>
  <c r="AC148" i="3"/>
  <c r="AC149" i="3"/>
  <c r="AC150" i="3"/>
  <c r="AC151" i="3"/>
  <c r="AC152" i="3"/>
  <c r="AC153" i="3"/>
  <c r="AC154" i="3"/>
  <c r="AC155" i="3"/>
  <c r="AC156" i="3"/>
  <c r="AC157" i="3"/>
  <c r="AC158" i="3"/>
  <c r="AC159" i="3"/>
  <c r="AC160" i="3"/>
  <c r="AC161" i="3"/>
  <c r="AC162" i="3"/>
  <c r="AC163" i="3"/>
  <c r="AC164" i="3"/>
  <c r="AC165" i="3"/>
  <c r="AC166" i="3"/>
  <c r="AC167" i="3"/>
  <c r="AC168" i="3"/>
  <c r="AC169" i="3"/>
  <c r="AC170" i="3"/>
  <c r="AC171" i="3"/>
  <c r="AC172" i="3"/>
  <c r="AC173" i="3"/>
  <c r="AC174" i="3"/>
  <c r="AC175" i="3"/>
  <c r="AC176" i="3"/>
  <c r="AC177" i="3"/>
  <c r="AC178" i="3"/>
  <c r="AB133" i="3"/>
  <c r="AB134" i="3"/>
  <c r="AB135" i="3"/>
  <c r="AB136" i="3"/>
  <c r="AB137" i="3"/>
  <c r="AB138" i="3"/>
  <c r="AB139" i="3"/>
  <c r="AB140" i="3"/>
  <c r="AB141" i="3"/>
  <c r="AB142" i="3"/>
  <c r="AB143" i="3"/>
  <c r="AB144" i="3"/>
  <c r="AB145" i="3"/>
  <c r="AB146" i="3"/>
  <c r="AB147" i="3"/>
  <c r="AB148" i="3"/>
  <c r="AB149" i="3"/>
  <c r="AB150" i="3"/>
  <c r="AB151" i="3"/>
  <c r="AB152" i="3"/>
  <c r="AB153" i="3"/>
  <c r="AB154" i="3"/>
  <c r="AB155" i="3"/>
  <c r="AB156" i="3"/>
  <c r="AB157" i="3"/>
  <c r="AB158" i="3"/>
  <c r="AB159" i="3"/>
  <c r="AB160" i="3"/>
  <c r="AB161" i="3"/>
  <c r="AB162" i="3"/>
  <c r="AB163" i="3"/>
  <c r="AB164" i="3"/>
  <c r="AB165" i="3"/>
  <c r="AB166" i="3"/>
  <c r="AB167" i="3"/>
  <c r="AB168" i="3"/>
  <c r="AB169" i="3"/>
  <c r="AB170" i="3"/>
  <c r="AB171" i="3"/>
  <c r="AB172" i="3"/>
  <c r="AB173" i="3"/>
  <c r="AB174" i="3"/>
  <c r="AB175" i="3"/>
  <c r="AB176" i="3"/>
  <c r="AB177" i="3"/>
  <c r="AB178" i="3"/>
  <c r="AA133" i="3"/>
  <c r="AA134" i="3"/>
  <c r="AA135" i="3"/>
  <c r="AA136" i="3"/>
  <c r="AA137" i="3"/>
  <c r="AA138" i="3"/>
  <c r="AA139" i="3"/>
  <c r="AA140" i="3"/>
  <c r="AA141" i="3"/>
  <c r="AA142" i="3"/>
  <c r="AA143" i="3"/>
  <c r="AA144" i="3"/>
  <c r="AA145" i="3"/>
  <c r="AA146" i="3"/>
  <c r="AA147" i="3"/>
  <c r="AA148" i="3"/>
  <c r="AA149" i="3"/>
  <c r="AA150" i="3"/>
  <c r="AA151" i="3"/>
  <c r="AA152" i="3"/>
  <c r="AA153" i="3"/>
  <c r="AA154" i="3"/>
  <c r="AA155" i="3"/>
  <c r="AA156" i="3"/>
  <c r="AA157" i="3"/>
  <c r="AA158" i="3"/>
  <c r="AA159" i="3"/>
  <c r="AA160" i="3"/>
  <c r="AA161" i="3"/>
  <c r="AA162" i="3"/>
  <c r="AA163" i="3"/>
  <c r="AA164" i="3"/>
  <c r="AA165" i="3"/>
  <c r="AA166" i="3"/>
  <c r="AA167" i="3"/>
  <c r="AA168" i="3"/>
  <c r="AA169" i="3"/>
  <c r="AA170" i="3"/>
  <c r="AA171" i="3"/>
  <c r="AA172" i="3"/>
  <c r="AA173" i="3"/>
  <c r="AA174" i="3"/>
  <c r="AA175" i="3"/>
  <c r="AA176" i="3"/>
  <c r="AA177" i="3"/>
  <c r="AA178" i="3"/>
  <c r="AK174" i="3"/>
  <c r="AK173" i="3"/>
  <c r="AK172" i="3"/>
  <c r="AK170" i="3"/>
  <c r="AK169" i="3"/>
  <c r="AK168" i="3"/>
  <c r="M159" i="3"/>
  <c r="AK159" i="3" s="1"/>
  <c r="AK150" i="3"/>
  <c r="AK148" i="3"/>
  <c r="AK147" i="3"/>
  <c r="AK145" i="3"/>
  <c r="AK144" i="3"/>
  <c r="AK143" i="3"/>
  <c r="AK141" i="3"/>
  <c r="AK136" i="3"/>
  <c r="AK135" i="3"/>
  <c r="AK133" i="3"/>
  <c r="AX28" i="3"/>
  <c r="AW28" i="3"/>
  <c r="AV28" i="3"/>
  <c r="AU28" i="3"/>
  <c r="AT28" i="3"/>
  <c r="AT30" i="3"/>
  <c r="AS28" i="3"/>
  <c r="AR28" i="3"/>
  <c r="AQ28" i="3"/>
  <c r="AQ30" i="3"/>
  <c r="AP28" i="3"/>
  <c r="AO28" i="3"/>
  <c r="AO30" i="3"/>
  <c r="AN28" i="3"/>
  <c r="AN30" i="3"/>
  <c r="AF28" i="3"/>
  <c r="AF29" i="3"/>
  <c r="AF30" i="3"/>
  <c r="AE28" i="3"/>
  <c r="AE29" i="3"/>
  <c r="AE30" i="3"/>
  <c r="AD28" i="3"/>
  <c r="AD29" i="3"/>
  <c r="AD30" i="3"/>
  <c r="AC28" i="3"/>
  <c r="AC29" i="3"/>
  <c r="AC30" i="3"/>
  <c r="AB28" i="3"/>
  <c r="AB29" i="3"/>
  <c r="AB30" i="3"/>
  <c r="AA28" i="3"/>
  <c r="AA29" i="3"/>
  <c r="AA30" i="3"/>
  <c r="AO11" i="3"/>
  <c r="AO12" i="3"/>
  <c r="AN11" i="3"/>
  <c r="AN12" i="3"/>
  <c r="AX11" i="3" l="1"/>
  <c r="AX12" i="3"/>
  <c r="AW11" i="3"/>
  <c r="AW12" i="3"/>
  <c r="AV11" i="3"/>
  <c r="AV12" i="3"/>
  <c r="AU12" i="3"/>
  <c r="AT11" i="3"/>
  <c r="AT12" i="3"/>
  <c r="AS12" i="3"/>
  <c r="AR12" i="3"/>
  <c r="AQ11" i="3"/>
  <c r="AQ12" i="3"/>
  <c r="AP11" i="3"/>
  <c r="AK12" i="3"/>
  <c r="AJ8" i="3"/>
  <c r="AJ10" i="3"/>
  <c r="AJ12" i="3"/>
  <c r="AJ13" i="3"/>
  <c r="AJ14" i="3"/>
  <c r="AJ15" i="3"/>
  <c r="AJ16" i="3"/>
  <c r="AJ17" i="3"/>
  <c r="AJ18" i="3"/>
  <c r="AJ19" i="3"/>
  <c r="AJ20" i="3"/>
  <c r="AJ21" i="3"/>
  <c r="AJ31" i="3"/>
  <c r="AJ32" i="3"/>
  <c r="AJ33" i="3"/>
  <c r="AJ34" i="3"/>
  <c r="AJ35" i="3"/>
  <c r="AJ36" i="3"/>
  <c r="AJ37" i="3"/>
  <c r="AJ38" i="3"/>
  <c r="AJ39" i="3"/>
  <c r="AJ40" i="3"/>
  <c r="AJ41" i="3"/>
  <c r="AJ42" i="3"/>
  <c r="AJ43" i="3"/>
  <c r="AJ44" i="3"/>
  <c r="AJ45" i="3"/>
  <c r="AJ46" i="3"/>
  <c r="AJ47" i="3"/>
  <c r="AJ48" i="3"/>
  <c r="AJ49" i="3"/>
  <c r="AJ50" i="3"/>
  <c r="AJ51" i="3"/>
  <c r="AJ52" i="3"/>
  <c r="AJ53" i="3"/>
  <c r="AJ293" i="3"/>
  <c r="AJ294" i="3"/>
  <c r="AJ295" i="3"/>
  <c r="AJ296" i="3"/>
  <c r="AJ297" i="3"/>
  <c r="AJ299" i="3"/>
  <c r="AJ300" i="3"/>
  <c r="AJ303" i="3"/>
  <c r="AJ304" i="3"/>
  <c r="AJ305" i="3"/>
  <c r="AJ308" i="3"/>
  <c r="AJ309" i="3"/>
  <c r="AJ310" i="3"/>
  <c r="AJ312" i="3"/>
  <c r="AJ313" i="3"/>
  <c r="AJ314" i="3"/>
  <c r="AJ315" i="3"/>
  <c r="AJ317" i="3"/>
  <c r="AJ318" i="3"/>
  <c r="AJ319" i="3"/>
  <c r="AJ321" i="3"/>
  <c r="AJ322" i="3"/>
  <c r="AJ323" i="3"/>
  <c r="AJ324" i="3"/>
  <c r="AJ325" i="3"/>
  <c r="AJ326" i="3"/>
  <c r="AJ327" i="3"/>
  <c r="AJ328" i="3"/>
  <c r="AJ329" i="3"/>
  <c r="AJ330" i="3"/>
  <c r="AJ331" i="3"/>
  <c r="AJ332" i="3"/>
  <c r="AJ333" i="3"/>
  <c r="AJ345" i="3"/>
  <c r="AJ346" i="3"/>
  <c r="AJ347" i="3"/>
  <c r="AJ348" i="3"/>
  <c r="AJ349" i="3"/>
  <c r="AJ350" i="3"/>
  <c r="AJ351" i="3"/>
  <c r="AJ352" i="3"/>
  <c r="AJ353" i="3"/>
  <c r="AJ354" i="3"/>
  <c r="AJ355" i="3"/>
  <c r="AJ356" i="3"/>
  <c r="AJ357" i="3"/>
  <c r="AJ359" i="3"/>
  <c r="AJ363" i="3"/>
  <c r="AJ368" i="3"/>
  <c r="AJ376" i="3"/>
  <c r="AJ377" i="3"/>
  <c r="AJ378" i="3"/>
  <c r="AJ379" i="3"/>
  <c r="AJ380" i="3"/>
  <c r="AJ381" i="3"/>
  <c r="AJ382" i="3"/>
  <c r="AJ383" i="3"/>
  <c r="AJ384" i="3"/>
  <c r="AJ385" i="3"/>
  <c r="AJ387" i="3"/>
  <c r="AJ388" i="3"/>
  <c r="AJ389" i="3"/>
  <c r="AJ407" i="3"/>
  <c r="AJ408" i="3"/>
  <c r="AJ410" i="3"/>
  <c r="AJ411" i="3"/>
  <c r="AJ476" i="3"/>
  <c r="AJ477" i="3"/>
  <c r="AJ478" i="3"/>
  <c r="AJ479" i="3"/>
  <c r="AJ480" i="3"/>
  <c r="AJ481" i="3"/>
  <c r="AJ482" i="3"/>
  <c r="AJ483" i="3"/>
  <c r="AJ484" i="3"/>
  <c r="AJ486" i="3"/>
  <c r="AJ497" i="3"/>
  <c r="AJ498" i="3"/>
  <c r="AJ499" i="3"/>
  <c r="AJ538" i="3"/>
  <c r="AJ539" i="3"/>
  <c r="AJ542" i="3"/>
  <c r="AJ548" i="3"/>
  <c r="AI12" i="3"/>
  <c r="AI11" i="3"/>
  <c r="AH12" i="3"/>
  <c r="AH11" i="3"/>
  <c r="AG12" i="3"/>
  <c r="AG11" i="3"/>
  <c r="AF11" i="3"/>
  <c r="AF12" i="3"/>
  <c r="AE11" i="3"/>
  <c r="AE12" i="3"/>
  <c r="AD12" i="3"/>
  <c r="AD11" i="3"/>
  <c r="AC11" i="3"/>
  <c r="AC12" i="3"/>
  <c r="AB11" i="3"/>
  <c r="AB12" i="3"/>
  <c r="AA11" i="3"/>
  <c r="AA12" i="3"/>
  <c r="AT577" i="3"/>
  <c r="AT578" i="3"/>
  <c r="AT580" i="3"/>
  <c r="AQ576" i="3"/>
  <c r="AQ578" i="3"/>
  <c r="AQ579" i="3"/>
  <c r="AQ580" i="3"/>
  <c r="AC578" i="3"/>
  <c r="AC579" i="3"/>
  <c r="AC580" i="3"/>
  <c r="AC581" i="3"/>
  <c r="AC576" i="3"/>
  <c r="AB577" i="3"/>
  <c r="AB578" i="3"/>
  <c r="AB580" i="3"/>
  <c r="AB581" i="3"/>
  <c r="AB576" i="3"/>
  <c r="AA576" i="3"/>
  <c r="AA577" i="3"/>
  <c r="AA578" i="3"/>
  <c r="AA580" i="3"/>
  <c r="AA581" i="3"/>
  <c r="Z578" i="3"/>
  <c r="Z580" i="3"/>
  <c r="H578" i="3"/>
  <c r="AF578" i="3" s="1"/>
  <c r="H580" i="3"/>
  <c r="AF580" i="3" s="1"/>
  <c r="H581" i="3"/>
  <c r="AF581" i="3" s="1"/>
  <c r="H576" i="3"/>
  <c r="AF576" i="3" s="1"/>
  <c r="G577" i="3"/>
  <c r="AE577" i="3" s="1"/>
  <c r="G578" i="3"/>
  <c r="AE578" i="3" s="1"/>
  <c r="G580" i="3"/>
  <c r="AE580" i="3" s="1"/>
  <c r="G581" i="3"/>
  <c r="AE581" i="3" s="1"/>
  <c r="G576" i="3"/>
  <c r="AE576" i="3" s="1"/>
  <c r="AU560" i="3"/>
  <c r="AU563" i="3"/>
  <c r="AU564" i="3"/>
  <c r="AU565" i="3"/>
  <c r="AU566" i="3"/>
  <c r="AU567" i="3"/>
  <c r="AU572" i="3"/>
  <c r="AU573" i="3"/>
  <c r="AU574" i="3"/>
  <c r="AU575" i="3"/>
  <c r="AT560" i="3"/>
  <c r="AT561" i="3"/>
  <c r="AT563" i="3"/>
  <c r="AT565" i="3"/>
  <c r="AT566" i="3"/>
  <c r="AT567" i="3"/>
  <c r="AT569" i="3"/>
  <c r="AT570" i="3"/>
  <c r="AT571" i="3"/>
  <c r="AT572" i="3"/>
  <c r="AT573" i="3"/>
  <c r="AT574" i="3"/>
  <c r="AT575" i="3"/>
  <c r="AS560" i="3"/>
  <c r="AS561" i="3"/>
  <c r="AS565" i="3"/>
  <c r="AS567" i="3"/>
  <c r="AS568" i="3"/>
  <c r="AS569" i="3"/>
  <c r="AS571" i="3"/>
  <c r="AS572" i="3"/>
  <c r="AS573" i="3"/>
  <c r="AS574" i="3"/>
  <c r="AS575" i="3"/>
  <c r="X575" i="3"/>
  <c r="AV575" i="3" s="1"/>
  <c r="X574" i="3"/>
  <c r="AV574" i="3" s="1"/>
  <c r="X573" i="3"/>
  <c r="AV573" i="3" s="1"/>
  <c r="X572" i="3"/>
  <c r="AV572" i="3" s="1"/>
  <c r="X565" i="3"/>
  <c r="AV565" i="3" s="1"/>
  <c r="X563" i="3"/>
  <c r="AV563" i="3" s="1"/>
  <c r="AR560" i="3"/>
  <c r="AR561" i="3"/>
  <c r="AR563" i="3"/>
  <c r="AR564" i="3"/>
  <c r="AR565" i="3"/>
  <c r="AR566" i="3"/>
  <c r="AR567" i="3"/>
  <c r="AR568" i="3"/>
  <c r="AR571" i="3"/>
  <c r="AR572" i="3"/>
  <c r="AR573" i="3"/>
  <c r="AR574" i="3"/>
  <c r="AR575" i="3"/>
  <c r="AQ560" i="3"/>
  <c r="AQ561" i="3"/>
  <c r="AQ562" i="3"/>
  <c r="AQ563" i="3"/>
  <c r="AQ565" i="3"/>
  <c r="AQ566" i="3"/>
  <c r="AQ567" i="3"/>
  <c r="AQ569" i="3"/>
  <c r="AQ570" i="3"/>
  <c r="AQ572" i="3"/>
  <c r="AQ573" i="3"/>
  <c r="AQ574" i="3"/>
  <c r="AQ575" i="3"/>
  <c r="AP560" i="3"/>
  <c r="AP561" i="3"/>
  <c r="AP563" i="3"/>
  <c r="AP565" i="3"/>
  <c r="AP568" i="3"/>
  <c r="AP572" i="3"/>
  <c r="AP573" i="3"/>
  <c r="AP574" i="3"/>
  <c r="AP575" i="3"/>
  <c r="AO560" i="3"/>
  <c r="AO561" i="3"/>
  <c r="AO563" i="3"/>
  <c r="AO571" i="3"/>
  <c r="AO572" i="3"/>
  <c r="AO573" i="3"/>
  <c r="AO574" i="3"/>
  <c r="AO575" i="3"/>
  <c r="AN560" i="3"/>
  <c r="AN561" i="3"/>
  <c r="AN563" i="3"/>
  <c r="AN572" i="3"/>
  <c r="AN573" i="3"/>
  <c r="AN574" i="3"/>
  <c r="AN575" i="3"/>
  <c r="AH560" i="3"/>
  <c r="AH561" i="3"/>
  <c r="AH563" i="3"/>
  <c r="AH571" i="3"/>
  <c r="AH572" i="3"/>
  <c r="AH573" i="3"/>
  <c r="AH574" i="3"/>
  <c r="AH575" i="3"/>
  <c r="AG560" i="3"/>
  <c r="AG561" i="3"/>
  <c r="AG563" i="3"/>
  <c r="AG571" i="3"/>
  <c r="AG572" i="3"/>
  <c r="AG573" i="3"/>
  <c r="AG574" i="3"/>
  <c r="AG575" i="3"/>
  <c r="AD560" i="3"/>
  <c r="AD561" i="3"/>
  <c r="AD565" i="3"/>
  <c r="AD567" i="3"/>
  <c r="AD568" i="3"/>
  <c r="AD571" i="3"/>
  <c r="AD572" i="3"/>
  <c r="AD573" i="3"/>
  <c r="AD574" i="3"/>
  <c r="AD575" i="3"/>
  <c r="AC560" i="3"/>
  <c r="AC561" i="3"/>
  <c r="AC565" i="3"/>
  <c r="AC567" i="3"/>
  <c r="AC568" i="3"/>
  <c r="AC571" i="3"/>
  <c r="AC572" i="3"/>
  <c r="AC573" i="3"/>
  <c r="AC574" i="3"/>
  <c r="AC575" i="3"/>
  <c r="AB560" i="3"/>
  <c r="AB561" i="3"/>
  <c r="AB563" i="3"/>
  <c r="AB565" i="3"/>
  <c r="AB566" i="3"/>
  <c r="AB567" i="3"/>
  <c r="AB568" i="3"/>
  <c r="AB571" i="3"/>
  <c r="AB572" i="3"/>
  <c r="AB573" i="3"/>
  <c r="AB574" i="3"/>
  <c r="AB575" i="3"/>
  <c r="AA560" i="3"/>
  <c r="AA561" i="3"/>
  <c r="AA563" i="3"/>
  <c r="AA565" i="3"/>
  <c r="AA566" i="3"/>
  <c r="AA567" i="3"/>
  <c r="AA568" i="3"/>
  <c r="AA571" i="3"/>
  <c r="AA572" i="3"/>
  <c r="AA573" i="3"/>
  <c r="AA574" i="3"/>
  <c r="AA575" i="3"/>
  <c r="Z560" i="3"/>
  <c r="AX560" i="3" s="1"/>
  <c r="Z561" i="3"/>
  <c r="AX561" i="3" s="1"/>
  <c r="Z563" i="3"/>
  <c r="AX563" i="3" s="1"/>
  <c r="Z565" i="3"/>
  <c r="AX565" i="3" s="1"/>
  <c r="Z566" i="3"/>
  <c r="AX566" i="3" s="1"/>
  <c r="Z567" i="3"/>
  <c r="AX567" i="3" s="1"/>
  <c r="Z569" i="3"/>
  <c r="AX569" i="3" s="1"/>
  <c r="Z570" i="3"/>
  <c r="AX570" i="3" s="1"/>
  <c r="Z572" i="3"/>
  <c r="AX572" i="3" s="1"/>
  <c r="Z573" i="3"/>
  <c r="AX573" i="3" s="1"/>
  <c r="Z574" i="3"/>
  <c r="AX574" i="3" s="1"/>
  <c r="Z575" i="3"/>
  <c r="AX575" i="3" s="1"/>
  <c r="Y575" i="3"/>
  <c r="AW575" i="3" s="1"/>
  <c r="Y574" i="3"/>
  <c r="AW574" i="3" s="1"/>
  <c r="Y573" i="3"/>
  <c r="AW573" i="3" s="1"/>
  <c r="Y572" i="3"/>
  <c r="AW572" i="3" s="1"/>
  <c r="Y567" i="3"/>
  <c r="AW567" i="3" s="1"/>
  <c r="Y565" i="3"/>
  <c r="AW565" i="3" s="1"/>
  <c r="Y560" i="3"/>
  <c r="AW560" i="3" s="1"/>
  <c r="X561" i="3"/>
  <c r="AV561" i="3" s="1"/>
  <c r="X560" i="3"/>
  <c r="AV560" i="3" s="1"/>
  <c r="K560" i="3"/>
  <c r="AI560" i="3" s="1"/>
  <c r="K561" i="3"/>
  <c r="AI561" i="3" s="1"/>
  <c r="K563" i="3"/>
  <c r="AI563" i="3" s="1"/>
  <c r="K571" i="3"/>
  <c r="AI571" i="3" s="1"/>
  <c r="K572" i="3"/>
  <c r="AI572" i="3" s="1"/>
  <c r="K573" i="3"/>
  <c r="AI573" i="3" s="1"/>
  <c r="K574" i="3"/>
  <c r="AI574" i="3" s="1"/>
  <c r="K575" i="3"/>
  <c r="AI575" i="3" s="1"/>
  <c r="H560" i="3"/>
  <c r="AF560" i="3" s="1"/>
  <c r="H561" i="3"/>
  <c r="AF561" i="3" s="1"/>
  <c r="H565" i="3"/>
  <c r="AF565" i="3" s="1"/>
  <c r="H567" i="3"/>
  <c r="AF567" i="3" s="1"/>
  <c r="H568" i="3"/>
  <c r="AF568" i="3" s="1"/>
  <c r="H571" i="3"/>
  <c r="AF571" i="3" s="1"/>
  <c r="H572" i="3"/>
  <c r="AF572" i="3" s="1"/>
  <c r="H573" i="3"/>
  <c r="AF573" i="3" s="1"/>
  <c r="H574" i="3"/>
  <c r="AF574" i="3" s="1"/>
  <c r="H575" i="3"/>
  <c r="AF575" i="3" s="1"/>
  <c r="G560" i="3"/>
  <c r="AE560" i="3" s="1"/>
  <c r="G561" i="3"/>
  <c r="AE561" i="3" s="1"/>
  <c r="G563" i="3"/>
  <c r="AE563" i="3" s="1"/>
  <c r="G565" i="3"/>
  <c r="AE565" i="3" s="1"/>
  <c r="G566" i="3"/>
  <c r="AE566" i="3" s="1"/>
  <c r="G567" i="3"/>
  <c r="AE567" i="3" s="1"/>
  <c r="G568" i="3"/>
  <c r="AE568" i="3" s="1"/>
  <c r="G571" i="3"/>
  <c r="AE571" i="3" s="1"/>
  <c r="G572" i="3"/>
  <c r="AE572" i="3" s="1"/>
  <c r="G573" i="3"/>
  <c r="AE573" i="3" s="1"/>
  <c r="G574" i="3"/>
  <c r="AE574" i="3" s="1"/>
  <c r="G575" i="3"/>
  <c r="AE575" i="3" s="1"/>
  <c r="AT559" i="3"/>
  <c r="H559" i="3"/>
  <c r="AF559" i="3" s="1"/>
  <c r="AC559" i="3"/>
  <c r="G559" i="3"/>
  <c r="AE559" i="3" s="1"/>
  <c r="AB559" i="3"/>
  <c r="AA559" i="3"/>
  <c r="AQ558" i="3"/>
  <c r="Z557" i="3"/>
  <c r="AX557" i="3" s="1"/>
  <c r="Z558" i="3"/>
  <c r="AX558" i="3" s="1"/>
  <c r="AT558" i="3"/>
  <c r="H558" i="3"/>
  <c r="AF558" i="3" s="1"/>
  <c r="AC558" i="3"/>
  <c r="G558" i="3"/>
  <c r="AE558" i="3" s="1"/>
  <c r="AB558" i="3"/>
  <c r="AA558" i="3"/>
  <c r="AQ557" i="3"/>
  <c r="AT557" i="3"/>
  <c r="H557" i="3"/>
  <c r="AF557" i="3" s="1"/>
  <c r="AC557" i="3"/>
  <c r="G557" i="3"/>
  <c r="AE557" i="3" s="1"/>
  <c r="AB557" i="3"/>
  <c r="AA557" i="3"/>
  <c r="AT556" i="3"/>
  <c r="H556" i="3"/>
  <c r="AF556" i="3" s="1"/>
  <c r="AC556" i="3"/>
  <c r="G556" i="3"/>
  <c r="AE556" i="3" s="1"/>
  <c r="AB556" i="3"/>
  <c r="AA556" i="3"/>
  <c r="AT555" i="3"/>
  <c r="H555" i="3"/>
  <c r="AF555" i="3" s="1"/>
  <c r="AC555" i="3"/>
  <c r="G555" i="3"/>
  <c r="AE555" i="3" s="1"/>
  <c r="AB555" i="3"/>
  <c r="AA555" i="3"/>
  <c r="AT554" i="3"/>
  <c r="AQ554" i="3"/>
  <c r="Z554" i="3"/>
  <c r="AX554" i="3" s="1"/>
  <c r="H554" i="3"/>
  <c r="AF554" i="3" s="1"/>
  <c r="AC554" i="3"/>
  <c r="G554" i="3"/>
  <c r="AE554" i="3" s="1"/>
  <c r="AB554" i="3"/>
  <c r="AA554" i="3"/>
  <c r="AU553" i="3"/>
  <c r="AT553" i="3"/>
  <c r="AS553" i="3"/>
  <c r="AR553" i="3"/>
  <c r="AQ553" i="3"/>
  <c r="Z553" i="3"/>
  <c r="AX553" i="3" s="1"/>
  <c r="Y553" i="3"/>
  <c r="AW553" i="3" s="1"/>
  <c r="X553" i="3"/>
  <c r="AV553" i="3" s="1"/>
  <c r="H553" i="3"/>
  <c r="AF553" i="3" s="1"/>
  <c r="AD553" i="3"/>
  <c r="AC553" i="3"/>
  <c r="G553" i="3"/>
  <c r="AE553" i="3" s="1"/>
  <c r="AB553" i="3"/>
  <c r="AA553" i="3"/>
  <c r="AU552" i="3"/>
  <c r="AT552" i="3"/>
  <c r="AS552" i="3"/>
  <c r="AR552" i="3"/>
  <c r="AQ552" i="3"/>
  <c r="AP552" i="3"/>
  <c r="AD552" i="3"/>
  <c r="AC552" i="3"/>
  <c r="AB552" i="3"/>
  <c r="AA552" i="3"/>
  <c r="Z552" i="3"/>
  <c r="AX552" i="3" s="1"/>
  <c r="Y552" i="3"/>
  <c r="AW552" i="3" s="1"/>
  <c r="X552" i="3"/>
  <c r="AV552" i="3" s="1"/>
  <c r="H552" i="3" l="1"/>
  <c r="AF552" i="3" s="1"/>
  <c r="G552" i="3"/>
  <c r="AE552" i="3" s="1"/>
  <c r="G538" i="3"/>
  <c r="AE538" i="3" s="1"/>
  <c r="G539" i="3"/>
  <c r="AE539" i="3" s="1"/>
  <c r="G542" i="3"/>
  <c r="AE542" i="3" s="1"/>
  <c r="G545" i="3"/>
  <c r="AE545" i="3" s="1"/>
  <c r="G548" i="3"/>
  <c r="AE548" i="3" s="1"/>
  <c r="G550" i="3"/>
  <c r="AE550" i="3" s="1"/>
  <c r="G551" i="3"/>
  <c r="AE551" i="3" s="1"/>
  <c r="G532" i="3"/>
  <c r="AE532" i="3" s="1"/>
  <c r="H539" i="3"/>
  <c r="AF539" i="3" s="1"/>
  <c r="H542" i="3"/>
  <c r="AF542" i="3" s="1"/>
  <c r="H545" i="3"/>
  <c r="AF545" i="3" s="1"/>
  <c r="H548" i="3"/>
  <c r="AF548" i="3" s="1"/>
  <c r="H550" i="3"/>
  <c r="AF550" i="3" s="1"/>
  <c r="H536" i="3"/>
  <c r="AF536" i="3" s="1"/>
  <c r="X542" i="3"/>
  <c r="AV542" i="3" s="1"/>
  <c r="X544" i="3"/>
  <c r="AV544" i="3" s="1"/>
  <c r="X547" i="3"/>
  <c r="AV547" i="3" s="1"/>
  <c r="X534" i="3"/>
  <c r="AV534" i="3" s="1"/>
  <c r="Y539" i="3"/>
  <c r="AW539" i="3" s="1"/>
  <c r="Y548" i="3"/>
  <c r="AW548" i="3" s="1"/>
  <c r="Y550" i="3"/>
  <c r="AW550" i="3" s="1"/>
  <c r="Z539" i="3"/>
  <c r="AX539" i="3" s="1"/>
  <c r="Z542" i="3"/>
  <c r="AX542" i="3" s="1"/>
  <c r="Z544" i="3"/>
  <c r="AX544" i="3" s="1"/>
  <c r="Z548" i="3"/>
  <c r="AX548" i="3" s="1"/>
  <c r="Z534" i="3"/>
  <c r="Z536" i="3"/>
  <c r="AX536" i="3" s="1"/>
  <c r="Z538" i="3"/>
  <c r="AX538" i="3" s="1"/>
  <c r="AA538" i="3"/>
  <c r="AA539" i="3"/>
  <c r="AA542" i="3"/>
  <c r="AA545" i="3"/>
  <c r="AA548" i="3"/>
  <c r="AA550" i="3"/>
  <c r="AA551" i="3"/>
  <c r="AA532" i="3"/>
  <c r="AB538" i="3"/>
  <c r="AB539" i="3"/>
  <c r="AB542" i="3"/>
  <c r="AB545" i="3"/>
  <c r="AB548" i="3"/>
  <c r="AB550" i="3"/>
  <c r="AB551" i="3"/>
  <c r="AB532" i="3"/>
  <c r="AC539" i="3"/>
  <c r="AC542" i="3"/>
  <c r="AC545" i="3"/>
  <c r="AC548" i="3"/>
  <c r="AC549" i="3"/>
  <c r="AC550" i="3"/>
  <c r="AD536" i="3"/>
  <c r="AD539" i="3"/>
  <c r="AD542" i="3"/>
  <c r="AD545" i="3"/>
  <c r="AD548" i="3"/>
  <c r="AD549" i="3"/>
  <c r="AD550" i="3"/>
  <c r="AK536" i="3"/>
  <c r="AK539" i="3"/>
  <c r="AK542" i="3"/>
  <c r="AN536" i="3"/>
  <c r="AN538" i="3"/>
  <c r="AN539" i="3"/>
  <c r="AN541" i="3"/>
  <c r="AN542" i="3"/>
  <c r="AP539" i="3"/>
  <c r="AP541" i="3"/>
  <c r="AP542" i="3"/>
  <c r="AP543" i="3"/>
  <c r="AP544" i="3"/>
  <c r="AP547" i="3"/>
  <c r="AQ536" i="3"/>
  <c r="AQ538" i="3"/>
  <c r="AQ539" i="3"/>
  <c r="AQ542" i="3"/>
  <c r="AQ544" i="3"/>
  <c r="AQ547" i="3"/>
  <c r="AQ548" i="3"/>
  <c r="AR533" i="3"/>
  <c r="AR536" i="3"/>
  <c r="AR538" i="3"/>
  <c r="AR539" i="3"/>
  <c r="AR542" i="3"/>
  <c r="AR548" i="3"/>
  <c r="AS534" i="3"/>
  <c r="AS539" i="3"/>
  <c r="AS540" i="3"/>
  <c r="AS541" i="3"/>
  <c r="AS543" i="3"/>
  <c r="AS544" i="3"/>
  <c r="AS545" i="3"/>
  <c r="AS548" i="3"/>
  <c r="AS550" i="3"/>
  <c r="AT533" i="3"/>
  <c r="AT534" i="3"/>
  <c r="AT535" i="3"/>
  <c r="AT536" i="3"/>
  <c r="AT537" i="3"/>
  <c r="AT538" i="3"/>
  <c r="AT539" i="3"/>
  <c r="AT540" i="3"/>
  <c r="AT541" i="3"/>
  <c r="AT542" i="3"/>
  <c r="AT544" i="3"/>
  <c r="AT546" i="3"/>
  <c r="AT548" i="3"/>
  <c r="AT550" i="3"/>
  <c r="AU534" i="3"/>
  <c r="AU536" i="3"/>
  <c r="AU538" i="3"/>
  <c r="AU539" i="3"/>
  <c r="AU548" i="3"/>
  <c r="AU550" i="3"/>
  <c r="AN534" i="3"/>
  <c r="AK534" i="3"/>
  <c r="AD533" i="3"/>
  <c r="AC536" i="3"/>
  <c r="AB536" i="3"/>
  <c r="AA536" i="3"/>
  <c r="X539" i="3"/>
  <c r="AV539" i="3" s="1"/>
  <c r="G536" i="3"/>
  <c r="AE536" i="3" s="1"/>
  <c r="AO534" i="3" l="1"/>
  <c r="AO535" i="3"/>
  <c r="AO536" i="3"/>
  <c r="AO538" i="3"/>
  <c r="AO539" i="3"/>
  <c r="AO540" i="3"/>
  <c r="AO541" i="3"/>
  <c r="AO543" i="3"/>
  <c r="AO546" i="3"/>
  <c r="AO547" i="3"/>
  <c r="AO3" i="3"/>
  <c r="AO4" i="3"/>
  <c r="AO6" i="3"/>
  <c r="AO7" i="3"/>
  <c r="AO8" i="3"/>
  <c r="AO9" i="3"/>
  <c r="AO10" i="3"/>
  <c r="AO13" i="3"/>
  <c r="AO14" i="3"/>
  <c r="AO15" i="3"/>
  <c r="AO16" i="3"/>
  <c r="AO17" i="3"/>
  <c r="AO18" i="3"/>
  <c r="AO19" i="3"/>
  <c r="AO20" i="3"/>
  <c r="AO21" i="3"/>
  <c r="AO22" i="3"/>
  <c r="AO23" i="3"/>
  <c r="AO27" i="3"/>
  <c r="AO31" i="3"/>
  <c r="AO32" i="3"/>
  <c r="AO33" i="3"/>
  <c r="AO34" i="3"/>
  <c r="AO35" i="3"/>
  <c r="AO36" i="3"/>
  <c r="AO37" i="3"/>
  <c r="AO38" i="3"/>
  <c r="AO39" i="3"/>
  <c r="AO40" i="3"/>
  <c r="AO41" i="3"/>
  <c r="AO42" i="3"/>
  <c r="AO43" i="3"/>
  <c r="AO44" i="3"/>
  <c r="AO45" i="3"/>
  <c r="AO46" i="3"/>
  <c r="AO47" i="3"/>
  <c r="AO48" i="3"/>
  <c r="AO49" i="3"/>
  <c r="AO50" i="3"/>
  <c r="AO51" i="3"/>
  <c r="AO52" i="3"/>
  <c r="AO53" i="3"/>
  <c r="AO54" i="3"/>
  <c r="AO55" i="3"/>
  <c r="AO56" i="3"/>
  <c r="AO57" i="3"/>
  <c r="AO58" i="3"/>
  <c r="AO59" i="3"/>
  <c r="AO60" i="3"/>
  <c r="AO61" i="3"/>
  <c r="AO62" i="3"/>
  <c r="AO63" i="3"/>
  <c r="AO64" i="3"/>
  <c r="AO65" i="3"/>
  <c r="AO66" i="3"/>
  <c r="AO67" i="3"/>
  <c r="AO68" i="3"/>
  <c r="AO69" i="3"/>
  <c r="AO70" i="3"/>
  <c r="AO71" i="3"/>
  <c r="AO72" i="3"/>
  <c r="AO73" i="3"/>
  <c r="AO74" i="3"/>
  <c r="AO75" i="3"/>
  <c r="AO76" i="3"/>
  <c r="AO77" i="3"/>
  <c r="AO78" i="3"/>
  <c r="AO79" i="3"/>
  <c r="AO80" i="3"/>
  <c r="AO81" i="3"/>
  <c r="AO82" i="3"/>
  <c r="AO83" i="3"/>
  <c r="AO84" i="3"/>
  <c r="AO85" i="3"/>
  <c r="AO86" i="3"/>
  <c r="AO87" i="3"/>
  <c r="AO89" i="3"/>
  <c r="AO107" i="3"/>
  <c r="AO121" i="3"/>
  <c r="AO122" i="3"/>
  <c r="AO124" i="3"/>
  <c r="AO125" i="3"/>
  <c r="AO127" i="3"/>
  <c r="AO193" i="3"/>
  <c r="AO194" i="3"/>
  <c r="AO195" i="3"/>
  <c r="AO196" i="3"/>
  <c r="AO197" i="3"/>
  <c r="AO198" i="3"/>
  <c r="AO199" i="3"/>
  <c r="AO200" i="3"/>
  <c r="AO201" i="3"/>
  <c r="AO202" i="3"/>
  <c r="AO203" i="3"/>
  <c r="AO204" i="3"/>
  <c r="AO205" i="3"/>
  <c r="AO206" i="3"/>
  <c r="AO214" i="3"/>
  <c r="AO215" i="3"/>
  <c r="AO216" i="3"/>
  <c r="AO217" i="3"/>
  <c r="AO218" i="3"/>
  <c r="AO219" i="3"/>
  <c r="AO220" i="3"/>
  <c r="AO221" i="3"/>
  <c r="AO222" i="3"/>
  <c r="AO223" i="3"/>
  <c r="AO224" i="3"/>
  <c r="AO287" i="3"/>
  <c r="AO288" i="3"/>
  <c r="AO289" i="3"/>
  <c r="AO290" i="3"/>
  <c r="AO291" i="3"/>
  <c r="AO292" i="3"/>
  <c r="AO293" i="3"/>
  <c r="AO294" i="3"/>
  <c r="AO295" i="3"/>
  <c r="AO296" i="3"/>
  <c r="AO297" i="3"/>
  <c r="AO298" i="3"/>
  <c r="AO299" i="3"/>
  <c r="AO300" i="3"/>
  <c r="AO301" i="3"/>
  <c r="AO302" i="3"/>
  <c r="AO303" i="3"/>
  <c r="AO304" i="3"/>
  <c r="AO305" i="3"/>
  <c r="AO306" i="3"/>
  <c r="AO307" i="3"/>
  <c r="AO308" i="3"/>
  <c r="AO309" i="3"/>
  <c r="AO310" i="3"/>
  <c r="AO311" i="3"/>
  <c r="AO313" i="3"/>
  <c r="AO314" i="3"/>
  <c r="AO315" i="3"/>
  <c r="AO317" i="3"/>
  <c r="AO318" i="3"/>
  <c r="AO319" i="3"/>
  <c r="AO320" i="3"/>
  <c r="AO321" i="3"/>
  <c r="AO322" i="3"/>
  <c r="AO323" i="3"/>
  <c r="AO324" i="3"/>
  <c r="AO325" i="3"/>
  <c r="AO326" i="3"/>
  <c r="AO327" i="3"/>
  <c r="AO328" i="3"/>
  <c r="AO329" i="3"/>
  <c r="AO330" i="3"/>
  <c r="AO331" i="3"/>
  <c r="AO332" i="3"/>
  <c r="AO333" i="3"/>
  <c r="AO334" i="3"/>
  <c r="AO335" i="3"/>
  <c r="AO336" i="3"/>
  <c r="AO337" i="3"/>
  <c r="AO338" i="3"/>
  <c r="AO339" i="3"/>
  <c r="AO340" i="3"/>
  <c r="AO341" i="3"/>
  <c r="AO342" i="3"/>
  <c r="AO343" i="3"/>
  <c r="AO344" i="3"/>
  <c r="AO345" i="3"/>
  <c r="AO346" i="3"/>
  <c r="AO347" i="3"/>
  <c r="AO348" i="3"/>
  <c r="AO349" i="3"/>
  <c r="AO351" i="3"/>
  <c r="AO352" i="3"/>
  <c r="AO353" i="3"/>
  <c r="AO354" i="3"/>
  <c r="AO355" i="3"/>
  <c r="AO356" i="3"/>
  <c r="AO357" i="3"/>
  <c r="AO358" i="3"/>
  <c r="AO359" i="3"/>
  <c r="AO360" i="3"/>
  <c r="AO361" i="3"/>
  <c r="AO362" i="3"/>
  <c r="AO363" i="3"/>
  <c r="AO364" i="3"/>
  <c r="AO365" i="3"/>
  <c r="AO366" i="3"/>
  <c r="AO367" i="3"/>
  <c r="AO368" i="3"/>
  <c r="AO369" i="3"/>
  <c r="AO370" i="3"/>
  <c r="AO371" i="3"/>
  <c r="AO373" i="3"/>
  <c r="AO374" i="3"/>
  <c r="AO375" i="3"/>
  <c r="AO376" i="3"/>
  <c r="AO377" i="3"/>
  <c r="AO378" i="3"/>
  <c r="AO379" i="3"/>
  <c r="AO380" i="3"/>
  <c r="AO381" i="3"/>
  <c r="AO382" i="3"/>
  <c r="AO383" i="3"/>
  <c r="AO384" i="3"/>
  <c r="AO385" i="3"/>
  <c r="AO386" i="3"/>
  <c r="AO387" i="3"/>
  <c r="AO388" i="3"/>
  <c r="AO389" i="3"/>
  <c r="AO390" i="3"/>
  <c r="AO391" i="3"/>
  <c r="AO392" i="3"/>
  <c r="AO393" i="3"/>
  <c r="AO394" i="3"/>
  <c r="AO395" i="3"/>
  <c r="AO396" i="3"/>
  <c r="AO397" i="3"/>
  <c r="AO398" i="3"/>
  <c r="AO399" i="3"/>
  <c r="AO400" i="3"/>
  <c r="AO401" i="3"/>
  <c r="AO402" i="3"/>
  <c r="AO403" i="3"/>
  <c r="AO404" i="3"/>
  <c r="AO405" i="3"/>
  <c r="AO406" i="3"/>
  <c r="AO407" i="3"/>
  <c r="AO408" i="3"/>
  <c r="AO409" i="3"/>
  <c r="AO411" i="3"/>
  <c r="AO412" i="3"/>
  <c r="AO413" i="3"/>
  <c r="AO414" i="3"/>
  <c r="AO415" i="3"/>
  <c r="AO416" i="3"/>
  <c r="AO417" i="3"/>
  <c r="AO418" i="3"/>
  <c r="AO419" i="3"/>
  <c r="AO420" i="3"/>
  <c r="AO421" i="3"/>
  <c r="AO422" i="3"/>
  <c r="AO423" i="3"/>
  <c r="AO424" i="3"/>
  <c r="AO425" i="3"/>
  <c r="AO426" i="3"/>
  <c r="AO427" i="3"/>
  <c r="AO428" i="3"/>
  <c r="AO429" i="3"/>
  <c r="AO430" i="3"/>
  <c r="AO431" i="3"/>
  <c r="AO432" i="3"/>
  <c r="AO433" i="3"/>
  <c r="AO434" i="3"/>
  <c r="AO435" i="3"/>
  <c r="AO436" i="3"/>
  <c r="AO437" i="3"/>
  <c r="AO438" i="3"/>
  <c r="AO439" i="3"/>
  <c r="AO440" i="3"/>
  <c r="AO441" i="3"/>
  <c r="AO442" i="3"/>
  <c r="AO443" i="3"/>
  <c r="AO444" i="3"/>
  <c r="AO445" i="3"/>
  <c r="AO446" i="3"/>
  <c r="AO447" i="3"/>
  <c r="AO448" i="3"/>
  <c r="AO449" i="3"/>
  <c r="AO450" i="3"/>
  <c r="AO451" i="3"/>
  <c r="AO452" i="3"/>
  <c r="AO453" i="3"/>
  <c r="AO454" i="3"/>
  <c r="AO455" i="3"/>
  <c r="AO456" i="3"/>
  <c r="AO457" i="3"/>
  <c r="AO458" i="3"/>
  <c r="AO459" i="3"/>
  <c r="AO460" i="3"/>
  <c r="AO461" i="3"/>
  <c r="AO462" i="3"/>
  <c r="AO463" i="3"/>
  <c r="AO464" i="3"/>
  <c r="AO465" i="3"/>
  <c r="AO466" i="3"/>
  <c r="AO467" i="3"/>
  <c r="AO468" i="3"/>
  <c r="AO469" i="3"/>
  <c r="AO470" i="3"/>
  <c r="AO471" i="3"/>
  <c r="AO472" i="3"/>
  <c r="AO473" i="3"/>
  <c r="AO474" i="3"/>
  <c r="AO475" i="3"/>
  <c r="AO476" i="3"/>
  <c r="AO477" i="3"/>
  <c r="AO478" i="3"/>
  <c r="AO479" i="3"/>
  <c r="AO480" i="3"/>
  <c r="AO481" i="3"/>
  <c r="AO482" i="3"/>
  <c r="AO483" i="3"/>
  <c r="AO484" i="3"/>
  <c r="AO485" i="3"/>
  <c r="AO486" i="3"/>
  <c r="AO488" i="3"/>
  <c r="AO489" i="3"/>
  <c r="AO490" i="3"/>
  <c r="AO491" i="3"/>
  <c r="AO492" i="3"/>
  <c r="AO493" i="3"/>
  <c r="AO494" i="3"/>
  <c r="AO495" i="3"/>
  <c r="AO498" i="3"/>
  <c r="AO500" i="3"/>
  <c r="AO501" i="3"/>
  <c r="AO502" i="3"/>
  <c r="AO503" i="3"/>
  <c r="AO504" i="3"/>
  <c r="AO505" i="3"/>
  <c r="AO506" i="3"/>
  <c r="AO507" i="3"/>
  <c r="AO508" i="3"/>
  <c r="AO509" i="3"/>
  <c r="AO510" i="3"/>
  <c r="AO511" i="3"/>
  <c r="AO513" i="3"/>
  <c r="AO514" i="3"/>
  <c r="AO517" i="3"/>
  <c r="AO518" i="3"/>
  <c r="AO521" i="3"/>
  <c r="AO522" i="3"/>
  <c r="AO523" i="3"/>
  <c r="AO524" i="3"/>
  <c r="AO525" i="3"/>
  <c r="AO2" i="3"/>
  <c r="AN5" i="3"/>
  <c r="AN7" i="3"/>
  <c r="AN8" i="3"/>
  <c r="AN9" i="3"/>
  <c r="AN10" i="3"/>
  <c r="AN13" i="3"/>
  <c r="AN14" i="3"/>
  <c r="AN15" i="3"/>
  <c r="AN16" i="3"/>
  <c r="AN17" i="3"/>
  <c r="AN18" i="3"/>
  <c r="AN19" i="3"/>
  <c r="AN20" i="3"/>
  <c r="AN21" i="3"/>
  <c r="AN22" i="3"/>
  <c r="AN23" i="3"/>
  <c r="AN24" i="3"/>
  <c r="AN26" i="3"/>
  <c r="AN27" i="3"/>
  <c r="AN31" i="3"/>
  <c r="AN32" i="3"/>
  <c r="AN33" i="3"/>
  <c r="AN34" i="3"/>
  <c r="AN35" i="3"/>
  <c r="AN36" i="3"/>
  <c r="AN37" i="3"/>
  <c r="AN38" i="3"/>
  <c r="AN39" i="3"/>
  <c r="AN40" i="3"/>
  <c r="AN41" i="3"/>
  <c r="AN42" i="3"/>
  <c r="AN43" i="3"/>
  <c r="AN45" i="3"/>
  <c r="AN46" i="3"/>
  <c r="AN47" i="3"/>
  <c r="AN48" i="3"/>
  <c r="AN49" i="3"/>
  <c r="AN50" i="3"/>
  <c r="AN51" i="3"/>
  <c r="AN52" i="3"/>
  <c r="AN53" i="3"/>
  <c r="AN54" i="3"/>
  <c r="AN55" i="3"/>
  <c r="AN56" i="3"/>
  <c r="AN57" i="3"/>
  <c r="AN58" i="3"/>
  <c r="AN59" i="3"/>
  <c r="AN60" i="3"/>
  <c r="AN61" i="3"/>
  <c r="AN62" i="3"/>
  <c r="AN63" i="3"/>
  <c r="AN64" i="3"/>
  <c r="AN65" i="3"/>
  <c r="AN66" i="3"/>
  <c r="AN67" i="3"/>
  <c r="AN68" i="3"/>
  <c r="AN69" i="3"/>
  <c r="AN70" i="3"/>
  <c r="AN71" i="3"/>
  <c r="AN72" i="3"/>
  <c r="AN73" i="3"/>
  <c r="AN74" i="3"/>
  <c r="AN75" i="3"/>
  <c r="AN76" i="3"/>
  <c r="AN77" i="3"/>
  <c r="AN78" i="3"/>
  <c r="AN79" i="3"/>
  <c r="AN80" i="3"/>
  <c r="AN81" i="3"/>
  <c r="AN82" i="3"/>
  <c r="AN83" i="3"/>
  <c r="AN84" i="3"/>
  <c r="AN85" i="3"/>
  <c r="AN86" i="3"/>
  <c r="AN87" i="3"/>
  <c r="AN89" i="3"/>
  <c r="AN106" i="3"/>
  <c r="AN107" i="3"/>
  <c r="AN121" i="3"/>
  <c r="AN122" i="3"/>
  <c r="AN123" i="3"/>
  <c r="AN125" i="3"/>
  <c r="AN127" i="3"/>
  <c r="AN193" i="3"/>
  <c r="AN194" i="3"/>
  <c r="AN195" i="3"/>
  <c r="AN196" i="3"/>
  <c r="AN197" i="3"/>
  <c r="AN198" i="3"/>
  <c r="AN199" i="3"/>
  <c r="AN200" i="3"/>
  <c r="AN201" i="3"/>
  <c r="AN202" i="3"/>
  <c r="AN203" i="3"/>
  <c r="AN204" i="3"/>
  <c r="AN205" i="3"/>
  <c r="AN206" i="3"/>
  <c r="AN215" i="3"/>
  <c r="AN218" i="3"/>
  <c r="AN223" i="3"/>
  <c r="AN287" i="3"/>
  <c r="AN288" i="3"/>
  <c r="AN289" i="3"/>
  <c r="AN290" i="3"/>
  <c r="AN291" i="3"/>
  <c r="AN292" i="3"/>
  <c r="AN293" i="3"/>
  <c r="AN294" i="3"/>
  <c r="AN295" i="3"/>
  <c r="AN296" i="3"/>
  <c r="AN297" i="3"/>
  <c r="AN298" i="3"/>
  <c r="AN299" i="3"/>
  <c r="AN300" i="3"/>
  <c r="AN301" i="3"/>
  <c r="AN302" i="3"/>
  <c r="AN303" i="3"/>
  <c r="AN304" i="3"/>
  <c r="AN305" i="3"/>
  <c r="AN306" i="3"/>
  <c r="AN307" i="3"/>
  <c r="AN308" i="3"/>
  <c r="AN310" i="3"/>
  <c r="AN311" i="3"/>
  <c r="AN312" i="3"/>
  <c r="AN313" i="3"/>
  <c r="AN314" i="3"/>
  <c r="AN315" i="3"/>
  <c r="AN317" i="3"/>
  <c r="AN318" i="3"/>
  <c r="AN319" i="3"/>
  <c r="AN320" i="3"/>
  <c r="AN321" i="3"/>
  <c r="AN322" i="3"/>
  <c r="AN323" i="3"/>
  <c r="AN324" i="3"/>
  <c r="AN325" i="3"/>
  <c r="AN326" i="3"/>
  <c r="AN327" i="3"/>
  <c r="AN328" i="3"/>
  <c r="AN329" i="3"/>
  <c r="AN330" i="3"/>
  <c r="AN331" i="3"/>
  <c r="AN332" i="3"/>
  <c r="AN333" i="3"/>
  <c r="AN335" i="3"/>
  <c r="AN336" i="3"/>
  <c r="AN337" i="3"/>
  <c r="AN338" i="3"/>
  <c r="AN339" i="3"/>
  <c r="AN340" i="3"/>
  <c r="AN343" i="3"/>
  <c r="AN344" i="3"/>
  <c r="AN345" i="3"/>
  <c r="AN346" i="3"/>
  <c r="AN347" i="3"/>
  <c r="AN348" i="3"/>
  <c r="AN349" i="3"/>
  <c r="AN351" i="3"/>
  <c r="AN352" i="3"/>
  <c r="AN353" i="3"/>
  <c r="AN355" i="3"/>
  <c r="AN356" i="3"/>
  <c r="AN357" i="3"/>
  <c r="AN358" i="3"/>
  <c r="AN360" i="3"/>
  <c r="AN361" i="3"/>
  <c r="AN362" i="3"/>
  <c r="AN363" i="3"/>
  <c r="AN364" i="3"/>
  <c r="AN365" i="3"/>
  <c r="AN366" i="3"/>
  <c r="AN367" i="3"/>
  <c r="AN368" i="3"/>
  <c r="AN369" i="3"/>
  <c r="AN370" i="3"/>
  <c r="AN371" i="3"/>
  <c r="AN372" i="3"/>
  <c r="AN373" i="3"/>
  <c r="AN374" i="3"/>
  <c r="AN376" i="3"/>
  <c r="AN377" i="3"/>
  <c r="AN378" i="3"/>
  <c r="AN379" i="3"/>
  <c r="AN380" i="3"/>
  <c r="AN381" i="3"/>
  <c r="AN382" i="3"/>
  <c r="AN383" i="3"/>
  <c r="AN384" i="3"/>
  <c r="AN385" i="3"/>
  <c r="AN386" i="3"/>
  <c r="AN387" i="3"/>
  <c r="AN388" i="3"/>
  <c r="AN389" i="3"/>
  <c r="AN390" i="3"/>
  <c r="AN391" i="3"/>
  <c r="AN392" i="3"/>
  <c r="AN393" i="3"/>
  <c r="AN394" i="3"/>
  <c r="AN395" i="3"/>
  <c r="AN396" i="3"/>
  <c r="AN397" i="3"/>
  <c r="AN398" i="3"/>
  <c r="AN399" i="3"/>
  <c r="AN400" i="3"/>
  <c r="AN401" i="3"/>
  <c r="AN402" i="3"/>
  <c r="AN403" i="3"/>
  <c r="AN404" i="3"/>
  <c r="AN405" i="3"/>
  <c r="AN406" i="3"/>
  <c r="AN407" i="3"/>
  <c r="AN408" i="3"/>
  <c r="AN409" i="3"/>
  <c r="AN411" i="3"/>
  <c r="AN412" i="3"/>
  <c r="AN413" i="3"/>
  <c r="AN414" i="3"/>
  <c r="AN415" i="3"/>
  <c r="AN416" i="3"/>
  <c r="AN417" i="3"/>
  <c r="AN418" i="3"/>
  <c r="AN420" i="3"/>
  <c r="AN421" i="3"/>
  <c r="AN422" i="3"/>
  <c r="AN423" i="3"/>
  <c r="AN424" i="3"/>
  <c r="AN425" i="3"/>
  <c r="AN426" i="3"/>
  <c r="AN427" i="3"/>
  <c r="AN428" i="3"/>
  <c r="AN429" i="3"/>
  <c r="AN430" i="3"/>
  <c r="AN431" i="3"/>
  <c r="AN432" i="3"/>
  <c r="AN433" i="3"/>
  <c r="AN434" i="3"/>
  <c r="AN435" i="3"/>
  <c r="AN436" i="3"/>
  <c r="AN437" i="3"/>
  <c r="AN438" i="3"/>
  <c r="AN439" i="3"/>
  <c r="AN440" i="3"/>
  <c r="AN441" i="3"/>
  <c r="AN442" i="3"/>
  <c r="AN443" i="3"/>
  <c r="AN444" i="3"/>
  <c r="AN445" i="3"/>
  <c r="AN446" i="3"/>
  <c r="AN447" i="3"/>
  <c r="AN448" i="3"/>
  <c r="AN449" i="3"/>
  <c r="AN450" i="3"/>
  <c r="AN451" i="3"/>
  <c r="AN452" i="3"/>
  <c r="AN453" i="3"/>
  <c r="AN454" i="3"/>
  <c r="AN455" i="3"/>
  <c r="AN456" i="3"/>
  <c r="AN457" i="3"/>
  <c r="AN458" i="3"/>
  <c r="AN459" i="3"/>
  <c r="AN460" i="3"/>
  <c r="AN461" i="3"/>
  <c r="AN462" i="3"/>
  <c r="AN463" i="3"/>
  <c r="AN464" i="3"/>
  <c r="AN465" i="3"/>
  <c r="AN466" i="3"/>
  <c r="AN468" i="3"/>
  <c r="AN470" i="3"/>
  <c r="AN471" i="3"/>
  <c r="AN472" i="3"/>
  <c r="AN473" i="3"/>
  <c r="AN474" i="3"/>
  <c r="AN475" i="3"/>
  <c r="AN476" i="3"/>
  <c r="AN477" i="3"/>
  <c r="AN478" i="3"/>
  <c r="AN479" i="3"/>
  <c r="AN480" i="3"/>
  <c r="AN482" i="3"/>
  <c r="AN483" i="3"/>
  <c r="AN484" i="3"/>
  <c r="AN485" i="3"/>
  <c r="AN486" i="3"/>
  <c r="AN489" i="3"/>
  <c r="AN490" i="3"/>
  <c r="AN491" i="3"/>
  <c r="AN492" i="3"/>
  <c r="AN493" i="3"/>
  <c r="AN494" i="3"/>
  <c r="AN495" i="3"/>
  <c r="AN496" i="3"/>
  <c r="AN497" i="3"/>
  <c r="AN498" i="3"/>
  <c r="AN499" i="3"/>
  <c r="AN500" i="3"/>
  <c r="AN501" i="3"/>
  <c r="AN502" i="3"/>
  <c r="AN503" i="3"/>
  <c r="AN504" i="3"/>
  <c r="AN505" i="3"/>
  <c r="AN506" i="3"/>
  <c r="AN507" i="3"/>
  <c r="AN508" i="3"/>
  <c r="AN509" i="3"/>
  <c r="AN510" i="3"/>
  <c r="AN511" i="3"/>
  <c r="AN513" i="3"/>
  <c r="AN514" i="3"/>
  <c r="AN517" i="3"/>
  <c r="AN518" i="3"/>
  <c r="AN2" i="3"/>
  <c r="O766" i="2" l="1"/>
  <c r="AH551" i="3"/>
  <c r="AG551" i="3"/>
  <c r="K551" i="3"/>
  <c r="AI551" i="3" s="1"/>
  <c r="AH550" i="3"/>
  <c r="AG550" i="3"/>
  <c r="K550" i="3"/>
  <c r="AI550" i="3" s="1"/>
  <c r="AH549" i="3"/>
  <c r="AG549" i="3"/>
  <c r="K549" i="3"/>
  <c r="AI549" i="3" s="1"/>
  <c r="AH548" i="3"/>
  <c r="AG548" i="3"/>
  <c r="K548" i="3"/>
  <c r="AI548" i="3" s="1"/>
  <c r="AH547" i="3"/>
  <c r="AG547" i="3"/>
  <c r="K547" i="3"/>
  <c r="AI547" i="3" s="1"/>
  <c r="AG546" i="3"/>
  <c r="AH545" i="3"/>
  <c r="AG545" i="3"/>
  <c r="K545" i="3"/>
  <c r="AI545" i="3" s="1"/>
  <c r="AH544" i="3"/>
  <c r="AG544" i="3"/>
  <c r="K544" i="3"/>
  <c r="AI544" i="3" s="1"/>
  <c r="AH543" i="3"/>
  <c r="AG543" i="3"/>
  <c r="K543" i="3"/>
  <c r="AI543" i="3" s="1"/>
  <c r="AH542" i="3"/>
  <c r="AG542" i="3"/>
  <c r="K542" i="3"/>
  <c r="AI542" i="3" s="1"/>
  <c r="AH541" i="3"/>
  <c r="AG541" i="3"/>
  <c r="K541" i="3"/>
  <c r="AI541" i="3" s="1"/>
  <c r="AH540" i="3"/>
  <c r="AG540" i="3"/>
  <c r="K540" i="3"/>
  <c r="AI540" i="3" s="1"/>
  <c r="AH539" i="3"/>
  <c r="AG539" i="3"/>
  <c r="K539" i="3"/>
  <c r="AI539" i="3" s="1"/>
  <c r="AH538" i="3"/>
  <c r="AG538" i="3"/>
  <c r="K538" i="3"/>
  <c r="AI538" i="3" s="1"/>
  <c r="AH537" i="3"/>
  <c r="AG537" i="3"/>
  <c r="K537" i="3"/>
  <c r="AI537" i="3" s="1"/>
  <c r="AH536" i="3"/>
  <c r="AG536" i="3"/>
  <c r="K536" i="3"/>
  <c r="AI536" i="3" s="1"/>
  <c r="AH535" i="3"/>
  <c r="AG535" i="3"/>
  <c r="K535" i="3"/>
  <c r="AI535" i="3" s="1"/>
  <c r="AQ534" i="3"/>
  <c r="AP534" i="3"/>
  <c r="AH534" i="3"/>
  <c r="AG534" i="3"/>
  <c r="AX534" i="3"/>
  <c r="Y534" i="3"/>
  <c r="AW534" i="3" s="1"/>
  <c r="K534" i="3"/>
  <c r="AI534" i="3" s="1"/>
  <c r="AH533" i="3"/>
  <c r="AG533" i="3"/>
  <c r="K533" i="3"/>
  <c r="AI533" i="3" s="1"/>
  <c r="AH532" i="3"/>
  <c r="AG532" i="3"/>
  <c r="K532" i="3"/>
  <c r="AI532" i="3" s="1"/>
  <c r="AU525" i="3"/>
  <c r="AT525" i="3"/>
  <c r="AS525" i="3"/>
  <c r="AR525" i="3"/>
  <c r="AP525" i="3"/>
  <c r="AF525" i="3"/>
  <c r="AE525" i="3"/>
  <c r="AD525" i="3"/>
  <c r="AC525" i="3"/>
  <c r="AB525" i="3"/>
  <c r="AA525" i="3"/>
  <c r="Y525" i="3"/>
  <c r="AW525" i="3" s="1"/>
  <c r="AU524" i="3"/>
  <c r="AT524" i="3"/>
  <c r="AS524" i="3"/>
  <c r="AR524" i="3"/>
  <c r="AP524" i="3"/>
  <c r="AF524" i="3"/>
  <c r="AE524" i="3"/>
  <c r="AD524" i="3"/>
  <c r="AC524" i="3"/>
  <c r="AB524" i="3"/>
  <c r="AA524" i="3"/>
  <c r="Y524" i="3"/>
  <c r="AW524" i="3" s="1"/>
  <c r="AU523" i="3"/>
  <c r="AT523" i="3"/>
  <c r="AS523" i="3"/>
  <c r="AR523" i="3"/>
  <c r="AP523" i="3"/>
  <c r="AF523" i="3"/>
  <c r="AE523" i="3"/>
  <c r="AD523" i="3"/>
  <c r="AC523" i="3"/>
  <c r="AB523" i="3"/>
  <c r="AA523" i="3"/>
  <c r="Y523" i="3"/>
  <c r="AW523" i="3" s="1"/>
  <c r="AU522" i="3"/>
  <c r="AT522" i="3"/>
  <c r="AS522" i="3"/>
  <c r="AR522" i="3"/>
  <c r="AP522" i="3"/>
  <c r="AF522" i="3"/>
  <c r="AE522" i="3"/>
  <c r="AD522" i="3"/>
  <c r="AC522" i="3"/>
  <c r="AB522" i="3"/>
  <c r="AA522" i="3"/>
  <c r="Y522" i="3"/>
  <c r="AW522" i="3" s="1"/>
  <c r="AU521" i="3"/>
  <c r="AT521" i="3"/>
  <c r="AS521" i="3"/>
  <c r="AR521" i="3"/>
  <c r="AP521" i="3"/>
  <c r="AF521" i="3"/>
  <c r="AE521" i="3"/>
  <c r="AD521" i="3"/>
  <c r="AC521" i="3"/>
  <c r="AB521" i="3"/>
  <c r="AA521" i="3"/>
  <c r="Y521" i="3"/>
  <c r="AW521" i="3" s="1"/>
  <c r="AP520" i="3"/>
  <c r="AF520" i="3"/>
  <c r="AE520" i="3"/>
  <c r="AD520" i="3"/>
  <c r="AC520" i="3"/>
  <c r="AB520" i="3"/>
  <c r="AA520" i="3"/>
  <c r="AP519" i="3"/>
  <c r="AF519" i="3"/>
  <c r="AE519" i="3"/>
  <c r="AD519" i="3"/>
  <c r="AC519" i="3"/>
  <c r="AB519" i="3"/>
  <c r="AA519" i="3"/>
  <c r="AU518" i="3"/>
  <c r="AT518" i="3"/>
  <c r="AS518" i="3"/>
  <c r="AR518" i="3"/>
  <c r="AQ518" i="3"/>
  <c r="AP518" i="3"/>
  <c r="AF518" i="3"/>
  <c r="AE518" i="3"/>
  <c r="AD518" i="3"/>
  <c r="AC518" i="3"/>
  <c r="AB518" i="3"/>
  <c r="AA518" i="3"/>
  <c r="Z518" i="3"/>
  <c r="AX518" i="3" s="1"/>
  <c r="Y518" i="3"/>
  <c r="AW518" i="3" s="1"/>
  <c r="X518" i="3"/>
  <c r="AV518" i="3" s="1"/>
  <c r="AU517" i="3"/>
  <c r="AT517" i="3"/>
  <c r="AS517" i="3"/>
  <c r="AR517" i="3"/>
  <c r="AQ517" i="3"/>
  <c r="AP517" i="3"/>
  <c r="AF517" i="3"/>
  <c r="AE517" i="3"/>
  <c r="AD517" i="3"/>
  <c r="AC517" i="3"/>
  <c r="AB517" i="3"/>
  <c r="AA517" i="3"/>
  <c r="Z517" i="3"/>
  <c r="AX517" i="3" s="1"/>
  <c r="Y517" i="3"/>
  <c r="AW517" i="3" s="1"/>
  <c r="X517" i="3"/>
  <c r="AV517" i="3" s="1"/>
  <c r="AP516" i="3"/>
  <c r="AF516" i="3"/>
  <c r="AE516" i="3"/>
  <c r="AD516" i="3"/>
  <c r="AC516" i="3"/>
  <c r="AB516" i="3"/>
  <c r="AA516" i="3"/>
  <c r="AP515" i="3"/>
  <c r="AF515" i="3"/>
  <c r="AE515" i="3"/>
  <c r="AD515" i="3"/>
  <c r="AC515" i="3"/>
  <c r="AB515" i="3"/>
  <c r="AA515" i="3"/>
  <c r="AU514" i="3"/>
  <c r="AT514" i="3"/>
  <c r="AS514" i="3"/>
  <c r="AR514" i="3"/>
  <c r="AQ514" i="3"/>
  <c r="AP514" i="3"/>
  <c r="AF514" i="3"/>
  <c r="AE514" i="3"/>
  <c r="AD514" i="3"/>
  <c r="AC514" i="3"/>
  <c r="AB514" i="3"/>
  <c r="AA514" i="3"/>
  <c r="Z514" i="3"/>
  <c r="AX514" i="3" s="1"/>
  <c r="Y514" i="3"/>
  <c r="AW514" i="3" s="1"/>
  <c r="X514" i="3"/>
  <c r="AV514" i="3" s="1"/>
  <c r="AW513" i="3"/>
  <c r="AU513" i="3"/>
  <c r="AT513" i="3"/>
  <c r="AS513" i="3"/>
  <c r="AR513" i="3"/>
  <c r="AQ513" i="3"/>
  <c r="AP513" i="3"/>
  <c r="AF513" i="3"/>
  <c r="AE513" i="3"/>
  <c r="AD513" i="3"/>
  <c r="AC513" i="3"/>
  <c r="AB513" i="3"/>
  <c r="AA513" i="3"/>
  <c r="Z513" i="3"/>
  <c r="AX513" i="3" s="1"/>
  <c r="X513" i="3"/>
  <c r="AV513" i="3" s="1"/>
  <c r="AP512" i="3"/>
  <c r="AF512" i="3"/>
  <c r="AE512" i="3"/>
  <c r="AD512" i="3"/>
  <c r="AC512" i="3"/>
  <c r="AB512" i="3"/>
  <c r="AA512" i="3"/>
  <c r="AU511" i="3"/>
  <c r="AT511" i="3"/>
  <c r="AS511" i="3"/>
  <c r="AR511" i="3"/>
  <c r="AQ511" i="3"/>
  <c r="AP511" i="3"/>
  <c r="AF511" i="3"/>
  <c r="AE511" i="3"/>
  <c r="AD511" i="3"/>
  <c r="AC511" i="3"/>
  <c r="AB511" i="3"/>
  <c r="AA511" i="3"/>
  <c r="Z511" i="3"/>
  <c r="AX511" i="3" s="1"/>
  <c r="Y511" i="3"/>
  <c r="AW511" i="3" s="1"/>
  <c r="X511" i="3"/>
  <c r="AV511" i="3" s="1"/>
  <c r="AU510" i="3"/>
  <c r="AT510" i="3"/>
  <c r="AS510" i="3"/>
  <c r="AR510" i="3"/>
  <c r="AQ510" i="3"/>
  <c r="AP510" i="3"/>
  <c r="AF510" i="3"/>
  <c r="AE510" i="3"/>
  <c r="AD510" i="3"/>
  <c r="AC510" i="3"/>
  <c r="AB510" i="3"/>
  <c r="AA510" i="3"/>
  <c r="Z510" i="3"/>
  <c r="AX510" i="3" s="1"/>
  <c r="Y510" i="3"/>
  <c r="AW510" i="3" s="1"/>
  <c r="X510" i="3"/>
  <c r="AV510" i="3" s="1"/>
  <c r="AU509" i="3"/>
  <c r="AT509" i="3"/>
  <c r="AS509" i="3"/>
  <c r="AR509" i="3"/>
  <c r="AQ509" i="3"/>
  <c r="AP509" i="3"/>
  <c r="AF509" i="3"/>
  <c r="AE509" i="3"/>
  <c r="AD509" i="3"/>
  <c r="AC509" i="3"/>
  <c r="AB509" i="3"/>
  <c r="AA509" i="3"/>
  <c r="Z509" i="3"/>
  <c r="AX509" i="3" s="1"/>
  <c r="Y509" i="3"/>
  <c r="AW509" i="3" s="1"/>
  <c r="X509" i="3"/>
  <c r="AV509" i="3" s="1"/>
  <c r="AU508" i="3"/>
  <c r="AT508" i="3"/>
  <c r="AS508" i="3"/>
  <c r="AR508" i="3"/>
  <c r="AQ508" i="3"/>
  <c r="AP508" i="3"/>
  <c r="AF508" i="3"/>
  <c r="AE508" i="3"/>
  <c r="AD508" i="3"/>
  <c r="AC508" i="3"/>
  <c r="AB508" i="3"/>
  <c r="AA508" i="3"/>
  <c r="Z508" i="3"/>
  <c r="AX508" i="3" s="1"/>
  <c r="Y508" i="3"/>
  <c r="AW508" i="3" s="1"/>
  <c r="X508" i="3"/>
  <c r="AV508" i="3" s="1"/>
  <c r="AU507" i="3"/>
  <c r="AT507" i="3"/>
  <c r="AS507" i="3"/>
  <c r="AR507" i="3"/>
  <c r="AQ507" i="3"/>
  <c r="AP507" i="3"/>
  <c r="AF507" i="3"/>
  <c r="AE507" i="3"/>
  <c r="AD507" i="3"/>
  <c r="AC507" i="3"/>
  <c r="AB507" i="3"/>
  <c r="AA507" i="3"/>
  <c r="Z507" i="3"/>
  <c r="AX507" i="3" s="1"/>
  <c r="Y507" i="3"/>
  <c r="AW507" i="3" s="1"/>
  <c r="X507" i="3"/>
  <c r="AV507" i="3" s="1"/>
  <c r="AU506" i="3"/>
  <c r="AT506" i="3"/>
  <c r="AS506" i="3"/>
  <c r="AR506" i="3"/>
  <c r="AQ506" i="3"/>
  <c r="AP506" i="3"/>
  <c r="AF506" i="3"/>
  <c r="AE506" i="3"/>
  <c r="AD506" i="3"/>
  <c r="AC506" i="3"/>
  <c r="AB506" i="3"/>
  <c r="AA506" i="3"/>
  <c r="Z506" i="3"/>
  <c r="AX506" i="3" s="1"/>
  <c r="Y506" i="3"/>
  <c r="AW506" i="3" s="1"/>
  <c r="X506" i="3"/>
  <c r="AV506" i="3" s="1"/>
  <c r="AU505" i="3"/>
  <c r="AT505" i="3"/>
  <c r="AS505" i="3"/>
  <c r="AR505" i="3"/>
  <c r="AQ505" i="3"/>
  <c r="AP505" i="3"/>
  <c r="AF505" i="3"/>
  <c r="AE505" i="3"/>
  <c r="AD505" i="3"/>
  <c r="AC505" i="3"/>
  <c r="AB505" i="3"/>
  <c r="AA505" i="3"/>
  <c r="Z505" i="3"/>
  <c r="AX505" i="3" s="1"/>
  <c r="Y505" i="3"/>
  <c r="AW505" i="3" s="1"/>
  <c r="X505" i="3"/>
  <c r="AV505" i="3" s="1"/>
  <c r="AU504" i="3"/>
  <c r="AT504" i="3"/>
  <c r="AS504" i="3"/>
  <c r="AR504" i="3"/>
  <c r="AQ504" i="3"/>
  <c r="AP504" i="3"/>
  <c r="AF504" i="3"/>
  <c r="AE504" i="3"/>
  <c r="AD504" i="3"/>
  <c r="AC504" i="3"/>
  <c r="AB504" i="3"/>
  <c r="AA504" i="3"/>
  <c r="Z504" i="3"/>
  <c r="AX504" i="3" s="1"/>
  <c r="Y504" i="3"/>
  <c r="AW504" i="3" s="1"/>
  <c r="X504" i="3"/>
  <c r="AV504" i="3" s="1"/>
  <c r="AU503" i="3"/>
  <c r="AT503" i="3"/>
  <c r="AS503" i="3"/>
  <c r="AR503" i="3"/>
  <c r="AQ503" i="3"/>
  <c r="AP503" i="3"/>
  <c r="AF503" i="3"/>
  <c r="AE503" i="3"/>
  <c r="AD503" i="3"/>
  <c r="AC503" i="3"/>
  <c r="AB503" i="3"/>
  <c r="AA503" i="3"/>
  <c r="Z503" i="3"/>
  <c r="AX503" i="3" s="1"/>
  <c r="Y503" i="3"/>
  <c r="AW503" i="3" s="1"/>
  <c r="X503" i="3"/>
  <c r="AV503" i="3" s="1"/>
  <c r="AU502" i="3"/>
  <c r="AT502" i="3"/>
  <c r="AS502" i="3"/>
  <c r="AR502" i="3"/>
  <c r="AQ502" i="3"/>
  <c r="AP502" i="3"/>
  <c r="AF502" i="3"/>
  <c r="AE502" i="3"/>
  <c r="AD502" i="3"/>
  <c r="AC502" i="3"/>
  <c r="AB502" i="3"/>
  <c r="AA502" i="3"/>
  <c r="Z502" i="3"/>
  <c r="AX502" i="3" s="1"/>
  <c r="Y502" i="3"/>
  <c r="AW502" i="3" s="1"/>
  <c r="X502" i="3"/>
  <c r="AV502" i="3" s="1"/>
  <c r="AW501" i="3"/>
  <c r="AV501" i="3"/>
  <c r="AU501" i="3"/>
  <c r="AT501" i="3"/>
  <c r="AS501" i="3"/>
  <c r="AR501" i="3"/>
  <c r="AQ501" i="3"/>
  <c r="AP501" i="3"/>
  <c r="AI501" i="3"/>
  <c r="AH501" i="3"/>
  <c r="AG501" i="3"/>
  <c r="AF501" i="3"/>
  <c r="AE501" i="3"/>
  <c r="AD501" i="3"/>
  <c r="AC501" i="3"/>
  <c r="AB501" i="3"/>
  <c r="AA501" i="3"/>
  <c r="Z501" i="3"/>
  <c r="AX501" i="3" s="1"/>
  <c r="AW500" i="3"/>
  <c r="AV500" i="3"/>
  <c r="AU500" i="3"/>
  <c r="AT500" i="3"/>
  <c r="AS500" i="3"/>
  <c r="AR500" i="3"/>
  <c r="AQ500" i="3"/>
  <c r="AP500" i="3"/>
  <c r="AI500" i="3"/>
  <c r="AH500" i="3"/>
  <c r="AG500" i="3"/>
  <c r="AF500" i="3"/>
  <c r="AE500" i="3"/>
  <c r="AD500" i="3"/>
  <c r="AC500" i="3"/>
  <c r="AB500" i="3"/>
  <c r="AA500" i="3"/>
  <c r="Z500" i="3"/>
  <c r="AX500" i="3" s="1"/>
  <c r="AV499" i="3"/>
  <c r="AU499" i="3"/>
  <c r="AS499" i="3"/>
  <c r="AR499" i="3"/>
  <c r="AQ499" i="3"/>
  <c r="AP499" i="3"/>
  <c r="AK499" i="3"/>
  <c r="AI499" i="3"/>
  <c r="AH499" i="3"/>
  <c r="AG499" i="3"/>
  <c r="AF499" i="3"/>
  <c r="AE499" i="3"/>
  <c r="AD499" i="3"/>
  <c r="AC499" i="3"/>
  <c r="AB499" i="3"/>
  <c r="AA499" i="3"/>
  <c r="AW498" i="3"/>
  <c r="AV498" i="3"/>
  <c r="AU498" i="3"/>
  <c r="AT498" i="3"/>
  <c r="AS498" i="3"/>
  <c r="AR498" i="3"/>
  <c r="AQ498" i="3"/>
  <c r="AP498" i="3"/>
  <c r="AK498" i="3"/>
  <c r="AI498" i="3"/>
  <c r="AH498" i="3"/>
  <c r="AG498" i="3"/>
  <c r="AF498" i="3"/>
  <c r="AE498" i="3"/>
  <c r="AD498" i="3"/>
  <c r="AC498" i="3"/>
  <c r="AB498" i="3"/>
  <c r="AA498" i="3"/>
  <c r="Z498" i="3"/>
  <c r="AX498" i="3" s="1"/>
  <c r="AV497" i="3"/>
  <c r="AU497" i="3"/>
  <c r="AS497" i="3"/>
  <c r="AR497" i="3"/>
  <c r="AQ497" i="3"/>
  <c r="AP497" i="3"/>
  <c r="AK497" i="3"/>
  <c r="AI497" i="3"/>
  <c r="AH497" i="3"/>
  <c r="AG497" i="3"/>
  <c r="AF497" i="3"/>
  <c r="AE497" i="3"/>
  <c r="AD497" i="3"/>
  <c r="AC497" i="3"/>
  <c r="AB497" i="3"/>
  <c r="AA497" i="3"/>
  <c r="AV496" i="3"/>
  <c r="AU496" i="3"/>
  <c r="AS496" i="3"/>
  <c r="AR496" i="3"/>
  <c r="AQ496" i="3"/>
  <c r="AP496" i="3"/>
  <c r="AF496" i="3"/>
  <c r="AE496" i="3"/>
  <c r="AD496" i="3"/>
  <c r="AC496" i="3"/>
  <c r="AB496" i="3"/>
  <c r="AA496" i="3"/>
  <c r="AU495" i="3"/>
  <c r="AT495" i="3"/>
  <c r="AS495" i="3"/>
  <c r="AR495" i="3"/>
  <c r="AQ495" i="3"/>
  <c r="AP495" i="3"/>
  <c r="AF495" i="3"/>
  <c r="AE495" i="3"/>
  <c r="AD495" i="3"/>
  <c r="AC495" i="3"/>
  <c r="AB495" i="3"/>
  <c r="AA495" i="3"/>
  <c r="Z495" i="3"/>
  <c r="AX495" i="3" s="1"/>
  <c r="Y495" i="3"/>
  <c r="AW495" i="3" s="1"/>
  <c r="X495" i="3"/>
  <c r="AV495" i="3" s="1"/>
  <c r="AU494" i="3"/>
  <c r="AT494" i="3"/>
  <c r="AS494" i="3"/>
  <c r="AR494" i="3"/>
  <c r="AQ494" i="3"/>
  <c r="AP494" i="3"/>
  <c r="AF494" i="3"/>
  <c r="AE494" i="3"/>
  <c r="AD494" i="3"/>
  <c r="AC494" i="3"/>
  <c r="AB494" i="3"/>
  <c r="AA494" i="3"/>
  <c r="Z494" i="3"/>
  <c r="AX494" i="3" s="1"/>
  <c r="Y494" i="3"/>
  <c r="AW494" i="3" s="1"/>
  <c r="X494" i="3"/>
  <c r="AV494" i="3" s="1"/>
  <c r="AU493" i="3"/>
  <c r="AT493" i="3"/>
  <c r="AS493" i="3"/>
  <c r="AR493" i="3"/>
  <c r="AQ493" i="3"/>
  <c r="AP493" i="3"/>
  <c r="AF493" i="3"/>
  <c r="AE493" i="3"/>
  <c r="AD493" i="3"/>
  <c r="AC493" i="3"/>
  <c r="AB493" i="3"/>
  <c r="AA493" i="3"/>
  <c r="Z493" i="3"/>
  <c r="AX493" i="3" s="1"/>
  <c r="Y493" i="3"/>
  <c r="AW493" i="3" s="1"/>
  <c r="X493" i="3"/>
  <c r="AV493" i="3" s="1"/>
  <c r="AU492" i="3"/>
  <c r="AT492" i="3"/>
  <c r="AS492" i="3"/>
  <c r="AR492" i="3"/>
  <c r="AQ492" i="3"/>
  <c r="AP492" i="3"/>
  <c r="AF492" i="3"/>
  <c r="AE492" i="3"/>
  <c r="AD492" i="3"/>
  <c r="AC492" i="3"/>
  <c r="AB492" i="3"/>
  <c r="AA492" i="3"/>
  <c r="Z492" i="3"/>
  <c r="AX492" i="3" s="1"/>
  <c r="Y492" i="3"/>
  <c r="AW492" i="3" s="1"/>
  <c r="X492" i="3"/>
  <c r="AV492" i="3" s="1"/>
  <c r="AU491" i="3"/>
  <c r="AT491" i="3"/>
  <c r="AS491" i="3"/>
  <c r="AR491" i="3"/>
  <c r="AQ491" i="3"/>
  <c r="AP491" i="3"/>
  <c r="AF491" i="3"/>
  <c r="AE491" i="3"/>
  <c r="AD491" i="3"/>
  <c r="AC491" i="3"/>
  <c r="AB491" i="3"/>
  <c r="AA491" i="3"/>
  <c r="Z491" i="3"/>
  <c r="AX491" i="3" s="1"/>
  <c r="Y491" i="3"/>
  <c r="AW491" i="3" s="1"/>
  <c r="X491" i="3"/>
  <c r="AV491" i="3" s="1"/>
  <c r="AU490" i="3"/>
  <c r="AT490" i="3"/>
  <c r="AS490" i="3"/>
  <c r="AR490" i="3"/>
  <c r="AQ490" i="3"/>
  <c r="AP490" i="3"/>
  <c r="AF490" i="3"/>
  <c r="AE490" i="3"/>
  <c r="AD490" i="3"/>
  <c r="AC490" i="3"/>
  <c r="AB490" i="3"/>
  <c r="AA490" i="3"/>
  <c r="Z490" i="3"/>
  <c r="AX490" i="3" s="1"/>
  <c r="Y490" i="3"/>
  <c r="AW490" i="3" s="1"/>
  <c r="X490" i="3"/>
  <c r="AV490" i="3" s="1"/>
  <c r="AU489" i="3"/>
  <c r="AT489" i="3"/>
  <c r="AS489" i="3"/>
  <c r="AR489" i="3"/>
  <c r="AQ489" i="3"/>
  <c r="AP489" i="3"/>
  <c r="AF489" i="3"/>
  <c r="AE489" i="3"/>
  <c r="AD489" i="3"/>
  <c r="AC489" i="3"/>
  <c r="AB489" i="3"/>
  <c r="AA489" i="3"/>
  <c r="Z489" i="3"/>
  <c r="AX489" i="3" s="1"/>
  <c r="Y489" i="3"/>
  <c r="AW489" i="3" s="1"/>
  <c r="X489" i="3"/>
  <c r="AV489" i="3" s="1"/>
  <c r="AW488" i="3"/>
  <c r="AU488" i="3"/>
  <c r="AT488" i="3"/>
  <c r="AS488" i="3"/>
  <c r="AR488" i="3"/>
  <c r="AP488" i="3"/>
  <c r="AF488" i="3"/>
  <c r="AE488" i="3"/>
  <c r="AD488" i="3"/>
  <c r="AC488" i="3"/>
  <c r="AB488" i="3"/>
  <c r="AA488" i="3"/>
  <c r="AU487" i="3"/>
  <c r="AS487" i="3"/>
  <c r="AR487" i="3"/>
  <c r="AP487" i="3"/>
  <c r="AF487" i="3"/>
  <c r="AE487" i="3"/>
  <c r="AD487" i="3"/>
  <c r="AC487" i="3"/>
  <c r="AB487" i="3"/>
  <c r="AA487" i="3"/>
  <c r="AW486" i="3"/>
  <c r="AV486" i="3"/>
  <c r="AU486" i="3"/>
  <c r="AT486" i="3"/>
  <c r="AS486" i="3"/>
  <c r="AR486" i="3"/>
  <c r="AQ486" i="3"/>
  <c r="AP486" i="3"/>
  <c r="AK486" i="3"/>
  <c r="AI486" i="3"/>
  <c r="AH486" i="3"/>
  <c r="AG486" i="3"/>
  <c r="AF486" i="3"/>
  <c r="AE486" i="3"/>
  <c r="AD486" i="3"/>
  <c r="AC486" i="3"/>
  <c r="AB486" i="3"/>
  <c r="AA486" i="3"/>
  <c r="Z486" i="3"/>
  <c r="AX486" i="3" s="1"/>
  <c r="AW485" i="3"/>
  <c r="AV485" i="3"/>
  <c r="AU485" i="3"/>
  <c r="AT485" i="3"/>
  <c r="AS485" i="3"/>
  <c r="AR485" i="3"/>
  <c r="AQ485" i="3"/>
  <c r="AP485" i="3"/>
  <c r="AI485" i="3"/>
  <c r="AH485" i="3"/>
  <c r="AG485" i="3"/>
  <c r="AF485" i="3"/>
  <c r="AE485" i="3"/>
  <c r="AD485" i="3"/>
  <c r="AC485" i="3"/>
  <c r="AB485" i="3"/>
  <c r="AA485" i="3"/>
  <c r="Z485" i="3"/>
  <c r="AX485" i="3" s="1"/>
  <c r="AW484" i="3"/>
  <c r="AV484" i="3"/>
  <c r="AU484" i="3"/>
  <c r="AT484" i="3"/>
  <c r="AS484" i="3"/>
  <c r="AR484" i="3"/>
  <c r="AQ484" i="3"/>
  <c r="AP484" i="3"/>
  <c r="AK484" i="3"/>
  <c r="AI484" i="3"/>
  <c r="AH484" i="3"/>
  <c r="AG484" i="3"/>
  <c r="AF484" i="3"/>
  <c r="AE484" i="3"/>
  <c r="AD484" i="3"/>
  <c r="AC484" i="3"/>
  <c r="AB484" i="3"/>
  <c r="AA484" i="3"/>
  <c r="Z484" i="3"/>
  <c r="AX484" i="3" s="1"/>
  <c r="AW483" i="3"/>
  <c r="AV483" i="3"/>
  <c r="AU483" i="3"/>
  <c r="AT483" i="3"/>
  <c r="AS483" i="3"/>
  <c r="AR483" i="3"/>
  <c r="AQ483" i="3"/>
  <c r="AP483" i="3"/>
  <c r="AK483" i="3"/>
  <c r="AI483" i="3"/>
  <c r="AH483" i="3"/>
  <c r="AG483" i="3"/>
  <c r="AF483" i="3"/>
  <c r="AE483" i="3"/>
  <c r="AD483" i="3"/>
  <c r="AC483" i="3"/>
  <c r="AB483" i="3"/>
  <c r="AA483" i="3"/>
  <c r="Z483" i="3"/>
  <c r="AX483" i="3" s="1"/>
  <c r="AW482" i="3"/>
  <c r="AV482" i="3"/>
  <c r="AU482" i="3"/>
  <c r="AT482" i="3"/>
  <c r="AS482" i="3"/>
  <c r="AR482" i="3"/>
  <c r="AQ482" i="3"/>
  <c r="AP482" i="3"/>
  <c r="AK482" i="3"/>
  <c r="AI482" i="3"/>
  <c r="AH482" i="3"/>
  <c r="AG482" i="3"/>
  <c r="AF482" i="3"/>
  <c r="AE482" i="3"/>
  <c r="AD482" i="3"/>
  <c r="AC482" i="3"/>
  <c r="AB482" i="3"/>
  <c r="AA482" i="3"/>
  <c r="Z482" i="3"/>
  <c r="AX482" i="3" s="1"/>
  <c r="AW481" i="3"/>
  <c r="AU481" i="3"/>
  <c r="AT481" i="3"/>
  <c r="AS481" i="3"/>
  <c r="AR481" i="3"/>
  <c r="AP481" i="3"/>
  <c r="AK481" i="3"/>
  <c r="AI481" i="3"/>
  <c r="AH481" i="3"/>
  <c r="AG481" i="3"/>
  <c r="AF481" i="3"/>
  <c r="AE481" i="3"/>
  <c r="AD481" i="3"/>
  <c r="AC481" i="3"/>
  <c r="AB481" i="3"/>
  <c r="AA481" i="3"/>
  <c r="AW480" i="3"/>
  <c r="AV480" i="3"/>
  <c r="AU480" i="3"/>
  <c r="AT480" i="3"/>
  <c r="AS480" i="3"/>
  <c r="AR480" i="3"/>
  <c r="AQ480" i="3"/>
  <c r="AP480" i="3"/>
  <c r="AK480" i="3"/>
  <c r="AI480" i="3"/>
  <c r="AH480" i="3"/>
  <c r="AG480" i="3"/>
  <c r="AF480" i="3"/>
  <c r="AE480" i="3"/>
  <c r="AD480" i="3"/>
  <c r="AC480" i="3"/>
  <c r="AB480" i="3"/>
  <c r="AA480" i="3"/>
  <c r="Z480" i="3"/>
  <c r="AX480" i="3" s="1"/>
  <c r="AW479" i="3"/>
  <c r="AV479" i="3"/>
  <c r="AU479" i="3"/>
  <c r="AT479" i="3"/>
  <c r="AS479" i="3"/>
  <c r="AR479" i="3"/>
  <c r="AQ479" i="3"/>
  <c r="AP479" i="3"/>
  <c r="AK479" i="3"/>
  <c r="AI479" i="3"/>
  <c r="AH479" i="3"/>
  <c r="AG479" i="3"/>
  <c r="AF479" i="3"/>
  <c r="AE479" i="3"/>
  <c r="AD479" i="3"/>
  <c r="AC479" i="3"/>
  <c r="AB479" i="3"/>
  <c r="AA479" i="3"/>
  <c r="Z479" i="3"/>
  <c r="AX479" i="3" s="1"/>
  <c r="AW478" i="3"/>
  <c r="AV478" i="3"/>
  <c r="AU478" i="3"/>
  <c r="AT478" i="3"/>
  <c r="AS478" i="3"/>
  <c r="AR478" i="3"/>
  <c r="AQ478" i="3"/>
  <c r="AP478" i="3"/>
  <c r="AK478" i="3"/>
  <c r="AI478" i="3"/>
  <c r="AH478" i="3"/>
  <c r="AG478" i="3"/>
  <c r="AF478" i="3"/>
  <c r="AE478" i="3"/>
  <c r="AD478" i="3"/>
  <c r="AC478" i="3"/>
  <c r="AB478" i="3"/>
  <c r="AA478" i="3"/>
  <c r="Z478" i="3"/>
  <c r="AX478" i="3" s="1"/>
  <c r="AW477" i="3"/>
  <c r="AV477" i="3"/>
  <c r="AU477" i="3"/>
  <c r="AT477" i="3"/>
  <c r="AS477" i="3"/>
  <c r="AR477" i="3"/>
  <c r="AQ477" i="3"/>
  <c r="AP477" i="3"/>
  <c r="AK477" i="3"/>
  <c r="AI477" i="3"/>
  <c r="AH477" i="3"/>
  <c r="AG477" i="3"/>
  <c r="AF477" i="3"/>
  <c r="AE477" i="3"/>
  <c r="AD477" i="3"/>
  <c r="AC477" i="3"/>
  <c r="AB477" i="3"/>
  <c r="AA477" i="3"/>
  <c r="Z477" i="3"/>
  <c r="AX477" i="3" s="1"/>
  <c r="AW476" i="3"/>
  <c r="AV476" i="3"/>
  <c r="AU476" i="3"/>
  <c r="AT476" i="3"/>
  <c r="AS476" i="3"/>
  <c r="AR476" i="3"/>
  <c r="AQ476" i="3"/>
  <c r="AP476" i="3"/>
  <c r="AK476" i="3"/>
  <c r="AI476" i="3"/>
  <c r="AH476" i="3"/>
  <c r="AG476" i="3"/>
  <c r="AF476" i="3"/>
  <c r="AE476" i="3"/>
  <c r="AD476" i="3"/>
  <c r="AC476" i="3"/>
  <c r="AB476" i="3"/>
  <c r="AA476" i="3"/>
  <c r="Z476" i="3"/>
  <c r="AX476" i="3" s="1"/>
  <c r="AU475" i="3"/>
  <c r="AT475" i="3"/>
  <c r="AS475" i="3"/>
  <c r="AR475" i="3"/>
  <c r="AQ475" i="3"/>
  <c r="AP475" i="3"/>
  <c r="AF475" i="3"/>
  <c r="AE475" i="3"/>
  <c r="AD475" i="3"/>
  <c r="AC475" i="3"/>
  <c r="AB475" i="3"/>
  <c r="AA475" i="3"/>
  <c r="Z475" i="3"/>
  <c r="AX475" i="3" s="1"/>
  <c r="Y475" i="3"/>
  <c r="AW475" i="3" s="1"/>
  <c r="X475" i="3"/>
  <c r="AV475" i="3" s="1"/>
  <c r="AU474" i="3"/>
  <c r="AT474" i="3"/>
  <c r="AS474" i="3"/>
  <c r="AR474" i="3"/>
  <c r="AQ474" i="3"/>
  <c r="AP474" i="3"/>
  <c r="AF474" i="3"/>
  <c r="AE474" i="3"/>
  <c r="AD474" i="3"/>
  <c r="AC474" i="3"/>
  <c r="AB474" i="3"/>
  <c r="AA474" i="3"/>
  <c r="Z474" i="3"/>
  <c r="AX474" i="3" s="1"/>
  <c r="Y474" i="3"/>
  <c r="AW474" i="3" s="1"/>
  <c r="X474" i="3"/>
  <c r="AV474" i="3" s="1"/>
  <c r="AU473" i="3"/>
  <c r="AT473" i="3"/>
  <c r="AS473" i="3"/>
  <c r="AR473" i="3"/>
  <c r="AQ473" i="3"/>
  <c r="AP473" i="3"/>
  <c r="AF473" i="3"/>
  <c r="AE473" i="3"/>
  <c r="AD473" i="3"/>
  <c r="AC473" i="3"/>
  <c r="AB473" i="3"/>
  <c r="AA473" i="3"/>
  <c r="Z473" i="3"/>
  <c r="AX473" i="3" s="1"/>
  <c r="Y473" i="3"/>
  <c r="AW473" i="3" s="1"/>
  <c r="X473" i="3"/>
  <c r="AV473" i="3" s="1"/>
  <c r="AU472" i="3"/>
  <c r="AT472" i="3"/>
  <c r="AS472" i="3"/>
  <c r="AR472" i="3"/>
  <c r="AQ472" i="3"/>
  <c r="AP472" i="3"/>
  <c r="AF472" i="3"/>
  <c r="AE472" i="3"/>
  <c r="AD472" i="3"/>
  <c r="AC472" i="3"/>
  <c r="AB472" i="3"/>
  <c r="AA472" i="3"/>
  <c r="Z472" i="3"/>
  <c r="AX472" i="3" s="1"/>
  <c r="Y472" i="3"/>
  <c r="AW472" i="3" s="1"/>
  <c r="X472" i="3"/>
  <c r="AV472" i="3" s="1"/>
  <c r="AU471" i="3"/>
  <c r="AT471" i="3"/>
  <c r="AS471" i="3"/>
  <c r="AR471" i="3"/>
  <c r="AQ471" i="3"/>
  <c r="AP471" i="3"/>
  <c r="AF471" i="3"/>
  <c r="AE471" i="3"/>
  <c r="AD471" i="3"/>
  <c r="AC471" i="3"/>
  <c r="AB471" i="3"/>
  <c r="AA471" i="3"/>
  <c r="Z471" i="3"/>
  <c r="AX471" i="3" s="1"/>
  <c r="Y471" i="3"/>
  <c r="AW471" i="3" s="1"/>
  <c r="X471" i="3"/>
  <c r="AV471" i="3" s="1"/>
  <c r="AU470" i="3"/>
  <c r="AT470" i="3"/>
  <c r="AS470" i="3"/>
  <c r="AR470" i="3"/>
  <c r="AQ470" i="3"/>
  <c r="AP470" i="3"/>
  <c r="AF470" i="3"/>
  <c r="AE470" i="3"/>
  <c r="AD470" i="3"/>
  <c r="AC470" i="3"/>
  <c r="AB470" i="3"/>
  <c r="AA470" i="3"/>
  <c r="Z470" i="3"/>
  <c r="AX470" i="3" s="1"/>
  <c r="Y470" i="3"/>
  <c r="AW470" i="3" s="1"/>
  <c r="X470" i="3"/>
  <c r="AV470" i="3" s="1"/>
  <c r="AU469" i="3"/>
  <c r="AT469" i="3"/>
  <c r="AS469" i="3"/>
  <c r="AR469" i="3"/>
  <c r="AP469" i="3"/>
  <c r="AF469" i="3"/>
  <c r="AE469" i="3"/>
  <c r="AD469" i="3"/>
  <c r="AC469" i="3"/>
  <c r="AB469" i="3"/>
  <c r="AA469" i="3"/>
  <c r="Y469" i="3"/>
  <c r="AW469" i="3" s="1"/>
  <c r="AU468" i="3"/>
  <c r="AT468" i="3"/>
  <c r="AS468" i="3"/>
  <c r="AR468" i="3"/>
  <c r="AQ468" i="3"/>
  <c r="AP468" i="3"/>
  <c r="AF468" i="3"/>
  <c r="AE468" i="3"/>
  <c r="AD468" i="3"/>
  <c r="AC468" i="3"/>
  <c r="AB468" i="3"/>
  <c r="AA468" i="3"/>
  <c r="Z468" i="3"/>
  <c r="AX468" i="3" s="1"/>
  <c r="Y468" i="3"/>
  <c r="AW468" i="3" s="1"/>
  <c r="X468" i="3"/>
  <c r="AV468" i="3" s="1"/>
  <c r="AU467" i="3"/>
  <c r="AT467" i="3"/>
  <c r="AS467" i="3"/>
  <c r="AR467" i="3"/>
  <c r="AP467" i="3"/>
  <c r="AF467" i="3"/>
  <c r="AE467" i="3"/>
  <c r="AD467" i="3"/>
  <c r="AC467" i="3"/>
  <c r="AB467" i="3"/>
  <c r="AA467" i="3"/>
  <c r="Y467" i="3"/>
  <c r="AW467" i="3" s="1"/>
  <c r="AU466" i="3"/>
  <c r="AT466" i="3"/>
  <c r="AS466" i="3"/>
  <c r="AR466" i="3"/>
  <c r="AQ466" i="3"/>
  <c r="AP466" i="3"/>
  <c r="AF466" i="3"/>
  <c r="AE466" i="3"/>
  <c r="AD466" i="3"/>
  <c r="AC466" i="3"/>
  <c r="AB466" i="3"/>
  <c r="AA466" i="3"/>
  <c r="Z466" i="3"/>
  <c r="AX466" i="3" s="1"/>
  <c r="Y466" i="3"/>
  <c r="AW466" i="3" s="1"/>
  <c r="X466" i="3"/>
  <c r="AV466" i="3" s="1"/>
  <c r="AU465" i="3"/>
  <c r="AT465" i="3"/>
  <c r="AS465" i="3"/>
  <c r="AR465" i="3"/>
  <c r="AQ465" i="3"/>
  <c r="AP465" i="3"/>
  <c r="AF465" i="3"/>
  <c r="AE465" i="3"/>
  <c r="AD465" i="3"/>
  <c r="AC465" i="3"/>
  <c r="AB465" i="3"/>
  <c r="AA465" i="3"/>
  <c r="Z465" i="3"/>
  <c r="AX465" i="3" s="1"/>
  <c r="Y465" i="3"/>
  <c r="AW465" i="3" s="1"/>
  <c r="X465" i="3"/>
  <c r="AV465" i="3" s="1"/>
  <c r="AU464" i="3"/>
  <c r="AT464" i="3"/>
  <c r="AS464" i="3"/>
  <c r="AR464" i="3"/>
  <c r="AQ464" i="3"/>
  <c r="AP464" i="3"/>
  <c r="AF464" i="3"/>
  <c r="AE464" i="3"/>
  <c r="AD464" i="3"/>
  <c r="AC464" i="3"/>
  <c r="AB464" i="3"/>
  <c r="AA464" i="3"/>
  <c r="Z464" i="3"/>
  <c r="AX464" i="3" s="1"/>
  <c r="Y464" i="3"/>
  <c r="AW464" i="3" s="1"/>
  <c r="X464" i="3"/>
  <c r="AV464" i="3" s="1"/>
  <c r="AU463" i="3"/>
  <c r="AT463" i="3"/>
  <c r="AS463" i="3"/>
  <c r="AR463" i="3"/>
  <c r="AQ463" i="3"/>
  <c r="AP463" i="3"/>
  <c r="AF463" i="3"/>
  <c r="AE463" i="3"/>
  <c r="AD463" i="3"/>
  <c r="AC463" i="3"/>
  <c r="AB463" i="3"/>
  <c r="AA463" i="3"/>
  <c r="Z463" i="3"/>
  <c r="AX463" i="3" s="1"/>
  <c r="Y463" i="3"/>
  <c r="AW463" i="3" s="1"/>
  <c r="X463" i="3"/>
  <c r="AV463" i="3" s="1"/>
  <c r="AV462" i="3"/>
  <c r="AU462" i="3"/>
  <c r="AT462" i="3"/>
  <c r="AS462" i="3"/>
  <c r="AR462" i="3"/>
  <c r="AQ462" i="3"/>
  <c r="AP462" i="3"/>
  <c r="AF462" i="3"/>
  <c r="AE462" i="3"/>
  <c r="AD462" i="3"/>
  <c r="AC462" i="3"/>
  <c r="AB462" i="3"/>
  <c r="AA462" i="3"/>
  <c r="Z462" i="3"/>
  <c r="AX462" i="3" s="1"/>
  <c r="Y462" i="3"/>
  <c r="AW462" i="3" s="1"/>
  <c r="X462" i="3"/>
  <c r="AU461" i="3"/>
  <c r="AT461" i="3"/>
  <c r="AS461" i="3"/>
  <c r="AR461" i="3"/>
  <c r="AQ461" i="3"/>
  <c r="AP461" i="3"/>
  <c r="AF461" i="3"/>
  <c r="AE461" i="3"/>
  <c r="AD461" i="3"/>
  <c r="AC461" i="3"/>
  <c r="AB461" i="3"/>
  <c r="AA461" i="3"/>
  <c r="Z461" i="3"/>
  <c r="AX461" i="3" s="1"/>
  <c r="Y461" i="3"/>
  <c r="AW461" i="3" s="1"/>
  <c r="X461" i="3"/>
  <c r="AV461" i="3" s="1"/>
  <c r="AU460" i="3"/>
  <c r="AT460" i="3"/>
  <c r="AS460" i="3"/>
  <c r="AR460" i="3"/>
  <c r="AQ460" i="3"/>
  <c r="AP460" i="3"/>
  <c r="AF460" i="3"/>
  <c r="AE460" i="3"/>
  <c r="AD460" i="3"/>
  <c r="AC460" i="3"/>
  <c r="AB460" i="3"/>
  <c r="AA460" i="3"/>
  <c r="Z460" i="3"/>
  <c r="AX460" i="3" s="1"/>
  <c r="Y460" i="3"/>
  <c r="AW460" i="3" s="1"/>
  <c r="X460" i="3"/>
  <c r="AV460" i="3" s="1"/>
  <c r="AU459" i="3"/>
  <c r="AT459" i="3"/>
  <c r="AS459" i="3"/>
  <c r="AR459" i="3"/>
  <c r="AQ459" i="3"/>
  <c r="AP459" i="3"/>
  <c r="AF459" i="3"/>
  <c r="AE459" i="3"/>
  <c r="AD459" i="3"/>
  <c r="AC459" i="3"/>
  <c r="AB459" i="3"/>
  <c r="AA459" i="3"/>
  <c r="Z459" i="3"/>
  <c r="AX459" i="3" s="1"/>
  <c r="Y459" i="3"/>
  <c r="AW459" i="3" s="1"/>
  <c r="X459" i="3"/>
  <c r="AV459" i="3" s="1"/>
  <c r="AU458" i="3"/>
  <c r="AT458" i="3"/>
  <c r="AS458" i="3"/>
  <c r="AR458" i="3"/>
  <c r="AQ458" i="3"/>
  <c r="AP458" i="3"/>
  <c r="AF458" i="3"/>
  <c r="AE458" i="3"/>
  <c r="AD458" i="3"/>
  <c r="AC458" i="3"/>
  <c r="AB458" i="3"/>
  <c r="AA458" i="3"/>
  <c r="Z458" i="3"/>
  <c r="AX458" i="3" s="1"/>
  <c r="Y458" i="3"/>
  <c r="AW458" i="3" s="1"/>
  <c r="X458" i="3"/>
  <c r="AV458" i="3" s="1"/>
  <c r="AU457" i="3"/>
  <c r="AT457" i="3"/>
  <c r="AS457" i="3"/>
  <c r="AR457" i="3"/>
  <c r="AQ457" i="3"/>
  <c r="AP457" i="3"/>
  <c r="AF457" i="3"/>
  <c r="AE457" i="3"/>
  <c r="AD457" i="3"/>
  <c r="AC457" i="3"/>
  <c r="AB457" i="3"/>
  <c r="AA457" i="3"/>
  <c r="Z457" i="3"/>
  <c r="AX457" i="3" s="1"/>
  <c r="Y457" i="3"/>
  <c r="AW457" i="3" s="1"/>
  <c r="X457" i="3"/>
  <c r="AV457" i="3" s="1"/>
  <c r="AU456" i="3"/>
  <c r="AT456" i="3"/>
  <c r="AS456" i="3"/>
  <c r="AR456" i="3"/>
  <c r="AQ456" i="3"/>
  <c r="AP456" i="3"/>
  <c r="AF456" i="3"/>
  <c r="AE456" i="3"/>
  <c r="AD456" i="3"/>
  <c r="AC456" i="3"/>
  <c r="AB456" i="3"/>
  <c r="AA456" i="3"/>
  <c r="Z456" i="3"/>
  <c r="AX456" i="3" s="1"/>
  <c r="Y456" i="3"/>
  <c r="AW456" i="3" s="1"/>
  <c r="X456" i="3"/>
  <c r="AV456" i="3" s="1"/>
  <c r="AU455" i="3"/>
  <c r="AT455" i="3"/>
  <c r="AS455" i="3"/>
  <c r="AR455" i="3"/>
  <c r="AQ455" i="3"/>
  <c r="AP455" i="3"/>
  <c r="AF455" i="3"/>
  <c r="AE455" i="3"/>
  <c r="AD455" i="3"/>
  <c r="AC455" i="3"/>
  <c r="AB455" i="3"/>
  <c r="AA455" i="3"/>
  <c r="Z455" i="3"/>
  <c r="AX455" i="3" s="1"/>
  <c r="Y455" i="3"/>
  <c r="AW455" i="3" s="1"/>
  <c r="X455" i="3"/>
  <c r="AV455" i="3" s="1"/>
  <c r="AU454" i="3"/>
  <c r="AT454" i="3"/>
  <c r="AS454" i="3"/>
  <c r="AR454" i="3"/>
  <c r="AQ454" i="3"/>
  <c r="AP454" i="3"/>
  <c r="AF454" i="3"/>
  <c r="AE454" i="3"/>
  <c r="AD454" i="3"/>
  <c r="AC454" i="3"/>
  <c r="AB454" i="3"/>
  <c r="AA454" i="3"/>
  <c r="Z454" i="3"/>
  <c r="AX454" i="3" s="1"/>
  <c r="Y454" i="3"/>
  <c r="AW454" i="3" s="1"/>
  <c r="X454" i="3"/>
  <c r="AV454" i="3" s="1"/>
  <c r="AU453" i="3"/>
  <c r="AT453" i="3"/>
  <c r="AS453" i="3"/>
  <c r="AR453" i="3"/>
  <c r="AQ453" i="3"/>
  <c r="AP453" i="3"/>
  <c r="AF453" i="3"/>
  <c r="AE453" i="3"/>
  <c r="AD453" i="3"/>
  <c r="AC453" i="3"/>
  <c r="AB453" i="3"/>
  <c r="AA453" i="3"/>
  <c r="Z453" i="3"/>
  <c r="AX453" i="3" s="1"/>
  <c r="Y453" i="3"/>
  <c r="AW453" i="3" s="1"/>
  <c r="X453" i="3"/>
  <c r="AV453" i="3" s="1"/>
  <c r="AU452" i="3"/>
  <c r="AT452" i="3"/>
  <c r="AS452" i="3"/>
  <c r="AR452" i="3"/>
  <c r="AQ452" i="3"/>
  <c r="AP452" i="3"/>
  <c r="AF452" i="3"/>
  <c r="AE452" i="3"/>
  <c r="AD452" i="3"/>
  <c r="AC452" i="3"/>
  <c r="AB452" i="3"/>
  <c r="AA452" i="3"/>
  <c r="Z452" i="3"/>
  <c r="AX452" i="3" s="1"/>
  <c r="Y452" i="3"/>
  <c r="AW452" i="3" s="1"/>
  <c r="X452" i="3"/>
  <c r="AV452" i="3" s="1"/>
  <c r="AU451" i="3"/>
  <c r="AT451" i="3"/>
  <c r="AS451" i="3"/>
  <c r="AR451" i="3"/>
  <c r="AQ451" i="3"/>
  <c r="AP451" i="3"/>
  <c r="AF451" i="3"/>
  <c r="AE451" i="3"/>
  <c r="AD451" i="3"/>
  <c r="AC451" i="3"/>
  <c r="AB451" i="3"/>
  <c r="AA451" i="3"/>
  <c r="Z451" i="3"/>
  <c r="AX451" i="3" s="1"/>
  <c r="Y451" i="3"/>
  <c r="AW451" i="3" s="1"/>
  <c r="X451" i="3"/>
  <c r="AV451" i="3" s="1"/>
  <c r="AU450" i="3"/>
  <c r="AT450" i="3"/>
  <c r="AS450" i="3"/>
  <c r="AR450" i="3"/>
  <c r="AQ450" i="3"/>
  <c r="AP450" i="3"/>
  <c r="AF450" i="3"/>
  <c r="AE450" i="3"/>
  <c r="AD450" i="3"/>
  <c r="AC450" i="3"/>
  <c r="AB450" i="3"/>
  <c r="AA450" i="3"/>
  <c r="Z450" i="3"/>
  <c r="AX450" i="3" s="1"/>
  <c r="Y450" i="3"/>
  <c r="AW450" i="3" s="1"/>
  <c r="X450" i="3"/>
  <c r="AV450" i="3" s="1"/>
  <c r="AU449" i="3"/>
  <c r="AT449" i="3"/>
  <c r="AS449" i="3"/>
  <c r="AR449" i="3"/>
  <c r="AQ449" i="3"/>
  <c r="AP449" i="3"/>
  <c r="AF449" i="3"/>
  <c r="AE449" i="3"/>
  <c r="AD449" i="3"/>
  <c r="AC449" i="3"/>
  <c r="AB449" i="3"/>
  <c r="AA449" i="3"/>
  <c r="Z449" i="3"/>
  <c r="AX449" i="3" s="1"/>
  <c r="Y449" i="3"/>
  <c r="AW449" i="3" s="1"/>
  <c r="X449" i="3"/>
  <c r="AV449" i="3" s="1"/>
  <c r="AU448" i="3"/>
  <c r="AT448" i="3"/>
  <c r="AS448" i="3"/>
  <c r="AR448" i="3"/>
  <c r="AQ448" i="3"/>
  <c r="AP448" i="3"/>
  <c r="AF448" i="3"/>
  <c r="AE448" i="3"/>
  <c r="AD448" i="3"/>
  <c r="AC448" i="3"/>
  <c r="AB448" i="3"/>
  <c r="AA448" i="3"/>
  <c r="Z448" i="3"/>
  <c r="AX448" i="3" s="1"/>
  <c r="Y448" i="3"/>
  <c r="AW448" i="3" s="1"/>
  <c r="X448" i="3"/>
  <c r="AV448" i="3" s="1"/>
  <c r="AU447" i="3"/>
  <c r="AT447" i="3"/>
  <c r="AS447" i="3"/>
  <c r="AR447" i="3"/>
  <c r="AQ447" i="3"/>
  <c r="AP447" i="3"/>
  <c r="AF447" i="3"/>
  <c r="AE447" i="3"/>
  <c r="AD447" i="3"/>
  <c r="AC447" i="3"/>
  <c r="AB447" i="3"/>
  <c r="AA447" i="3"/>
  <c r="Z447" i="3"/>
  <c r="AX447" i="3" s="1"/>
  <c r="Y447" i="3"/>
  <c r="AW447" i="3" s="1"/>
  <c r="X447" i="3"/>
  <c r="AV447" i="3" s="1"/>
  <c r="AU446" i="3"/>
  <c r="AT446" i="3"/>
  <c r="AS446" i="3"/>
  <c r="AR446" i="3"/>
  <c r="AQ446" i="3"/>
  <c r="AP446" i="3"/>
  <c r="AF446" i="3"/>
  <c r="AE446" i="3"/>
  <c r="AD446" i="3"/>
  <c r="AC446" i="3"/>
  <c r="AB446" i="3"/>
  <c r="AA446" i="3"/>
  <c r="Z446" i="3"/>
  <c r="AX446" i="3" s="1"/>
  <c r="Y446" i="3"/>
  <c r="AW446" i="3" s="1"/>
  <c r="X446" i="3"/>
  <c r="AV446" i="3" s="1"/>
  <c r="AU445" i="3"/>
  <c r="AT445" i="3"/>
  <c r="AS445" i="3"/>
  <c r="AR445" i="3"/>
  <c r="AQ445" i="3"/>
  <c r="AP445" i="3"/>
  <c r="AF445" i="3"/>
  <c r="AE445" i="3"/>
  <c r="AD445" i="3"/>
  <c r="AC445" i="3"/>
  <c r="AB445" i="3"/>
  <c r="AA445" i="3"/>
  <c r="Z445" i="3"/>
  <c r="AX445" i="3" s="1"/>
  <c r="Y445" i="3"/>
  <c r="AW445" i="3" s="1"/>
  <c r="X445" i="3"/>
  <c r="AV445" i="3" s="1"/>
  <c r="AU444" i="3"/>
  <c r="AT444" i="3"/>
  <c r="AS444" i="3"/>
  <c r="AR444" i="3"/>
  <c r="AQ444" i="3"/>
  <c r="AP444" i="3"/>
  <c r="AF444" i="3"/>
  <c r="AE444" i="3"/>
  <c r="AD444" i="3"/>
  <c r="AC444" i="3"/>
  <c r="AB444" i="3"/>
  <c r="AA444" i="3"/>
  <c r="Z444" i="3"/>
  <c r="AX444" i="3" s="1"/>
  <c r="Y444" i="3"/>
  <c r="AW444" i="3" s="1"/>
  <c r="X444" i="3"/>
  <c r="AV444" i="3" s="1"/>
  <c r="AU443" i="3"/>
  <c r="AT443" i="3"/>
  <c r="AS443" i="3"/>
  <c r="AR443" i="3"/>
  <c r="AQ443" i="3"/>
  <c r="AP443" i="3"/>
  <c r="AF443" i="3"/>
  <c r="AE443" i="3"/>
  <c r="AD443" i="3"/>
  <c r="AC443" i="3"/>
  <c r="AB443" i="3"/>
  <c r="AA443" i="3"/>
  <c r="Z443" i="3"/>
  <c r="AX443" i="3" s="1"/>
  <c r="Y443" i="3"/>
  <c r="AW443" i="3" s="1"/>
  <c r="X443" i="3"/>
  <c r="AV443" i="3" s="1"/>
  <c r="AU442" i="3"/>
  <c r="AT442" i="3"/>
  <c r="AS442" i="3"/>
  <c r="AR442" i="3"/>
  <c r="AQ442" i="3"/>
  <c r="AP442" i="3"/>
  <c r="AF442" i="3"/>
  <c r="AE442" i="3"/>
  <c r="AD442" i="3"/>
  <c r="AC442" i="3"/>
  <c r="AB442" i="3"/>
  <c r="AA442" i="3"/>
  <c r="Z442" i="3"/>
  <c r="AX442" i="3" s="1"/>
  <c r="Y442" i="3"/>
  <c r="AW442" i="3" s="1"/>
  <c r="X442" i="3"/>
  <c r="AV442" i="3" s="1"/>
  <c r="AU441" i="3"/>
  <c r="AT441" i="3"/>
  <c r="AS441" i="3"/>
  <c r="AR441" i="3"/>
  <c r="AQ441" i="3"/>
  <c r="AP441" i="3"/>
  <c r="AF441" i="3"/>
  <c r="AE441" i="3"/>
  <c r="AD441" i="3"/>
  <c r="AC441" i="3"/>
  <c r="AB441" i="3"/>
  <c r="AA441" i="3"/>
  <c r="Z441" i="3"/>
  <c r="AX441" i="3" s="1"/>
  <c r="Y441" i="3"/>
  <c r="AW441" i="3" s="1"/>
  <c r="X441" i="3"/>
  <c r="AV441" i="3" s="1"/>
  <c r="AU440" i="3"/>
  <c r="AT440" i="3"/>
  <c r="AS440" i="3"/>
  <c r="AR440" i="3"/>
  <c r="AQ440" i="3"/>
  <c r="AP440" i="3"/>
  <c r="AF440" i="3"/>
  <c r="AE440" i="3"/>
  <c r="AD440" i="3"/>
  <c r="AC440" i="3"/>
  <c r="AB440" i="3"/>
  <c r="AA440" i="3"/>
  <c r="Z440" i="3"/>
  <c r="AX440" i="3" s="1"/>
  <c r="Y440" i="3"/>
  <c r="AW440" i="3" s="1"/>
  <c r="X440" i="3"/>
  <c r="AV440" i="3" s="1"/>
  <c r="AU439" i="3"/>
  <c r="AT439" i="3"/>
  <c r="AS439" i="3"/>
  <c r="AR439" i="3"/>
  <c r="AQ439" i="3"/>
  <c r="AP439" i="3"/>
  <c r="AF439" i="3"/>
  <c r="AE439" i="3"/>
  <c r="AD439" i="3"/>
  <c r="AC439" i="3"/>
  <c r="AB439" i="3"/>
  <c r="AA439" i="3"/>
  <c r="Z439" i="3"/>
  <c r="AX439" i="3" s="1"/>
  <c r="Y439" i="3"/>
  <c r="AW439" i="3" s="1"/>
  <c r="X439" i="3"/>
  <c r="AV439" i="3" s="1"/>
  <c r="AU438" i="3"/>
  <c r="AT438" i="3"/>
  <c r="AS438" i="3"/>
  <c r="AR438" i="3"/>
  <c r="AQ438" i="3"/>
  <c r="AP438" i="3"/>
  <c r="AF438" i="3"/>
  <c r="AE438" i="3"/>
  <c r="AD438" i="3"/>
  <c r="AC438" i="3"/>
  <c r="AB438" i="3"/>
  <c r="AA438" i="3"/>
  <c r="Z438" i="3"/>
  <c r="AX438" i="3" s="1"/>
  <c r="Y438" i="3"/>
  <c r="AW438" i="3" s="1"/>
  <c r="X438" i="3"/>
  <c r="AV438" i="3" s="1"/>
  <c r="AU437" i="3"/>
  <c r="AT437" i="3"/>
  <c r="AS437" i="3"/>
  <c r="AR437" i="3"/>
  <c r="AQ437" i="3"/>
  <c r="AP437" i="3"/>
  <c r="AF437" i="3"/>
  <c r="AE437" i="3"/>
  <c r="AD437" i="3"/>
  <c r="AC437" i="3"/>
  <c r="AB437" i="3"/>
  <c r="AA437" i="3"/>
  <c r="Z437" i="3"/>
  <c r="AX437" i="3" s="1"/>
  <c r="Y437" i="3"/>
  <c r="AW437" i="3" s="1"/>
  <c r="X437" i="3"/>
  <c r="AV437" i="3" s="1"/>
  <c r="AU436" i="3"/>
  <c r="AT436" i="3"/>
  <c r="AS436" i="3"/>
  <c r="AR436" i="3"/>
  <c r="AQ436" i="3"/>
  <c r="AP436" i="3"/>
  <c r="AF436" i="3"/>
  <c r="AE436" i="3"/>
  <c r="AD436" i="3"/>
  <c r="AC436" i="3"/>
  <c r="AB436" i="3"/>
  <c r="AA436" i="3"/>
  <c r="Z436" i="3"/>
  <c r="AX436" i="3" s="1"/>
  <c r="Y436" i="3"/>
  <c r="AW436" i="3" s="1"/>
  <c r="X436" i="3"/>
  <c r="AV436" i="3" s="1"/>
  <c r="AU435" i="3"/>
  <c r="AT435" i="3"/>
  <c r="AS435" i="3"/>
  <c r="AR435" i="3"/>
  <c r="AQ435" i="3"/>
  <c r="AP435" i="3"/>
  <c r="AF435" i="3"/>
  <c r="AE435" i="3"/>
  <c r="AD435" i="3"/>
  <c r="AC435" i="3"/>
  <c r="AB435" i="3"/>
  <c r="AA435" i="3"/>
  <c r="Z435" i="3"/>
  <c r="AX435" i="3" s="1"/>
  <c r="Y435" i="3"/>
  <c r="AW435" i="3" s="1"/>
  <c r="X435" i="3"/>
  <c r="AV435" i="3" s="1"/>
  <c r="AU434" i="3"/>
  <c r="AT434" i="3"/>
  <c r="AS434" i="3"/>
  <c r="AR434" i="3"/>
  <c r="AQ434" i="3"/>
  <c r="AP434" i="3"/>
  <c r="AF434" i="3"/>
  <c r="AE434" i="3"/>
  <c r="AD434" i="3"/>
  <c r="AC434" i="3"/>
  <c r="AB434" i="3"/>
  <c r="AA434" i="3"/>
  <c r="Z434" i="3"/>
  <c r="AX434" i="3" s="1"/>
  <c r="Y434" i="3"/>
  <c r="AW434" i="3" s="1"/>
  <c r="X434" i="3"/>
  <c r="AV434" i="3" s="1"/>
  <c r="AU433" i="3"/>
  <c r="AT433" i="3"/>
  <c r="AS433" i="3"/>
  <c r="AR433" i="3"/>
  <c r="AQ433" i="3"/>
  <c r="AP433" i="3"/>
  <c r="AF433" i="3"/>
  <c r="AE433" i="3"/>
  <c r="AD433" i="3"/>
  <c r="AC433" i="3"/>
  <c r="AB433" i="3"/>
  <c r="AA433" i="3"/>
  <c r="Z433" i="3"/>
  <c r="AX433" i="3" s="1"/>
  <c r="Y433" i="3"/>
  <c r="AW433" i="3" s="1"/>
  <c r="X433" i="3"/>
  <c r="AV433" i="3" s="1"/>
  <c r="AU432" i="3"/>
  <c r="AT432" i="3"/>
  <c r="AS432" i="3"/>
  <c r="AR432" i="3"/>
  <c r="AQ432" i="3"/>
  <c r="AP432" i="3"/>
  <c r="AF432" i="3"/>
  <c r="AE432" i="3"/>
  <c r="AD432" i="3"/>
  <c r="AC432" i="3"/>
  <c r="AB432" i="3"/>
  <c r="AA432" i="3"/>
  <c r="Z432" i="3"/>
  <c r="AX432" i="3" s="1"/>
  <c r="Y432" i="3"/>
  <c r="AW432" i="3" s="1"/>
  <c r="X432" i="3"/>
  <c r="AV432" i="3" s="1"/>
  <c r="AU431" i="3"/>
  <c r="AT431" i="3"/>
  <c r="AS431" i="3"/>
  <c r="AR431" i="3"/>
  <c r="AQ431" i="3"/>
  <c r="AP431" i="3"/>
  <c r="AF431" i="3"/>
  <c r="AE431" i="3"/>
  <c r="AD431" i="3"/>
  <c r="AC431" i="3"/>
  <c r="AB431" i="3"/>
  <c r="AA431" i="3"/>
  <c r="Z431" i="3"/>
  <c r="AX431" i="3" s="1"/>
  <c r="Y431" i="3"/>
  <c r="AW431" i="3" s="1"/>
  <c r="X431" i="3"/>
  <c r="AV431" i="3" s="1"/>
  <c r="AU430" i="3"/>
  <c r="AT430" i="3"/>
  <c r="AS430" i="3"/>
  <c r="AR430" i="3"/>
  <c r="AQ430" i="3"/>
  <c r="AP430" i="3"/>
  <c r="AF430" i="3"/>
  <c r="AE430" i="3"/>
  <c r="AD430" i="3"/>
  <c r="AC430" i="3"/>
  <c r="AB430" i="3"/>
  <c r="AA430" i="3"/>
  <c r="Z430" i="3"/>
  <c r="AX430" i="3" s="1"/>
  <c r="Y430" i="3"/>
  <c r="AW430" i="3" s="1"/>
  <c r="X430" i="3"/>
  <c r="AV430" i="3" s="1"/>
  <c r="AU429" i="3"/>
  <c r="AT429" i="3"/>
  <c r="AS429" i="3"/>
  <c r="AR429" i="3"/>
  <c r="AQ429" i="3"/>
  <c r="AP429" i="3"/>
  <c r="AF429" i="3"/>
  <c r="AE429" i="3"/>
  <c r="AD429" i="3"/>
  <c r="AC429" i="3"/>
  <c r="AB429" i="3"/>
  <c r="AA429" i="3"/>
  <c r="Z429" i="3"/>
  <c r="AX429" i="3" s="1"/>
  <c r="Y429" i="3"/>
  <c r="AW429" i="3" s="1"/>
  <c r="X429" i="3"/>
  <c r="AV429" i="3" s="1"/>
  <c r="AU428" i="3"/>
  <c r="AT428" i="3"/>
  <c r="AS428" i="3"/>
  <c r="AR428" i="3"/>
  <c r="AQ428" i="3"/>
  <c r="AP428" i="3"/>
  <c r="AF428" i="3"/>
  <c r="AE428" i="3"/>
  <c r="AD428" i="3"/>
  <c r="AC428" i="3"/>
  <c r="AB428" i="3"/>
  <c r="AA428" i="3"/>
  <c r="Z428" i="3"/>
  <c r="AX428" i="3" s="1"/>
  <c r="Y428" i="3"/>
  <c r="AW428" i="3" s="1"/>
  <c r="X428" i="3"/>
  <c r="AV428" i="3" s="1"/>
  <c r="AU427" i="3"/>
  <c r="AT427" i="3"/>
  <c r="AS427" i="3"/>
  <c r="AR427" i="3"/>
  <c r="AQ427" i="3"/>
  <c r="AP427" i="3"/>
  <c r="AF427" i="3"/>
  <c r="AE427" i="3"/>
  <c r="AD427" i="3"/>
  <c r="AC427" i="3"/>
  <c r="AB427" i="3"/>
  <c r="AA427" i="3"/>
  <c r="Z427" i="3"/>
  <c r="AX427" i="3" s="1"/>
  <c r="Y427" i="3"/>
  <c r="AW427" i="3" s="1"/>
  <c r="X427" i="3"/>
  <c r="AV427" i="3" s="1"/>
  <c r="AU426" i="3"/>
  <c r="AT426" i="3"/>
  <c r="AS426" i="3"/>
  <c r="AR426" i="3"/>
  <c r="AQ426" i="3"/>
  <c r="AP426" i="3"/>
  <c r="AF426" i="3"/>
  <c r="AE426" i="3"/>
  <c r="AD426" i="3"/>
  <c r="AC426" i="3"/>
  <c r="AB426" i="3"/>
  <c r="AA426" i="3"/>
  <c r="Z426" i="3"/>
  <c r="AX426" i="3" s="1"/>
  <c r="Y426" i="3"/>
  <c r="AW426" i="3" s="1"/>
  <c r="X426" i="3"/>
  <c r="AV426" i="3" s="1"/>
  <c r="AU425" i="3"/>
  <c r="AT425" i="3"/>
  <c r="AS425" i="3"/>
  <c r="AR425" i="3"/>
  <c r="AQ425" i="3"/>
  <c r="AP425" i="3"/>
  <c r="AF425" i="3"/>
  <c r="AE425" i="3"/>
  <c r="AD425" i="3"/>
  <c r="AC425" i="3"/>
  <c r="AB425" i="3"/>
  <c r="AA425" i="3"/>
  <c r="Z425" i="3"/>
  <c r="AX425" i="3" s="1"/>
  <c r="Y425" i="3"/>
  <c r="AW425" i="3" s="1"/>
  <c r="X425" i="3"/>
  <c r="AV425" i="3" s="1"/>
  <c r="AU424" i="3"/>
  <c r="AT424" i="3"/>
  <c r="AS424" i="3"/>
  <c r="AR424" i="3"/>
  <c r="AQ424" i="3"/>
  <c r="AP424" i="3"/>
  <c r="AF424" i="3"/>
  <c r="AE424" i="3"/>
  <c r="AD424" i="3"/>
  <c r="AC424" i="3"/>
  <c r="AB424" i="3"/>
  <c r="AA424" i="3"/>
  <c r="Z424" i="3"/>
  <c r="AX424" i="3" s="1"/>
  <c r="Y424" i="3"/>
  <c r="AW424" i="3" s="1"/>
  <c r="X424" i="3"/>
  <c r="AV424" i="3" s="1"/>
  <c r="AU423" i="3"/>
  <c r="AT423" i="3"/>
  <c r="AS423" i="3"/>
  <c r="AR423" i="3"/>
  <c r="AQ423" i="3"/>
  <c r="AP423" i="3"/>
  <c r="AF423" i="3"/>
  <c r="AE423" i="3"/>
  <c r="AD423" i="3"/>
  <c r="AC423" i="3"/>
  <c r="AB423" i="3"/>
  <c r="AA423" i="3"/>
  <c r="Z423" i="3"/>
  <c r="AX423" i="3" s="1"/>
  <c r="Y423" i="3"/>
  <c r="AW423" i="3" s="1"/>
  <c r="X423" i="3"/>
  <c r="AV423" i="3" s="1"/>
  <c r="AU422" i="3"/>
  <c r="AT422" i="3"/>
  <c r="AS422" i="3"/>
  <c r="AR422" i="3"/>
  <c r="AQ422" i="3"/>
  <c r="AP422" i="3"/>
  <c r="AF422" i="3"/>
  <c r="AE422" i="3"/>
  <c r="AD422" i="3"/>
  <c r="AC422" i="3"/>
  <c r="AB422" i="3"/>
  <c r="AA422" i="3"/>
  <c r="Z422" i="3"/>
  <c r="AX422" i="3" s="1"/>
  <c r="Y422" i="3"/>
  <c r="AW422" i="3" s="1"/>
  <c r="X422" i="3"/>
  <c r="AV422" i="3" s="1"/>
  <c r="AU421" i="3"/>
  <c r="AT421" i="3"/>
  <c r="AS421" i="3"/>
  <c r="AR421" i="3"/>
  <c r="AQ421" i="3"/>
  <c r="AP421" i="3"/>
  <c r="AF421" i="3"/>
  <c r="AE421" i="3"/>
  <c r="AD421" i="3"/>
  <c r="AC421" i="3"/>
  <c r="AB421" i="3"/>
  <c r="AA421" i="3"/>
  <c r="Z421" i="3"/>
  <c r="AX421" i="3" s="1"/>
  <c r="Y421" i="3"/>
  <c r="AW421" i="3" s="1"/>
  <c r="X421" i="3"/>
  <c r="AV421" i="3" s="1"/>
  <c r="AV420" i="3"/>
  <c r="AU420" i="3"/>
  <c r="AT420" i="3"/>
  <c r="AS420" i="3"/>
  <c r="AR420" i="3"/>
  <c r="AQ420" i="3"/>
  <c r="AP420" i="3"/>
  <c r="AF420" i="3"/>
  <c r="AE420" i="3"/>
  <c r="AD420" i="3"/>
  <c r="AC420" i="3"/>
  <c r="AB420" i="3"/>
  <c r="AA420" i="3"/>
  <c r="Z420" i="3"/>
  <c r="AX420" i="3" s="1"/>
  <c r="Y420" i="3"/>
  <c r="AW420" i="3" s="1"/>
  <c r="AU419" i="3"/>
  <c r="AT419" i="3"/>
  <c r="AS419" i="3"/>
  <c r="AR419" i="3"/>
  <c r="AP419" i="3"/>
  <c r="AF419" i="3"/>
  <c r="AE419" i="3"/>
  <c r="AD419" i="3"/>
  <c r="AC419" i="3"/>
  <c r="AB419" i="3"/>
  <c r="AA419" i="3"/>
  <c r="Y419" i="3"/>
  <c r="AW419" i="3" s="1"/>
  <c r="AV418" i="3"/>
  <c r="AU418" i="3"/>
  <c r="AT418" i="3"/>
  <c r="AS418" i="3"/>
  <c r="AR418" i="3"/>
  <c r="AQ418" i="3"/>
  <c r="AP418" i="3"/>
  <c r="AF418" i="3"/>
  <c r="AE418" i="3"/>
  <c r="AD418" i="3"/>
  <c r="AC418" i="3"/>
  <c r="AB418" i="3"/>
  <c r="AA418" i="3"/>
  <c r="Z418" i="3"/>
  <c r="AX418" i="3" s="1"/>
  <c r="Y418" i="3"/>
  <c r="AW418" i="3" s="1"/>
  <c r="AV417" i="3"/>
  <c r="AU417" i="3"/>
  <c r="AT417" i="3"/>
  <c r="AS417" i="3"/>
  <c r="AR417" i="3"/>
  <c r="AQ417" i="3"/>
  <c r="AP417" i="3"/>
  <c r="AF417" i="3"/>
  <c r="AE417" i="3"/>
  <c r="AD417" i="3"/>
  <c r="AC417" i="3"/>
  <c r="AB417" i="3"/>
  <c r="AA417" i="3"/>
  <c r="Z417" i="3"/>
  <c r="AX417" i="3" s="1"/>
  <c r="Y417" i="3"/>
  <c r="AW417" i="3" s="1"/>
  <c r="AV416" i="3"/>
  <c r="AU416" i="3"/>
  <c r="AT416" i="3"/>
  <c r="AS416" i="3"/>
  <c r="AR416" i="3"/>
  <c r="AQ416" i="3"/>
  <c r="AP416" i="3"/>
  <c r="AF416" i="3"/>
  <c r="AE416" i="3"/>
  <c r="AD416" i="3"/>
  <c r="AC416" i="3"/>
  <c r="AB416" i="3"/>
  <c r="AA416" i="3"/>
  <c r="Z416" i="3"/>
  <c r="AX416" i="3" s="1"/>
  <c r="Y416" i="3"/>
  <c r="AW416" i="3" s="1"/>
  <c r="AU415" i="3"/>
  <c r="AT415" i="3"/>
  <c r="AS415" i="3"/>
  <c r="AR415" i="3"/>
  <c r="AQ415" i="3"/>
  <c r="AP415" i="3"/>
  <c r="AF415" i="3"/>
  <c r="AE415" i="3"/>
  <c r="AD415" i="3"/>
  <c r="AC415" i="3"/>
  <c r="AB415" i="3"/>
  <c r="AA415" i="3"/>
  <c r="Z415" i="3"/>
  <c r="AX415" i="3" s="1"/>
  <c r="Y415" i="3"/>
  <c r="AW415" i="3" s="1"/>
  <c r="X415" i="3"/>
  <c r="AV415" i="3" s="1"/>
  <c r="AU414" i="3"/>
  <c r="AT414" i="3"/>
  <c r="AS414" i="3"/>
  <c r="AR414" i="3"/>
  <c r="AQ414" i="3"/>
  <c r="AP414" i="3"/>
  <c r="AF414" i="3"/>
  <c r="AE414" i="3"/>
  <c r="AD414" i="3"/>
  <c r="AC414" i="3"/>
  <c r="AB414" i="3"/>
  <c r="AA414" i="3"/>
  <c r="Z414" i="3"/>
  <c r="AX414" i="3" s="1"/>
  <c r="Y414" i="3"/>
  <c r="AW414" i="3" s="1"/>
  <c r="X414" i="3"/>
  <c r="AV414" i="3" s="1"/>
  <c r="AU413" i="3"/>
  <c r="AT413" i="3"/>
  <c r="AS413" i="3"/>
  <c r="AR413" i="3"/>
  <c r="AQ413" i="3"/>
  <c r="AP413" i="3"/>
  <c r="AF413" i="3"/>
  <c r="AE413" i="3"/>
  <c r="AD413" i="3"/>
  <c r="AC413" i="3"/>
  <c r="AB413" i="3"/>
  <c r="AA413" i="3"/>
  <c r="Z413" i="3"/>
  <c r="AX413" i="3" s="1"/>
  <c r="Y413" i="3"/>
  <c r="AW413" i="3" s="1"/>
  <c r="X413" i="3"/>
  <c r="AV413" i="3" s="1"/>
  <c r="AU412" i="3"/>
  <c r="AT412" i="3"/>
  <c r="AS412" i="3"/>
  <c r="AR412" i="3"/>
  <c r="AQ412" i="3"/>
  <c r="AP412" i="3"/>
  <c r="AF412" i="3"/>
  <c r="AE412" i="3"/>
  <c r="AD412" i="3"/>
  <c r="AC412" i="3"/>
  <c r="AB412" i="3"/>
  <c r="AA412" i="3"/>
  <c r="Z412" i="3"/>
  <c r="AX412" i="3" s="1"/>
  <c r="Y412" i="3"/>
  <c r="AW412" i="3" s="1"/>
  <c r="X412" i="3"/>
  <c r="AV412" i="3" s="1"/>
  <c r="AT411" i="3"/>
  <c r="AS411" i="3"/>
  <c r="AR411" i="3"/>
  <c r="AQ411" i="3"/>
  <c r="AP411" i="3"/>
  <c r="AK411" i="3"/>
  <c r="AI411" i="3"/>
  <c r="AH411" i="3"/>
  <c r="AG411" i="3"/>
  <c r="AF411" i="3"/>
  <c r="AE411" i="3"/>
  <c r="AD411" i="3"/>
  <c r="AC411" i="3"/>
  <c r="AB411" i="3"/>
  <c r="AA411" i="3"/>
  <c r="Z411" i="3"/>
  <c r="AX411" i="3" s="1"/>
  <c r="X411" i="3"/>
  <c r="AV411" i="3" s="1"/>
  <c r="AK410" i="3"/>
  <c r="AI410" i="3"/>
  <c r="AH410" i="3"/>
  <c r="AG410" i="3"/>
  <c r="AF410" i="3"/>
  <c r="AE410" i="3"/>
  <c r="AD410" i="3"/>
  <c r="AC410" i="3"/>
  <c r="AB410" i="3"/>
  <c r="AA410" i="3"/>
  <c r="AU409" i="3"/>
  <c r="AT409" i="3"/>
  <c r="AS409" i="3"/>
  <c r="AR409" i="3"/>
  <c r="AQ409" i="3"/>
  <c r="AP409" i="3"/>
  <c r="AI409" i="3"/>
  <c r="AH409" i="3"/>
  <c r="AG409" i="3"/>
  <c r="AF409" i="3"/>
  <c r="AE409" i="3"/>
  <c r="AD409" i="3"/>
  <c r="AC409" i="3"/>
  <c r="AB409" i="3"/>
  <c r="AA409" i="3"/>
  <c r="Z409" i="3"/>
  <c r="AX409" i="3" s="1"/>
  <c r="Y409" i="3"/>
  <c r="AW409" i="3" s="1"/>
  <c r="X409" i="3"/>
  <c r="AV409" i="3" s="1"/>
  <c r="AU408" i="3"/>
  <c r="AT408" i="3"/>
  <c r="AS408" i="3"/>
  <c r="AR408" i="3"/>
  <c r="AQ408" i="3"/>
  <c r="AP408" i="3"/>
  <c r="AK408" i="3"/>
  <c r="AI408" i="3"/>
  <c r="AH408" i="3"/>
  <c r="AG408" i="3"/>
  <c r="AF408" i="3"/>
  <c r="AE408" i="3"/>
  <c r="AD408" i="3"/>
  <c r="AC408" i="3"/>
  <c r="AB408" i="3"/>
  <c r="AA408" i="3"/>
  <c r="Z408" i="3"/>
  <c r="AX408" i="3" s="1"/>
  <c r="Y408" i="3"/>
  <c r="AW408" i="3" s="1"/>
  <c r="X408" i="3"/>
  <c r="AV408" i="3" s="1"/>
  <c r="AU407" i="3"/>
  <c r="AT407" i="3"/>
  <c r="AS407" i="3"/>
  <c r="AR407" i="3"/>
  <c r="AQ407" i="3"/>
  <c r="AP407" i="3"/>
  <c r="AK407" i="3"/>
  <c r="AI407" i="3"/>
  <c r="AH407" i="3"/>
  <c r="AG407" i="3"/>
  <c r="AF407" i="3"/>
  <c r="AE407" i="3"/>
  <c r="AD407" i="3"/>
  <c r="AC407" i="3"/>
  <c r="AB407" i="3"/>
  <c r="AA407" i="3"/>
  <c r="Z407" i="3"/>
  <c r="AX407" i="3" s="1"/>
  <c r="Y407" i="3"/>
  <c r="AW407" i="3" s="1"/>
  <c r="X407" i="3"/>
  <c r="AV407" i="3" s="1"/>
  <c r="AU406" i="3"/>
  <c r="AT406" i="3"/>
  <c r="AS406" i="3"/>
  <c r="AR406" i="3"/>
  <c r="AQ406" i="3"/>
  <c r="AP406" i="3"/>
  <c r="AF406" i="3"/>
  <c r="AE406" i="3"/>
  <c r="AD406" i="3"/>
  <c r="AC406" i="3"/>
  <c r="AB406" i="3"/>
  <c r="AA406" i="3"/>
  <c r="Z406" i="3"/>
  <c r="AX406" i="3" s="1"/>
  <c r="Y406" i="3"/>
  <c r="AW406" i="3" s="1"/>
  <c r="X406" i="3"/>
  <c r="AV406" i="3" s="1"/>
  <c r="AU405" i="3"/>
  <c r="AT405" i="3"/>
  <c r="AS405" i="3"/>
  <c r="AR405" i="3"/>
  <c r="AQ405" i="3"/>
  <c r="AP405" i="3"/>
  <c r="AF405" i="3"/>
  <c r="AE405" i="3"/>
  <c r="AD405" i="3"/>
  <c r="AC405" i="3"/>
  <c r="AB405" i="3"/>
  <c r="AA405" i="3"/>
  <c r="Z405" i="3"/>
  <c r="AX405" i="3" s="1"/>
  <c r="Y405" i="3"/>
  <c r="AW405" i="3" s="1"/>
  <c r="X405" i="3"/>
  <c r="AV405" i="3" s="1"/>
  <c r="AU404" i="3"/>
  <c r="AT404" i="3"/>
  <c r="AS404" i="3"/>
  <c r="AR404" i="3"/>
  <c r="AQ404" i="3"/>
  <c r="AP404" i="3"/>
  <c r="AF404" i="3"/>
  <c r="AE404" i="3"/>
  <c r="AD404" i="3"/>
  <c r="AC404" i="3"/>
  <c r="AB404" i="3"/>
  <c r="AA404" i="3"/>
  <c r="Z404" i="3"/>
  <c r="AX404" i="3" s="1"/>
  <c r="Y404" i="3"/>
  <c r="AW404" i="3" s="1"/>
  <c r="X404" i="3"/>
  <c r="AV404" i="3" s="1"/>
  <c r="AU403" i="3"/>
  <c r="AT403" i="3"/>
  <c r="AS403" i="3"/>
  <c r="AR403" i="3"/>
  <c r="AQ403" i="3"/>
  <c r="AP403" i="3"/>
  <c r="AF403" i="3"/>
  <c r="AE403" i="3"/>
  <c r="AD403" i="3"/>
  <c r="AC403" i="3"/>
  <c r="AB403" i="3"/>
  <c r="AA403" i="3"/>
  <c r="Z403" i="3"/>
  <c r="AX403" i="3" s="1"/>
  <c r="Y403" i="3"/>
  <c r="AW403" i="3" s="1"/>
  <c r="X403" i="3"/>
  <c r="AV403" i="3" s="1"/>
  <c r="AU402" i="3"/>
  <c r="AT402" i="3"/>
  <c r="AS402" i="3"/>
  <c r="AR402" i="3"/>
  <c r="AQ402" i="3"/>
  <c r="AP402" i="3"/>
  <c r="AF402" i="3"/>
  <c r="AE402" i="3"/>
  <c r="AD402" i="3"/>
  <c r="AC402" i="3"/>
  <c r="AB402" i="3"/>
  <c r="AA402" i="3"/>
  <c r="Z402" i="3"/>
  <c r="AX402" i="3" s="1"/>
  <c r="Y402" i="3"/>
  <c r="AW402" i="3" s="1"/>
  <c r="X402" i="3"/>
  <c r="AV402" i="3" s="1"/>
  <c r="AU401" i="3"/>
  <c r="AT401" i="3"/>
  <c r="AS401" i="3"/>
  <c r="AR401" i="3"/>
  <c r="AQ401" i="3"/>
  <c r="AP401" i="3"/>
  <c r="AF401" i="3"/>
  <c r="AE401" i="3"/>
  <c r="AD401" i="3"/>
  <c r="AC401" i="3"/>
  <c r="AB401" i="3"/>
  <c r="AA401" i="3"/>
  <c r="Z401" i="3"/>
  <c r="AX401" i="3" s="1"/>
  <c r="Y401" i="3"/>
  <c r="AW401" i="3" s="1"/>
  <c r="X401" i="3"/>
  <c r="AV401" i="3" s="1"/>
  <c r="AU400" i="3"/>
  <c r="AT400" i="3"/>
  <c r="AS400" i="3"/>
  <c r="AR400" i="3"/>
  <c r="AQ400" i="3"/>
  <c r="AP400" i="3"/>
  <c r="AF400" i="3"/>
  <c r="AE400" i="3"/>
  <c r="AD400" i="3"/>
  <c r="AC400" i="3"/>
  <c r="AB400" i="3"/>
  <c r="AA400" i="3"/>
  <c r="Z400" i="3"/>
  <c r="AX400" i="3" s="1"/>
  <c r="Y400" i="3"/>
  <c r="AW400" i="3" s="1"/>
  <c r="X400" i="3"/>
  <c r="AV400" i="3" s="1"/>
  <c r="AU399" i="3"/>
  <c r="AT399" i="3"/>
  <c r="AS399" i="3"/>
  <c r="AR399" i="3"/>
  <c r="AQ399" i="3"/>
  <c r="AP399" i="3"/>
  <c r="AF399" i="3"/>
  <c r="AE399" i="3"/>
  <c r="AD399" i="3"/>
  <c r="AC399" i="3"/>
  <c r="AB399" i="3"/>
  <c r="AA399" i="3"/>
  <c r="Z399" i="3"/>
  <c r="AX399" i="3" s="1"/>
  <c r="Y399" i="3"/>
  <c r="AW399" i="3" s="1"/>
  <c r="X399" i="3"/>
  <c r="AV399" i="3" s="1"/>
  <c r="AU398" i="3"/>
  <c r="AT398" i="3"/>
  <c r="AS398" i="3"/>
  <c r="AR398" i="3"/>
  <c r="AQ398" i="3"/>
  <c r="AP398" i="3"/>
  <c r="AF398" i="3"/>
  <c r="AE398" i="3"/>
  <c r="AD398" i="3"/>
  <c r="AC398" i="3"/>
  <c r="AB398" i="3"/>
  <c r="AA398" i="3"/>
  <c r="Z398" i="3"/>
  <c r="AX398" i="3" s="1"/>
  <c r="Y398" i="3"/>
  <c r="AW398" i="3" s="1"/>
  <c r="X398" i="3"/>
  <c r="AV398" i="3" s="1"/>
  <c r="AU397" i="3"/>
  <c r="AT397" i="3"/>
  <c r="AS397" i="3"/>
  <c r="AR397" i="3"/>
  <c r="AQ397" i="3"/>
  <c r="AP397" i="3"/>
  <c r="AF397" i="3"/>
  <c r="AE397" i="3"/>
  <c r="AD397" i="3"/>
  <c r="AC397" i="3"/>
  <c r="AB397" i="3"/>
  <c r="AA397" i="3"/>
  <c r="Z397" i="3"/>
  <c r="AX397" i="3" s="1"/>
  <c r="Y397" i="3"/>
  <c r="AW397" i="3" s="1"/>
  <c r="X397" i="3"/>
  <c r="AV397" i="3" s="1"/>
  <c r="AU396" i="3"/>
  <c r="AT396" i="3"/>
  <c r="AS396" i="3"/>
  <c r="AR396" i="3"/>
  <c r="AQ396" i="3"/>
  <c r="AP396" i="3"/>
  <c r="AF396" i="3"/>
  <c r="AE396" i="3"/>
  <c r="AD396" i="3"/>
  <c r="AC396" i="3"/>
  <c r="AB396" i="3"/>
  <c r="AA396" i="3"/>
  <c r="Z396" i="3"/>
  <c r="AX396" i="3" s="1"/>
  <c r="Y396" i="3"/>
  <c r="AW396" i="3" s="1"/>
  <c r="X396" i="3"/>
  <c r="AV396" i="3" s="1"/>
  <c r="AU395" i="3"/>
  <c r="AT395" i="3"/>
  <c r="AS395" i="3"/>
  <c r="AR395" i="3"/>
  <c r="AQ395" i="3"/>
  <c r="AP395" i="3"/>
  <c r="AF395" i="3"/>
  <c r="AE395" i="3"/>
  <c r="AD395" i="3"/>
  <c r="AC395" i="3"/>
  <c r="AB395" i="3"/>
  <c r="AA395" i="3"/>
  <c r="Z395" i="3"/>
  <c r="AX395" i="3" s="1"/>
  <c r="Y395" i="3"/>
  <c r="AW395" i="3" s="1"/>
  <c r="X395" i="3"/>
  <c r="AV395" i="3" s="1"/>
  <c r="AU394" i="3"/>
  <c r="AT394" i="3"/>
  <c r="AS394" i="3"/>
  <c r="AR394" i="3"/>
  <c r="AQ394" i="3"/>
  <c r="AP394" i="3"/>
  <c r="AF394" i="3"/>
  <c r="AE394" i="3"/>
  <c r="AD394" i="3"/>
  <c r="AC394" i="3"/>
  <c r="AB394" i="3"/>
  <c r="AA394" i="3"/>
  <c r="Z394" i="3"/>
  <c r="AX394" i="3" s="1"/>
  <c r="Y394" i="3"/>
  <c r="AW394" i="3" s="1"/>
  <c r="X394" i="3"/>
  <c r="AV394" i="3" s="1"/>
  <c r="AU393" i="3"/>
  <c r="AT393" i="3"/>
  <c r="AS393" i="3"/>
  <c r="AR393" i="3"/>
  <c r="AQ393" i="3"/>
  <c r="AP393" i="3"/>
  <c r="AF393" i="3"/>
  <c r="AE393" i="3"/>
  <c r="AD393" i="3"/>
  <c r="AC393" i="3"/>
  <c r="AB393" i="3"/>
  <c r="AA393" i="3"/>
  <c r="Z393" i="3"/>
  <c r="AX393" i="3" s="1"/>
  <c r="Y393" i="3"/>
  <c r="AW393" i="3" s="1"/>
  <c r="X393" i="3"/>
  <c r="AV393" i="3" s="1"/>
  <c r="AU392" i="3"/>
  <c r="AT392" i="3"/>
  <c r="AS392" i="3"/>
  <c r="AR392" i="3"/>
  <c r="AQ392" i="3"/>
  <c r="AP392" i="3"/>
  <c r="AF392" i="3"/>
  <c r="AE392" i="3"/>
  <c r="AD392" i="3"/>
  <c r="AC392" i="3"/>
  <c r="AB392" i="3"/>
  <c r="AA392" i="3"/>
  <c r="Z392" i="3"/>
  <c r="AX392" i="3" s="1"/>
  <c r="Y392" i="3"/>
  <c r="AW392" i="3" s="1"/>
  <c r="X392" i="3"/>
  <c r="AV392" i="3" s="1"/>
  <c r="AU391" i="3"/>
  <c r="AT391" i="3"/>
  <c r="AS391" i="3"/>
  <c r="AR391" i="3"/>
  <c r="AQ391" i="3"/>
  <c r="AP391" i="3"/>
  <c r="AF391" i="3"/>
  <c r="AE391" i="3"/>
  <c r="AD391" i="3"/>
  <c r="AC391" i="3"/>
  <c r="AB391" i="3"/>
  <c r="AA391" i="3"/>
  <c r="Z391" i="3"/>
  <c r="AX391" i="3" s="1"/>
  <c r="Y391" i="3"/>
  <c r="AW391" i="3" s="1"/>
  <c r="X391" i="3"/>
  <c r="AV391" i="3" s="1"/>
  <c r="AU390" i="3"/>
  <c r="AT390" i="3"/>
  <c r="AS390" i="3"/>
  <c r="AR390" i="3"/>
  <c r="AQ390" i="3"/>
  <c r="AP390" i="3"/>
  <c r="AF390" i="3"/>
  <c r="AE390" i="3"/>
  <c r="AD390" i="3"/>
  <c r="AC390" i="3"/>
  <c r="AB390" i="3"/>
  <c r="AA390" i="3"/>
  <c r="Z390" i="3"/>
  <c r="AX390" i="3" s="1"/>
  <c r="Y390" i="3"/>
  <c r="AW390" i="3" s="1"/>
  <c r="X390" i="3"/>
  <c r="AV390" i="3" s="1"/>
  <c r="AU389" i="3"/>
  <c r="AT389" i="3"/>
  <c r="AS389" i="3"/>
  <c r="AR389" i="3"/>
  <c r="AQ389" i="3"/>
  <c r="AP389" i="3"/>
  <c r="AK389" i="3"/>
  <c r="AI389" i="3"/>
  <c r="AH389" i="3"/>
  <c r="AG389" i="3"/>
  <c r="AF389" i="3"/>
  <c r="AE389" i="3"/>
  <c r="AD389" i="3"/>
  <c r="AC389" i="3"/>
  <c r="AB389" i="3"/>
  <c r="AA389" i="3"/>
  <c r="Z389" i="3"/>
  <c r="AX389" i="3" s="1"/>
  <c r="Y389" i="3"/>
  <c r="AW389" i="3" s="1"/>
  <c r="X389" i="3"/>
  <c r="AV389" i="3" s="1"/>
  <c r="AU388" i="3"/>
  <c r="AT388" i="3"/>
  <c r="AS388" i="3"/>
  <c r="AR388" i="3"/>
  <c r="AQ388" i="3"/>
  <c r="AP388" i="3"/>
  <c r="AK388" i="3"/>
  <c r="AI388" i="3"/>
  <c r="AH388" i="3"/>
  <c r="AG388" i="3"/>
  <c r="AF388" i="3"/>
  <c r="AE388" i="3"/>
  <c r="AD388" i="3"/>
  <c r="AC388" i="3"/>
  <c r="AB388" i="3"/>
  <c r="AA388" i="3"/>
  <c r="Z388" i="3"/>
  <c r="AX388" i="3" s="1"/>
  <c r="Y388" i="3"/>
  <c r="AW388" i="3" s="1"/>
  <c r="X388" i="3"/>
  <c r="AV388" i="3" s="1"/>
  <c r="AU387" i="3"/>
  <c r="AT387" i="3"/>
  <c r="AS387" i="3"/>
  <c r="AR387" i="3"/>
  <c r="AQ387" i="3"/>
  <c r="AP387" i="3"/>
  <c r="AK387" i="3"/>
  <c r="AI387" i="3"/>
  <c r="AH387" i="3"/>
  <c r="AG387" i="3"/>
  <c r="AF387" i="3"/>
  <c r="AE387" i="3"/>
  <c r="AD387" i="3"/>
  <c r="AC387" i="3"/>
  <c r="AB387" i="3"/>
  <c r="AA387" i="3"/>
  <c r="Z387" i="3"/>
  <c r="AX387" i="3" s="1"/>
  <c r="Y387" i="3"/>
  <c r="AW387" i="3" s="1"/>
  <c r="X387" i="3"/>
  <c r="AV387" i="3" s="1"/>
  <c r="AU386" i="3"/>
  <c r="AT386" i="3"/>
  <c r="AS386" i="3"/>
  <c r="AR386" i="3"/>
  <c r="AQ386" i="3"/>
  <c r="AP386" i="3"/>
  <c r="AI386" i="3"/>
  <c r="AH386" i="3"/>
  <c r="AG386" i="3"/>
  <c r="AF386" i="3"/>
  <c r="AE386" i="3"/>
  <c r="AD386" i="3"/>
  <c r="AC386" i="3"/>
  <c r="AB386" i="3"/>
  <c r="AA386" i="3"/>
  <c r="Z386" i="3"/>
  <c r="AX386" i="3" s="1"/>
  <c r="Y386" i="3"/>
  <c r="AW386" i="3" s="1"/>
  <c r="X386" i="3"/>
  <c r="AV386" i="3" s="1"/>
  <c r="AU385" i="3"/>
  <c r="AT385" i="3"/>
  <c r="AS385" i="3"/>
  <c r="AQ385" i="3"/>
  <c r="AP385" i="3"/>
  <c r="AK385" i="3"/>
  <c r="AI385" i="3"/>
  <c r="AH385" i="3"/>
  <c r="AG385" i="3"/>
  <c r="AF385" i="3"/>
  <c r="AE385" i="3"/>
  <c r="AD385" i="3"/>
  <c r="AC385" i="3"/>
  <c r="AB385" i="3"/>
  <c r="AA385" i="3"/>
  <c r="Z385" i="3"/>
  <c r="AX385" i="3" s="1"/>
  <c r="Y385" i="3"/>
  <c r="AW385" i="3" s="1"/>
  <c r="AU384" i="3"/>
  <c r="AT384" i="3"/>
  <c r="AS384" i="3"/>
  <c r="AR384" i="3"/>
  <c r="AQ384" i="3"/>
  <c r="AP384" i="3"/>
  <c r="AK384" i="3"/>
  <c r="AI384" i="3"/>
  <c r="AH384" i="3"/>
  <c r="AG384" i="3"/>
  <c r="AF384" i="3"/>
  <c r="AE384" i="3"/>
  <c r="AD384" i="3"/>
  <c r="AC384" i="3"/>
  <c r="AB384" i="3"/>
  <c r="AA384" i="3"/>
  <c r="Z384" i="3"/>
  <c r="AX384" i="3" s="1"/>
  <c r="Y384" i="3"/>
  <c r="AW384" i="3" s="1"/>
  <c r="X384" i="3"/>
  <c r="AV384" i="3" s="1"/>
  <c r="AU383" i="3"/>
  <c r="AT383" i="3"/>
  <c r="AS383" i="3"/>
  <c r="AR383" i="3"/>
  <c r="AQ383" i="3"/>
  <c r="AP383" i="3"/>
  <c r="AK383" i="3"/>
  <c r="AI383" i="3"/>
  <c r="AH383" i="3"/>
  <c r="AG383" i="3"/>
  <c r="AF383" i="3"/>
  <c r="AE383" i="3"/>
  <c r="AD383" i="3"/>
  <c r="AC383" i="3"/>
  <c r="AB383" i="3"/>
  <c r="AA383" i="3"/>
  <c r="Z383" i="3"/>
  <c r="AX383" i="3" s="1"/>
  <c r="Y383" i="3"/>
  <c r="AW383" i="3" s="1"/>
  <c r="X383" i="3"/>
  <c r="AV383" i="3" s="1"/>
  <c r="AU382" i="3"/>
  <c r="AT382" i="3"/>
  <c r="AS382" i="3"/>
  <c r="AR382" i="3"/>
  <c r="AQ382" i="3"/>
  <c r="AP382" i="3"/>
  <c r="AK382" i="3"/>
  <c r="AI382" i="3"/>
  <c r="AH382" i="3"/>
  <c r="AG382" i="3"/>
  <c r="AF382" i="3"/>
  <c r="AE382" i="3"/>
  <c r="AD382" i="3"/>
  <c r="AC382" i="3"/>
  <c r="AB382" i="3"/>
  <c r="AA382" i="3"/>
  <c r="Z382" i="3"/>
  <c r="AX382" i="3" s="1"/>
  <c r="Y382" i="3"/>
  <c r="AW382" i="3" s="1"/>
  <c r="X382" i="3"/>
  <c r="AV382" i="3" s="1"/>
  <c r="AU381" i="3"/>
  <c r="AT381" i="3"/>
  <c r="AS381" i="3"/>
  <c r="AR381" i="3"/>
  <c r="AQ381" i="3"/>
  <c r="AP381" i="3"/>
  <c r="AK381" i="3"/>
  <c r="AI381" i="3"/>
  <c r="AH381" i="3"/>
  <c r="AG381" i="3"/>
  <c r="AF381" i="3"/>
  <c r="AE381" i="3"/>
  <c r="AD381" i="3"/>
  <c r="AC381" i="3"/>
  <c r="AB381" i="3"/>
  <c r="AA381" i="3"/>
  <c r="Z381" i="3"/>
  <c r="AX381" i="3" s="1"/>
  <c r="Y381" i="3"/>
  <c r="AW381" i="3" s="1"/>
  <c r="X381" i="3"/>
  <c r="AV381" i="3" s="1"/>
  <c r="AU380" i="3"/>
  <c r="AT380" i="3"/>
  <c r="AS380" i="3"/>
  <c r="AR380" i="3"/>
  <c r="AQ380" i="3"/>
  <c r="AP380" i="3"/>
  <c r="AK380" i="3"/>
  <c r="AI380" i="3"/>
  <c r="AH380" i="3"/>
  <c r="AG380" i="3"/>
  <c r="AF380" i="3"/>
  <c r="AE380" i="3"/>
  <c r="AD380" i="3"/>
  <c r="AC380" i="3"/>
  <c r="AB380" i="3"/>
  <c r="AA380" i="3"/>
  <c r="Z380" i="3"/>
  <c r="AX380" i="3" s="1"/>
  <c r="Y380" i="3"/>
  <c r="AW380" i="3" s="1"/>
  <c r="X380" i="3"/>
  <c r="AV380" i="3" s="1"/>
  <c r="AU379" i="3"/>
  <c r="AT379" i="3"/>
  <c r="AS379" i="3"/>
  <c r="AR379" i="3"/>
  <c r="AQ379" i="3"/>
  <c r="AP379" i="3"/>
  <c r="AK379" i="3"/>
  <c r="AF379" i="3"/>
  <c r="AE379" i="3"/>
  <c r="AD379" i="3"/>
  <c r="AC379" i="3"/>
  <c r="AB379" i="3"/>
  <c r="AA379" i="3"/>
  <c r="Z379" i="3"/>
  <c r="AX379" i="3" s="1"/>
  <c r="Y379" i="3"/>
  <c r="AW379" i="3" s="1"/>
  <c r="X379" i="3"/>
  <c r="AV379" i="3" s="1"/>
  <c r="AU378" i="3"/>
  <c r="AT378" i="3"/>
  <c r="AS378" i="3"/>
  <c r="AR378" i="3"/>
  <c r="AQ378" i="3"/>
  <c r="AP378" i="3"/>
  <c r="AK378" i="3"/>
  <c r="AI378" i="3"/>
  <c r="AH378" i="3"/>
  <c r="AG378" i="3"/>
  <c r="AF378" i="3"/>
  <c r="AE378" i="3"/>
  <c r="AD378" i="3"/>
  <c r="AC378" i="3"/>
  <c r="AB378" i="3"/>
  <c r="AA378" i="3"/>
  <c r="Z378" i="3"/>
  <c r="AX378" i="3" s="1"/>
  <c r="Y378" i="3"/>
  <c r="AW378" i="3" s="1"/>
  <c r="X378" i="3"/>
  <c r="AV378" i="3" s="1"/>
  <c r="AU377" i="3"/>
  <c r="AT377" i="3"/>
  <c r="AS377" i="3"/>
  <c r="AR377" i="3"/>
  <c r="AQ377" i="3"/>
  <c r="AP377" i="3"/>
  <c r="AK377" i="3"/>
  <c r="AI377" i="3"/>
  <c r="AH377" i="3"/>
  <c r="AG377" i="3"/>
  <c r="AF377" i="3"/>
  <c r="AE377" i="3"/>
  <c r="AD377" i="3"/>
  <c r="AC377" i="3"/>
  <c r="AB377" i="3"/>
  <c r="AA377" i="3"/>
  <c r="Z377" i="3"/>
  <c r="AX377" i="3" s="1"/>
  <c r="Y377" i="3"/>
  <c r="AW377" i="3" s="1"/>
  <c r="X377" i="3"/>
  <c r="AV377" i="3" s="1"/>
  <c r="AU376" i="3"/>
  <c r="AT376" i="3"/>
  <c r="AS376" i="3"/>
  <c r="AR376" i="3"/>
  <c r="AQ376" i="3"/>
  <c r="AP376" i="3"/>
  <c r="AK376" i="3"/>
  <c r="AI376" i="3"/>
  <c r="AH376" i="3"/>
  <c r="AG376" i="3"/>
  <c r="AF376" i="3"/>
  <c r="AE376" i="3"/>
  <c r="AD376" i="3"/>
  <c r="AC376" i="3"/>
  <c r="AB376" i="3"/>
  <c r="AA376" i="3"/>
  <c r="Z376" i="3"/>
  <c r="AX376" i="3" s="1"/>
  <c r="Y376" i="3"/>
  <c r="AW376" i="3" s="1"/>
  <c r="X376" i="3"/>
  <c r="AV376" i="3" s="1"/>
  <c r="AV375" i="3"/>
  <c r="AU375" i="3"/>
  <c r="AT375" i="3"/>
  <c r="AS375" i="3"/>
  <c r="AR375" i="3"/>
  <c r="AQ375" i="3"/>
  <c r="AP375" i="3"/>
  <c r="AF375" i="3"/>
  <c r="AE375" i="3"/>
  <c r="AD375" i="3"/>
  <c r="AC375" i="3"/>
  <c r="AB375" i="3"/>
  <c r="AA375" i="3"/>
  <c r="Z375" i="3"/>
  <c r="AX375" i="3" s="1"/>
  <c r="Y375" i="3"/>
  <c r="AW375" i="3" s="1"/>
  <c r="AU374" i="3"/>
  <c r="AT374" i="3"/>
  <c r="AS374" i="3"/>
  <c r="AR374" i="3"/>
  <c r="AQ374" i="3"/>
  <c r="AP374" i="3"/>
  <c r="AF374" i="3"/>
  <c r="AE374" i="3"/>
  <c r="AD374" i="3"/>
  <c r="AC374" i="3"/>
  <c r="AB374" i="3"/>
  <c r="AA374" i="3"/>
  <c r="Z374" i="3"/>
  <c r="AX374" i="3" s="1"/>
  <c r="Y374" i="3"/>
  <c r="AW374" i="3" s="1"/>
  <c r="X374" i="3"/>
  <c r="AV374" i="3" s="1"/>
  <c r="AU373" i="3"/>
  <c r="AT373" i="3"/>
  <c r="AS373" i="3"/>
  <c r="AR373" i="3"/>
  <c r="AQ373" i="3"/>
  <c r="AP373" i="3"/>
  <c r="AF373" i="3"/>
  <c r="AE373" i="3"/>
  <c r="AD373" i="3"/>
  <c r="AC373" i="3"/>
  <c r="AB373" i="3"/>
  <c r="AA373" i="3"/>
  <c r="Z373" i="3"/>
  <c r="AX373" i="3" s="1"/>
  <c r="Y373" i="3"/>
  <c r="AW373" i="3" s="1"/>
  <c r="X373" i="3"/>
  <c r="AV373" i="3" s="1"/>
  <c r="AU372" i="3"/>
  <c r="AS372" i="3"/>
  <c r="AR372" i="3"/>
  <c r="AQ372" i="3"/>
  <c r="AP372" i="3"/>
  <c r="AF372" i="3"/>
  <c r="AE372" i="3"/>
  <c r="AD372" i="3"/>
  <c r="AC372" i="3"/>
  <c r="AB372" i="3"/>
  <c r="AA372" i="3"/>
  <c r="X372" i="3"/>
  <c r="AV372" i="3" s="1"/>
  <c r="AU371" i="3"/>
  <c r="AT371" i="3"/>
  <c r="AS371" i="3"/>
  <c r="AR371" i="3"/>
  <c r="AQ371" i="3"/>
  <c r="AP371" i="3"/>
  <c r="AF371" i="3"/>
  <c r="AE371" i="3"/>
  <c r="AD371" i="3"/>
  <c r="AC371" i="3"/>
  <c r="AB371" i="3"/>
  <c r="AA371" i="3"/>
  <c r="Z371" i="3"/>
  <c r="AX371" i="3" s="1"/>
  <c r="Y371" i="3"/>
  <c r="AW371" i="3" s="1"/>
  <c r="X371" i="3"/>
  <c r="AV371" i="3" s="1"/>
  <c r="AU370" i="3"/>
  <c r="AT370" i="3"/>
  <c r="AS370" i="3"/>
  <c r="AR370" i="3"/>
  <c r="AQ370" i="3"/>
  <c r="AP370" i="3"/>
  <c r="AF370" i="3"/>
  <c r="AE370" i="3"/>
  <c r="AD370" i="3"/>
  <c r="AC370" i="3"/>
  <c r="AB370" i="3"/>
  <c r="AA370" i="3"/>
  <c r="Z370" i="3"/>
  <c r="AX370" i="3" s="1"/>
  <c r="Y370" i="3"/>
  <c r="AW370" i="3" s="1"/>
  <c r="X370" i="3"/>
  <c r="AV370" i="3" s="1"/>
  <c r="AU369" i="3"/>
  <c r="AT369" i="3"/>
  <c r="AS369" i="3"/>
  <c r="AR369" i="3"/>
  <c r="AQ369" i="3"/>
  <c r="AP369" i="3"/>
  <c r="AF369" i="3"/>
  <c r="AE369" i="3"/>
  <c r="AD369" i="3"/>
  <c r="AC369" i="3"/>
  <c r="AB369" i="3"/>
  <c r="AA369" i="3"/>
  <c r="Z369" i="3"/>
  <c r="AX369" i="3" s="1"/>
  <c r="Y369" i="3"/>
  <c r="AW369" i="3" s="1"/>
  <c r="X369" i="3"/>
  <c r="AV369" i="3" s="1"/>
  <c r="AU368" i="3"/>
  <c r="AT368" i="3"/>
  <c r="AS368" i="3"/>
  <c r="AR368" i="3"/>
  <c r="AQ368" i="3"/>
  <c r="AP368" i="3"/>
  <c r="AK368" i="3"/>
  <c r="AI368" i="3"/>
  <c r="AH368" i="3"/>
  <c r="AG368" i="3"/>
  <c r="AF368" i="3"/>
  <c r="AE368" i="3"/>
  <c r="AD368" i="3"/>
  <c r="AC368" i="3"/>
  <c r="AB368" i="3"/>
  <c r="AA368" i="3"/>
  <c r="Z368" i="3"/>
  <c r="AX368" i="3" s="1"/>
  <c r="Y368" i="3"/>
  <c r="AW368" i="3" s="1"/>
  <c r="X368" i="3"/>
  <c r="AV368" i="3" s="1"/>
  <c r="AU367" i="3"/>
  <c r="AT367" i="3"/>
  <c r="AQ367" i="3"/>
  <c r="AI367" i="3"/>
  <c r="AH367" i="3"/>
  <c r="AG367" i="3"/>
  <c r="AF367" i="3"/>
  <c r="AE367" i="3"/>
  <c r="AD367" i="3"/>
  <c r="AC367" i="3"/>
  <c r="AB367" i="3"/>
  <c r="AA367" i="3"/>
  <c r="Z367" i="3"/>
  <c r="AX367" i="3" s="1"/>
  <c r="AU366" i="3"/>
  <c r="AT366" i="3"/>
  <c r="AS366" i="3"/>
  <c r="AQ366" i="3"/>
  <c r="AI366" i="3"/>
  <c r="AH366" i="3"/>
  <c r="AG366" i="3"/>
  <c r="AF366" i="3"/>
  <c r="AE366" i="3"/>
  <c r="AD366" i="3"/>
  <c r="AC366" i="3"/>
  <c r="AB366" i="3"/>
  <c r="AA366" i="3"/>
  <c r="Z366" i="3"/>
  <c r="AX366" i="3" s="1"/>
  <c r="Y366" i="3"/>
  <c r="AW366" i="3" s="1"/>
  <c r="AT365" i="3"/>
  <c r="AS365" i="3"/>
  <c r="AR365" i="3"/>
  <c r="AQ365" i="3"/>
  <c r="AP365" i="3"/>
  <c r="AI365" i="3"/>
  <c r="AH365" i="3"/>
  <c r="AG365" i="3"/>
  <c r="AF365" i="3"/>
  <c r="AE365" i="3"/>
  <c r="AD365" i="3"/>
  <c r="AC365" i="3"/>
  <c r="AB365" i="3"/>
  <c r="AA365" i="3"/>
  <c r="Z365" i="3"/>
  <c r="AX365" i="3" s="1"/>
  <c r="X365" i="3"/>
  <c r="AV365" i="3" s="1"/>
  <c r="AU364" i="3"/>
  <c r="AT364" i="3"/>
  <c r="AS364" i="3"/>
  <c r="AQ364" i="3"/>
  <c r="AP364" i="3"/>
  <c r="AI364" i="3"/>
  <c r="AH364" i="3"/>
  <c r="AG364" i="3"/>
  <c r="AF364" i="3"/>
  <c r="AE364" i="3"/>
  <c r="AD364" i="3"/>
  <c r="AC364" i="3"/>
  <c r="AB364" i="3"/>
  <c r="AA364" i="3"/>
  <c r="Z364" i="3"/>
  <c r="AX364" i="3" s="1"/>
  <c r="Y364" i="3"/>
  <c r="AW364" i="3" s="1"/>
  <c r="AT363" i="3"/>
  <c r="AQ363" i="3"/>
  <c r="AP363" i="3"/>
  <c r="AK363" i="3"/>
  <c r="AI363" i="3"/>
  <c r="AH363" i="3"/>
  <c r="AG363" i="3"/>
  <c r="AF363" i="3"/>
  <c r="AE363" i="3"/>
  <c r="AD363" i="3"/>
  <c r="AC363" i="3"/>
  <c r="AB363" i="3"/>
  <c r="AA363" i="3"/>
  <c r="Z363" i="3"/>
  <c r="AX363" i="3" s="1"/>
  <c r="AU362" i="3"/>
  <c r="AT362" i="3"/>
  <c r="AS362" i="3"/>
  <c r="AR362" i="3"/>
  <c r="AQ362" i="3"/>
  <c r="AP362" i="3"/>
  <c r="AF362" i="3"/>
  <c r="AE362" i="3"/>
  <c r="AD362" i="3"/>
  <c r="AC362" i="3"/>
  <c r="AB362" i="3"/>
  <c r="AA362" i="3"/>
  <c r="Z362" i="3"/>
  <c r="AX362" i="3" s="1"/>
  <c r="Y362" i="3"/>
  <c r="AW362" i="3" s="1"/>
  <c r="X362" i="3"/>
  <c r="AV362" i="3" s="1"/>
  <c r="AU361" i="3"/>
  <c r="AT361" i="3"/>
  <c r="AS361" i="3"/>
  <c r="AR361" i="3"/>
  <c r="AQ361" i="3"/>
  <c r="AP361" i="3"/>
  <c r="AF361" i="3"/>
  <c r="AE361" i="3"/>
  <c r="AD361" i="3"/>
  <c r="AC361" i="3"/>
  <c r="AB361" i="3"/>
  <c r="AA361" i="3"/>
  <c r="Z361" i="3"/>
  <c r="AX361" i="3" s="1"/>
  <c r="Y361" i="3"/>
  <c r="AW361" i="3" s="1"/>
  <c r="X361" i="3"/>
  <c r="AV361" i="3" s="1"/>
  <c r="AU360" i="3"/>
  <c r="AT360" i="3"/>
  <c r="AS360" i="3"/>
  <c r="AR360" i="3"/>
  <c r="AQ360" i="3"/>
  <c r="AP360" i="3"/>
  <c r="AF360" i="3"/>
  <c r="AE360" i="3"/>
  <c r="AD360" i="3"/>
  <c r="AC360" i="3"/>
  <c r="AB360" i="3"/>
  <c r="AA360" i="3"/>
  <c r="Z360" i="3"/>
  <c r="AX360" i="3" s="1"/>
  <c r="Y360" i="3"/>
  <c r="AW360" i="3" s="1"/>
  <c r="X360" i="3"/>
  <c r="AV360" i="3" s="1"/>
  <c r="AU359" i="3"/>
  <c r="AT359" i="3"/>
  <c r="AS359" i="3"/>
  <c r="AR359" i="3"/>
  <c r="AP359" i="3"/>
  <c r="AK359" i="3"/>
  <c r="AI359" i="3"/>
  <c r="AH359" i="3"/>
  <c r="AG359" i="3"/>
  <c r="AF359" i="3"/>
  <c r="AE359" i="3"/>
  <c r="AD359" i="3"/>
  <c r="AC359" i="3"/>
  <c r="AB359" i="3"/>
  <c r="AA359" i="3"/>
  <c r="Y359" i="3"/>
  <c r="AW359" i="3" s="1"/>
  <c r="AU358" i="3"/>
  <c r="AT358" i="3"/>
  <c r="AS358" i="3"/>
  <c r="AR358" i="3"/>
  <c r="AQ358" i="3"/>
  <c r="AP358" i="3"/>
  <c r="AI358" i="3"/>
  <c r="AH358" i="3"/>
  <c r="AG358" i="3"/>
  <c r="AF358" i="3"/>
  <c r="AE358" i="3"/>
  <c r="AD358" i="3"/>
  <c r="AC358" i="3"/>
  <c r="AB358" i="3"/>
  <c r="AA358" i="3"/>
  <c r="Z358" i="3"/>
  <c r="AX358" i="3" s="1"/>
  <c r="Y358" i="3"/>
  <c r="AW358" i="3" s="1"/>
  <c r="X358" i="3"/>
  <c r="AV358" i="3" s="1"/>
  <c r="AU357" i="3"/>
  <c r="AT357" i="3"/>
  <c r="AS357" i="3"/>
  <c r="AR357" i="3"/>
  <c r="AQ357" i="3"/>
  <c r="AP357" i="3"/>
  <c r="AK357" i="3"/>
  <c r="AI357" i="3"/>
  <c r="AH357" i="3"/>
  <c r="AG357" i="3"/>
  <c r="AF357" i="3"/>
  <c r="AE357" i="3"/>
  <c r="AD357" i="3"/>
  <c r="AC357" i="3"/>
  <c r="AB357" i="3"/>
  <c r="AA357" i="3"/>
  <c r="Z357" i="3"/>
  <c r="AX357" i="3" s="1"/>
  <c r="Y357" i="3"/>
  <c r="AW357" i="3" s="1"/>
  <c r="X357" i="3"/>
  <c r="AV357" i="3" s="1"/>
  <c r="AU356" i="3"/>
  <c r="AT356" i="3"/>
  <c r="AS356" i="3"/>
  <c r="AR356" i="3"/>
  <c r="AQ356" i="3"/>
  <c r="AP356" i="3"/>
  <c r="AK356" i="3"/>
  <c r="AI356" i="3"/>
  <c r="AH356" i="3"/>
  <c r="AG356" i="3"/>
  <c r="AF356" i="3"/>
  <c r="AE356" i="3"/>
  <c r="AD356" i="3"/>
  <c r="AC356" i="3"/>
  <c r="AB356" i="3"/>
  <c r="AA356" i="3"/>
  <c r="Z356" i="3"/>
  <c r="AX356" i="3" s="1"/>
  <c r="Y356" i="3"/>
  <c r="AW356" i="3" s="1"/>
  <c r="X356" i="3"/>
  <c r="AV356" i="3" s="1"/>
  <c r="AU355" i="3"/>
  <c r="AT355" i="3"/>
  <c r="AS355" i="3"/>
  <c r="AR355" i="3"/>
  <c r="AQ355" i="3"/>
  <c r="AP355" i="3"/>
  <c r="AK355" i="3"/>
  <c r="AI355" i="3"/>
  <c r="AH355" i="3"/>
  <c r="AG355" i="3"/>
  <c r="AF355" i="3"/>
  <c r="AE355" i="3"/>
  <c r="AD355" i="3"/>
  <c r="AC355" i="3"/>
  <c r="AB355" i="3"/>
  <c r="AA355" i="3"/>
  <c r="Z355" i="3"/>
  <c r="AX355" i="3" s="1"/>
  <c r="Y355" i="3"/>
  <c r="AW355" i="3" s="1"/>
  <c r="X355" i="3"/>
  <c r="AV355" i="3" s="1"/>
  <c r="AU354" i="3"/>
  <c r="AT354" i="3"/>
  <c r="AS354" i="3"/>
  <c r="AR354" i="3"/>
  <c r="AK354" i="3"/>
  <c r="AI354" i="3"/>
  <c r="AH354" i="3"/>
  <c r="AG354" i="3"/>
  <c r="AF354" i="3"/>
  <c r="AE354" i="3"/>
  <c r="AD354" i="3"/>
  <c r="AC354" i="3"/>
  <c r="AB354" i="3"/>
  <c r="AA354" i="3"/>
  <c r="Y354" i="3"/>
  <c r="AW354" i="3" s="1"/>
  <c r="AU353" i="3"/>
  <c r="AT353" i="3"/>
  <c r="AS353" i="3"/>
  <c r="AR353" i="3"/>
  <c r="AQ353" i="3"/>
  <c r="AP353" i="3"/>
  <c r="AK353" i="3"/>
  <c r="AI353" i="3"/>
  <c r="AH353" i="3"/>
  <c r="AG353" i="3"/>
  <c r="AF353" i="3"/>
  <c r="AE353" i="3"/>
  <c r="AD353" i="3"/>
  <c r="AC353" i="3"/>
  <c r="AB353" i="3"/>
  <c r="AA353" i="3"/>
  <c r="Z353" i="3"/>
  <c r="AX353" i="3" s="1"/>
  <c r="Y353" i="3"/>
  <c r="AW353" i="3" s="1"/>
  <c r="X353" i="3"/>
  <c r="AV353" i="3" s="1"/>
  <c r="AU352" i="3"/>
  <c r="AT352" i="3"/>
  <c r="AS352" i="3"/>
  <c r="AR352" i="3"/>
  <c r="AQ352" i="3"/>
  <c r="AP352" i="3"/>
  <c r="AK352" i="3"/>
  <c r="AI352" i="3"/>
  <c r="AH352" i="3"/>
  <c r="AG352" i="3"/>
  <c r="AF352" i="3"/>
  <c r="AE352" i="3"/>
  <c r="AD352" i="3"/>
  <c r="AC352" i="3"/>
  <c r="AB352" i="3"/>
  <c r="AA352" i="3"/>
  <c r="Z352" i="3"/>
  <c r="AX352" i="3" s="1"/>
  <c r="Y352" i="3"/>
  <c r="AW352" i="3" s="1"/>
  <c r="X352" i="3"/>
  <c r="AV352" i="3" s="1"/>
  <c r="AU351" i="3"/>
  <c r="AT351" i="3"/>
  <c r="AS351" i="3"/>
  <c r="AR351" i="3"/>
  <c r="AQ351" i="3"/>
  <c r="AP351" i="3"/>
  <c r="AK351" i="3"/>
  <c r="AI351" i="3"/>
  <c r="AH351" i="3"/>
  <c r="AG351" i="3"/>
  <c r="AF351" i="3"/>
  <c r="AE351" i="3"/>
  <c r="AD351" i="3"/>
  <c r="AC351" i="3"/>
  <c r="AB351" i="3"/>
  <c r="AA351" i="3"/>
  <c r="Z351" i="3"/>
  <c r="AX351" i="3" s="1"/>
  <c r="Y351" i="3"/>
  <c r="AW351" i="3" s="1"/>
  <c r="X351" i="3"/>
  <c r="AV351" i="3" s="1"/>
  <c r="AS350" i="3"/>
  <c r="AP350" i="3"/>
  <c r="AK350" i="3"/>
  <c r="AI350" i="3"/>
  <c r="AH350" i="3"/>
  <c r="AG350" i="3"/>
  <c r="AF350" i="3"/>
  <c r="AE350" i="3"/>
  <c r="AD350" i="3"/>
  <c r="AC350" i="3"/>
  <c r="AB350" i="3"/>
  <c r="AA350" i="3"/>
  <c r="AT349" i="3"/>
  <c r="AS349" i="3"/>
  <c r="AQ349" i="3"/>
  <c r="AP349" i="3"/>
  <c r="AK349" i="3"/>
  <c r="AI349" i="3"/>
  <c r="AH349" i="3"/>
  <c r="AG349" i="3"/>
  <c r="AF349" i="3"/>
  <c r="AE349" i="3"/>
  <c r="AD349" i="3"/>
  <c r="AC349" i="3"/>
  <c r="AB349" i="3"/>
  <c r="AA349" i="3"/>
  <c r="Z349" i="3"/>
  <c r="AX349" i="3" s="1"/>
  <c r="AT348" i="3"/>
  <c r="AQ348" i="3"/>
  <c r="AP348" i="3"/>
  <c r="AK348" i="3"/>
  <c r="AI348" i="3"/>
  <c r="AH348" i="3"/>
  <c r="AG348" i="3"/>
  <c r="AF348" i="3"/>
  <c r="AE348" i="3"/>
  <c r="AD348" i="3"/>
  <c r="AC348" i="3"/>
  <c r="AB348" i="3"/>
  <c r="AA348" i="3"/>
  <c r="Z348" i="3"/>
  <c r="AX348" i="3" s="1"/>
  <c r="AU347" i="3"/>
  <c r="AT347" i="3"/>
  <c r="AS347" i="3"/>
  <c r="AQ347" i="3"/>
  <c r="AP347" i="3"/>
  <c r="AK347" i="3"/>
  <c r="AI347" i="3"/>
  <c r="AH347" i="3"/>
  <c r="AG347" i="3"/>
  <c r="AF347" i="3"/>
  <c r="AE347" i="3"/>
  <c r="AD347" i="3"/>
  <c r="AC347" i="3"/>
  <c r="AB347" i="3"/>
  <c r="AA347" i="3"/>
  <c r="Z347" i="3"/>
  <c r="AX347" i="3" s="1"/>
  <c r="Y347" i="3"/>
  <c r="AW347" i="3" s="1"/>
  <c r="AU346" i="3"/>
  <c r="AT346" i="3"/>
  <c r="AS346" i="3"/>
  <c r="AQ346" i="3"/>
  <c r="AK346" i="3"/>
  <c r="AI346" i="3"/>
  <c r="AH346" i="3"/>
  <c r="AG346" i="3"/>
  <c r="AF346" i="3"/>
  <c r="AE346" i="3"/>
  <c r="AD346" i="3"/>
  <c r="AC346" i="3"/>
  <c r="AB346" i="3"/>
  <c r="AA346" i="3"/>
  <c r="Z346" i="3"/>
  <c r="AX346" i="3" s="1"/>
  <c r="Y346" i="3"/>
  <c r="AW346" i="3" s="1"/>
  <c r="AT345" i="3"/>
  <c r="AS345" i="3"/>
  <c r="AQ345" i="3"/>
  <c r="AK345" i="3"/>
  <c r="AI345" i="3"/>
  <c r="AH345" i="3"/>
  <c r="AG345" i="3"/>
  <c r="AF345" i="3"/>
  <c r="AE345" i="3"/>
  <c r="AD345" i="3"/>
  <c r="AC345" i="3"/>
  <c r="AB345" i="3"/>
  <c r="AA345" i="3"/>
  <c r="Z345" i="3"/>
  <c r="AX345" i="3" s="1"/>
  <c r="AU344" i="3"/>
  <c r="AT344" i="3"/>
  <c r="AS344" i="3"/>
  <c r="AR344" i="3"/>
  <c r="AQ344" i="3"/>
  <c r="AP344" i="3"/>
  <c r="AF344" i="3"/>
  <c r="AE344" i="3"/>
  <c r="AD344" i="3"/>
  <c r="AC344" i="3"/>
  <c r="AB344" i="3"/>
  <c r="AA344" i="3"/>
  <c r="Z344" i="3"/>
  <c r="AX344" i="3" s="1"/>
  <c r="Y344" i="3"/>
  <c r="AW344" i="3" s="1"/>
  <c r="X344" i="3"/>
  <c r="AV344" i="3" s="1"/>
  <c r="AU343" i="3"/>
  <c r="AT343" i="3"/>
  <c r="AS343" i="3"/>
  <c r="AR343" i="3"/>
  <c r="AQ343" i="3"/>
  <c r="AP343" i="3"/>
  <c r="AF343" i="3"/>
  <c r="AE343" i="3"/>
  <c r="AD343" i="3"/>
  <c r="AC343" i="3"/>
  <c r="AB343" i="3"/>
  <c r="AA343" i="3"/>
  <c r="Z343" i="3"/>
  <c r="AX343" i="3" s="1"/>
  <c r="Y343" i="3"/>
  <c r="AW343" i="3" s="1"/>
  <c r="X343" i="3"/>
  <c r="AV343" i="3" s="1"/>
  <c r="AW342" i="3"/>
  <c r="AU342" i="3"/>
  <c r="AT342" i="3"/>
  <c r="AS342" i="3"/>
  <c r="AR342" i="3"/>
  <c r="AP342" i="3"/>
  <c r="AF342" i="3"/>
  <c r="AE342" i="3"/>
  <c r="AD342" i="3"/>
  <c r="AC342" i="3"/>
  <c r="AB342" i="3"/>
  <c r="AA342" i="3"/>
  <c r="AW341" i="3"/>
  <c r="AU341" i="3"/>
  <c r="AT341" i="3"/>
  <c r="AS341" i="3"/>
  <c r="AR341" i="3"/>
  <c r="AP341" i="3"/>
  <c r="AF341" i="3"/>
  <c r="AE341" i="3"/>
  <c r="AD341" i="3"/>
  <c r="AC341" i="3"/>
  <c r="AB341" i="3"/>
  <c r="AA341" i="3"/>
  <c r="AU340" i="3"/>
  <c r="AT340" i="3"/>
  <c r="AS340" i="3"/>
  <c r="AR340" i="3"/>
  <c r="AQ340" i="3"/>
  <c r="AP340" i="3"/>
  <c r="AF340" i="3"/>
  <c r="AE340" i="3"/>
  <c r="AD340" i="3"/>
  <c r="AC340" i="3"/>
  <c r="AB340" i="3"/>
  <c r="AA340" i="3"/>
  <c r="Z340" i="3"/>
  <c r="AX340" i="3" s="1"/>
  <c r="Y340" i="3"/>
  <c r="AW340" i="3" s="1"/>
  <c r="X340" i="3"/>
  <c r="AV340" i="3" s="1"/>
  <c r="AU339" i="3"/>
  <c r="AT339" i="3"/>
  <c r="AS339" i="3"/>
  <c r="AR339" i="3"/>
  <c r="AQ339" i="3"/>
  <c r="AP339" i="3"/>
  <c r="AF339" i="3"/>
  <c r="AE339" i="3"/>
  <c r="AD339" i="3"/>
  <c r="AC339" i="3"/>
  <c r="AB339" i="3"/>
  <c r="AA339" i="3"/>
  <c r="Z339" i="3"/>
  <c r="AX339" i="3" s="1"/>
  <c r="Y339" i="3"/>
  <c r="AW339" i="3" s="1"/>
  <c r="X339" i="3"/>
  <c r="AV339" i="3" s="1"/>
  <c r="AU338" i="3"/>
  <c r="AT338" i="3"/>
  <c r="AS338" i="3"/>
  <c r="AR338" i="3"/>
  <c r="AQ338" i="3"/>
  <c r="AP338" i="3"/>
  <c r="AF338" i="3"/>
  <c r="AE338" i="3"/>
  <c r="AD338" i="3"/>
  <c r="AC338" i="3"/>
  <c r="AB338" i="3"/>
  <c r="AA338" i="3"/>
  <c r="Z338" i="3"/>
  <c r="AX338" i="3" s="1"/>
  <c r="Y338" i="3"/>
  <c r="AW338" i="3" s="1"/>
  <c r="X338" i="3"/>
  <c r="AV338" i="3" s="1"/>
  <c r="AU337" i="3"/>
  <c r="AT337" i="3"/>
  <c r="AS337" i="3"/>
  <c r="AR337" i="3"/>
  <c r="AQ337" i="3"/>
  <c r="AP337" i="3"/>
  <c r="AF337" i="3"/>
  <c r="AE337" i="3"/>
  <c r="AD337" i="3"/>
  <c r="AC337" i="3"/>
  <c r="AB337" i="3"/>
  <c r="AA337" i="3"/>
  <c r="Z337" i="3"/>
  <c r="AX337" i="3" s="1"/>
  <c r="Y337" i="3"/>
  <c r="AW337" i="3" s="1"/>
  <c r="X337" i="3"/>
  <c r="AV337" i="3" s="1"/>
  <c r="AU336" i="3"/>
  <c r="AT336" i="3"/>
  <c r="AS336" i="3"/>
  <c r="AR336" i="3"/>
  <c r="AQ336" i="3"/>
  <c r="AP336" i="3"/>
  <c r="AF336" i="3"/>
  <c r="AE336" i="3"/>
  <c r="AD336" i="3"/>
  <c r="AC336" i="3"/>
  <c r="AB336" i="3"/>
  <c r="AA336" i="3"/>
  <c r="Z336" i="3"/>
  <c r="AX336" i="3" s="1"/>
  <c r="Y336" i="3"/>
  <c r="AW336" i="3" s="1"/>
  <c r="X336" i="3"/>
  <c r="AV336" i="3" s="1"/>
  <c r="AU335" i="3"/>
  <c r="AT335" i="3"/>
  <c r="AS335" i="3"/>
  <c r="AR335" i="3"/>
  <c r="AQ335" i="3"/>
  <c r="AP335" i="3"/>
  <c r="AF335" i="3"/>
  <c r="AE335" i="3"/>
  <c r="AD335" i="3"/>
  <c r="AC335" i="3"/>
  <c r="AB335" i="3"/>
  <c r="AA335" i="3"/>
  <c r="Z335" i="3"/>
  <c r="AX335" i="3" s="1"/>
  <c r="Y335" i="3"/>
  <c r="AW335" i="3" s="1"/>
  <c r="X335" i="3"/>
  <c r="AV335" i="3" s="1"/>
  <c r="AU334" i="3"/>
  <c r="AT334" i="3"/>
  <c r="AS334" i="3"/>
  <c r="AR334" i="3"/>
  <c r="AP334" i="3"/>
  <c r="AF334" i="3"/>
  <c r="AE334" i="3"/>
  <c r="AD334" i="3"/>
  <c r="AC334" i="3"/>
  <c r="AB334" i="3"/>
  <c r="AA334" i="3"/>
  <c r="Y334" i="3"/>
  <c r="AW334" i="3" s="1"/>
  <c r="AW333" i="3"/>
  <c r="AV333" i="3"/>
  <c r="AU333" i="3"/>
  <c r="AT333" i="3"/>
  <c r="AS333" i="3"/>
  <c r="AR333" i="3"/>
  <c r="AQ333" i="3"/>
  <c r="AP333" i="3"/>
  <c r="AK333" i="3"/>
  <c r="AI333" i="3"/>
  <c r="AH333" i="3"/>
  <c r="AG333" i="3"/>
  <c r="AF333" i="3"/>
  <c r="AE333" i="3"/>
  <c r="AD333" i="3"/>
  <c r="AC333" i="3"/>
  <c r="AB333" i="3"/>
  <c r="AA333" i="3"/>
  <c r="Z333" i="3"/>
  <c r="AX333" i="3" s="1"/>
  <c r="AW332" i="3"/>
  <c r="AV332" i="3"/>
  <c r="AU332" i="3"/>
  <c r="AT332" i="3"/>
  <c r="AS332" i="3"/>
  <c r="AR332" i="3"/>
  <c r="AQ332" i="3"/>
  <c r="AP332" i="3"/>
  <c r="AK332" i="3"/>
  <c r="AI332" i="3"/>
  <c r="AH332" i="3"/>
  <c r="AG332" i="3"/>
  <c r="AF332" i="3"/>
  <c r="AE332" i="3"/>
  <c r="AD332" i="3"/>
  <c r="AC332" i="3"/>
  <c r="AB332" i="3"/>
  <c r="AA332" i="3"/>
  <c r="Z332" i="3"/>
  <c r="AX332" i="3" s="1"/>
  <c r="AW331" i="3"/>
  <c r="AV331" i="3"/>
  <c r="AU331" i="3"/>
  <c r="AT331" i="3"/>
  <c r="AS331" i="3"/>
  <c r="AR331" i="3"/>
  <c r="AQ331" i="3"/>
  <c r="AP331" i="3"/>
  <c r="AK331" i="3"/>
  <c r="AI331" i="3"/>
  <c r="AH331" i="3"/>
  <c r="AG331" i="3"/>
  <c r="AF331" i="3"/>
  <c r="AE331" i="3"/>
  <c r="AD331" i="3"/>
  <c r="AC331" i="3"/>
  <c r="AB331" i="3"/>
  <c r="AA331" i="3"/>
  <c r="Z331" i="3"/>
  <c r="AX331" i="3" s="1"/>
  <c r="AW330" i="3"/>
  <c r="AV330" i="3"/>
  <c r="AU330" i="3"/>
  <c r="AT330" i="3"/>
  <c r="AS330" i="3"/>
  <c r="AR330" i="3"/>
  <c r="AQ330" i="3"/>
  <c r="AP330" i="3"/>
  <c r="AK330" i="3"/>
  <c r="AI330" i="3"/>
  <c r="AH330" i="3"/>
  <c r="AG330" i="3"/>
  <c r="AF330" i="3"/>
  <c r="AE330" i="3"/>
  <c r="AD330" i="3"/>
  <c r="AC330" i="3"/>
  <c r="AB330" i="3"/>
  <c r="AA330" i="3"/>
  <c r="Z330" i="3"/>
  <c r="AX330" i="3" s="1"/>
  <c r="AW329" i="3"/>
  <c r="AV329" i="3"/>
  <c r="AU329" i="3"/>
  <c r="AT329" i="3"/>
  <c r="AS329" i="3"/>
  <c r="AR329" i="3"/>
  <c r="AQ329" i="3"/>
  <c r="AP329" i="3"/>
  <c r="AK329" i="3"/>
  <c r="AI329" i="3"/>
  <c r="AH329" i="3"/>
  <c r="AG329" i="3"/>
  <c r="AF329" i="3"/>
  <c r="AE329" i="3"/>
  <c r="AD329" i="3"/>
  <c r="AC329" i="3"/>
  <c r="AB329" i="3"/>
  <c r="AA329" i="3"/>
  <c r="Z329" i="3"/>
  <c r="AX329" i="3" s="1"/>
  <c r="AW328" i="3"/>
  <c r="AV328" i="3"/>
  <c r="AU328" i="3"/>
  <c r="AT328" i="3"/>
  <c r="AS328" i="3"/>
  <c r="AR328" i="3"/>
  <c r="AQ328" i="3"/>
  <c r="AP328" i="3"/>
  <c r="AK328" i="3"/>
  <c r="AI328" i="3"/>
  <c r="AH328" i="3"/>
  <c r="AG328" i="3"/>
  <c r="AF328" i="3"/>
  <c r="AE328" i="3"/>
  <c r="AD328" i="3"/>
  <c r="AC328" i="3"/>
  <c r="AB328" i="3"/>
  <c r="AA328" i="3"/>
  <c r="Z328" i="3"/>
  <c r="AX328" i="3" s="1"/>
  <c r="AW327" i="3"/>
  <c r="AV327" i="3"/>
  <c r="AU327" i="3"/>
  <c r="AT327" i="3"/>
  <c r="AS327" i="3"/>
  <c r="AR327" i="3"/>
  <c r="AQ327" i="3"/>
  <c r="AP327" i="3"/>
  <c r="AK327" i="3"/>
  <c r="AI327" i="3"/>
  <c r="AH327" i="3"/>
  <c r="AG327" i="3"/>
  <c r="AF327" i="3"/>
  <c r="AE327" i="3"/>
  <c r="AD327" i="3"/>
  <c r="AC327" i="3"/>
  <c r="AB327" i="3"/>
  <c r="AA327" i="3"/>
  <c r="Z327" i="3"/>
  <c r="AX327" i="3" s="1"/>
  <c r="AW326" i="3"/>
  <c r="AV326" i="3"/>
  <c r="AU326" i="3"/>
  <c r="AT326" i="3"/>
  <c r="AS326" i="3"/>
  <c r="AR326" i="3"/>
  <c r="AQ326" i="3"/>
  <c r="AP326" i="3"/>
  <c r="AK326" i="3"/>
  <c r="AI326" i="3"/>
  <c r="AH326" i="3"/>
  <c r="AG326" i="3"/>
  <c r="AF326" i="3"/>
  <c r="AE326" i="3"/>
  <c r="AD326" i="3"/>
  <c r="AC326" i="3"/>
  <c r="AB326" i="3"/>
  <c r="AA326" i="3"/>
  <c r="Z326" i="3"/>
  <c r="AX326" i="3" s="1"/>
  <c r="AW325" i="3"/>
  <c r="AV325" i="3"/>
  <c r="AU325" i="3"/>
  <c r="AT325" i="3"/>
  <c r="AS325" i="3"/>
  <c r="AR325" i="3"/>
  <c r="AQ325" i="3"/>
  <c r="AP325" i="3"/>
  <c r="AK325" i="3"/>
  <c r="AI325" i="3"/>
  <c r="AH325" i="3"/>
  <c r="AG325" i="3"/>
  <c r="AF325" i="3"/>
  <c r="AE325" i="3"/>
  <c r="AD325" i="3"/>
  <c r="AC325" i="3"/>
  <c r="AB325" i="3"/>
  <c r="AA325" i="3"/>
  <c r="Z325" i="3"/>
  <c r="AX325" i="3" s="1"/>
  <c r="AW324" i="3"/>
  <c r="AV324" i="3"/>
  <c r="AU324" i="3"/>
  <c r="AT324" i="3"/>
  <c r="AS324" i="3"/>
  <c r="AR324" i="3"/>
  <c r="AQ324" i="3"/>
  <c r="AP324" i="3"/>
  <c r="AK324" i="3"/>
  <c r="AI324" i="3"/>
  <c r="AH324" i="3"/>
  <c r="AG324" i="3"/>
  <c r="AF324" i="3"/>
  <c r="AE324" i="3"/>
  <c r="AD324" i="3"/>
  <c r="AC324" i="3"/>
  <c r="AB324" i="3"/>
  <c r="AA324" i="3"/>
  <c r="Z324" i="3"/>
  <c r="AX324" i="3" s="1"/>
  <c r="AW323" i="3"/>
  <c r="AV323" i="3"/>
  <c r="AU323" i="3"/>
  <c r="AT323" i="3"/>
  <c r="AS323" i="3"/>
  <c r="AR323" i="3"/>
  <c r="AQ323" i="3"/>
  <c r="AP323" i="3"/>
  <c r="AK323" i="3"/>
  <c r="AI323" i="3"/>
  <c r="AH323" i="3"/>
  <c r="AG323" i="3"/>
  <c r="AF323" i="3"/>
  <c r="AE323" i="3"/>
  <c r="AD323" i="3"/>
  <c r="AC323" i="3"/>
  <c r="AB323" i="3"/>
  <c r="AA323" i="3"/>
  <c r="Z323" i="3"/>
  <c r="AX323" i="3" s="1"/>
  <c r="AW322" i="3"/>
  <c r="AV322" i="3"/>
  <c r="AU322" i="3"/>
  <c r="AT322" i="3"/>
  <c r="AS322" i="3"/>
  <c r="AR322" i="3"/>
  <c r="AQ322" i="3"/>
  <c r="AP322" i="3"/>
  <c r="AK322" i="3"/>
  <c r="AI322" i="3"/>
  <c r="AH322" i="3"/>
  <c r="AG322" i="3"/>
  <c r="AF322" i="3"/>
  <c r="AE322" i="3"/>
  <c r="AD322" i="3"/>
  <c r="AC322" i="3"/>
  <c r="AB322" i="3"/>
  <c r="AA322" i="3"/>
  <c r="Z322" i="3"/>
  <c r="AX322" i="3" s="1"/>
  <c r="AW321" i="3"/>
  <c r="AV321" i="3"/>
  <c r="AU321" i="3"/>
  <c r="AT321" i="3"/>
  <c r="AS321" i="3"/>
  <c r="AR321" i="3"/>
  <c r="AQ321" i="3"/>
  <c r="AP321" i="3"/>
  <c r="AK321" i="3"/>
  <c r="AI321" i="3"/>
  <c r="AH321" i="3"/>
  <c r="AG321" i="3"/>
  <c r="AF321" i="3"/>
  <c r="AE321" i="3"/>
  <c r="AD321" i="3"/>
  <c r="AC321" i="3"/>
  <c r="AB321" i="3"/>
  <c r="AA321" i="3"/>
  <c r="Z321" i="3"/>
  <c r="AX321" i="3" s="1"/>
  <c r="AW320" i="3"/>
  <c r="AV320" i="3"/>
  <c r="AU320" i="3"/>
  <c r="AT320" i="3"/>
  <c r="AS320" i="3"/>
  <c r="AR320" i="3"/>
  <c r="AQ320" i="3"/>
  <c r="AP320" i="3"/>
  <c r="AI320" i="3"/>
  <c r="AH320" i="3"/>
  <c r="AG320" i="3"/>
  <c r="AF320" i="3"/>
  <c r="AE320" i="3"/>
  <c r="AD320" i="3"/>
  <c r="AC320" i="3"/>
  <c r="AB320" i="3"/>
  <c r="AA320" i="3"/>
  <c r="Z320" i="3"/>
  <c r="AX320" i="3" s="1"/>
  <c r="AW319" i="3"/>
  <c r="AV319" i="3"/>
  <c r="AU319" i="3"/>
  <c r="AT319" i="3"/>
  <c r="AS319" i="3"/>
  <c r="AR319" i="3"/>
  <c r="AQ319" i="3"/>
  <c r="AP319" i="3"/>
  <c r="AK319" i="3"/>
  <c r="AI319" i="3"/>
  <c r="AH319" i="3"/>
  <c r="AG319" i="3"/>
  <c r="AF319" i="3"/>
  <c r="AE319" i="3"/>
  <c r="AD319" i="3"/>
  <c r="AC319" i="3"/>
  <c r="AB319" i="3"/>
  <c r="AA319" i="3"/>
  <c r="Z319" i="3"/>
  <c r="AX319" i="3" s="1"/>
  <c r="AW318" i="3"/>
  <c r="AV318" i="3"/>
  <c r="AU318" i="3"/>
  <c r="AT318" i="3"/>
  <c r="AS318" i="3"/>
  <c r="AR318" i="3"/>
  <c r="AQ318" i="3"/>
  <c r="AP318" i="3"/>
  <c r="AK318" i="3"/>
  <c r="AI318" i="3"/>
  <c r="AH318" i="3"/>
  <c r="AG318" i="3"/>
  <c r="AF318" i="3"/>
  <c r="AE318" i="3"/>
  <c r="AD318" i="3"/>
  <c r="AC318" i="3"/>
  <c r="AB318" i="3"/>
  <c r="AA318" i="3"/>
  <c r="Z318" i="3"/>
  <c r="AX318" i="3" s="1"/>
  <c r="AU317" i="3"/>
  <c r="AT317" i="3"/>
  <c r="AS317" i="3"/>
  <c r="AR317" i="3"/>
  <c r="AQ317" i="3"/>
  <c r="AP317" i="3"/>
  <c r="AK317" i="3"/>
  <c r="AI317" i="3"/>
  <c r="AH317" i="3"/>
  <c r="AG317" i="3"/>
  <c r="AF317" i="3"/>
  <c r="AE317" i="3"/>
  <c r="AD317" i="3"/>
  <c r="AC317" i="3"/>
  <c r="AB317" i="3"/>
  <c r="AA317" i="3"/>
  <c r="Z317" i="3"/>
  <c r="AX317" i="3" s="1"/>
  <c r="Y317" i="3"/>
  <c r="AW317" i="3" s="1"/>
  <c r="X317" i="3"/>
  <c r="AV317" i="3" s="1"/>
  <c r="AI316" i="3"/>
  <c r="AH316" i="3"/>
  <c r="AG316" i="3"/>
  <c r="AF316" i="3"/>
  <c r="AE316" i="3"/>
  <c r="AD316" i="3"/>
  <c r="AC316" i="3"/>
  <c r="AB316" i="3"/>
  <c r="AA316" i="3"/>
  <c r="AU315" i="3"/>
  <c r="AT315" i="3"/>
  <c r="AS315" i="3"/>
  <c r="AR315" i="3"/>
  <c r="AQ315" i="3"/>
  <c r="AP315" i="3"/>
  <c r="AK315" i="3"/>
  <c r="AI315" i="3"/>
  <c r="AH315" i="3"/>
  <c r="AG315" i="3"/>
  <c r="AF315" i="3"/>
  <c r="AE315" i="3"/>
  <c r="AD315" i="3"/>
  <c r="AC315" i="3"/>
  <c r="AB315" i="3"/>
  <c r="AA315" i="3"/>
  <c r="Z315" i="3"/>
  <c r="AX315" i="3" s="1"/>
  <c r="Y315" i="3"/>
  <c r="AW315" i="3" s="1"/>
  <c r="X315" i="3"/>
  <c r="AV315" i="3" s="1"/>
  <c r="AU314" i="3"/>
  <c r="AT314" i="3"/>
  <c r="AS314" i="3"/>
  <c r="AR314" i="3"/>
  <c r="AQ314" i="3"/>
  <c r="AP314" i="3"/>
  <c r="AK314" i="3"/>
  <c r="AI314" i="3"/>
  <c r="AH314" i="3"/>
  <c r="AG314" i="3"/>
  <c r="AF314" i="3"/>
  <c r="AE314" i="3"/>
  <c r="AD314" i="3"/>
  <c r="AC314" i="3"/>
  <c r="AB314" i="3"/>
  <c r="AA314" i="3"/>
  <c r="Z314" i="3"/>
  <c r="AX314" i="3" s="1"/>
  <c r="Y314" i="3"/>
  <c r="AW314" i="3" s="1"/>
  <c r="X314" i="3"/>
  <c r="AV314" i="3" s="1"/>
  <c r="AU313" i="3"/>
  <c r="AT313" i="3"/>
  <c r="AS313" i="3"/>
  <c r="AR313" i="3"/>
  <c r="AQ313" i="3"/>
  <c r="AP313" i="3"/>
  <c r="AK313" i="3"/>
  <c r="AI313" i="3"/>
  <c r="AH313" i="3"/>
  <c r="AG313" i="3"/>
  <c r="AF313" i="3"/>
  <c r="AE313" i="3"/>
  <c r="AD313" i="3"/>
  <c r="AC313" i="3"/>
  <c r="AB313" i="3"/>
  <c r="AA313" i="3"/>
  <c r="Z313" i="3"/>
  <c r="AX313" i="3" s="1"/>
  <c r="Y313" i="3"/>
  <c r="AW313" i="3" s="1"/>
  <c r="X313" i="3"/>
  <c r="AV313" i="3" s="1"/>
  <c r="AU312" i="3"/>
  <c r="AS312" i="3"/>
  <c r="AR312" i="3"/>
  <c r="AQ312" i="3"/>
  <c r="AP312" i="3"/>
  <c r="AK312" i="3"/>
  <c r="AI312" i="3"/>
  <c r="AH312" i="3"/>
  <c r="AG312" i="3"/>
  <c r="AF312" i="3"/>
  <c r="AE312" i="3"/>
  <c r="AD312" i="3"/>
  <c r="AC312" i="3"/>
  <c r="AB312" i="3"/>
  <c r="AA312" i="3"/>
  <c r="X312" i="3"/>
  <c r="AV312" i="3" s="1"/>
  <c r="AU311" i="3"/>
  <c r="AT311" i="3"/>
  <c r="AS311" i="3"/>
  <c r="AR311" i="3"/>
  <c r="AQ311" i="3"/>
  <c r="AI311" i="3"/>
  <c r="AH311" i="3"/>
  <c r="AG311" i="3"/>
  <c r="AF311" i="3"/>
  <c r="AE311" i="3"/>
  <c r="AD311" i="3"/>
  <c r="AC311" i="3"/>
  <c r="AB311" i="3"/>
  <c r="AA311" i="3"/>
  <c r="Z311" i="3"/>
  <c r="AX311" i="3" s="1"/>
  <c r="Y311" i="3"/>
  <c r="AW311" i="3" s="1"/>
  <c r="AU310" i="3"/>
  <c r="AT310" i="3"/>
  <c r="AS310" i="3"/>
  <c r="AQ310" i="3"/>
  <c r="AK310" i="3"/>
  <c r="AI310" i="3"/>
  <c r="AH310" i="3"/>
  <c r="AG310" i="3"/>
  <c r="AF310" i="3"/>
  <c r="AE310" i="3"/>
  <c r="AD310" i="3"/>
  <c r="AC310" i="3"/>
  <c r="AB310" i="3"/>
  <c r="AA310" i="3"/>
  <c r="Z310" i="3"/>
  <c r="AX310" i="3" s="1"/>
  <c r="Y310" i="3"/>
  <c r="AW310" i="3" s="1"/>
  <c r="AU309" i="3"/>
  <c r="AT309" i="3"/>
  <c r="AS309" i="3"/>
  <c r="AR309" i="3"/>
  <c r="AK309" i="3"/>
  <c r="AI309" i="3"/>
  <c r="AH309" i="3"/>
  <c r="AG309" i="3"/>
  <c r="AF309" i="3"/>
  <c r="AE309" i="3"/>
  <c r="AD309" i="3"/>
  <c r="AC309" i="3"/>
  <c r="AB309" i="3"/>
  <c r="AA309" i="3"/>
  <c r="Y309" i="3"/>
  <c r="AW309" i="3" s="1"/>
  <c r="AU308" i="3"/>
  <c r="AT308" i="3"/>
  <c r="AS308" i="3"/>
  <c r="AR308" i="3"/>
  <c r="AQ308" i="3"/>
  <c r="AP308" i="3"/>
  <c r="AK308" i="3"/>
  <c r="AI308" i="3"/>
  <c r="AH308" i="3"/>
  <c r="AG308" i="3"/>
  <c r="AF308" i="3"/>
  <c r="AE308" i="3"/>
  <c r="AD308" i="3"/>
  <c r="AC308" i="3"/>
  <c r="AB308" i="3"/>
  <c r="AA308" i="3"/>
  <c r="Z308" i="3"/>
  <c r="AX308" i="3" s="1"/>
  <c r="Y308" i="3"/>
  <c r="AW308" i="3" s="1"/>
  <c r="X308" i="3"/>
  <c r="AV308" i="3" s="1"/>
  <c r="AU307" i="3"/>
  <c r="AT307" i="3"/>
  <c r="AS307" i="3"/>
  <c r="AR307" i="3"/>
  <c r="AQ307" i="3"/>
  <c r="AP307" i="3"/>
  <c r="AI307" i="3"/>
  <c r="AH307" i="3"/>
  <c r="AG307" i="3"/>
  <c r="AF307" i="3"/>
  <c r="AE307" i="3"/>
  <c r="AD307" i="3"/>
  <c r="AC307" i="3"/>
  <c r="AB307" i="3"/>
  <c r="AA307" i="3"/>
  <c r="Z307" i="3"/>
  <c r="AX307" i="3" s="1"/>
  <c r="Y307" i="3"/>
  <c r="AW307" i="3" s="1"/>
  <c r="X307" i="3"/>
  <c r="AV307" i="3" s="1"/>
  <c r="AT306" i="3"/>
  <c r="AS306" i="3"/>
  <c r="AR306" i="3"/>
  <c r="AQ306" i="3"/>
  <c r="AP306" i="3"/>
  <c r="AI306" i="3"/>
  <c r="AH306" i="3"/>
  <c r="AG306" i="3"/>
  <c r="AF306" i="3"/>
  <c r="AE306" i="3"/>
  <c r="AD306" i="3"/>
  <c r="AC306" i="3"/>
  <c r="AB306" i="3"/>
  <c r="AA306" i="3"/>
  <c r="Z306" i="3"/>
  <c r="AX306" i="3" s="1"/>
  <c r="X306" i="3"/>
  <c r="AV306" i="3" s="1"/>
  <c r="AU305" i="3"/>
  <c r="AT305" i="3"/>
  <c r="AR305" i="3"/>
  <c r="AQ305" i="3"/>
  <c r="AK305" i="3"/>
  <c r="AI305" i="3"/>
  <c r="AH305" i="3"/>
  <c r="AG305" i="3"/>
  <c r="AF305" i="3"/>
  <c r="AE305" i="3"/>
  <c r="AD305" i="3"/>
  <c r="AC305" i="3"/>
  <c r="AB305" i="3"/>
  <c r="AA305" i="3"/>
  <c r="Z305" i="3"/>
  <c r="AX305" i="3" s="1"/>
  <c r="AU304" i="3"/>
  <c r="AT304" i="3"/>
  <c r="AQ304" i="3"/>
  <c r="AK304" i="3"/>
  <c r="AI304" i="3"/>
  <c r="AH304" i="3"/>
  <c r="AG304" i="3"/>
  <c r="AF304" i="3"/>
  <c r="AE304" i="3"/>
  <c r="AD304" i="3"/>
  <c r="AC304" i="3"/>
  <c r="AB304" i="3"/>
  <c r="AA304" i="3"/>
  <c r="Z304" i="3"/>
  <c r="AX304" i="3" s="1"/>
  <c r="AU303" i="3"/>
  <c r="AT303" i="3"/>
  <c r="AR303" i="3"/>
  <c r="AQ303" i="3"/>
  <c r="AP303" i="3"/>
  <c r="AK303" i="3"/>
  <c r="AI303" i="3"/>
  <c r="AH303" i="3"/>
  <c r="AG303" i="3"/>
  <c r="AF303" i="3"/>
  <c r="AE303" i="3"/>
  <c r="AD303" i="3"/>
  <c r="AC303" i="3"/>
  <c r="AB303" i="3"/>
  <c r="AA303" i="3"/>
  <c r="Z303" i="3"/>
  <c r="AX303" i="3" s="1"/>
  <c r="X303" i="3"/>
  <c r="AV303" i="3" s="1"/>
  <c r="AU302" i="3"/>
  <c r="AT302" i="3"/>
  <c r="AS302" i="3"/>
  <c r="AR302" i="3"/>
  <c r="AQ302" i="3"/>
  <c r="AP302" i="3"/>
  <c r="AK302" i="3"/>
  <c r="AI302" i="3"/>
  <c r="AH302" i="3"/>
  <c r="AG302" i="3"/>
  <c r="AF302" i="3"/>
  <c r="AE302" i="3"/>
  <c r="AD302" i="3"/>
  <c r="AC302" i="3"/>
  <c r="AB302" i="3"/>
  <c r="AA302" i="3"/>
  <c r="Z302" i="3"/>
  <c r="AX302" i="3" s="1"/>
  <c r="Y302" i="3"/>
  <c r="AW302" i="3" s="1"/>
  <c r="X302" i="3"/>
  <c r="AV302" i="3" s="1"/>
  <c r="AU301" i="3"/>
  <c r="AT301" i="3"/>
  <c r="AS301" i="3"/>
  <c r="AR301" i="3"/>
  <c r="AQ301" i="3"/>
  <c r="AP301" i="3"/>
  <c r="AK301" i="3"/>
  <c r="AI301" i="3"/>
  <c r="AH301" i="3"/>
  <c r="AG301" i="3"/>
  <c r="AF301" i="3"/>
  <c r="AE301" i="3"/>
  <c r="AD301" i="3"/>
  <c r="AC301" i="3"/>
  <c r="AB301" i="3"/>
  <c r="AA301" i="3"/>
  <c r="Z301" i="3"/>
  <c r="AX301" i="3" s="1"/>
  <c r="Y301" i="3"/>
  <c r="AW301" i="3" s="1"/>
  <c r="X301" i="3"/>
  <c r="AV301" i="3" s="1"/>
  <c r="AU300" i="3"/>
  <c r="AT300" i="3"/>
  <c r="AS300" i="3"/>
  <c r="AQ300" i="3"/>
  <c r="AP300" i="3"/>
  <c r="AK300" i="3"/>
  <c r="AI300" i="3"/>
  <c r="AH300" i="3"/>
  <c r="AG300" i="3"/>
  <c r="AF300" i="3"/>
  <c r="AE300" i="3"/>
  <c r="AD300" i="3"/>
  <c r="AC300" i="3"/>
  <c r="AB300" i="3"/>
  <c r="AA300" i="3"/>
  <c r="Z300" i="3"/>
  <c r="AX300" i="3" s="1"/>
  <c r="Y300" i="3"/>
  <c r="AW300" i="3" s="1"/>
  <c r="AU299" i="3"/>
  <c r="AT299" i="3"/>
  <c r="AS299" i="3"/>
  <c r="AR299" i="3"/>
  <c r="AQ299" i="3"/>
  <c r="AP299" i="3"/>
  <c r="AK299" i="3"/>
  <c r="AI299" i="3"/>
  <c r="AH299" i="3"/>
  <c r="AG299" i="3"/>
  <c r="AF299" i="3"/>
  <c r="AE299" i="3"/>
  <c r="AD299" i="3"/>
  <c r="AC299" i="3"/>
  <c r="AB299" i="3"/>
  <c r="AA299" i="3"/>
  <c r="Z299" i="3"/>
  <c r="AX299" i="3" s="1"/>
  <c r="Y299" i="3"/>
  <c r="AW299" i="3" s="1"/>
  <c r="X299" i="3"/>
  <c r="AV299" i="3" s="1"/>
  <c r="AU298" i="3"/>
  <c r="AT298" i="3"/>
  <c r="AS298" i="3"/>
  <c r="AR298" i="3"/>
  <c r="AQ298" i="3"/>
  <c r="AP298" i="3"/>
  <c r="AK298" i="3"/>
  <c r="AI298" i="3"/>
  <c r="AH298" i="3"/>
  <c r="AG298" i="3"/>
  <c r="AF298" i="3"/>
  <c r="AE298" i="3"/>
  <c r="AD298" i="3"/>
  <c r="AC298" i="3"/>
  <c r="AB298" i="3"/>
  <c r="AA298" i="3"/>
  <c r="Z298" i="3"/>
  <c r="AX298" i="3" s="1"/>
  <c r="Y298" i="3"/>
  <c r="AW298" i="3" s="1"/>
  <c r="X298" i="3"/>
  <c r="AV298" i="3" s="1"/>
  <c r="AU297" i="3"/>
  <c r="AT297" i="3"/>
  <c r="AS297" i="3"/>
  <c r="AR297" i="3"/>
  <c r="AQ297" i="3"/>
  <c r="AP297" i="3"/>
  <c r="AK297" i="3"/>
  <c r="AI297" i="3"/>
  <c r="AH297" i="3"/>
  <c r="AG297" i="3"/>
  <c r="AF297" i="3"/>
  <c r="AE297" i="3"/>
  <c r="AD297" i="3"/>
  <c r="AC297" i="3"/>
  <c r="AB297" i="3"/>
  <c r="AA297" i="3"/>
  <c r="Z297" i="3"/>
  <c r="AX297" i="3" s="1"/>
  <c r="Y297" i="3"/>
  <c r="AW297" i="3" s="1"/>
  <c r="X297" i="3"/>
  <c r="AV297" i="3" s="1"/>
  <c r="AU296" i="3"/>
  <c r="AT296" i="3"/>
  <c r="AS296" i="3"/>
  <c r="AR296" i="3"/>
  <c r="AQ296" i="3"/>
  <c r="AP296" i="3"/>
  <c r="AK296" i="3"/>
  <c r="AI296" i="3"/>
  <c r="AH296" i="3"/>
  <c r="AG296" i="3"/>
  <c r="AF296" i="3"/>
  <c r="AE296" i="3"/>
  <c r="AD296" i="3"/>
  <c r="AC296" i="3"/>
  <c r="AB296" i="3"/>
  <c r="AA296" i="3"/>
  <c r="Z296" i="3"/>
  <c r="AX296" i="3" s="1"/>
  <c r="Y296" i="3"/>
  <c r="AW296" i="3" s="1"/>
  <c r="X296" i="3"/>
  <c r="AV296" i="3" s="1"/>
  <c r="AU295" i="3"/>
  <c r="AT295" i="3"/>
  <c r="AS295" i="3"/>
  <c r="AR295" i="3"/>
  <c r="AQ295" i="3"/>
  <c r="AP295" i="3"/>
  <c r="AK295" i="3"/>
  <c r="AI295" i="3"/>
  <c r="AH295" i="3"/>
  <c r="AG295" i="3"/>
  <c r="AF295" i="3"/>
  <c r="AE295" i="3"/>
  <c r="AD295" i="3"/>
  <c r="AC295" i="3"/>
  <c r="AB295" i="3"/>
  <c r="AA295" i="3"/>
  <c r="Z295" i="3"/>
  <c r="AX295" i="3" s="1"/>
  <c r="Y295" i="3"/>
  <c r="AW295" i="3" s="1"/>
  <c r="X295" i="3"/>
  <c r="AV295" i="3" s="1"/>
  <c r="AT294" i="3"/>
  <c r="AS294" i="3"/>
  <c r="AR294" i="3"/>
  <c r="AQ294" i="3"/>
  <c r="AP294" i="3"/>
  <c r="AK294" i="3"/>
  <c r="AI294" i="3"/>
  <c r="AH294" i="3"/>
  <c r="AG294" i="3"/>
  <c r="AF294" i="3"/>
  <c r="AE294" i="3"/>
  <c r="AD294" i="3"/>
  <c r="AC294" i="3"/>
  <c r="AB294" i="3"/>
  <c r="AA294" i="3"/>
  <c r="Z294" i="3"/>
  <c r="AX294" i="3" s="1"/>
  <c r="X294" i="3"/>
  <c r="AV294" i="3" s="1"/>
  <c r="AT293" i="3"/>
  <c r="AS293" i="3"/>
  <c r="AR293" i="3"/>
  <c r="AQ293" i="3"/>
  <c r="AP293" i="3"/>
  <c r="AK293" i="3"/>
  <c r="AI293" i="3"/>
  <c r="AH293" i="3"/>
  <c r="AG293" i="3"/>
  <c r="AF293" i="3"/>
  <c r="AE293" i="3"/>
  <c r="AD293" i="3"/>
  <c r="AC293" i="3"/>
  <c r="AB293" i="3"/>
  <c r="AA293" i="3"/>
  <c r="Z293" i="3"/>
  <c r="AX293" i="3" s="1"/>
  <c r="X293" i="3"/>
  <c r="AV293" i="3" s="1"/>
  <c r="AU292" i="3"/>
  <c r="AT292" i="3"/>
  <c r="AS292" i="3"/>
  <c r="AR292" i="3"/>
  <c r="AQ292" i="3"/>
  <c r="AP292" i="3"/>
  <c r="AF292" i="3"/>
  <c r="AE292" i="3"/>
  <c r="AD292" i="3"/>
  <c r="AC292" i="3"/>
  <c r="AB292" i="3"/>
  <c r="AA292" i="3"/>
  <c r="Z292" i="3"/>
  <c r="AX292" i="3" s="1"/>
  <c r="Y292" i="3"/>
  <c r="AW292" i="3" s="1"/>
  <c r="X292" i="3"/>
  <c r="AV292" i="3" s="1"/>
  <c r="AU291" i="3"/>
  <c r="AT291" i="3"/>
  <c r="AS291" i="3"/>
  <c r="AR291" i="3"/>
  <c r="AQ291" i="3"/>
  <c r="AP291" i="3"/>
  <c r="AF291" i="3"/>
  <c r="AE291" i="3"/>
  <c r="AD291" i="3"/>
  <c r="AC291" i="3"/>
  <c r="AB291" i="3"/>
  <c r="AA291" i="3"/>
  <c r="Z291" i="3"/>
  <c r="AX291" i="3" s="1"/>
  <c r="Y291" i="3"/>
  <c r="AW291" i="3" s="1"/>
  <c r="X291" i="3"/>
  <c r="AV291" i="3" s="1"/>
  <c r="AU290" i="3"/>
  <c r="AT290" i="3"/>
  <c r="AS290" i="3"/>
  <c r="AR290" i="3"/>
  <c r="AQ290" i="3"/>
  <c r="AP290" i="3"/>
  <c r="AF290" i="3"/>
  <c r="AE290" i="3"/>
  <c r="AD290" i="3"/>
  <c r="AC290" i="3"/>
  <c r="AB290" i="3"/>
  <c r="AA290" i="3"/>
  <c r="Z290" i="3"/>
  <c r="AX290" i="3" s="1"/>
  <c r="Y290" i="3"/>
  <c r="AW290" i="3" s="1"/>
  <c r="X290" i="3"/>
  <c r="AV290" i="3" s="1"/>
  <c r="AU289" i="3"/>
  <c r="AT289" i="3"/>
  <c r="AS289" i="3"/>
  <c r="AR289" i="3"/>
  <c r="AQ289" i="3"/>
  <c r="AP289" i="3"/>
  <c r="AF289" i="3"/>
  <c r="AE289" i="3"/>
  <c r="AD289" i="3"/>
  <c r="AC289" i="3"/>
  <c r="AB289" i="3"/>
  <c r="AA289" i="3"/>
  <c r="Z289" i="3"/>
  <c r="AX289" i="3" s="1"/>
  <c r="Y289" i="3"/>
  <c r="AW289" i="3" s="1"/>
  <c r="X289" i="3"/>
  <c r="AV289" i="3" s="1"/>
  <c r="AU288" i="3"/>
  <c r="AT288" i="3"/>
  <c r="AS288" i="3"/>
  <c r="AR288" i="3"/>
  <c r="AQ288" i="3"/>
  <c r="AP288" i="3"/>
  <c r="AF288" i="3"/>
  <c r="AE288" i="3"/>
  <c r="AD288" i="3"/>
  <c r="AC288" i="3"/>
  <c r="AB288" i="3"/>
  <c r="AA288" i="3"/>
  <c r="Z288" i="3"/>
  <c r="AX288" i="3" s="1"/>
  <c r="Y288" i="3"/>
  <c r="AW288" i="3" s="1"/>
  <c r="X288" i="3"/>
  <c r="AV288" i="3" s="1"/>
  <c r="AU287" i="3"/>
  <c r="AT287" i="3"/>
  <c r="AS287" i="3"/>
  <c r="AR287" i="3"/>
  <c r="AQ287" i="3"/>
  <c r="AP287" i="3"/>
  <c r="AF287" i="3"/>
  <c r="AE287" i="3"/>
  <c r="AD287" i="3"/>
  <c r="AC287" i="3"/>
  <c r="AB287" i="3"/>
  <c r="AA287" i="3"/>
  <c r="Z287" i="3"/>
  <c r="AX287" i="3" s="1"/>
  <c r="Y287" i="3"/>
  <c r="AW287" i="3" s="1"/>
  <c r="X287" i="3"/>
  <c r="AV287" i="3" s="1"/>
  <c r="AT224" i="3"/>
  <c r="AQ224" i="3"/>
  <c r="AF224" i="3"/>
  <c r="AE224" i="3"/>
  <c r="AC224" i="3"/>
  <c r="AB224" i="3"/>
  <c r="AA224" i="3"/>
  <c r="AT223" i="3"/>
  <c r="AQ223" i="3"/>
  <c r="AF223" i="3"/>
  <c r="AE223" i="3"/>
  <c r="AC223" i="3"/>
  <c r="AB223" i="3"/>
  <c r="AA223" i="3"/>
  <c r="Z223" i="3"/>
  <c r="AX223" i="3" s="1"/>
  <c r="AT222" i="3"/>
  <c r="AQ222" i="3"/>
  <c r="AF222" i="3"/>
  <c r="AE222" i="3"/>
  <c r="AC222" i="3"/>
  <c r="AB222" i="3"/>
  <c r="AA222" i="3"/>
  <c r="AT221" i="3"/>
  <c r="AQ221" i="3"/>
  <c r="AF221" i="3"/>
  <c r="AE221" i="3"/>
  <c r="AC221" i="3"/>
  <c r="AB221" i="3"/>
  <c r="AA221" i="3"/>
  <c r="AT220" i="3"/>
  <c r="AQ220" i="3"/>
  <c r="AF220" i="3"/>
  <c r="AE220" i="3"/>
  <c r="AC220" i="3"/>
  <c r="AB220" i="3"/>
  <c r="AA220" i="3"/>
  <c r="AT219" i="3"/>
  <c r="AQ219" i="3"/>
  <c r="AF219" i="3"/>
  <c r="AE219" i="3"/>
  <c r="AC219" i="3"/>
  <c r="AB219" i="3"/>
  <c r="AA219" i="3"/>
  <c r="AT218" i="3"/>
  <c r="AQ218" i="3"/>
  <c r="AF218" i="3"/>
  <c r="AE218" i="3"/>
  <c r="AC218" i="3"/>
  <c r="AB218" i="3"/>
  <c r="AA218" i="3"/>
  <c r="AT217" i="3"/>
  <c r="AQ217" i="3"/>
  <c r="AF217" i="3"/>
  <c r="AE217" i="3"/>
  <c r="AC217" i="3"/>
  <c r="AB217" i="3"/>
  <c r="AA217" i="3"/>
  <c r="AT216" i="3"/>
  <c r="AQ216" i="3"/>
  <c r="AF216" i="3"/>
  <c r="AE216" i="3"/>
  <c r="AC216" i="3"/>
  <c r="AB216" i="3"/>
  <c r="AA216" i="3"/>
  <c r="AT215" i="3"/>
  <c r="AQ215" i="3"/>
  <c r="AF215" i="3"/>
  <c r="AE215" i="3"/>
  <c r="AC215" i="3"/>
  <c r="AB215" i="3"/>
  <c r="AA215" i="3"/>
  <c r="Z215" i="3"/>
  <c r="AX215" i="3" s="1"/>
  <c r="AT214" i="3"/>
  <c r="AQ214" i="3"/>
  <c r="AF214" i="3"/>
  <c r="AE214" i="3"/>
  <c r="AC214" i="3"/>
  <c r="AB214" i="3"/>
  <c r="AA214" i="3"/>
  <c r="AG213" i="3"/>
  <c r="AF213" i="3"/>
  <c r="AE213" i="3"/>
  <c r="AD213" i="3"/>
  <c r="AC213" i="3"/>
  <c r="AB213" i="3"/>
  <c r="AA213" i="3"/>
  <c r="AG212" i="3"/>
  <c r="AF212" i="3"/>
  <c r="AE212" i="3"/>
  <c r="AD212" i="3"/>
  <c r="AC212" i="3"/>
  <c r="AB212" i="3"/>
  <c r="AA212" i="3"/>
  <c r="AG211" i="3"/>
  <c r="AF211" i="3"/>
  <c r="AE211" i="3"/>
  <c r="AD211" i="3"/>
  <c r="AC211" i="3"/>
  <c r="AB211" i="3"/>
  <c r="AA211" i="3"/>
  <c r="AG210" i="3"/>
  <c r="AF210" i="3"/>
  <c r="AE210" i="3"/>
  <c r="AD210" i="3"/>
  <c r="AC210" i="3"/>
  <c r="AB210" i="3"/>
  <c r="AA210" i="3"/>
  <c r="AG209" i="3"/>
  <c r="AF209" i="3"/>
  <c r="AE209" i="3"/>
  <c r="AD209" i="3"/>
  <c r="AC209" i="3"/>
  <c r="AB209" i="3"/>
  <c r="AA209" i="3"/>
  <c r="AG208" i="3"/>
  <c r="AF208" i="3"/>
  <c r="AE208" i="3"/>
  <c r="AD208" i="3"/>
  <c r="AC208" i="3"/>
  <c r="AB208" i="3"/>
  <c r="AA208" i="3"/>
  <c r="AF207" i="3"/>
  <c r="AE207" i="3"/>
  <c r="AD207" i="3"/>
  <c r="AC207" i="3"/>
  <c r="AB207" i="3"/>
  <c r="AA207" i="3"/>
  <c r="AT206" i="3"/>
  <c r="AQ206" i="3"/>
  <c r="AF206" i="3"/>
  <c r="AE206" i="3"/>
  <c r="AC206" i="3"/>
  <c r="AB206" i="3"/>
  <c r="AA206" i="3"/>
  <c r="Z206" i="3"/>
  <c r="AX206" i="3" s="1"/>
  <c r="AT205" i="3"/>
  <c r="AQ205" i="3"/>
  <c r="AF205" i="3"/>
  <c r="AE205" i="3"/>
  <c r="AC205" i="3"/>
  <c r="AB205" i="3"/>
  <c r="AA205" i="3"/>
  <c r="Z205" i="3"/>
  <c r="AX205" i="3" s="1"/>
  <c r="AT204" i="3"/>
  <c r="AQ204" i="3"/>
  <c r="AF204" i="3"/>
  <c r="AE204" i="3"/>
  <c r="AC204" i="3"/>
  <c r="AB204" i="3"/>
  <c r="AA204" i="3"/>
  <c r="Z204" i="3"/>
  <c r="AX204" i="3" s="1"/>
  <c r="AT203" i="3"/>
  <c r="AQ203" i="3"/>
  <c r="AF203" i="3"/>
  <c r="AE203" i="3"/>
  <c r="AC203" i="3"/>
  <c r="AB203" i="3"/>
  <c r="AA203" i="3"/>
  <c r="Z203" i="3"/>
  <c r="AX203" i="3" s="1"/>
  <c r="AT202" i="3"/>
  <c r="AQ202" i="3"/>
  <c r="AF202" i="3"/>
  <c r="AE202" i="3"/>
  <c r="AC202" i="3"/>
  <c r="AB202" i="3"/>
  <c r="AA202" i="3"/>
  <c r="Z202" i="3"/>
  <c r="AX202" i="3" s="1"/>
  <c r="AT201" i="3"/>
  <c r="AQ201" i="3"/>
  <c r="AF201" i="3"/>
  <c r="AE201" i="3"/>
  <c r="AC201" i="3"/>
  <c r="AB201" i="3"/>
  <c r="AA201" i="3"/>
  <c r="Z201" i="3"/>
  <c r="AX201" i="3" s="1"/>
  <c r="AT200" i="3"/>
  <c r="AQ200" i="3"/>
  <c r="AF200" i="3"/>
  <c r="AE200" i="3"/>
  <c r="AC200" i="3"/>
  <c r="AB200" i="3"/>
  <c r="AA200" i="3"/>
  <c r="Z200" i="3"/>
  <c r="AX200" i="3" s="1"/>
  <c r="AT199" i="3"/>
  <c r="AQ199" i="3"/>
  <c r="AF199" i="3"/>
  <c r="AE199" i="3"/>
  <c r="AC199" i="3"/>
  <c r="AB199" i="3"/>
  <c r="AA199" i="3"/>
  <c r="Z199" i="3"/>
  <c r="AX199" i="3" s="1"/>
  <c r="AT198" i="3"/>
  <c r="AQ198" i="3"/>
  <c r="AF198" i="3"/>
  <c r="AE198" i="3"/>
  <c r="AC198" i="3"/>
  <c r="AB198" i="3"/>
  <c r="AA198" i="3"/>
  <c r="Z198" i="3"/>
  <c r="AX198" i="3" s="1"/>
  <c r="AT197" i="3"/>
  <c r="AQ197" i="3"/>
  <c r="AF197" i="3"/>
  <c r="AE197" i="3"/>
  <c r="AC197" i="3"/>
  <c r="AB197" i="3"/>
  <c r="AA197" i="3"/>
  <c r="Z197" i="3"/>
  <c r="AX197" i="3" s="1"/>
  <c r="AT196" i="3"/>
  <c r="AQ196" i="3"/>
  <c r="AF196" i="3"/>
  <c r="AE196" i="3"/>
  <c r="AC196" i="3"/>
  <c r="AB196" i="3"/>
  <c r="AA196" i="3"/>
  <c r="Z196" i="3"/>
  <c r="AX196" i="3" s="1"/>
  <c r="AT195" i="3"/>
  <c r="AQ195" i="3"/>
  <c r="AF195" i="3"/>
  <c r="AE195" i="3"/>
  <c r="AC195" i="3"/>
  <c r="AB195" i="3"/>
  <c r="AA195" i="3"/>
  <c r="Z195" i="3"/>
  <c r="AX195" i="3" s="1"/>
  <c r="AT194" i="3"/>
  <c r="AQ194" i="3"/>
  <c r="AF194" i="3"/>
  <c r="AE194" i="3"/>
  <c r="AC194" i="3"/>
  <c r="AB194" i="3"/>
  <c r="AA194" i="3"/>
  <c r="Z194" i="3"/>
  <c r="AX194" i="3" s="1"/>
  <c r="AT193" i="3"/>
  <c r="AQ193" i="3"/>
  <c r="AF193" i="3"/>
  <c r="AE193" i="3"/>
  <c r="AC193" i="3"/>
  <c r="AB193" i="3"/>
  <c r="AA193" i="3"/>
  <c r="Z193" i="3"/>
  <c r="AX193" i="3" s="1"/>
  <c r="AU132" i="3"/>
  <c r="AT132" i="3"/>
  <c r="AS132" i="3"/>
  <c r="AR132" i="3"/>
  <c r="AQ132" i="3"/>
  <c r="AI132" i="3"/>
  <c r="AH132" i="3"/>
  <c r="AG132" i="3"/>
  <c r="AF132" i="3"/>
  <c r="AE132" i="3"/>
  <c r="AD132" i="3"/>
  <c r="AC132" i="3"/>
  <c r="AB132" i="3"/>
  <c r="AA132" i="3"/>
  <c r="Z132" i="3"/>
  <c r="AX132" i="3" s="1"/>
  <c r="Y132" i="3"/>
  <c r="AW132" i="3" s="1"/>
  <c r="AU131" i="3"/>
  <c r="AT131" i="3"/>
  <c r="AS131" i="3"/>
  <c r="AR131" i="3"/>
  <c r="AQ131" i="3"/>
  <c r="AP131" i="3"/>
  <c r="AI131" i="3"/>
  <c r="AH131" i="3"/>
  <c r="AG131" i="3"/>
  <c r="AF131" i="3"/>
  <c r="AE131" i="3"/>
  <c r="AD131" i="3"/>
  <c r="AC131" i="3"/>
  <c r="AB131" i="3"/>
  <c r="AA131" i="3"/>
  <c r="Z131" i="3"/>
  <c r="AX131" i="3" s="1"/>
  <c r="Y131" i="3"/>
  <c r="AW131" i="3" s="1"/>
  <c r="X131" i="3"/>
  <c r="AV131" i="3" s="1"/>
  <c r="AF130" i="3"/>
  <c r="AE130" i="3"/>
  <c r="AD130" i="3"/>
  <c r="AC130" i="3"/>
  <c r="AB130" i="3"/>
  <c r="AA130" i="3"/>
  <c r="AU129" i="3"/>
  <c r="AT129" i="3"/>
  <c r="AS129" i="3"/>
  <c r="AR129" i="3"/>
  <c r="AQ129" i="3"/>
  <c r="AP129" i="3"/>
  <c r="AF129" i="3"/>
  <c r="AE129" i="3"/>
  <c r="AD129" i="3"/>
  <c r="AC129" i="3"/>
  <c r="AB129" i="3"/>
  <c r="AA129" i="3"/>
  <c r="Z129" i="3"/>
  <c r="AX129" i="3" s="1"/>
  <c r="Y129" i="3"/>
  <c r="AW129" i="3" s="1"/>
  <c r="X129" i="3"/>
  <c r="AV129" i="3" s="1"/>
  <c r="AU128" i="3"/>
  <c r="AQ128" i="3"/>
  <c r="AP128" i="3"/>
  <c r="AF128" i="3"/>
  <c r="AE128" i="3"/>
  <c r="AD128" i="3"/>
  <c r="AC128" i="3"/>
  <c r="AB128" i="3"/>
  <c r="AA128" i="3"/>
  <c r="AT127" i="3"/>
  <c r="AS127" i="3"/>
  <c r="AR127" i="3"/>
  <c r="AQ127" i="3"/>
  <c r="AP127" i="3"/>
  <c r="AI127" i="3"/>
  <c r="AH127" i="3"/>
  <c r="AG127" i="3"/>
  <c r="AF127" i="3"/>
  <c r="AE127" i="3"/>
  <c r="AD127" i="3"/>
  <c r="AC127" i="3"/>
  <c r="AB127" i="3"/>
  <c r="AA127" i="3"/>
  <c r="Z127" i="3"/>
  <c r="AX127" i="3" s="1"/>
  <c r="X127" i="3"/>
  <c r="AV127" i="3" s="1"/>
  <c r="AI126" i="3"/>
  <c r="AH126" i="3"/>
  <c r="AG126" i="3"/>
  <c r="AF126" i="3"/>
  <c r="AE126" i="3"/>
  <c r="AD126" i="3"/>
  <c r="AC126" i="3"/>
  <c r="AB126" i="3"/>
  <c r="AA126" i="3"/>
  <c r="AT125" i="3"/>
  <c r="AS125" i="3"/>
  <c r="AR125" i="3"/>
  <c r="AQ125" i="3"/>
  <c r="AI125" i="3"/>
  <c r="AH125" i="3"/>
  <c r="AG125" i="3"/>
  <c r="AF125" i="3"/>
  <c r="AE125" i="3"/>
  <c r="AD125" i="3"/>
  <c r="AC125" i="3"/>
  <c r="AB125" i="3"/>
  <c r="AA125" i="3"/>
  <c r="Z125" i="3"/>
  <c r="AX125" i="3" s="1"/>
  <c r="AT124" i="3"/>
  <c r="AS124" i="3"/>
  <c r="AI124" i="3"/>
  <c r="AH124" i="3"/>
  <c r="AG124" i="3"/>
  <c r="AF124" i="3"/>
  <c r="AE124" i="3"/>
  <c r="AD124" i="3"/>
  <c r="AC124" i="3"/>
  <c r="AB124" i="3"/>
  <c r="AA124" i="3"/>
  <c r="AS123" i="3"/>
  <c r="AQ123" i="3"/>
  <c r="AI123" i="3"/>
  <c r="AH123" i="3"/>
  <c r="AG123" i="3"/>
  <c r="AF123" i="3"/>
  <c r="AE123" i="3"/>
  <c r="AD123" i="3"/>
  <c r="AC123" i="3"/>
  <c r="AB123" i="3"/>
  <c r="AA123" i="3"/>
  <c r="AU122" i="3"/>
  <c r="AT122" i="3"/>
  <c r="AS122" i="3"/>
  <c r="AQ122" i="3"/>
  <c r="AP122" i="3"/>
  <c r="AI122" i="3"/>
  <c r="AH122" i="3"/>
  <c r="AG122" i="3"/>
  <c r="AF122" i="3"/>
  <c r="AE122" i="3"/>
  <c r="AD122" i="3"/>
  <c r="AC122" i="3"/>
  <c r="AB122" i="3"/>
  <c r="AA122" i="3"/>
  <c r="Z122" i="3"/>
  <c r="AX122" i="3" s="1"/>
  <c r="Y122" i="3"/>
  <c r="AW122" i="3" s="1"/>
  <c r="AU121" i="3"/>
  <c r="AT121" i="3"/>
  <c r="AS121" i="3"/>
  <c r="AR121" i="3"/>
  <c r="AQ121" i="3"/>
  <c r="AI121" i="3"/>
  <c r="AH121" i="3"/>
  <c r="AG121" i="3"/>
  <c r="AF121" i="3"/>
  <c r="AE121" i="3"/>
  <c r="AD121" i="3"/>
  <c r="AC121" i="3"/>
  <c r="AB121" i="3"/>
  <c r="AA121" i="3"/>
  <c r="Z121" i="3"/>
  <c r="AX121" i="3" s="1"/>
  <c r="Y121" i="3"/>
  <c r="AW121" i="3" s="1"/>
  <c r="AE120" i="3"/>
  <c r="AB120" i="3"/>
  <c r="AA120" i="3"/>
  <c r="AE119" i="3"/>
  <c r="AB119" i="3"/>
  <c r="AA119" i="3"/>
  <c r="AE118" i="3"/>
  <c r="AB118" i="3"/>
  <c r="AA118" i="3"/>
  <c r="AE117" i="3"/>
  <c r="AB117" i="3"/>
  <c r="AA117" i="3"/>
  <c r="AE116" i="3"/>
  <c r="AB116" i="3"/>
  <c r="AA116" i="3"/>
  <c r="AE115" i="3"/>
  <c r="AB115" i="3"/>
  <c r="AA115" i="3"/>
  <c r="AF114" i="3"/>
  <c r="AE114" i="3"/>
  <c r="AD114" i="3"/>
  <c r="AC114" i="3"/>
  <c r="AB114" i="3"/>
  <c r="AA114" i="3"/>
  <c r="AF113" i="3"/>
  <c r="AE113" i="3"/>
  <c r="AD113" i="3"/>
  <c r="AC113" i="3"/>
  <c r="AB113" i="3"/>
  <c r="AA113" i="3"/>
  <c r="AE112" i="3"/>
  <c r="AB112" i="3"/>
  <c r="AA112" i="3"/>
  <c r="AE111" i="3"/>
  <c r="AB111" i="3"/>
  <c r="AA111" i="3"/>
  <c r="AE110" i="3"/>
  <c r="AB110" i="3"/>
  <c r="AA110" i="3"/>
  <c r="AF109" i="3"/>
  <c r="AE109" i="3"/>
  <c r="AD109" i="3"/>
  <c r="AC109" i="3"/>
  <c r="AB109" i="3"/>
  <c r="AA109" i="3"/>
  <c r="AF108" i="3"/>
  <c r="AE108" i="3"/>
  <c r="AD108" i="3"/>
  <c r="AC108" i="3"/>
  <c r="AB108" i="3"/>
  <c r="AA108" i="3"/>
  <c r="AU107" i="3"/>
  <c r="AT107" i="3"/>
  <c r="AR107" i="3"/>
  <c r="AQ107" i="3"/>
  <c r="AI107" i="3"/>
  <c r="AH107" i="3"/>
  <c r="AG107" i="3"/>
  <c r="AE107" i="3"/>
  <c r="AB107" i="3"/>
  <c r="AA107" i="3"/>
  <c r="Z107" i="3"/>
  <c r="AX107" i="3" s="1"/>
  <c r="AU106" i="3"/>
  <c r="AS106" i="3"/>
  <c r="AR106" i="3"/>
  <c r="AQ106" i="3"/>
  <c r="AI106" i="3"/>
  <c r="AH106" i="3"/>
  <c r="AG106" i="3"/>
  <c r="AF106" i="3"/>
  <c r="AE106" i="3"/>
  <c r="AD106" i="3"/>
  <c r="AC106" i="3"/>
  <c r="AB106" i="3"/>
  <c r="AA106" i="3"/>
  <c r="AF105" i="3"/>
  <c r="AD105" i="3"/>
  <c r="AC105" i="3"/>
  <c r="AA105" i="3"/>
  <c r="AF104" i="3"/>
  <c r="AD104" i="3"/>
  <c r="AC104" i="3"/>
  <c r="AA104" i="3"/>
  <c r="AF103" i="3"/>
  <c r="AD103" i="3"/>
  <c r="AC103" i="3"/>
  <c r="AA103" i="3"/>
  <c r="AF102" i="3"/>
  <c r="AD102" i="3"/>
  <c r="AC102" i="3"/>
  <c r="AA102" i="3"/>
  <c r="AF101" i="3"/>
  <c r="AD101" i="3"/>
  <c r="AC101" i="3"/>
  <c r="AA101" i="3"/>
  <c r="AF100" i="3"/>
  <c r="AD100" i="3"/>
  <c r="AC100" i="3"/>
  <c r="AA100" i="3"/>
  <c r="AA99" i="3"/>
  <c r="AA98" i="3"/>
  <c r="AA97" i="3"/>
  <c r="AF96" i="3"/>
  <c r="AD96" i="3"/>
  <c r="AC96" i="3"/>
  <c r="AA96" i="3"/>
  <c r="AE95" i="3"/>
  <c r="AB95" i="3"/>
  <c r="AA95" i="3"/>
  <c r="AE94" i="3"/>
  <c r="AB94" i="3"/>
  <c r="AA94" i="3"/>
  <c r="AE93" i="3"/>
  <c r="AB93" i="3"/>
  <c r="AA93" i="3"/>
  <c r="AT92" i="3"/>
  <c r="AS92" i="3"/>
  <c r="AQ92" i="3"/>
  <c r="AP92" i="3"/>
  <c r="Z92" i="3"/>
  <c r="AX92" i="3" s="1"/>
  <c r="AT91" i="3"/>
  <c r="AS91" i="3"/>
  <c r="AQ91" i="3"/>
  <c r="AP91" i="3"/>
  <c r="AE91" i="3"/>
  <c r="AB91" i="3"/>
  <c r="AA91" i="3"/>
  <c r="Z91" i="3"/>
  <c r="AX91" i="3" s="1"/>
  <c r="AU90" i="3"/>
  <c r="AT90" i="3"/>
  <c r="AQ90" i="3"/>
  <c r="AP90" i="3"/>
  <c r="AE90" i="3"/>
  <c r="AB90" i="3"/>
  <c r="AA90" i="3"/>
  <c r="Z90" i="3"/>
  <c r="AX90" i="3" s="1"/>
  <c r="AT89" i="3"/>
  <c r="AS89" i="3"/>
  <c r="AR89" i="3"/>
  <c r="AQ89" i="3"/>
  <c r="AP89" i="3"/>
  <c r="AI89" i="3"/>
  <c r="AH89" i="3"/>
  <c r="AG89" i="3"/>
  <c r="AF89" i="3"/>
  <c r="AE89" i="3"/>
  <c r="AD89" i="3"/>
  <c r="AC89" i="3"/>
  <c r="AB89" i="3"/>
  <c r="AA89" i="3"/>
  <c r="Z89" i="3"/>
  <c r="AX89" i="3" s="1"/>
  <c r="X89" i="3"/>
  <c r="AV89" i="3" s="1"/>
  <c r="AT88" i="3"/>
  <c r="AS88" i="3"/>
  <c r="AQ88" i="3"/>
  <c r="AP88" i="3"/>
  <c r="Z88" i="3"/>
  <c r="AX88" i="3" s="1"/>
  <c r="AT87" i="3"/>
  <c r="AS87" i="3"/>
  <c r="AR87" i="3"/>
  <c r="AQ87" i="3"/>
  <c r="AP87" i="3"/>
  <c r="AI87" i="3"/>
  <c r="AH87" i="3"/>
  <c r="AG87" i="3"/>
  <c r="AF87" i="3"/>
  <c r="AE87" i="3"/>
  <c r="AD87" i="3"/>
  <c r="AC87" i="3"/>
  <c r="AB87" i="3"/>
  <c r="AA87" i="3"/>
  <c r="Z87" i="3"/>
  <c r="AX87" i="3" s="1"/>
  <c r="X87" i="3"/>
  <c r="AV87" i="3" s="1"/>
  <c r="AU86" i="3"/>
  <c r="AT86" i="3"/>
  <c r="AS86" i="3"/>
  <c r="AR86" i="3"/>
  <c r="AQ86" i="3"/>
  <c r="AP86" i="3"/>
  <c r="AF86" i="3"/>
  <c r="AE86" i="3"/>
  <c r="AD86" i="3"/>
  <c r="AC86" i="3"/>
  <c r="AB86" i="3"/>
  <c r="AA86" i="3"/>
  <c r="Z86" i="3"/>
  <c r="AX86" i="3" s="1"/>
  <c r="Y86" i="3"/>
  <c r="AW86" i="3" s="1"/>
  <c r="X86" i="3"/>
  <c r="AV86" i="3" s="1"/>
  <c r="AU85" i="3"/>
  <c r="AT85" i="3"/>
  <c r="AS85" i="3"/>
  <c r="AR85" i="3"/>
  <c r="AQ85" i="3"/>
  <c r="AP85" i="3"/>
  <c r="AF85" i="3"/>
  <c r="AE85" i="3"/>
  <c r="AD85" i="3"/>
  <c r="AC85" i="3"/>
  <c r="AB85" i="3"/>
  <c r="AA85" i="3"/>
  <c r="Z85" i="3"/>
  <c r="AX85" i="3" s="1"/>
  <c r="Y85" i="3"/>
  <c r="AW85" i="3" s="1"/>
  <c r="X85" i="3"/>
  <c r="AV85" i="3" s="1"/>
  <c r="AU84" i="3"/>
  <c r="AT84" i="3"/>
  <c r="AS84" i="3"/>
  <c r="AR84" i="3"/>
  <c r="AQ84" i="3"/>
  <c r="AP84" i="3"/>
  <c r="AF84" i="3"/>
  <c r="AE84" i="3"/>
  <c r="AD84" i="3"/>
  <c r="AC84" i="3"/>
  <c r="AB84" i="3"/>
  <c r="AA84" i="3"/>
  <c r="Z84" i="3"/>
  <c r="AX84" i="3" s="1"/>
  <c r="Y84" i="3"/>
  <c r="AW84" i="3" s="1"/>
  <c r="X84" i="3"/>
  <c r="AV84" i="3" s="1"/>
  <c r="AU83" i="3"/>
  <c r="AT83" i="3"/>
  <c r="AS83" i="3"/>
  <c r="AR83" i="3"/>
  <c r="AQ83" i="3"/>
  <c r="AP83" i="3"/>
  <c r="AF83" i="3"/>
  <c r="AE83" i="3"/>
  <c r="AD83" i="3"/>
  <c r="AC83" i="3"/>
  <c r="AB83" i="3"/>
  <c r="AA83" i="3"/>
  <c r="Z83" i="3"/>
  <c r="AX83" i="3" s="1"/>
  <c r="Y83" i="3"/>
  <c r="AW83" i="3" s="1"/>
  <c r="X83" i="3"/>
  <c r="AV83" i="3" s="1"/>
  <c r="AU82" i="3"/>
  <c r="AT82" i="3"/>
  <c r="AS82" i="3"/>
  <c r="AR82" i="3"/>
  <c r="AQ82" i="3"/>
  <c r="AP82" i="3"/>
  <c r="AF82" i="3"/>
  <c r="AE82" i="3"/>
  <c r="AD82" i="3"/>
  <c r="AC82" i="3"/>
  <c r="AB82" i="3"/>
  <c r="AA82" i="3"/>
  <c r="Z82" i="3"/>
  <c r="AX82" i="3" s="1"/>
  <c r="Y82" i="3"/>
  <c r="AW82" i="3" s="1"/>
  <c r="X82" i="3"/>
  <c r="AV82" i="3" s="1"/>
  <c r="AU81" i="3"/>
  <c r="AT81" i="3"/>
  <c r="AS81" i="3"/>
  <c r="AR81" i="3"/>
  <c r="AQ81" i="3"/>
  <c r="AP81" i="3"/>
  <c r="AF81" i="3"/>
  <c r="AE81" i="3"/>
  <c r="AD81" i="3"/>
  <c r="AC81" i="3"/>
  <c r="AB81" i="3"/>
  <c r="AA81" i="3"/>
  <c r="Z81" i="3"/>
  <c r="AX81" i="3" s="1"/>
  <c r="Y81" i="3"/>
  <c r="AW81" i="3" s="1"/>
  <c r="X81" i="3"/>
  <c r="AV81" i="3" s="1"/>
  <c r="AU80" i="3"/>
  <c r="AT80" i="3"/>
  <c r="AS80" i="3"/>
  <c r="AR80" i="3"/>
  <c r="AQ80" i="3"/>
  <c r="AP80" i="3"/>
  <c r="AF80" i="3"/>
  <c r="AE80" i="3"/>
  <c r="AD80" i="3"/>
  <c r="AC80" i="3"/>
  <c r="AB80" i="3"/>
  <c r="AA80" i="3"/>
  <c r="Z80" i="3"/>
  <c r="AX80" i="3" s="1"/>
  <c r="Y80" i="3"/>
  <c r="AW80" i="3" s="1"/>
  <c r="X80" i="3"/>
  <c r="AV80" i="3" s="1"/>
  <c r="AU79" i="3"/>
  <c r="AT79" i="3"/>
  <c r="AS79" i="3"/>
  <c r="AR79" i="3"/>
  <c r="AQ79" i="3"/>
  <c r="AP79" i="3"/>
  <c r="AF79" i="3"/>
  <c r="AE79" i="3"/>
  <c r="AD79" i="3"/>
  <c r="AC79" i="3"/>
  <c r="AB79" i="3"/>
  <c r="AA79" i="3"/>
  <c r="Z79" i="3"/>
  <c r="AX79" i="3" s="1"/>
  <c r="Y79" i="3"/>
  <c r="AW79" i="3" s="1"/>
  <c r="X79" i="3"/>
  <c r="AV79" i="3" s="1"/>
  <c r="AU78" i="3"/>
  <c r="AT78" i="3"/>
  <c r="AS78" i="3"/>
  <c r="AR78" i="3"/>
  <c r="AQ78" i="3"/>
  <c r="AP78" i="3"/>
  <c r="AF78" i="3"/>
  <c r="AE78" i="3"/>
  <c r="AD78" i="3"/>
  <c r="AC78" i="3"/>
  <c r="AB78" i="3"/>
  <c r="AA78" i="3"/>
  <c r="Z78" i="3"/>
  <c r="AX78" i="3" s="1"/>
  <c r="Y78" i="3"/>
  <c r="AW78" i="3" s="1"/>
  <c r="X78" i="3"/>
  <c r="AV78" i="3" s="1"/>
  <c r="AU77" i="3"/>
  <c r="AT77" i="3"/>
  <c r="AS77" i="3"/>
  <c r="AR77" i="3"/>
  <c r="AQ77" i="3"/>
  <c r="AP77" i="3"/>
  <c r="AF77" i="3"/>
  <c r="AE77" i="3"/>
  <c r="AD77" i="3"/>
  <c r="AC77" i="3"/>
  <c r="AB77" i="3"/>
  <c r="AA77" i="3"/>
  <c r="Z77" i="3"/>
  <c r="AX77" i="3" s="1"/>
  <c r="Y77" i="3"/>
  <c r="AW77" i="3" s="1"/>
  <c r="X77" i="3"/>
  <c r="AV77" i="3" s="1"/>
  <c r="AU76" i="3"/>
  <c r="AT76" i="3"/>
  <c r="AS76" i="3"/>
  <c r="AR76" i="3"/>
  <c r="AQ76" i="3"/>
  <c r="AP76" i="3"/>
  <c r="AF76" i="3"/>
  <c r="AE76" i="3"/>
  <c r="AD76" i="3"/>
  <c r="AC76" i="3"/>
  <c r="AB76" i="3"/>
  <c r="AA76" i="3"/>
  <c r="Z76" i="3"/>
  <c r="AX76" i="3" s="1"/>
  <c r="Y76" i="3"/>
  <c r="AW76" i="3" s="1"/>
  <c r="X76" i="3"/>
  <c r="AV76" i="3" s="1"/>
  <c r="AU75" i="3"/>
  <c r="AT75" i="3"/>
  <c r="AS75" i="3"/>
  <c r="AR75" i="3"/>
  <c r="AQ75" i="3"/>
  <c r="AP75" i="3"/>
  <c r="AF75" i="3"/>
  <c r="AE75" i="3"/>
  <c r="AD75" i="3"/>
  <c r="AC75" i="3"/>
  <c r="AB75" i="3"/>
  <c r="AA75" i="3"/>
  <c r="Z75" i="3"/>
  <c r="AX75" i="3" s="1"/>
  <c r="Y75" i="3"/>
  <c r="AW75" i="3" s="1"/>
  <c r="X75" i="3"/>
  <c r="AV75" i="3" s="1"/>
  <c r="AU74" i="3"/>
  <c r="AT74" i="3"/>
  <c r="AS74" i="3"/>
  <c r="AR74" i="3"/>
  <c r="AQ74" i="3"/>
  <c r="AP74" i="3"/>
  <c r="AF74" i="3"/>
  <c r="AE74" i="3"/>
  <c r="AD74" i="3"/>
  <c r="AC74" i="3"/>
  <c r="AB74" i="3"/>
  <c r="AA74" i="3"/>
  <c r="Z74" i="3"/>
  <c r="AX74" i="3" s="1"/>
  <c r="Y74" i="3"/>
  <c r="AW74" i="3" s="1"/>
  <c r="X74" i="3"/>
  <c r="AV74" i="3" s="1"/>
  <c r="AU73" i="3"/>
  <c r="AT73" i="3"/>
  <c r="AS73" i="3"/>
  <c r="AR73" i="3"/>
  <c r="AQ73" i="3"/>
  <c r="AP73" i="3"/>
  <c r="AF73" i="3"/>
  <c r="AE73" i="3"/>
  <c r="AD73" i="3"/>
  <c r="AC73" i="3"/>
  <c r="AB73" i="3"/>
  <c r="AA73" i="3"/>
  <c r="Z73" i="3"/>
  <c r="AX73" i="3" s="1"/>
  <c r="Y73" i="3"/>
  <c r="AW73" i="3" s="1"/>
  <c r="X73" i="3"/>
  <c r="AV73" i="3" s="1"/>
  <c r="AU72" i="3"/>
  <c r="AT72" i="3"/>
  <c r="AS72" i="3"/>
  <c r="AR72" i="3"/>
  <c r="AQ72" i="3"/>
  <c r="AP72" i="3"/>
  <c r="AF72" i="3"/>
  <c r="AE72" i="3"/>
  <c r="AD72" i="3"/>
  <c r="AC72" i="3"/>
  <c r="AB72" i="3"/>
  <c r="AA72" i="3"/>
  <c r="Z72" i="3"/>
  <c r="AX72" i="3" s="1"/>
  <c r="Y72" i="3"/>
  <c r="AW72" i="3" s="1"/>
  <c r="X72" i="3"/>
  <c r="AV72" i="3" s="1"/>
  <c r="AU71" i="3"/>
  <c r="AT71" i="3"/>
  <c r="AS71" i="3"/>
  <c r="AR71" i="3"/>
  <c r="AQ71" i="3"/>
  <c r="AP71" i="3"/>
  <c r="AF71" i="3"/>
  <c r="AE71" i="3"/>
  <c r="AD71" i="3"/>
  <c r="AC71" i="3"/>
  <c r="AB71" i="3"/>
  <c r="AA71" i="3"/>
  <c r="Z71" i="3"/>
  <c r="AX71" i="3" s="1"/>
  <c r="Y71" i="3"/>
  <c r="AW71" i="3" s="1"/>
  <c r="X71" i="3"/>
  <c r="AV71" i="3" s="1"/>
  <c r="AU70" i="3"/>
  <c r="AT70" i="3"/>
  <c r="AS70" i="3"/>
  <c r="AR70" i="3"/>
  <c r="AQ70" i="3"/>
  <c r="AP70" i="3"/>
  <c r="AF70" i="3"/>
  <c r="AE70" i="3"/>
  <c r="AD70" i="3"/>
  <c r="AC70" i="3"/>
  <c r="AB70" i="3"/>
  <c r="AA70" i="3"/>
  <c r="Z70" i="3"/>
  <c r="AX70" i="3" s="1"/>
  <c r="Y70" i="3"/>
  <c r="AW70" i="3" s="1"/>
  <c r="X70" i="3"/>
  <c r="AV70" i="3" s="1"/>
  <c r="AU69" i="3"/>
  <c r="AT69" i="3"/>
  <c r="AS69" i="3"/>
  <c r="AR69" i="3"/>
  <c r="AQ69" i="3"/>
  <c r="AP69" i="3"/>
  <c r="AF69" i="3"/>
  <c r="AE69" i="3"/>
  <c r="AD69" i="3"/>
  <c r="AC69" i="3"/>
  <c r="AB69" i="3"/>
  <c r="AA69" i="3"/>
  <c r="Z69" i="3"/>
  <c r="AX69" i="3" s="1"/>
  <c r="Y69" i="3"/>
  <c r="AW69" i="3" s="1"/>
  <c r="X69" i="3"/>
  <c r="AV69" i="3" s="1"/>
  <c r="AU68" i="3"/>
  <c r="AT68" i="3"/>
  <c r="AS68" i="3"/>
  <c r="AR68" i="3"/>
  <c r="AQ68" i="3"/>
  <c r="AP68" i="3"/>
  <c r="AF68" i="3"/>
  <c r="AE68" i="3"/>
  <c r="AD68" i="3"/>
  <c r="AC68" i="3"/>
  <c r="AB68" i="3"/>
  <c r="AA68" i="3"/>
  <c r="Z68" i="3"/>
  <c r="AX68" i="3" s="1"/>
  <c r="Y68" i="3"/>
  <c r="AW68" i="3" s="1"/>
  <c r="X68" i="3"/>
  <c r="AV68" i="3" s="1"/>
  <c r="AU67" i="3"/>
  <c r="AT67" i="3"/>
  <c r="AS67" i="3"/>
  <c r="AQ67" i="3"/>
  <c r="AP67" i="3"/>
  <c r="AF67" i="3"/>
  <c r="AE67" i="3"/>
  <c r="AD67" i="3"/>
  <c r="AC67" i="3"/>
  <c r="AB67" i="3"/>
  <c r="AA67" i="3"/>
  <c r="Z67" i="3"/>
  <c r="AX67" i="3" s="1"/>
  <c r="Y67" i="3"/>
  <c r="AW67" i="3" s="1"/>
  <c r="AU66" i="3"/>
  <c r="AT66" i="3"/>
  <c r="AS66" i="3"/>
  <c r="AR66" i="3"/>
  <c r="AQ66" i="3"/>
  <c r="AP66" i="3"/>
  <c r="AF66" i="3"/>
  <c r="AE66" i="3"/>
  <c r="AD66" i="3"/>
  <c r="AC66" i="3"/>
  <c r="AB66" i="3"/>
  <c r="AA66" i="3"/>
  <c r="Z66" i="3"/>
  <c r="AX66" i="3" s="1"/>
  <c r="Y66" i="3"/>
  <c r="AW66" i="3" s="1"/>
  <c r="X66" i="3"/>
  <c r="AV66" i="3" s="1"/>
  <c r="AU65" i="3"/>
  <c r="AT65" i="3"/>
  <c r="AS65" i="3"/>
  <c r="AR65" i="3"/>
  <c r="AQ65" i="3"/>
  <c r="AP65" i="3"/>
  <c r="AF65" i="3"/>
  <c r="AE65" i="3"/>
  <c r="AD65" i="3"/>
  <c r="AC65" i="3"/>
  <c r="AB65" i="3"/>
  <c r="AA65" i="3"/>
  <c r="Z65" i="3"/>
  <c r="AX65" i="3" s="1"/>
  <c r="Y65" i="3"/>
  <c r="AW65" i="3" s="1"/>
  <c r="X65" i="3"/>
  <c r="AV65" i="3" s="1"/>
  <c r="AU64" i="3"/>
  <c r="AT64" i="3"/>
  <c r="AS64" i="3"/>
  <c r="AR64" i="3"/>
  <c r="AQ64" i="3"/>
  <c r="AP64" i="3"/>
  <c r="AF64" i="3"/>
  <c r="AE64" i="3"/>
  <c r="AC64" i="3"/>
  <c r="AB64" i="3"/>
  <c r="AA64" i="3"/>
  <c r="Z64" i="3"/>
  <c r="AX64" i="3" s="1"/>
  <c r="Y64" i="3"/>
  <c r="AW64" i="3" s="1"/>
  <c r="X64" i="3"/>
  <c r="AV64" i="3" s="1"/>
  <c r="AT63" i="3"/>
  <c r="AS63" i="3"/>
  <c r="AR63" i="3"/>
  <c r="AQ63" i="3"/>
  <c r="AP63" i="3"/>
  <c r="AE63" i="3"/>
  <c r="AD63" i="3"/>
  <c r="AB63" i="3"/>
  <c r="AA63" i="3"/>
  <c r="Z63" i="3"/>
  <c r="AX63" i="3" s="1"/>
  <c r="X63" i="3"/>
  <c r="AV63" i="3" s="1"/>
  <c r="AU62" i="3"/>
  <c r="AT62" i="3"/>
  <c r="AS62" i="3"/>
  <c r="AR62" i="3"/>
  <c r="AQ62" i="3"/>
  <c r="AP62" i="3"/>
  <c r="AF62" i="3"/>
  <c r="AE62" i="3"/>
  <c r="AD62" i="3"/>
  <c r="AC62" i="3"/>
  <c r="AB62" i="3"/>
  <c r="AA62" i="3"/>
  <c r="Z62" i="3"/>
  <c r="AX62" i="3" s="1"/>
  <c r="Y62" i="3"/>
  <c r="AW62" i="3" s="1"/>
  <c r="X62" i="3"/>
  <c r="AV62" i="3" s="1"/>
  <c r="AU61" i="3"/>
  <c r="AT61" i="3"/>
  <c r="AS61" i="3"/>
  <c r="AR61" i="3"/>
  <c r="AQ61" i="3"/>
  <c r="AP61" i="3"/>
  <c r="AF61" i="3"/>
  <c r="AE61" i="3"/>
  <c r="AD61" i="3"/>
  <c r="AC61" i="3"/>
  <c r="AB61" i="3"/>
  <c r="AA61" i="3"/>
  <c r="Z61" i="3"/>
  <c r="AX61" i="3" s="1"/>
  <c r="Y61" i="3"/>
  <c r="AW61" i="3" s="1"/>
  <c r="X61" i="3"/>
  <c r="AV61" i="3" s="1"/>
  <c r="AU60" i="3"/>
  <c r="AT60" i="3"/>
  <c r="AS60" i="3"/>
  <c r="AR60" i="3"/>
  <c r="AQ60" i="3"/>
  <c r="AP60" i="3"/>
  <c r="AE60" i="3"/>
  <c r="AD60" i="3"/>
  <c r="AB60" i="3"/>
  <c r="AA60" i="3"/>
  <c r="Z60" i="3"/>
  <c r="AX60" i="3" s="1"/>
  <c r="Y60" i="3"/>
  <c r="AW60" i="3" s="1"/>
  <c r="X60" i="3"/>
  <c r="AV60" i="3" s="1"/>
  <c r="AU59" i="3"/>
  <c r="AT59" i="3"/>
  <c r="AS59" i="3"/>
  <c r="AQ59" i="3"/>
  <c r="AP59" i="3"/>
  <c r="AF59" i="3"/>
  <c r="AE59" i="3"/>
  <c r="AC59" i="3"/>
  <c r="AB59" i="3"/>
  <c r="AA59" i="3"/>
  <c r="Z59" i="3"/>
  <c r="AX59" i="3" s="1"/>
  <c r="Y59" i="3"/>
  <c r="AW59" i="3" s="1"/>
  <c r="AT58" i="3"/>
  <c r="AS58" i="3"/>
  <c r="AQ58" i="3"/>
  <c r="AP58" i="3"/>
  <c r="AF58" i="3"/>
  <c r="AE58" i="3"/>
  <c r="AC58" i="3"/>
  <c r="AB58" i="3"/>
  <c r="AA58" i="3"/>
  <c r="Z58" i="3"/>
  <c r="AX58" i="3" s="1"/>
  <c r="AU57" i="3"/>
  <c r="AT57" i="3"/>
  <c r="AS57" i="3"/>
  <c r="AQ57" i="3"/>
  <c r="AP57" i="3"/>
  <c r="AF57" i="3"/>
  <c r="AE57" i="3"/>
  <c r="AD57" i="3"/>
  <c r="AC57" i="3"/>
  <c r="AB57" i="3"/>
  <c r="AA57" i="3"/>
  <c r="Z57" i="3"/>
  <c r="AX57" i="3" s="1"/>
  <c r="Y57" i="3"/>
  <c r="AW57" i="3" s="1"/>
  <c r="AU56" i="3"/>
  <c r="AT56" i="3"/>
  <c r="AS56" i="3"/>
  <c r="AR56" i="3"/>
  <c r="AQ56" i="3"/>
  <c r="AP56" i="3"/>
  <c r="AF56" i="3"/>
  <c r="AE56" i="3"/>
  <c r="AD56" i="3"/>
  <c r="AC56" i="3"/>
  <c r="AB56" i="3"/>
  <c r="AA56" i="3"/>
  <c r="Z56" i="3"/>
  <c r="AX56" i="3" s="1"/>
  <c r="Y56" i="3"/>
  <c r="AW56" i="3" s="1"/>
  <c r="X56" i="3"/>
  <c r="AV56" i="3" s="1"/>
  <c r="AU55" i="3"/>
  <c r="AT55" i="3"/>
  <c r="AS55" i="3"/>
  <c r="AR55" i="3"/>
  <c r="AQ55" i="3"/>
  <c r="AP55" i="3"/>
  <c r="AF55" i="3"/>
  <c r="AE55" i="3"/>
  <c r="AD55" i="3"/>
  <c r="AC55" i="3"/>
  <c r="AB55" i="3"/>
  <c r="AA55" i="3"/>
  <c r="Z55" i="3"/>
  <c r="AX55" i="3" s="1"/>
  <c r="Y55" i="3"/>
  <c r="AW55" i="3" s="1"/>
  <c r="X55" i="3"/>
  <c r="AV55" i="3" s="1"/>
  <c r="AU54" i="3"/>
  <c r="AT54" i="3"/>
  <c r="AS54" i="3"/>
  <c r="AR54" i="3"/>
  <c r="AQ54" i="3"/>
  <c r="AP54" i="3"/>
  <c r="AF54" i="3"/>
  <c r="AE54" i="3"/>
  <c r="AD54" i="3"/>
  <c r="AC54" i="3"/>
  <c r="AB54" i="3"/>
  <c r="AA54" i="3"/>
  <c r="Z54" i="3"/>
  <c r="AX54" i="3" s="1"/>
  <c r="Y54" i="3"/>
  <c r="AW54" i="3" s="1"/>
  <c r="X54" i="3"/>
  <c r="AV54" i="3" s="1"/>
  <c r="AU53" i="3"/>
  <c r="AT53" i="3"/>
  <c r="AS53" i="3"/>
  <c r="AQ53" i="3"/>
  <c r="AK53" i="3"/>
  <c r="AI53" i="3"/>
  <c r="AH53" i="3"/>
  <c r="AG53" i="3"/>
  <c r="AF53" i="3"/>
  <c r="AE53" i="3"/>
  <c r="AD53" i="3"/>
  <c r="AC53" i="3"/>
  <c r="AB53" i="3"/>
  <c r="AA53" i="3"/>
  <c r="Z53" i="3"/>
  <c r="AX53" i="3" s="1"/>
  <c r="Y53" i="3"/>
  <c r="AW53" i="3" s="1"/>
  <c r="AU52" i="3"/>
  <c r="AT52" i="3"/>
  <c r="AS52" i="3"/>
  <c r="AR52" i="3"/>
  <c r="AQ52" i="3"/>
  <c r="AP52" i="3"/>
  <c r="AK52" i="3"/>
  <c r="AI52" i="3"/>
  <c r="AH52" i="3"/>
  <c r="AG52" i="3"/>
  <c r="AF52" i="3"/>
  <c r="AE52" i="3"/>
  <c r="AD52" i="3"/>
  <c r="AC52" i="3"/>
  <c r="AB52" i="3"/>
  <c r="AA52" i="3"/>
  <c r="Z52" i="3"/>
  <c r="AX52" i="3" s="1"/>
  <c r="Y52" i="3"/>
  <c r="AW52" i="3" s="1"/>
  <c r="X52" i="3"/>
  <c r="AV52" i="3" s="1"/>
  <c r="AU51" i="3"/>
  <c r="AT51" i="3"/>
  <c r="AS51" i="3"/>
  <c r="AR51" i="3"/>
  <c r="AQ51" i="3"/>
  <c r="AK51" i="3"/>
  <c r="AI51" i="3"/>
  <c r="AH51" i="3"/>
  <c r="AG51" i="3"/>
  <c r="AF51" i="3"/>
  <c r="AE51" i="3"/>
  <c r="AD51" i="3"/>
  <c r="AC51" i="3"/>
  <c r="AB51" i="3"/>
  <c r="AA51" i="3"/>
  <c r="Z51" i="3"/>
  <c r="AX51" i="3" s="1"/>
  <c r="Y51" i="3"/>
  <c r="AW51" i="3" s="1"/>
  <c r="AU50" i="3"/>
  <c r="AT50" i="3"/>
  <c r="AS50" i="3"/>
  <c r="AR50" i="3"/>
  <c r="AQ50" i="3"/>
  <c r="AP50" i="3"/>
  <c r="AK50" i="3"/>
  <c r="AI50" i="3"/>
  <c r="AH50" i="3"/>
  <c r="AG50" i="3"/>
  <c r="AF50" i="3"/>
  <c r="AE50" i="3"/>
  <c r="AD50" i="3"/>
  <c r="AC50" i="3"/>
  <c r="AB50" i="3"/>
  <c r="AA50" i="3"/>
  <c r="Z50" i="3"/>
  <c r="AX50" i="3" s="1"/>
  <c r="Y50" i="3"/>
  <c r="AW50" i="3" s="1"/>
  <c r="X50" i="3"/>
  <c r="AV50" i="3" s="1"/>
  <c r="AU49" i="3"/>
  <c r="AT49" i="3"/>
  <c r="AS49" i="3"/>
  <c r="AR49" i="3"/>
  <c r="AQ49" i="3"/>
  <c r="AP49" i="3"/>
  <c r="AK49" i="3"/>
  <c r="AI49" i="3"/>
  <c r="AH49" i="3"/>
  <c r="AG49" i="3"/>
  <c r="AF49" i="3"/>
  <c r="AE49" i="3"/>
  <c r="AD49" i="3"/>
  <c r="AC49" i="3"/>
  <c r="AB49" i="3"/>
  <c r="AA49" i="3"/>
  <c r="Z49" i="3"/>
  <c r="AX49" i="3" s="1"/>
  <c r="Y49" i="3"/>
  <c r="AW49" i="3" s="1"/>
  <c r="X49" i="3"/>
  <c r="AV49" i="3" s="1"/>
  <c r="AU48" i="3"/>
  <c r="AT48" i="3"/>
  <c r="AS48" i="3"/>
  <c r="AR48" i="3"/>
  <c r="AQ48" i="3"/>
  <c r="AP48" i="3"/>
  <c r="AK48" i="3"/>
  <c r="AI48" i="3"/>
  <c r="AH48" i="3"/>
  <c r="AG48" i="3"/>
  <c r="AF48" i="3"/>
  <c r="AE48" i="3"/>
  <c r="AD48" i="3"/>
  <c r="AC48" i="3"/>
  <c r="AB48" i="3"/>
  <c r="AA48" i="3"/>
  <c r="Z48" i="3"/>
  <c r="AX48" i="3" s="1"/>
  <c r="Y48" i="3"/>
  <c r="AW48" i="3" s="1"/>
  <c r="X48" i="3"/>
  <c r="AV48" i="3" s="1"/>
  <c r="AU47" i="3"/>
  <c r="AT47" i="3"/>
  <c r="AS47" i="3"/>
  <c r="AR47" i="3"/>
  <c r="AQ47" i="3"/>
  <c r="AP47" i="3"/>
  <c r="AK47" i="3"/>
  <c r="AI47" i="3"/>
  <c r="AH47" i="3"/>
  <c r="AG47" i="3"/>
  <c r="AF47" i="3"/>
  <c r="AE47" i="3"/>
  <c r="AD47" i="3"/>
  <c r="AC47" i="3"/>
  <c r="AB47" i="3"/>
  <c r="AA47" i="3"/>
  <c r="Z47" i="3"/>
  <c r="AX47" i="3" s="1"/>
  <c r="Y47" i="3"/>
  <c r="AW47" i="3" s="1"/>
  <c r="X47" i="3"/>
  <c r="AV47" i="3" s="1"/>
  <c r="AU46" i="3"/>
  <c r="AT46" i="3"/>
  <c r="AS46" i="3"/>
  <c r="AR46" i="3"/>
  <c r="AQ46" i="3"/>
  <c r="AP46" i="3"/>
  <c r="AK46" i="3"/>
  <c r="AI46" i="3"/>
  <c r="AH46" i="3"/>
  <c r="AG46" i="3"/>
  <c r="AF46" i="3"/>
  <c r="AE46" i="3"/>
  <c r="AD46" i="3"/>
  <c r="AC46" i="3"/>
  <c r="AB46" i="3"/>
  <c r="AA46" i="3"/>
  <c r="Z46" i="3"/>
  <c r="AX46" i="3" s="1"/>
  <c r="Y46" i="3"/>
  <c r="AW46" i="3" s="1"/>
  <c r="X46" i="3"/>
  <c r="AV46" i="3" s="1"/>
  <c r="AU45" i="3"/>
  <c r="AT45" i="3"/>
  <c r="AQ45" i="3"/>
  <c r="AK45" i="3"/>
  <c r="AI45" i="3"/>
  <c r="AH45" i="3"/>
  <c r="AG45" i="3"/>
  <c r="AF45" i="3"/>
  <c r="AE45" i="3"/>
  <c r="AD45" i="3"/>
  <c r="AC45" i="3"/>
  <c r="AB45" i="3"/>
  <c r="AA45" i="3"/>
  <c r="Z45" i="3"/>
  <c r="AX45" i="3" s="1"/>
  <c r="AU44" i="3"/>
  <c r="AT44" i="3"/>
  <c r="AS44" i="3"/>
  <c r="AR44" i="3"/>
  <c r="AK44" i="3"/>
  <c r="AI44" i="3"/>
  <c r="AH44" i="3"/>
  <c r="AG44" i="3"/>
  <c r="AF44" i="3"/>
  <c r="AE44" i="3"/>
  <c r="AD44" i="3"/>
  <c r="AC44" i="3"/>
  <c r="AB44" i="3"/>
  <c r="AA44" i="3"/>
  <c r="Y44" i="3"/>
  <c r="AW44" i="3" s="1"/>
  <c r="AU43" i="3"/>
  <c r="AT43" i="3"/>
  <c r="AS43" i="3"/>
  <c r="AQ43" i="3"/>
  <c r="AP43" i="3"/>
  <c r="AK43" i="3"/>
  <c r="AI43" i="3"/>
  <c r="AH43" i="3"/>
  <c r="AG43" i="3"/>
  <c r="AF43" i="3"/>
  <c r="AE43" i="3"/>
  <c r="AD43" i="3"/>
  <c r="AC43" i="3"/>
  <c r="AB43" i="3"/>
  <c r="AA43" i="3"/>
  <c r="Z43" i="3"/>
  <c r="AX43" i="3" s="1"/>
  <c r="Y43" i="3"/>
  <c r="AW43" i="3" s="1"/>
  <c r="AU42" i="3"/>
  <c r="AT42" i="3"/>
  <c r="AS42" i="3"/>
  <c r="AR42" i="3"/>
  <c r="AQ42" i="3"/>
  <c r="AP42" i="3"/>
  <c r="AK42" i="3"/>
  <c r="AI42" i="3"/>
  <c r="AH42" i="3"/>
  <c r="AG42" i="3"/>
  <c r="AF42" i="3"/>
  <c r="AE42" i="3"/>
  <c r="AD42" i="3"/>
  <c r="AC42" i="3"/>
  <c r="AB42" i="3"/>
  <c r="AA42" i="3"/>
  <c r="Z42" i="3"/>
  <c r="AX42" i="3" s="1"/>
  <c r="Y42" i="3"/>
  <c r="AW42" i="3" s="1"/>
  <c r="X42" i="3"/>
  <c r="AV42" i="3" s="1"/>
  <c r="AU41" i="3"/>
  <c r="AT41" i="3"/>
  <c r="AS41" i="3"/>
  <c r="AR41" i="3"/>
  <c r="AQ41" i="3"/>
  <c r="AP41" i="3"/>
  <c r="AK41" i="3"/>
  <c r="AI41" i="3"/>
  <c r="AH41" i="3"/>
  <c r="AG41" i="3"/>
  <c r="AF41" i="3"/>
  <c r="AE41" i="3"/>
  <c r="AD41" i="3"/>
  <c r="AC41" i="3"/>
  <c r="AB41" i="3"/>
  <c r="AA41" i="3"/>
  <c r="Z41" i="3"/>
  <c r="AX41" i="3" s="1"/>
  <c r="Y41" i="3"/>
  <c r="AW41" i="3" s="1"/>
  <c r="X41" i="3"/>
  <c r="AV41" i="3" s="1"/>
  <c r="AU40" i="3"/>
  <c r="AT40" i="3"/>
  <c r="AS40" i="3"/>
  <c r="AR40" i="3"/>
  <c r="AQ40" i="3"/>
  <c r="AP40" i="3"/>
  <c r="AK40" i="3"/>
  <c r="AI40" i="3"/>
  <c r="AH40" i="3"/>
  <c r="AG40" i="3"/>
  <c r="AF40" i="3"/>
  <c r="AE40" i="3"/>
  <c r="AD40" i="3"/>
  <c r="AC40" i="3"/>
  <c r="AB40" i="3"/>
  <c r="AA40" i="3"/>
  <c r="Z40" i="3"/>
  <c r="AX40" i="3" s="1"/>
  <c r="Y40" i="3"/>
  <c r="AW40" i="3" s="1"/>
  <c r="X40" i="3"/>
  <c r="AV40" i="3" s="1"/>
  <c r="AU39" i="3"/>
  <c r="AT39" i="3"/>
  <c r="AS39" i="3"/>
  <c r="AR39" i="3"/>
  <c r="AQ39" i="3"/>
  <c r="AP39" i="3"/>
  <c r="AK39" i="3"/>
  <c r="AI39" i="3"/>
  <c r="AH39" i="3"/>
  <c r="AG39" i="3"/>
  <c r="AF39" i="3"/>
  <c r="AE39" i="3"/>
  <c r="AD39" i="3"/>
  <c r="AC39" i="3"/>
  <c r="AB39" i="3"/>
  <c r="AA39" i="3"/>
  <c r="Z39" i="3"/>
  <c r="AX39" i="3" s="1"/>
  <c r="Y39" i="3"/>
  <c r="AW39" i="3" s="1"/>
  <c r="X39" i="3"/>
  <c r="AV39" i="3" s="1"/>
  <c r="AU38" i="3"/>
  <c r="AT38" i="3"/>
  <c r="AS38" i="3"/>
  <c r="AQ38" i="3"/>
  <c r="AP38" i="3"/>
  <c r="AK38" i="3"/>
  <c r="AI38" i="3"/>
  <c r="AH38" i="3"/>
  <c r="AG38" i="3"/>
  <c r="AF38" i="3"/>
  <c r="AE38" i="3"/>
  <c r="AD38" i="3"/>
  <c r="AC38" i="3"/>
  <c r="AB38" i="3"/>
  <c r="AA38" i="3"/>
  <c r="Z38" i="3"/>
  <c r="AX38" i="3" s="1"/>
  <c r="Y38" i="3"/>
  <c r="AW38" i="3" s="1"/>
  <c r="AU37" i="3"/>
  <c r="AT37" i="3"/>
  <c r="AS37" i="3"/>
  <c r="AR37" i="3"/>
  <c r="AQ37" i="3"/>
  <c r="AK37" i="3"/>
  <c r="AI37" i="3"/>
  <c r="AH37" i="3"/>
  <c r="AG37" i="3"/>
  <c r="AF37" i="3"/>
  <c r="AE37" i="3"/>
  <c r="AD37" i="3"/>
  <c r="AC37" i="3"/>
  <c r="AB37" i="3"/>
  <c r="AA37" i="3"/>
  <c r="Z37" i="3"/>
  <c r="AX37" i="3" s="1"/>
  <c r="Y37" i="3"/>
  <c r="AW37" i="3" s="1"/>
  <c r="AU36" i="3"/>
  <c r="AT36" i="3"/>
  <c r="AS36" i="3"/>
  <c r="AR36" i="3"/>
  <c r="AQ36" i="3"/>
  <c r="AP36" i="3"/>
  <c r="AK36" i="3"/>
  <c r="AI36" i="3"/>
  <c r="AH36" i="3"/>
  <c r="AG36" i="3"/>
  <c r="AF36" i="3"/>
  <c r="AE36" i="3"/>
  <c r="AD36" i="3"/>
  <c r="AC36" i="3"/>
  <c r="AB36" i="3"/>
  <c r="AA36" i="3"/>
  <c r="Z36" i="3"/>
  <c r="AX36" i="3" s="1"/>
  <c r="Y36" i="3"/>
  <c r="AW36" i="3" s="1"/>
  <c r="X36" i="3"/>
  <c r="AV36" i="3" s="1"/>
  <c r="AU35" i="3"/>
  <c r="AT35" i="3"/>
  <c r="AS35" i="3"/>
  <c r="AR35" i="3"/>
  <c r="AQ35" i="3"/>
  <c r="AP35" i="3"/>
  <c r="AK35" i="3"/>
  <c r="AI35" i="3"/>
  <c r="AH35" i="3"/>
  <c r="AG35" i="3"/>
  <c r="AF35" i="3"/>
  <c r="AE35" i="3"/>
  <c r="AD35" i="3"/>
  <c r="AC35" i="3"/>
  <c r="AB35" i="3"/>
  <c r="AA35" i="3"/>
  <c r="Z35" i="3"/>
  <c r="AX35" i="3" s="1"/>
  <c r="Y35" i="3"/>
  <c r="AW35" i="3" s="1"/>
  <c r="X35" i="3"/>
  <c r="AV35" i="3" s="1"/>
  <c r="AU34" i="3"/>
  <c r="AT34" i="3"/>
  <c r="AS34" i="3"/>
  <c r="AR34" i="3"/>
  <c r="AQ34" i="3"/>
  <c r="AP34" i="3"/>
  <c r="AK34" i="3"/>
  <c r="AI34" i="3"/>
  <c r="AH34" i="3"/>
  <c r="AG34" i="3"/>
  <c r="AF34" i="3"/>
  <c r="AE34" i="3"/>
  <c r="AD34" i="3"/>
  <c r="AC34" i="3"/>
  <c r="AB34" i="3"/>
  <c r="AA34" i="3"/>
  <c r="Z34" i="3"/>
  <c r="AX34" i="3" s="1"/>
  <c r="Y34" i="3"/>
  <c r="AW34" i="3" s="1"/>
  <c r="X34" i="3"/>
  <c r="AV34" i="3" s="1"/>
  <c r="AT33" i="3"/>
  <c r="AS33" i="3"/>
  <c r="AQ33" i="3"/>
  <c r="AP33" i="3"/>
  <c r="AK33" i="3"/>
  <c r="AI33" i="3"/>
  <c r="AH33" i="3"/>
  <c r="AG33" i="3"/>
  <c r="AF33" i="3"/>
  <c r="AE33" i="3"/>
  <c r="AD33" i="3"/>
  <c r="AC33" i="3"/>
  <c r="AB33" i="3"/>
  <c r="AA33" i="3"/>
  <c r="Z33" i="3"/>
  <c r="AX33" i="3" s="1"/>
  <c r="AU32" i="3"/>
  <c r="AT32" i="3"/>
  <c r="AS32" i="3"/>
  <c r="AR32" i="3"/>
  <c r="AQ32" i="3"/>
  <c r="AP32" i="3"/>
  <c r="AK32" i="3"/>
  <c r="AI32" i="3"/>
  <c r="AH32" i="3"/>
  <c r="AG32" i="3"/>
  <c r="AF32" i="3"/>
  <c r="AE32" i="3"/>
  <c r="AD32" i="3"/>
  <c r="AC32" i="3"/>
  <c r="AB32" i="3"/>
  <c r="AA32" i="3"/>
  <c r="Z32" i="3"/>
  <c r="AX32" i="3" s="1"/>
  <c r="Y32" i="3"/>
  <c r="AW32" i="3" s="1"/>
  <c r="X32" i="3"/>
  <c r="AV32" i="3" s="1"/>
  <c r="AT31" i="3"/>
  <c r="AS31" i="3"/>
  <c r="AQ31" i="3"/>
  <c r="AP31" i="3"/>
  <c r="AK31" i="3"/>
  <c r="AI31" i="3"/>
  <c r="AH31" i="3"/>
  <c r="AG31" i="3"/>
  <c r="AF31" i="3"/>
  <c r="AE31" i="3"/>
  <c r="AD31" i="3"/>
  <c r="AC31" i="3"/>
  <c r="AB31" i="3"/>
  <c r="AA31" i="3"/>
  <c r="Z31" i="3"/>
  <c r="AX31" i="3" s="1"/>
  <c r="AU27" i="3"/>
  <c r="AT27" i="3"/>
  <c r="AS27" i="3"/>
  <c r="AR27" i="3"/>
  <c r="AQ27" i="3"/>
  <c r="AP27" i="3"/>
  <c r="AF27" i="3"/>
  <c r="AE27" i="3"/>
  <c r="AD27" i="3"/>
  <c r="AC27" i="3"/>
  <c r="AB27" i="3"/>
  <c r="AA27" i="3"/>
  <c r="Z27" i="3"/>
  <c r="AX27" i="3" s="1"/>
  <c r="Y27" i="3"/>
  <c r="AW27" i="3" s="1"/>
  <c r="X27" i="3"/>
  <c r="AV27" i="3" s="1"/>
  <c r="AU26" i="3"/>
  <c r="AT26" i="3"/>
  <c r="AS26" i="3"/>
  <c r="AR26" i="3"/>
  <c r="AQ26" i="3"/>
  <c r="AP26" i="3"/>
  <c r="AF26" i="3"/>
  <c r="AE26" i="3"/>
  <c r="AD26" i="3"/>
  <c r="AC26" i="3"/>
  <c r="AB26" i="3"/>
  <c r="AA26" i="3"/>
  <c r="Z26" i="3"/>
  <c r="AX26" i="3" s="1"/>
  <c r="Y26" i="3"/>
  <c r="AW26" i="3" s="1"/>
  <c r="X26" i="3"/>
  <c r="AV26" i="3" s="1"/>
  <c r="AU25" i="3"/>
  <c r="AT25" i="3"/>
  <c r="AS25" i="3"/>
  <c r="AR25" i="3"/>
  <c r="AQ25" i="3"/>
  <c r="AP25" i="3"/>
  <c r="AF25" i="3"/>
  <c r="AE25" i="3"/>
  <c r="AD25" i="3"/>
  <c r="AC25" i="3"/>
  <c r="AB25" i="3"/>
  <c r="AA25" i="3"/>
  <c r="Z25" i="3"/>
  <c r="AX25" i="3" s="1"/>
  <c r="Y25" i="3"/>
  <c r="AW25" i="3" s="1"/>
  <c r="X25" i="3"/>
  <c r="AV25" i="3" s="1"/>
  <c r="AU24" i="3"/>
  <c r="AT24" i="3"/>
  <c r="AS24" i="3"/>
  <c r="AR24" i="3"/>
  <c r="AQ24" i="3"/>
  <c r="AP24" i="3"/>
  <c r="AF24" i="3"/>
  <c r="AE24" i="3"/>
  <c r="AD24" i="3"/>
  <c r="AC24" i="3"/>
  <c r="AB24" i="3"/>
  <c r="AA24" i="3"/>
  <c r="Z24" i="3"/>
  <c r="AX24" i="3" s="1"/>
  <c r="Y24" i="3"/>
  <c r="AW24" i="3" s="1"/>
  <c r="X24" i="3"/>
  <c r="AV24" i="3" s="1"/>
  <c r="AU23" i="3"/>
  <c r="AT23" i="3"/>
  <c r="AS23" i="3"/>
  <c r="AR23" i="3"/>
  <c r="AQ23" i="3"/>
  <c r="AP23" i="3"/>
  <c r="AF23" i="3"/>
  <c r="AE23" i="3"/>
  <c r="AD23" i="3"/>
  <c r="AC23" i="3"/>
  <c r="AB23" i="3"/>
  <c r="AA23" i="3"/>
  <c r="Z23" i="3"/>
  <c r="AX23" i="3" s="1"/>
  <c r="Y23" i="3"/>
  <c r="AW23" i="3" s="1"/>
  <c r="X23" i="3"/>
  <c r="AV23" i="3" s="1"/>
  <c r="AU22" i="3"/>
  <c r="AT22" i="3"/>
  <c r="AS22" i="3"/>
  <c r="AR22" i="3"/>
  <c r="AQ22" i="3"/>
  <c r="AP22" i="3"/>
  <c r="AF22" i="3"/>
  <c r="AE22" i="3"/>
  <c r="AD22" i="3"/>
  <c r="AC22" i="3"/>
  <c r="AB22" i="3"/>
  <c r="AA22" i="3"/>
  <c r="Z22" i="3"/>
  <c r="AX22" i="3" s="1"/>
  <c r="Y22" i="3"/>
  <c r="AW22" i="3" s="1"/>
  <c r="X22" i="3"/>
  <c r="AV22" i="3" s="1"/>
  <c r="AT21" i="3"/>
  <c r="AS21" i="3"/>
  <c r="AQ21" i="3"/>
  <c r="AK21" i="3"/>
  <c r="AI21" i="3"/>
  <c r="AH21" i="3"/>
  <c r="AG21" i="3"/>
  <c r="AF21" i="3"/>
  <c r="AE21" i="3"/>
  <c r="AD21" i="3"/>
  <c r="AC21" i="3"/>
  <c r="AB21" i="3"/>
  <c r="AA21" i="3"/>
  <c r="Z21" i="3"/>
  <c r="AX21" i="3" s="1"/>
  <c r="AT20" i="3"/>
  <c r="AS20" i="3"/>
  <c r="AR20" i="3"/>
  <c r="AQ20" i="3"/>
  <c r="AK20" i="3"/>
  <c r="AI20" i="3"/>
  <c r="AH20" i="3"/>
  <c r="AG20" i="3"/>
  <c r="AF20" i="3"/>
  <c r="AE20" i="3"/>
  <c r="AD20" i="3"/>
  <c r="AC20" i="3"/>
  <c r="AB20" i="3"/>
  <c r="AA20" i="3"/>
  <c r="Z20" i="3"/>
  <c r="AX20" i="3" s="1"/>
  <c r="AU19" i="3"/>
  <c r="AT19" i="3"/>
  <c r="AS19" i="3"/>
  <c r="AR19" i="3"/>
  <c r="AQ19" i="3"/>
  <c r="AK19" i="3"/>
  <c r="AI19" i="3"/>
  <c r="AH19" i="3"/>
  <c r="AG19" i="3"/>
  <c r="AF19" i="3"/>
  <c r="AE19" i="3"/>
  <c r="AD19" i="3"/>
  <c r="AC19" i="3"/>
  <c r="AB19" i="3"/>
  <c r="AA19" i="3"/>
  <c r="Z19" i="3"/>
  <c r="AX19" i="3" s="1"/>
  <c r="Y19" i="3"/>
  <c r="AW19" i="3" s="1"/>
  <c r="AT18" i="3"/>
  <c r="AS18" i="3"/>
  <c r="AR18" i="3"/>
  <c r="AQ18" i="3"/>
  <c r="AP18" i="3"/>
  <c r="AK18" i="3"/>
  <c r="AI18" i="3"/>
  <c r="AH18" i="3"/>
  <c r="AG18" i="3"/>
  <c r="AF18" i="3"/>
  <c r="AE18" i="3"/>
  <c r="AD18" i="3"/>
  <c r="AC18" i="3"/>
  <c r="AB18" i="3"/>
  <c r="AA18" i="3"/>
  <c r="Z18" i="3"/>
  <c r="AX18" i="3" s="1"/>
  <c r="X18" i="3"/>
  <c r="AV18" i="3" s="1"/>
  <c r="AU17" i="3"/>
  <c r="AT17" i="3"/>
  <c r="AS17" i="3"/>
  <c r="AR17" i="3"/>
  <c r="AQ17" i="3"/>
  <c r="AK17" i="3"/>
  <c r="AI17" i="3"/>
  <c r="AH17" i="3"/>
  <c r="AG17" i="3"/>
  <c r="AF17" i="3"/>
  <c r="AE17" i="3"/>
  <c r="AD17" i="3"/>
  <c r="AC17" i="3"/>
  <c r="AB17" i="3"/>
  <c r="AA17" i="3"/>
  <c r="Z17" i="3"/>
  <c r="AX17" i="3" s="1"/>
  <c r="Y17" i="3"/>
  <c r="AW17" i="3" s="1"/>
  <c r="AU16" i="3"/>
  <c r="AT16" i="3"/>
  <c r="AS16" i="3"/>
  <c r="AR16" i="3"/>
  <c r="AQ16" i="3"/>
  <c r="AP16" i="3"/>
  <c r="AK16" i="3"/>
  <c r="AI16" i="3"/>
  <c r="AH16" i="3"/>
  <c r="AG16" i="3"/>
  <c r="AF16" i="3"/>
  <c r="AE16" i="3"/>
  <c r="AD16" i="3"/>
  <c r="AC16" i="3"/>
  <c r="AB16" i="3"/>
  <c r="AA16" i="3"/>
  <c r="Z16" i="3"/>
  <c r="AX16" i="3" s="1"/>
  <c r="Y16" i="3"/>
  <c r="AW16" i="3" s="1"/>
  <c r="X16" i="3"/>
  <c r="AV16" i="3" s="1"/>
  <c r="AT15" i="3"/>
  <c r="AS15" i="3"/>
  <c r="AR15" i="3"/>
  <c r="AQ15" i="3"/>
  <c r="AK15" i="3"/>
  <c r="AI15" i="3"/>
  <c r="AH15" i="3"/>
  <c r="AG15" i="3"/>
  <c r="AF15" i="3"/>
  <c r="AE15" i="3"/>
  <c r="AD15" i="3"/>
  <c r="AC15" i="3"/>
  <c r="AB15" i="3"/>
  <c r="AA15" i="3"/>
  <c r="Z15" i="3"/>
  <c r="AX15" i="3" s="1"/>
  <c r="AU14" i="3"/>
  <c r="AT14" i="3"/>
  <c r="AS14" i="3"/>
  <c r="AR14" i="3"/>
  <c r="AQ14" i="3"/>
  <c r="AK14" i="3"/>
  <c r="AI14" i="3"/>
  <c r="AH14" i="3"/>
  <c r="AG14" i="3"/>
  <c r="AF14" i="3"/>
  <c r="AE14" i="3"/>
  <c r="AD14" i="3"/>
  <c r="AC14" i="3"/>
  <c r="AB14" i="3"/>
  <c r="AA14" i="3"/>
  <c r="Z14" i="3"/>
  <c r="AX14" i="3" s="1"/>
  <c r="Y14" i="3"/>
  <c r="AW14" i="3" s="1"/>
  <c r="AU13" i="3"/>
  <c r="AT13" i="3"/>
  <c r="AS13" i="3"/>
  <c r="AR13" i="3"/>
  <c r="AQ13" i="3"/>
  <c r="AK13" i="3"/>
  <c r="AI13" i="3"/>
  <c r="AH13" i="3"/>
  <c r="AG13" i="3"/>
  <c r="AF13" i="3"/>
  <c r="AE13" i="3"/>
  <c r="AD13" i="3"/>
  <c r="AC13" i="3"/>
  <c r="AB13" i="3"/>
  <c r="AA13" i="3"/>
  <c r="Z13" i="3"/>
  <c r="AX13" i="3" s="1"/>
  <c r="Y13" i="3"/>
  <c r="AW13" i="3" s="1"/>
  <c r="AU10" i="3"/>
  <c r="AT10" i="3"/>
  <c r="AS10" i="3"/>
  <c r="AQ10" i="3"/>
  <c r="AP10" i="3"/>
  <c r="AK10" i="3"/>
  <c r="AI10" i="3"/>
  <c r="AH10" i="3"/>
  <c r="AG10" i="3"/>
  <c r="AF10" i="3"/>
  <c r="AE10" i="3"/>
  <c r="AD10" i="3"/>
  <c r="AC10" i="3"/>
  <c r="AB10" i="3"/>
  <c r="AA10" i="3"/>
  <c r="Z10" i="3"/>
  <c r="AX10" i="3" s="1"/>
  <c r="Y10" i="3"/>
  <c r="AW10" i="3" s="1"/>
  <c r="AT9" i="3"/>
  <c r="AS9" i="3"/>
  <c r="AQ9" i="3"/>
  <c r="AP9" i="3"/>
  <c r="AI9" i="3"/>
  <c r="AH9" i="3"/>
  <c r="AG9" i="3"/>
  <c r="AF9" i="3"/>
  <c r="AE9" i="3"/>
  <c r="AD9" i="3"/>
  <c r="AC9" i="3"/>
  <c r="AB9" i="3"/>
  <c r="AA9" i="3"/>
  <c r="Z9" i="3"/>
  <c r="AX9" i="3" s="1"/>
  <c r="AU8" i="3"/>
  <c r="AT8" i="3"/>
  <c r="AS8" i="3"/>
  <c r="AQ8" i="3"/>
  <c r="AK8" i="3"/>
  <c r="AI8" i="3"/>
  <c r="AH8" i="3"/>
  <c r="AG8" i="3"/>
  <c r="AF8" i="3"/>
  <c r="AE8" i="3"/>
  <c r="AD8" i="3"/>
  <c r="AC8" i="3"/>
  <c r="AB8" i="3"/>
  <c r="AA8" i="3"/>
  <c r="Z8" i="3"/>
  <c r="AX8" i="3" s="1"/>
  <c r="Y8" i="3"/>
  <c r="AW8" i="3" s="1"/>
  <c r="AU7" i="3"/>
  <c r="AT7" i="3"/>
  <c r="AQ7" i="3"/>
  <c r="AP7" i="3"/>
  <c r="AK7" i="3"/>
  <c r="AJ7" i="3"/>
  <c r="AI7" i="3"/>
  <c r="AH7" i="3"/>
  <c r="AG7" i="3"/>
  <c r="AF7" i="3"/>
  <c r="AE7" i="3"/>
  <c r="AD7" i="3"/>
  <c r="AC7" i="3"/>
  <c r="AB7" i="3"/>
  <c r="AA7" i="3"/>
  <c r="Z7" i="3"/>
  <c r="AX7" i="3" s="1"/>
  <c r="AT6" i="3"/>
  <c r="AF6" i="3"/>
  <c r="AE6" i="3"/>
  <c r="AD6" i="3"/>
  <c r="AC6" i="3"/>
  <c r="AB6" i="3"/>
  <c r="AA6" i="3"/>
  <c r="AQ5" i="3"/>
  <c r="AF5" i="3"/>
  <c r="AE5" i="3"/>
  <c r="AD5" i="3"/>
  <c r="AC5" i="3"/>
  <c r="AB5" i="3"/>
  <c r="AA5" i="3"/>
  <c r="AU4" i="3"/>
  <c r="AT4" i="3"/>
  <c r="AS4" i="3"/>
  <c r="AI4" i="3"/>
  <c r="AH4" i="3"/>
  <c r="AG4" i="3"/>
  <c r="AF4" i="3"/>
  <c r="AE4" i="3"/>
  <c r="AD4" i="3"/>
  <c r="AC4" i="3"/>
  <c r="AB4" i="3"/>
  <c r="AA4" i="3"/>
  <c r="Y4" i="3"/>
  <c r="AW4" i="3" s="1"/>
  <c r="AT3" i="3"/>
  <c r="AI3" i="3"/>
  <c r="AH3" i="3"/>
  <c r="AG3" i="3"/>
  <c r="AF3" i="3"/>
  <c r="AE3" i="3"/>
  <c r="AD3" i="3"/>
  <c r="AC3" i="3"/>
  <c r="AB3" i="3"/>
  <c r="AA3" i="3"/>
  <c r="AT2" i="3"/>
  <c r="AQ2" i="3"/>
  <c r="AF2" i="3"/>
  <c r="AE2" i="3"/>
  <c r="AD2" i="3"/>
  <c r="AC2" i="3"/>
  <c r="AB2" i="3"/>
  <c r="AA2" i="3"/>
  <c r="Z2" i="3"/>
  <c r="AX2" i="3" s="1"/>
  <c r="AL2" i="3"/>
  <c r="U772" i="2"/>
  <c r="R772" i="2"/>
  <c r="J772" i="2"/>
  <c r="K772" i="2"/>
  <c r="M772" i="2"/>
  <c r="N772" i="2"/>
  <c r="P772" i="2"/>
  <c r="Q772" i="2"/>
  <c r="S772" i="2"/>
  <c r="T772" i="2"/>
  <c r="F772" i="2"/>
  <c r="G772" i="2"/>
  <c r="AR662" i="2"/>
  <c r="AR663" i="2"/>
  <c r="AR664" i="2"/>
  <c r="AR665" i="2"/>
  <c r="AR666" i="2"/>
  <c r="AR667" i="2"/>
  <c r="AR668" i="2"/>
  <c r="AR669" i="2"/>
  <c r="AR670" i="2"/>
  <c r="AR671" i="2"/>
  <c r="AR672" i="2"/>
  <c r="AR674" i="2"/>
  <c r="AR684" i="2"/>
  <c r="AR686" i="2"/>
  <c r="AR687" i="2"/>
  <c r="AR699" i="2"/>
  <c r="AQ602" i="2"/>
  <c r="AQ603" i="2"/>
  <c r="AQ604" i="2"/>
  <c r="AQ606" i="2"/>
  <c r="AQ662" i="2"/>
  <c r="AQ663" i="2"/>
  <c r="AQ664" i="2"/>
  <c r="AQ665" i="2"/>
  <c r="AQ666" i="2"/>
  <c r="AQ668" i="2"/>
  <c r="AQ669" i="2"/>
  <c r="AQ670" i="2"/>
  <c r="AQ671" i="2"/>
  <c r="AQ672" i="2"/>
  <c r="AQ682" i="2"/>
  <c r="AQ683" i="2"/>
  <c r="AQ684" i="2"/>
  <c r="AQ685" i="2"/>
  <c r="AQ686" i="2"/>
  <c r="AQ687" i="2"/>
  <c r="AP576" i="2"/>
  <c r="AP577" i="2"/>
  <c r="AP578" i="2"/>
  <c r="AP579" i="2"/>
  <c r="AP580" i="2"/>
  <c r="AP581" i="2"/>
  <c r="AP582" i="2"/>
  <c r="AP583" i="2"/>
  <c r="AP584" i="2"/>
  <c r="AP585" i="2"/>
  <c r="AP586" i="2"/>
  <c r="AP587" i="2"/>
  <c r="AP588" i="2"/>
  <c r="AP589" i="2"/>
  <c r="AP590" i="2"/>
  <c r="AP591" i="2"/>
  <c r="AP592" i="2"/>
  <c r="AP593" i="2"/>
  <c r="AP594" i="2"/>
  <c r="AP595" i="2"/>
  <c r="AP598" i="2"/>
  <c r="AP599" i="2"/>
  <c r="AP600" i="2"/>
  <c r="AP601" i="2"/>
  <c r="AP602" i="2"/>
  <c r="AP603" i="2"/>
  <c r="AP604" i="2"/>
  <c r="AP605" i="2"/>
  <c r="AP606" i="2"/>
  <c r="AP607" i="2"/>
  <c r="AP608" i="2"/>
  <c r="AP609" i="2"/>
  <c r="AP610" i="2"/>
  <c r="AP611" i="2"/>
  <c r="AP612" i="2"/>
  <c r="AP613" i="2"/>
  <c r="AP614" i="2"/>
  <c r="AP615" i="2"/>
  <c r="AP616" i="2"/>
  <c r="AP617" i="2"/>
  <c r="AP618" i="2"/>
  <c r="AP619" i="2"/>
  <c r="AP620" i="2"/>
  <c r="AP621" i="2"/>
  <c r="AP622" i="2"/>
  <c r="AP623" i="2"/>
  <c r="AP624" i="2"/>
  <c r="AP625" i="2"/>
  <c r="AP626" i="2"/>
  <c r="AP627" i="2"/>
  <c r="AP628" i="2"/>
  <c r="AP629" i="2"/>
  <c r="AP630" i="2"/>
  <c r="AP631" i="2"/>
  <c r="AP632" i="2"/>
  <c r="AP633" i="2"/>
  <c r="AP634" i="2"/>
  <c r="AP635" i="2"/>
  <c r="AP636" i="2"/>
  <c r="AP637" i="2"/>
  <c r="AP638" i="2"/>
  <c r="AP639" i="2"/>
  <c r="AP640" i="2"/>
  <c r="AP641" i="2"/>
  <c r="AP642" i="2"/>
  <c r="AP643" i="2"/>
  <c r="AP644" i="2"/>
  <c r="AP645" i="2"/>
  <c r="AP646" i="2"/>
  <c r="AP647" i="2"/>
  <c r="AP648" i="2"/>
  <c r="AP649" i="2"/>
  <c r="AP650" i="2"/>
  <c r="AP651" i="2"/>
  <c r="AP652" i="2"/>
  <c r="AP653" i="2"/>
  <c r="AP654" i="2"/>
  <c r="AP655" i="2"/>
  <c r="AP656" i="2"/>
  <c r="AP657" i="2"/>
  <c r="AP658" i="2"/>
  <c r="AP659" i="2"/>
  <c r="AP660" i="2"/>
  <c r="AP661" i="2"/>
  <c r="AP662" i="2"/>
  <c r="AP663" i="2"/>
  <c r="AP664" i="2"/>
  <c r="AP665" i="2"/>
  <c r="AP666" i="2"/>
  <c r="AP667" i="2"/>
  <c r="AP668" i="2"/>
  <c r="AP669" i="2"/>
  <c r="AP670" i="2"/>
  <c r="AP671" i="2"/>
  <c r="AP672" i="2"/>
  <c r="AP673" i="2"/>
  <c r="AP674" i="2"/>
  <c r="AP675" i="2"/>
  <c r="AP676" i="2"/>
  <c r="AP677" i="2"/>
  <c r="AP678" i="2"/>
  <c r="AP679" i="2"/>
  <c r="AP680" i="2"/>
  <c r="AP681" i="2"/>
  <c r="AP682" i="2"/>
  <c r="AP683" i="2"/>
  <c r="AP684" i="2"/>
  <c r="AP685" i="2"/>
  <c r="AP686" i="2"/>
  <c r="AP687" i="2"/>
  <c r="AP688" i="2"/>
  <c r="AP689" i="2"/>
  <c r="AP690" i="2"/>
  <c r="AP691" i="2"/>
  <c r="AP692" i="2"/>
  <c r="AP693" i="2"/>
  <c r="AP694" i="2"/>
  <c r="AP695" i="2"/>
  <c r="AP696" i="2"/>
  <c r="AP697" i="2"/>
  <c r="AP699" i="2"/>
  <c r="AP700" i="2"/>
  <c r="AP703" i="2"/>
  <c r="AP704" i="2"/>
  <c r="AP707" i="2"/>
  <c r="AP708" i="2"/>
  <c r="AP709" i="2"/>
  <c r="AP710" i="2"/>
  <c r="AP711" i="2"/>
  <c r="AO576" i="2"/>
  <c r="AO577" i="2"/>
  <c r="AO578" i="2"/>
  <c r="AO579" i="2"/>
  <c r="AO580" i="2"/>
  <c r="AO581" i="2"/>
  <c r="AO582" i="2"/>
  <c r="AO583" i="2"/>
  <c r="AO584" i="2"/>
  <c r="AO585" i="2"/>
  <c r="AO586" i="2"/>
  <c r="AO587" i="2"/>
  <c r="AO588" i="2"/>
  <c r="AO589" i="2"/>
  <c r="AO590" i="2"/>
  <c r="AO591" i="2"/>
  <c r="AO592" i="2"/>
  <c r="AO593" i="2"/>
  <c r="AO594" i="2"/>
  <c r="AO595" i="2"/>
  <c r="AO597" i="2"/>
  <c r="AO598" i="2"/>
  <c r="AO599" i="2"/>
  <c r="AO600" i="2"/>
  <c r="AO601" i="2"/>
  <c r="AO602" i="2"/>
  <c r="AO603" i="2"/>
  <c r="AO604" i="2"/>
  <c r="AO605" i="2"/>
  <c r="AO606" i="2"/>
  <c r="AO607" i="2"/>
  <c r="AO608" i="2"/>
  <c r="AO609" i="2"/>
  <c r="AO610" i="2"/>
  <c r="AO611" i="2"/>
  <c r="AO612" i="2"/>
  <c r="AO613" i="2"/>
  <c r="AO614" i="2"/>
  <c r="AO615" i="2"/>
  <c r="AO616" i="2"/>
  <c r="AO617" i="2"/>
  <c r="AO618" i="2"/>
  <c r="AO619" i="2"/>
  <c r="AO620" i="2"/>
  <c r="AO621" i="2"/>
  <c r="AO622" i="2"/>
  <c r="AO623" i="2"/>
  <c r="AO624" i="2"/>
  <c r="AO625" i="2"/>
  <c r="AO626" i="2"/>
  <c r="AO627" i="2"/>
  <c r="AO628" i="2"/>
  <c r="AO629" i="2"/>
  <c r="AO630" i="2"/>
  <c r="AO631" i="2"/>
  <c r="AO632" i="2"/>
  <c r="AO633" i="2"/>
  <c r="AO634" i="2"/>
  <c r="AO635" i="2"/>
  <c r="AO636" i="2"/>
  <c r="AO637" i="2"/>
  <c r="AO638" i="2"/>
  <c r="AO639" i="2"/>
  <c r="AO640" i="2"/>
  <c r="AO641" i="2"/>
  <c r="AO642" i="2"/>
  <c r="AO643" i="2"/>
  <c r="AO644" i="2"/>
  <c r="AO645" i="2"/>
  <c r="AO646" i="2"/>
  <c r="AO647" i="2"/>
  <c r="AO648" i="2"/>
  <c r="AO649" i="2"/>
  <c r="AO650" i="2"/>
  <c r="AO651" i="2"/>
  <c r="AO652" i="2"/>
  <c r="AO653" i="2"/>
  <c r="AO654" i="2"/>
  <c r="AO655" i="2"/>
  <c r="AO656" i="2"/>
  <c r="AO657" i="2"/>
  <c r="AO658" i="2"/>
  <c r="AO659" i="2"/>
  <c r="AO660" i="2"/>
  <c r="AO661" i="2"/>
  <c r="AO662" i="2"/>
  <c r="AO663" i="2"/>
  <c r="AO664" i="2"/>
  <c r="AO665" i="2"/>
  <c r="AO666" i="2"/>
  <c r="AO667" i="2"/>
  <c r="AO668" i="2"/>
  <c r="AO669" i="2"/>
  <c r="AO670" i="2"/>
  <c r="AO671" i="2"/>
  <c r="AO672" i="2"/>
  <c r="AO674" i="2"/>
  <c r="AO675" i="2"/>
  <c r="AO676" i="2"/>
  <c r="AO677" i="2"/>
  <c r="AO678" i="2"/>
  <c r="AO679" i="2"/>
  <c r="AO680" i="2"/>
  <c r="AO681" i="2"/>
  <c r="AO684" i="2"/>
  <c r="AO686" i="2"/>
  <c r="AO687" i="2"/>
  <c r="AO688" i="2"/>
  <c r="AO689" i="2"/>
  <c r="AO690" i="2"/>
  <c r="AO691" i="2"/>
  <c r="AO692" i="2"/>
  <c r="AO693" i="2"/>
  <c r="AO694" i="2"/>
  <c r="AO695" i="2"/>
  <c r="AO696" i="2"/>
  <c r="AO697" i="2"/>
  <c r="AO699" i="2"/>
  <c r="AO700" i="2"/>
  <c r="AO703" i="2"/>
  <c r="AO704" i="2"/>
  <c r="AO707" i="2"/>
  <c r="AO708" i="2"/>
  <c r="AO709" i="2"/>
  <c r="AO710" i="2"/>
  <c r="AO711" i="2"/>
  <c r="AN576" i="2"/>
  <c r="AN577" i="2"/>
  <c r="AN578" i="2"/>
  <c r="AN579" i="2"/>
  <c r="AN580" i="2"/>
  <c r="AN581" i="2"/>
  <c r="AN582" i="2"/>
  <c r="AN583" i="2"/>
  <c r="AN584" i="2"/>
  <c r="AN585" i="2"/>
  <c r="AN586" i="2"/>
  <c r="AN587" i="2"/>
  <c r="AN588" i="2"/>
  <c r="AN589" i="2"/>
  <c r="AN590" i="2"/>
  <c r="AN591" i="2"/>
  <c r="AN592" i="2"/>
  <c r="AN593" i="2"/>
  <c r="AN594" i="2"/>
  <c r="AN595" i="2"/>
  <c r="AN597" i="2"/>
  <c r="AN598" i="2"/>
  <c r="AN599" i="2"/>
  <c r="AN600" i="2"/>
  <c r="AN601" i="2"/>
  <c r="AN602" i="2"/>
  <c r="AN603" i="2"/>
  <c r="AN604" i="2"/>
  <c r="AN605" i="2"/>
  <c r="AN606" i="2"/>
  <c r="AN607" i="2"/>
  <c r="AN608" i="2"/>
  <c r="AN609" i="2"/>
  <c r="AN610" i="2"/>
  <c r="AN611" i="2"/>
  <c r="AN612" i="2"/>
  <c r="AN613" i="2"/>
  <c r="AN614" i="2"/>
  <c r="AN615" i="2"/>
  <c r="AN616" i="2"/>
  <c r="AN617" i="2"/>
  <c r="AN618" i="2"/>
  <c r="AN619" i="2"/>
  <c r="AN620" i="2"/>
  <c r="AN621" i="2"/>
  <c r="AN622" i="2"/>
  <c r="AN623" i="2"/>
  <c r="AN624" i="2"/>
  <c r="AN625" i="2"/>
  <c r="AN626" i="2"/>
  <c r="AN627" i="2"/>
  <c r="AN628" i="2"/>
  <c r="AN629" i="2"/>
  <c r="AN630" i="2"/>
  <c r="AN631" i="2"/>
  <c r="AN632" i="2"/>
  <c r="AN633" i="2"/>
  <c r="AN634" i="2"/>
  <c r="AN635" i="2"/>
  <c r="AN636" i="2"/>
  <c r="AN637" i="2"/>
  <c r="AN638" i="2"/>
  <c r="AN639" i="2"/>
  <c r="AN640" i="2"/>
  <c r="AN641" i="2"/>
  <c r="AN642" i="2"/>
  <c r="AN643" i="2"/>
  <c r="AN644" i="2"/>
  <c r="AN645" i="2"/>
  <c r="AN646" i="2"/>
  <c r="AN647" i="2"/>
  <c r="AN648" i="2"/>
  <c r="AN649" i="2"/>
  <c r="AN650" i="2"/>
  <c r="AN651" i="2"/>
  <c r="AN652" i="2"/>
  <c r="AN653" i="2"/>
  <c r="AN654" i="2"/>
  <c r="AN655" i="2"/>
  <c r="AN656" i="2"/>
  <c r="AN657" i="2"/>
  <c r="AN658" i="2"/>
  <c r="AN659" i="2"/>
  <c r="AN660" i="2"/>
  <c r="AN661" i="2"/>
  <c r="AN662" i="2"/>
  <c r="AN663" i="2"/>
  <c r="AN664" i="2"/>
  <c r="AN665" i="2"/>
  <c r="AN666" i="2"/>
  <c r="AN667" i="2"/>
  <c r="AN668" i="2"/>
  <c r="AN669" i="2"/>
  <c r="AN670" i="2"/>
  <c r="AN671" i="2"/>
  <c r="AN672" i="2"/>
  <c r="AN673" i="2"/>
  <c r="AN674" i="2"/>
  <c r="AN675" i="2"/>
  <c r="AN676" i="2"/>
  <c r="AN677" i="2"/>
  <c r="AN678" i="2"/>
  <c r="AN679" i="2"/>
  <c r="AN680" i="2"/>
  <c r="AN681" i="2"/>
  <c r="AN682" i="2"/>
  <c r="AN683" i="2"/>
  <c r="AN684" i="2"/>
  <c r="AN685" i="2"/>
  <c r="AN686" i="2"/>
  <c r="AN687" i="2"/>
  <c r="AN688" i="2"/>
  <c r="AN689" i="2"/>
  <c r="AN690" i="2"/>
  <c r="AN691" i="2"/>
  <c r="AN692" i="2"/>
  <c r="AN693" i="2"/>
  <c r="AN694" i="2"/>
  <c r="AN695" i="2"/>
  <c r="AN696" i="2"/>
  <c r="AN697" i="2"/>
  <c r="AN699" i="2"/>
  <c r="AN700" i="2"/>
  <c r="AN703" i="2"/>
  <c r="AN704" i="2"/>
  <c r="AN707" i="2"/>
  <c r="AN708" i="2"/>
  <c r="AN709" i="2"/>
  <c r="AN710" i="2"/>
  <c r="AN711" i="2"/>
  <c r="AM576" i="2"/>
  <c r="AM577" i="2"/>
  <c r="AM578" i="2"/>
  <c r="AM579" i="2"/>
  <c r="AM580" i="2"/>
  <c r="AM581" i="2"/>
  <c r="AM582" i="2"/>
  <c r="AM583" i="2"/>
  <c r="AM584" i="2"/>
  <c r="AM585" i="2"/>
  <c r="AM586" i="2"/>
  <c r="AM587" i="2"/>
  <c r="AM588" i="2"/>
  <c r="AM589" i="2"/>
  <c r="AM590" i="2"/>
  <c r="AM591" i="2"/>
  <c r="AM592" i="2"/>
  <c r="AM593" i="2"/>
  <c r="AM594" i="2"/>
  <c r="AM595" i="2"/>
  <c r="AM597" i="2"/>
  <c r="AM598" i="2"/>
  <c r="AM599" i="2"/>
  <c r="AM600" i="2"/>
  <c r="AM601" i="2"/>
  <c r="AM602" i="2"/>
  <c r="AM603" i="2"/>
  <c r="AM604" i="2"/>
  <c r="AM605" i="2"/>
  <c r="AM606" i="2"/>
  <c r="AM607" i="2"/>
  <c r="AM608" i="2"/>
  <c r="AM609" i="2"/>
  <c r="AM610" i="2"/>
  <c r="AM611" i="2"/>
  <c r="AM612" i="2"/>
  <c r="AM613" i="2"/>
  <c r="AM614" i="2"/>
  <c r="AM615" i="2"/>
  <c r="AM616" i="2"/>
  <c r="AM617" i="2"/>
  <c r="AM618" i="2"/>
  <c r="AM619" i="2"/>
  <c r="AM620" i="2"/>
  <c r="AM621" i="2"/>
  <c r="AM622" i="2"/>
  <c r="AM623" i="2"/>
  <c r="AM624" i="2"/>
  <c r="AM625" i="2"/>
  <c r="AM626" i="2"/>
  <c r="AM627" i="2"/>
  <c r="AM628" i="2"/>
  <c r="AM629" i="2"/>
  <c r="AM630" i="2"/>
  <c r="AM631" i="2"/>
  <c r="AM632" i="2"/>
  <c r="AM633" i="2"/>
  <c r="AM634" i="2"/>
  <c r="AM635" i="2"/>
  <c r="AM636" i="2"/>
  <c r="AM637" i="2"/>
  <c r="AM638" i="2"/>
  <c r="AM639" i="2"/>
  <c r="AM640" i="2"/>
  <c r="AM641" i="2"/>
  <c r="AM642" i="2"/>
  <c r="AM643" i="2"/>
  <c r="AM644" i="2"/>
  <c r="AM645" i="2"/>
  <c r="AM646" i="2"/>
  <c r="AM647" i="2"/>
  <c r="AM648" i="2"/>
  <c r="AM649" i="2"/>
  <c r="AM650" i="2"/>
  <c r="AM651" i="2"/>
  <c r="AM652" i="2"/>
  <c r="AM653" i="2"/>
  <c r="AM654" i="2"/>
  <c r="AM655" i="2"/>
  <c r="AM656" i="2"/>
  <c r="AM657" i="2"/>
  <c r="AM658" i="2"/>
  <c r="AM659" i="2"/>
  <c r="AM660" i="2"/>
  <c r="AM661" i="2"/>
  <c r="AM662" i="2"/>
  <c r="AM663" i="2"/>
  <c r="AM664" i="2"/>
  <c r="AM665" i="2"/>
  <c r="AM666" i="2"/>
  <c r="AM667" i="2"/>
  <c r="AM668" i="2"/>
  <c r="AM669" i="2"/>
  <c r="AM670" i="2"/>
  <c r="AM671" i="2"/>
  <c r="AM672" i="2"/>
  <c r="AM673" i="2"/>
  <c r="AM674" i="2"/>
  <c r="AM675" i="2"/>
  <c r="AM676" i="2"/>
  <c r="AM677" i="2"/>
  <c r="AM678" i="2"/>
  <c r="AM679" i="2"/>
  <c r="AM680" i="2"/>
  <c r="AM681" i="2"/>
  <c r="AM682" i="2"/>
  <c r="AM683" i="2"/>
  <c r="AM684" i="2"/>
  <c r="AM685" i="2"/>
  <c r="AM686" i="2"/>
  <c r="AM687" i="2"/>
  <c r="AM688" i="2"/>
  <c r="AM689" i="2"/>
  <c r="AM690" i="2"/>
  <c r="AM691" i="2"/>
  <c r="AM692" i="2"/>
  <c r="AM693" i="2"/>
  <c r="AM694" i="2"/>
  <c r="AM695" i="2"/>
  <c r="AM696" i="2"/>
  <c r="AM697" i="2"/>
  <c r="AM699" i="2"/>
  <c r="AM700" i="2"/>
  <c r="AM703" i="2"/>
  <c r="AM704" i="2"/>
  <c r="AM707" i="2"/>
  <c r="AM708" i="2"/>
  <c r="AM709" i="2"/>
  <c r="AM710" i="2"/>
  <c r="AM711" i="2"/>
  <c r="AL576" i="2"/>
  <c r="AL577" i="2"/>
  <c r="AL578" i="2"/>
  <c r="AL579" i="2"/>
  <c r="AL580" i="2"/>
  <c r="AL581" i="2"/>
  <c r="AL582" i="2"/>
  <c r="AL583" i="2"/>
  <c r="AL584" i="2"/>
  <c r="AL585" i="2"/>
  <c r="AL586" i="2"/>
  <c r="AL587" i="2"/>
  <c r="AL588" i="2"/>
  <c r="AL589" i="2"/>
  <c r="AL590" i="2"/>
  <c r="AL591" i="2"/>
  <c r="AL592" i="2"/>
  <c r="AL593" i="2"/>
  <c r="AL594" i="2"/>
  <c r="AL595" i="2"/>
  <c r="AL597" i="2"/>
  <c r="AL598" i="2"/>
  <c r="AL599" i="2"/>
  <c r="AL600" i="2"/>
  <c r="AL601" i="2"/>
  <c r="AL602" i="2"/>
  <c r="AL603" i="2"/>
  <c r="AL604" i="2"/>
  <c r="AL606" i="2"/>
  <c r="AL607" i="2"/>
  <c r="AL608" i="2"/>
  <c r="AL609" i="2"/>
  <c r="AL610" i="2"/>
  <c r="AL611" i="2"/>
  <c r="AL612" i="2"/>
  <c r="AL613" i="2"/>
  <c r="AL614" i="2"/>
  <c r="AL615" i="2"/>
  <c r="AL616" i="2"/>
  <c r="AL617" i="2"/>
  <c r="AL618" i="2"/>
  <c r="AL619" i="2"/>
  <c r="AL620" i="2"/>
  <c r="AL621" i="2"/>
  <c r="AL622" i="2"/>
  <c r="AL623" i="2"/>
  <c r="AL624" i="2"/>
  <c r="AL625" i="2"/>
  <c r="AL626" i="2"/>
  <c r="AL627" i="2"/>
  <c r="AL628" i="2"/>
  <c r="AL629" i="2"/>
  <c r="AL630" i="2"/>
  <c r="AL631" i="2"/>
  <c r="AL632" i="2"/>
  <c r="AL633" i="2"/>
  <c r="AL634" i="2"/>
  <c r="AL635" i="2"/>
  <c r="AL636" i="2"/>
  <c r="AL637" i="2"/>
  <c r="AL638" i="2"/>
  <c r="AL639" i="2"/>
  <c r="AL640" i="2"/>
  <c r="AL641" i="2"/>
  <c r="AL642" i="2"/>
  <c r="AL643" i="2"/>
  <c r="AL644" i="2"/>
  <c r="AL645" i="2"/>
  <c r="AL646" i="2"/>
  <c r="AL647" i="2"/>
  <c r="AL648" i="2"/>
  <c r="AL649" i="2"/>
  <c r="AL650" i="2"/>
  <c r="AL651" i="2"/>
  <c r="AL652" i="2"/>
  <c r="AL654" i="2"/>
  <c r="AL656" i="2"/>
  <c r="AL657" i="2"/>
  <c r="AL658" i="2"/>
  <c r="AL659" i="2"/>
  <c r="AL660" i="2"/>
  <c r="AL661" i="2"/>
  <c r="AL662" i="2"/>
  <c r="AL663" i="2"/>
  <c r="AL664" i="2"/>
  <c r="AL665" i="2"/>
  <c r="AL666" i="2"/>
  <c r="AL668" i="2"/>
  <c r="AL669" i="2"/>
  <c r="AL670" i="2"/>
  <c r="AL671" i="2"/>
  <c r="AL672" i="2"/>
  <c r="AL675" i="2"/>
  <c r="AL676" i="2"/>
  <c r="AL677" i="2"/>
  <c r="AL678" i="2"/>
  <c r="AL679" i="2"/>
  <c r="AL680" i="2"/>
  <c r="AL681" i="2"/>
  <c r="AL682" i="2"/>
  <c r="AL683" i="2"/>
  <c r="AL684" i="2"/>
  <c r="AL685" i="2"/>
  <c r="AL686" i="2"/>
  <c r="AL687" i="2"/>
  <c r="AL688" i="2"/>
  <c r="AL689" i="2"/>
  <c r="AL690" i="2"/>
  <c r="AL691" i="2"/>
  <c r="AL692" i="2"/>
  <c r="AL693" i="2"/>
  <c r="AL694" i="2"/>
  <c r="AL695" i="2"/>
  <c r="AL696" i="2"/>
  <c r="AL697" i="2"/>
  <c r="AL699" i="2"/>
  <c r="AL700" i="2"/>
  <c r="AL703" i="2"/>
  <c r="AL704" i="2"/>
  <c r="AK576" i="2"/>
  <c r="AK577" i="2"/>
  <c r="AK578" i="2"/>
  <c r="AK579" i="2"/>
  <c r="AK580" i="2"/>
  <c r="AK581" i="2"/>
  <c r="AK582" i="2"/>
  <c r="AK583" i="2"/>
  <c r="AK584" i="2"/>
  <c r="AK585" i="2"/>
  <c r="AK586" i="2"/>
  <c r="AK587" i="2"/>
  <c r="AK588" i="2"/>
  <c r="AK589" i="2"/>
  <c r="AK590" i="2"/>
  <c r="AK591" i="2"/>
  <c r="AK592" i="2"/>
  <c r="AK593" i="2"/>
  <c r="AK594" i="2"/>
  <c r="AK595" i="2"/>
  <c r="AK597" i="2"/>
  <c r="AK598" i="2"/>
  <c r="AK599" i="2"/>
  <c r="AK600" i="2"/>
  <c r="AK601" i="2"/>
  <c r="AK602" i="2"/>
  <c r="AK603" i="2"/>
  <c r="AK604" i="2"/>
  <c r="AK605" i="2"/>
  <c r="AK606" i="2"/>
  <c r="AK607" i="2"/>
  <c r="AK608" i="2"/>
  <c r="AK609" i="2"/>
  <c r="AK610" i="2"/>
  <c r="AK611" i="2"/>
  <c r="AK612" i="2"/>
  <c r="AK613" i="2"/>
  <c r="AK614" i="2"/>
  <c r="AK615" i="2"/>
  <c r="AK616" i="2"/>
  <c r="AK617" i="2"/>
  <c r="AK618" i="2"/>
  <c r="AK619" i="2"/>
  <c r="AK620" i="2"/>
  <c r="AK621" i="2"/>
  <c r="AK622" i="2"/>
  <c r="AK623" i="2"/>
  <c r="AK624" i="2"/>
  <c r="AK625" i="2"/>
  <c r="AK626" i="2"/>
  <c r="AK627" i="2"/>
  <c r="AK628" i="2"/>
  <c r="AK629" i="2"/>
  <c r="AK630" i="2"/>
  <c r="AK631" i="2"/>
  <c r="AK632" i="2"/>
  <c r="AK633" i="2"/>
  <c r="AK634" i="2"/>
  <c r="AK635" i="2"/>
  <c r="AK636" i="2"/>
  <c r="AK637" i="2"/>
  <c r="AK638" i="2"/>
  <c r="AK639" i="2"/>
  <c r="AK640" i="2"/>
  <c r="AK641" i="2"/>
  <c r="AK642" i="2"/>
  <c r="AK643" i="2"/>
  <c r="AK644" i="2"/>
  <c r="AK645" i="2"/>
  <c r="AK646" i="2"/>
  <c r="AK647" i="2"/>
  <c r="AK648" i="2"/>
  <c r="AK649" i="2"/>
  <c r="AK650" i="2"/>
  <c r="AK651" i="2"/>
  <c r="AK652" i="2"/>
  <c r="AK653" i="2"/>
  <c r="AK654" i="2"/>
  <c r="AK655" i="2"/>
  <c r="AK656" i="2"/>
  <c r="AK657" i="2"/>
  <c r="AK658" i="2"/>
  <c r="AK659" i="2"/>
  <c r="AK660" i="2"/>
  <c r="AK661" i="2"/>
  <c r="AK662" i="2"/>
  <c r="AK663" i="2"/>
  <c r="AK664" i="2"/>
  <c r="AK665" i="2"/>
  <c r="AK666" i="2"/>
  <c r="AK667" i="2"/>
  <c r="AK668" i="2"/>
  <c r="AK669" i="2"/>
  <c r="AK670" i="2"/>
  <c r="AK671" i="2"/>
  <c r="AK672" i="2"/>
  <c r="AK673" i="2"/>
  <c r="AK674" i="2"/>
  <c r="AK675" i="2"/>
  <c r="AK676" i="2"/>
  <c r="AK677" i="2"/>
  <c r="AK678" i="2"/>
  <c r="AK679" i="2"/>
  <c r="AK680" i="2"/>
  <c r="AK681" i="2"/>
  <c r="AK682" i="2"/>
  <c r="AK683" i="2"/>
  <c r="AK684" i="2"/>
  <c r="AK685" i="2"/>
  <c r="AK686" i="2"/>
  <c r="AK687" i="2"/>
  <c r="AK688" i="2"/>
  <c r="AK689" i="2"/>
  <c r="AK690" i="2"/>
  <c r="AK691" i="2"/>
  <c r="AK692" i="2"/>
  <c r="AK693" i="2"/>
  <c r="AK694" i="2"/>
  <c r="AK695" i="2"/>
  <c r="AK696" i="2"/>
  <c r="AK697" i="2"/>
  <c r="AK698" i="2"/>
  <c r="AK699" i="2"/>
  <c r="AK700" i="2"/>
  <c r="AK701" i="2"/>
  <c r="AK702" i="2"/>
  <c r="AK703" i="2"/>
  <c r="AK704" i="2"/>
  <c r="AK705" i="2"/>
  <c r="AK706" i="2"/>
  <c r="AK707" i="2"/>
  <c r="AK708" i="2"/>
  <c r="AK709" i="2"/>
  <c r="AK710" i="2"/>
  <c r="AK711" i="2"/>
  <c r="AI593" i="2"/>
  <c r="AI594" i="2"/>
  <c r="AI596" i="2"/>
  <c r="AI597" i="2"/>
  <c r="AI662" i="2"/>
  <c r="AI663" i="2"/>
  <c r="AI664" i="2"/>
  <c r="AI665" i="2"/>
  <c r="AI666" i="2"/>
  <c r="AI667" i="2"/>
  <c r="AI668" i="2"/>
  <c r="AI669" i="2"/>
  <c r="AI670" i="2"/>
  <c r="AI672" i="2"/>
  <c r="AI683" i="2"/>
  <c r="AI684" i="2"/>
  <c r="AI685" i="2"/>
  <c r="AH593" i="2"/>
  <c r="AH594" i="2"/>
  <c r="AH596" i="2"/>
  <c r="AH597" i="2"/>
  <c r="AH662" i="2"/>
  <c r="AH663" i="2"/>
  <c r="AH664" i="2"/>
  <c r="AH665" i="2"/>
  <c r="AH666" i="2"/>
  <c r="AH667" i="2"/>
  <c r="AH668" i="2"/>
  <c r="AH669" i="2"/>
  <c r="AH670" i="2"/>
  <c r="AH672" i="2"/>
  <c r="AH683" i="2"/>
  <c r="AH684" i="2"/>
  <c r="AH685" i="2"/>
  <c r="AG593" i="2"/>
  <c r="AG594" i="2"/>
  <c r="AG595" i="2"/>
  <c r="AG596" i="2"/>
  <c r="AG597" i="2"/>
  <c r="AG662" i="2"/>
  <c r="AG663" i="2"/>
  <c r="AG664" i="2"/>
  <c r="AG665" i="2"/>
  <c r="AG666" i="2"/>
  <c r="AG667" i="2"/>
  <c r="AG668" i="2"/>
  <c r="AG669" i="2"/>
  <c r="AG670" i="2"/>
  <c r="AG671" i="2"/>
  <c r="AG672" i="2"/>
  <c r="AG683" i="2"/>
  <c r="AG684" i="2"/>
  <c r="AG685" i="2"/>
  <c r="AG686" i="2"/>
  <c r="AG687" i="2"/>
  <c r="AF593" i="2"/>
  <c r="AF594" i="2"/>
  <c r="AF595" i="2"/>
  <c r="AF596" i="2"/>
  <c r="AF597" i="2"/>
  <c r="AF662" i="2"/>
  <c r="AF663" i="2"/>
  <c r="AF664" i="2"/>
  <c r="AF665" i="2"/>
  <c r="AF666" i="2"/>
  <c r="AF667" i="2"/>
  <c r="AF668" i="2"/>
  <c r="AF669" i="2"/>
  <c r="AF670" i="2"/>
  <c r="AF671" i="2"/>
  <c r="AF672" i="2"/>
  <c r="AF683" i="2"/>
  <c r="AF684" i="2"/>
  <c r="AF685" i="2"/>
  <c r="AF686" i="2"/>
  <c r="AF687" i="2"/>
  <c r="AE593" i="2"/>
  <c r="AE594" i="2"/>
  <c r="AE595" i="2"/>
  <c r="AE596" i="2"/>
  <c r="AE597" i="2"/>
  <c r="AE662" i="2"/>
  <c r="AE663" i="2"/>
  <c r="AE664" i="2"/>
  <c r="AE665" i="2"/>
  <c r="AE666" i="2"/>
  <c r="AE667" i="2"/>
  <c r="AE668" i="2"/>
  <c r="AE669" i="2"/>
  <c r="AE670" i="2"/>
  <c r="AE671" i="2"/>
  <c r="AE672" i="2"/>
  <c r="AE683" i="2"/>
  <c r="AE684" i="2"/>
  <c r="AE685" i="2"/>
  <c r="AE686" i="2"/>
  <c r="AE687" i="2"/>
  <c r="AD576" i="2"/>
  <c r="AD577" i="2"/>
  <c r="AD578" i="2"/>
  <c r="AD579" i="2"/>
  <c r="AD580" i="2"/>
  <c r="AD581" i="2"/>
  <c r="AD582" i="2"/>
  <c r="AD583" i="2"/>
  <c r="AD584" i="2"/>
  <c r="AD585" i="2"/>
  <c r="AD586" i="2"/>
  <c r="AD587" i="2"/>
  <c r="AD588" i="2"/>
  <c r="AD589" i="2"/>
  <c r="AD590" i="2"/>
  <c r="AD591" i="2"/>
  <c r="AD592" i="2"/>
  <c r="AD593" i="2"/>
  <c r="AD594" i="2"/>
  <c r="AD595" i="2"/>
  <c r="AD596" i="2"/>
  <c r="AD597" i="2"/>
  <c r="AD598" i="2"/>
  <c r="AD599" i="2"/>
  <c r="AD600" i="2"/>
  <c r="AD601" i="2"/>
  <c r="AD602" i="2"/>
  <c r="AD603" i="2"/>
  <c r="AD604" i="2"/>
  <c r="AD605" i="2"/>
  <c r="AD606" i="2"/>
  <c r="AD607" i="2"/>
  <c r="AD608" i="2"/>
  <c r="AD609" i="2"/>
  <c r="AD610" i="2"/>
  <c r="AD611" i="2"/>
  <c r="AD612" i="2"/>
  <c r="AD613" i="2"/>
  <c r="AD614" i="2"/>
  <c r="AD615" i="2"/>
  <c r="AD616" i="2"/>
  <c r="AD617" i="2"/>
  <c r="AD618" i="2"/>
  <c r="AD619" i="2"/>
  <c r="AD620" i="2"/>
  <c r="AD621" i="2"/>
  <c r="AD622" i="2"/>
  <c r="AD623" i="2"/>
  <c r="AD624" i="2"/>
  <c r="AD625" i="2"/>
  <c r="AD626" i="2"/>
  <c r="AD627" i="2"/>
  <c r="AD628" i="2"/>
  <c r="AD629" i="2"/>
  <c r="AD630" i="2"/>
  <c r="AD631" i="2"/>
  <c r="AD632" i="2"/>
  <c r="AD633" i="2"/>
  <c r="AD634" i="2"/>
  <c r="AD635" i="2"/>
  <c r="AD636" i="2"/>
  <c r="AD637" i="2"/>
  <c r="AD638" i="2"/>
  <c r="AD639" i="2"/>
  <c r="AD640" i="2"/>
  <c r="AD641" i="2"/>
  <c r="AD642" i="2"/>
  <c r="AD643" i="2"/>
  <c r="AD644" i="2"/>
  <c r="AD645" i="2"/>
  <c r="AD646" i="2"/>
  <c r="AD647" i="2"/>
  <c r="AD648" i="2"/>
  <c r="AD649" i="2"/>
  <c r="AD650" i="2"/>
  <c r="AD651" i="2"/>
  <c r="AD652" i="2"/>
  <c r="AD653" i="2"/>
  <c r="AD654" i="2"/>
  <c r="AD655" i="2"/>
  <c r="AD656" i="2"/>
  <c r="AD657" i="2"/>
  <c r="AD658" i="2"/>
  <c r="AD659" i="2"/>
  <c r="AD660" i="2"/>
  <c r="AD661" i="2"/>
  <c r="AD662" i="2"/>
  <c r="AD663" i="2"/>
  <c r="AD664" i="2"/>
  <c r="AD665" i="2"/>
  <c r="AD666" i="2"/>
  <c r="AD667" i="2"/>
  <c r="AD668" i="2"/>
  <c r="AD669" i="2"/>
  <c r="AD670" i="2"/>
  <c r="AD671" i="2"/>
  <c r="AD672" i="2"/>
  <c r="AD673" i="2"/>
  <c r="AD674" i="2"/>
  <c r="AD675" i="2"/>
  <c r="AD676" i="2"/>
  <c r="AD677" i="2"/>
  <c r="AD678" i="2"/>
  <c r="AD679" i="2"/>
  <c r="AD680" i="2"/>
  <c r="AD681" i="2"/>
  <c r="AD682" i="2"/>
  <c r="AD683" i="2"/>
  <c r="AD684" i="2"/>
  <c r="AD685" i="2"/>
  <c r="AD686" i="2"/>
  <c r="AD687" i="2"/>
  <c r="AD688" i="2"/>
  <c r="AD689" i="2"/>
  <c r="AD690" i="2"/>
  <c r="AD691" i="2"/>
  <c r="AD692" i="2"/>
  <c r="AD693" i="2"/>
  <c r="AD694" i="2"/>
  <c r="AD695" i="2"/>
  <c r="AD696" i="2"/>
  <c r="AD697" i="2"/>
  <c r="AD698" i="2"/>
  <c r="AD699" i="2"/>
  <c r="AD700" i="2"/>
  <c r="AD701" i="2"/>
  <c r="AD702" i="2"/>
  <c r="AD703" i="2"/>
  <c r="AD704" i="2"/>
  <c r="AD705" i="2"/>
  <c r="AD706" i="2"/>
  <c r="AD707" i="2"/>
  <c r="AD708" i="2"/>
  <c r="AD709" i="2"/>
  <c r="AD710" i="2"/>
  <c r="AD711" i="2"/>
  <c r="AC576" i="2"/>
  <c r="AC577" i="2"/>
  <c r="AC578" i="2"/>
  <c r="AC579" i="2"/>
  <c r="AC580" i="2"/>
  <c r="AC581" i="2"/>
  <c r="AC582" i="2"/>
  <c r="AC583" i="2"/>
  <c r="AC584" i="2"/>
  <c r="AC585" i="2"/>
  <c r="AC586" i="2"/>
  <c r="AC587" i="2"/>
  <c r="AC588" i="2"/>
  <c r="AC589" i="2"/>
  <c r="AC590" i="2"/>
  <c r="AC591" i="2"/>
  <c r="AC592" i="2"/>
  <c r="AC593" i="2"/>
  <c r="AC594" i="2"/>
  <c r="AC595" i="2"/>
  <c r="AC596" i="2"/>
  <c r="AC597" i="2"/>
  <c r="AC598" i="2"/>
  <c r="AC599" i="2"/>
  <c r="AC600" i="2"/>
  <c r="AC601" i="2"/>
  <c r="AC602" i="2"/>
  <c r="AC603" i="2"/>
  <c r="AC604" i="2"/>
  <c r="AC605" i="2"/>
  <c r="AC606" i="2"/>
  <c r="AC607" i="2"/>
  <c r="AC608" i="2"/>
  <c r="AC609" i="2"/>
  <c r="AC610" i="2"/>
  <c r="AC611" i="2"/>
  <c r="AC612" i="2"/>
  <c r="AC613" i="2"/>
  <c r="AC614" i="2"/>
  <c r="AC615" i="2"/>
  <c r="AC616" i="2"/>
  <c r="AC617" i="2"/>
  <c r="AC618" i="2"/>
  <c r="AC619" i="2"/>
  <c r="AC620" i="2"/>
  <c r="AC621" i="2"/>
  <c r="AC622" i="2"/>
  <c r="AC623" i="2"/>
  <c r="AC624" i="2"/>
  <c r="AC625" i="2"/>
  <c r="AC626" i="2"/>
  <c r="AC627" i="2"/>
  <c r="AC628" i="2"/>
  <c r="AC629" i="2"/>
  <c r="AC630" i="2"/>
  <c r="AC631" i="2"/>
  <c r="AC632" i="2"/>
  <c r="AC633" i="2"/>
  <c r="AC634" i="2"/>
  <c r="AC635" i="2"/>
  <c r="AC636" i="2"/>
  <c r="AC637" i="2"/>
  <c r="AC638" i="2"/>
  <c r="AC639" i="2"/>
  <c r="AC640" i="2"/>
  <c r="AC641" i="2"/>
  <c r="AC642" i="2"/>
  <c r="AC643" i="2"/>
  <c r="AC644" i="2"/>
  <c r="AC645" i="2"/>
  <c r="AC646" i="2"/>
  <c r="AC647" i="2"/>
  <c r="AC648" i="2"/>
  <c r="AC649" i="2"/>
  <c r="AC650" i="2"/>
  <c r="AC651" i="2"/>
  <c r="AC652" i="2"/>
  <c r="AC653" i="2"/>
  <c r="AC654" i="2"/>
  <c r="AC655" i="2"/>
  <c r="AC656" i="2"/>
  <c r="AC657" i="2"/>
  <c r="AC658" i="2"/>
  <c r="AC659" i="2"/>
  <c r="AC660" i="2"/>
  <c r="AC661" i="2"/>
  <c r="AC662" i="2"/>
  <c r="AC663" i="2"/>
  <c r="AC664" i="2"/>
  <c r="AC665" i="2"/>
  <c r="AC666" i="2"/>
  <c r="AC667" i="2"/>
  <c r="AC668" i="2"/>
  <c r="AC669" i="2"/>
  <c r="AC670" i="2"/>
  <c r="AC671" i="2"/>
  <c r="AC672" i="2"/>
  <c r="AC673" i="2"/>
  <c r="AC674" i="2"/>
  <c r="AC675" i="2"/>
  <c r="AC676" i="2"/>
  <c r="AC677" i="2"/>
  <c r="AC678" i="2"/>
  <c r="AC679" i="2"/>
  <c r="AC680" i="2"/>
  <c r="AC681" i="2"/>
  <c r="AC682" i="2"/>
  <c r="AC683" i="2"/>
  <c r="AC684" i="2"/>
  <c r="AC685" i="2"/>
  <c r="AC686" i="2"/>
  <c r="AC687" i="2"/>
  <c r="AC688" i="2"/>
  <c r="AC689" i="2"/>
  <c r="AC690" i="2"/>
  <c r="AC691" i="2"/>
  <c r="AC692" i="2"/>
  <c r="AC693" i="2"/>
  <c r="AC694" i="2"/>
  <c r="AC695" i="2"/>
  <c r="AC696" i="2"/>
  <c r="AC697" i="2"/>
  <c r="AC698" i="2"/>
  <c r="AC699" i="2"/>
  <c r="AC700" i="2"/>
  <c r="AC701" i="2"/>
  <c r="AC702" i="2"/>
  <c r="AC703" i="2"/>
  <c r="AC704" i="2"/>
  <c r="AC705" i="2"/>
  <c r="AC706" i="2"/>
  <c r="AC707" i="2"/>
  <c r="AC708" i="2"/>
  <c r="AC709" i="2"/>
  <c r="AC710" i="2"/>
  <c r="AC711" i="2"/>
  <c r="AB576" i="2"/>
  <c r="AB577" i="2"/>
  <c r="AB578" i="2"/>
  <c r="AB579" i="2"/>
  <c r="AB580" i="2"/>
  <c r="AB581" i="2"/>
  <c r="AB582" i="2"/>
  <c r="AB583" i="2"/>
  <c r="AB584" i="2"/>
  <c r="AB585" i="2"/>
  <c r="AB586" i="2"/>
  <c r="AB587" i="2"/>
  <c r="AB588" i="2"/>
  <c r="AB589" i="2"/>
  <c r="AB590" i="2"/>
  <c r="AB591" i="2"/>
  <c r="AB592" i="2"/>
  <c r="AB593" i="2"/>
  <c r="AB594" i="2"/>
  <c r="AB595" i="2"/>
  <c r="AB596" i="2"/>
  <c r="AB597" i="2"/>
  <c r="AB598" i="2"/>
  <c r="AB599" i="2"/>
  <c r="AB600" i="2"/>
  <c r="AB601" i="2"/>
  <c r="AB602" i="2"/>
  <c r="AB603" i="2"/>
  <c r="AB604" i="2"/>
  <c r="AB605" i="2"/>
  <c r="AB606" i="2"/>
  <c r="AB607" i="2"/>
  <c r="AB608" i="2"/>
  <c r="AB609" i="2"/>
  <c r="AB610" i="2"/>
  <c r="AB611" i="2"/>
  <c r="AB612" i="2"/>
  <c r="AB613" i="2"/>
  <c r="AB614" i="2"/>
  <c r="AB615" i="2"/>
  <c r="AB616" i="2"/>
  <c r="AB617" i="2"/>
  <c r="AB618" i="2"/>
  <c r="AB619" i="2"/>
  <c r="AB620" i="2"/>
  <c r="AB621" i="2"/>
  <c r="AB622" i="2"/>
  <c r="AB623" i="2"/>
  <c r="AB624" i="2"/>
  <c r="AB625" i="2"/>
  <c r="AB626" i="2"/>
  <c r="AB627" i="2"/>
  <c r="AB628" i="2"/>
  <c r="AB629" i="2"/>
  <c r="AB630" i="2"/>
  <c r="AB631" i="2"/>
  <c r="AB632" i="2"/>
  <c r="AB633" i="2"/>
  <c r="AB634" i="2"/>
  <c r="AB635" i="2"/>
  <c r="AB636" i="2"/>
  <c r="AB637" i="2"/>
  <c r="AB638" i="2"/>
  <c r="AB639" i="2"/>
  <c r="AB640" i="2"/>
  <c r="AB641" i="2"/>
  <c r="AB642" i="2"/>
  <c r="AB643" i="2"/>
  <c r="AB644" i="2"/>
  <c r="AB645" i="2"/>
  <c r="AB646" i="2"/>
  <c r="AB647" i="2"/>
  <c r="AB648" i="2"/>
  <c r="AB649" i="2"/>
  <c r="AB650" i="2"/>
  <c r="AB651" i="2"/>
  <c r="AB652" i="2"/>
  <c r="AB653" i="2"/>
  <c r="AB654" i="2"/>
  <c r="AB655" i="2"/>
  <c r="AB656" i="2"/>
  <c r="AB657" i="2"/>
  <c r="AB658" i="2"/>
  <c r="AB659" i="2"/>
  <c r="AB660" i="2"/>
  <c r="AB661" i="2"/>
  <c r="AB662" i="2"/>
  <c r="AB663" i="2"/>
  <c r="AB664" i="2"/>
  <c r="AB665" i="2"/>
  <c r="AB666" i="2"/>
  <c r="AB667" i="2"/>
  <c r="AB668" i="2"/>
  <c r="AB669" i="2"/>
  <c r="AB670" i="2"/>
  <c r="AB671" i="2"/>
  <c r="AB672" i="2"/>
  <c r="AB673" i="2"/>
  <c r="AB674" i="2"/>
  <c r="AB675" i="2"/>
  <c r="AB676" i="2"/>
  <c r="AB677" i="2"/>
  <c r="AB678" i="2"/>
  <c r="AB679" i="2"/>
  <c r="AB680" i="2"/>
  <c r="AB681" i="2"/>
  <c r="AB682" i="2"/>
  <c r="AB683" i="2"/>
  <c r="AB684" i="2"/>
  <c r="AB685" i="2"/>
  <c r="AB686" i="2"/>
  <c r="AB687" i="2"/>
  <c r="AB688" i="2"/>
  <c r="AB689" i="2"/>
  <c r="AB690" i="2"/>
  <c r="AB691" i="2"/>
  <c r="AB692" i="2"/>
  <c r="AB693" i="2"/>
  <c r="AB694" i="2"/>
  <c r="AB695" i="2"/>
  <c r="AB696" i="2"/>
  <c r="AB697" i="2"/>
  <c r="AB698" i="2"/>
  <c r="AB699" i="2"/>
  <c r="AB700" i="2"/>
  <c r="AB701" i="2"/>
  <c r="AB702" i="2"/>
  <c r="AB703" i="2"/>
  <c r="AB704" i="2"/>
  <c r="AB705" i="2"/>
  <c r="AB706" i="2"/>
  <c r="AB707" i="2"/>
  <c r="AB708" i="2"/>
  <c r="AB709" i="2"/>
  <c r="AB710" i="2"/>
  <c r="AB711" i="2"/>
  <c r="AA576" i="2"/>
  <c r="AA577" i="2"/>
  <c r="AA578" i="2"/>
  <c r="AA579" i="2"/>
  <c r="AA580" i="2"/>
  <c r="AA581" i="2"/>
  <c r="AA582" i="2"/>
  <c r="AA583" i="2"/>
  <c r="AA584" i="2"/>
  <c r="AA585" i="2"/>
  <c r="AA586" i="2"/>
  <c r="AA587" i="2"/>
  <c r="AA588" i="2"/>
  <c r="AA589" i="2"/>
  <c r="AA590" i="2"/>
  <c r="AA591" i="2"/>
  <c r="AA592" i="2"/>
  <c r="AA593" i="2"/>
  <c r="AA594" i="2"/>
  <c r="AA595" i="2"/>
  <c r="AA596" i="2"/>
  <c r="AA597" i="2"/>
  <c r="AA598" i="2"/>
  <c r="AA599" i="2"/>
  <c r="AA600" i="2"/>
  <c r="AA601" i="2"/>
  <c r="AA602" i="2"/>
  <c r="AA603" i="2"/>
  <c r="AA604" i="2"/>
  <c r="AA605" i="2"/>
  <c r="AA606" i="2"/>
  <c r="AA607" i="2"/>
  <c r="AA608" i="2"/>
  <c r="AA609" i="2"/>
  <c r="AA610" i="2"/>
  <c r="AA611" i="2"/>
  <c r="AA612" i="2"/>
  <c r="AA613" i="2"/>
  <c r="AA614" i="2"/>
  <c r="AA615" i="2"/>
  <c r="AA616" i="2"/>
  <c r="AA617" i="2"/>
  <c r="AA618" i="2"/>
  <c r="AA619" i="2"/>
  <c r="AA620" i="2"/>
  <c r="AA621" i="2"/>
  <c r="AA622" i="2"/>
  <c r="AA623" i="2"/>
  <c r="AA624" i="2"/>
  <c r="AA625" i="2"/>
  <c r="AA626" i="2"/>
  <c r="AA627" i="2"/>
  <c r="AA628" i="2"/>
  <c r="AA629" i="2"/>
  <c r="AA630" i="2"/>
  <c r="AA631" i="2"/>
  <c r="AA632" i="2"/>
  <c r="AA633" i="2"/>
  <c r="AA634" i="2"/>
  <c r="AA635" i="2"/>
  <c r="AA636" i="2"/>
  <c r="AA637" i="2"/>
  <c r="AA638" i="2"/>
  <c r="AA639" i="2"/>
  <c r="AA640" i="2"/>
  <c r="AA641" i="2"/>
  <c r="AA642" i="2"/>
  <c r="AA643" i="2"/>
  <c r="AA644" i="2"/>
  <c r="AA645" i="2"/>
  <c r="AA646" i="2"/>
  <c r="AA647" i="2"/>
  <c r="AA648" i="2"/>
  <c r="AA649" i="2"/>
  <c r="AA650" i="2"/>
  <c r="AA651" i="2"/>
  <c r="AA652" i="2"/>
  <c r="AA653" i="2"/>
  <c r="AA654" i="2"/>
  <c r="AA655" i="2"/>
  <c r="AA656" i="2"/>
  <c r="AA657" i="2"/>
  <c r="AA658" i="2"/>
  <c r="AA659" i="2"/>
  <c r="AA660" i="2"/>
  <c r="AA661" i="2"/>
  <c r="AA662" i="2"/>
  <c r="AA663" i="2"/>
  <c r="AA664" i="2"/>
  <c r="AA665" i="2"/>
  <c r="AA666" i="2"/>
  <c r="AA667" i="2"/>
  <c r="AA668" i="2"/>
  <c r="AA669" i="2"/>
  <c r="AA670" i="2"/>
  <c r="AA671" i="2"/>
  <c r="AA672" i="2"/>
  <c r="AA673" i="2"/>
  <c r="AA674" i="2"/>
  <c r="AA675" i="2"/>
  <c r="AA676" i="2"/>
  <c r="AA677" i="2"/>
  <c r="AA678" i="2"/>
  <c r="AA679" i="2"/>
  <c r="AA680" i="2"/>
  <c r="AA681" i="2"/>
  <c r="AA682" i="2"/>
  <c r="AA683" i="2"/>
  <c r="AA684" i="2"/>
  <c r="AA685" i="2"/>
  <c r="AA686" i="2"/>
  <c r="AA687" i="2"/>
  <c r="AA688" i="2"/>
  <c r="AA689" i="2"/>
  <c r="AA690" i="2"/>
  <c r="AA691" i="2"/>
  <c r="AA692" i="2"/>
  <c r="AA693" i="2"/>
  <c r="AA694" i="2"/>
  <c r="AA695" i="2"/>
  <c r="AA696" i="2"/>
  <c r="AA697" i="2"/>
  <c r="AA698" i="2"/>
  <c r="AA699" i="2"/>
  <c r="AA700" i="2"/>
  <c r="AA701" i="2"/>
  <c r="AA702" i="2"/>
  <c r="AA703" i="2"/>
  <c r="AA704" i="2"/>
  <c r="AA705" i="2"/>
  <c r="AA706" i="2"/>
  <c r="AA707" i="2"/>
  <c r="AA708" i="2"/>
  <c r="AA709" i="2"/>
  <c r="AA710" i="2"/>
  <c r="AA711" i="2"/>
  <c r="Z576" i="2"/>
  <c r="Z577" i="2"/>
  <c r="Z578" i="2"/>
  <c r="Z579" i="2"/>
  <c r="Z580" i="2"/>
  <c r="Z581" i="2"/>
  <c r="Z582" i="2"/>
  <c r="Z583" i="2"/>
  <c r="Z584" i="2"/>
  <c r="Z585" i="2"/>
  <c r="Z586" i="2"/>
  <c r="Z587" i="2"/>
  <c r="Z588" i="2"/>
  <c r="Z589" i="2"/>
  <c r="Z590" i="2"/>
  <c r="Z591" i="2"/>
  <c r="Z592" i="2"/>
  <c r="Z593" i="2"/>
  <c r="Z594" i="2"/>
  <c r="Z595" i="2"/>
  <c r="Z596" i="2"/>
  <c r="Z597" i="2"/>
  <c r="Z598" i="2"/>
  <c r="Z599" i="2"/>
  <c r="Z600" i="2"/>
  <c r="Z601" i="2"/>
  <c r="Z602" i="2"/>
  <c r="Z603" i="2"/>
  <c r="Z604" i="2"/>
  <c r="Z605" i="2"/>
  <c r="Z606" i="2"/>
  <c r="Z607" i="2"/>
  <c r="Z608" i="2"/>
  <c r="Z609" i="2"/>
  <c r="Z610" i="2"/>
  <c r="Z611" i="2"/>
  <c r="Z612" i="2"/>
  <c r="Z613" i="2"/>
  <c r="Z614" i="2"/>
  <c r="Z615" i="2"/>
  <c r="Z616" i="2"/>
  <c r="Z617" i="2"/>
  <c r="Z618" i="2"/>
  <c r="Z619" i="2"/>
  <c r="Z620" i="2"/>
  <c r="Z621" i="2"/>
  <c r="Z622" i="2"/>
  <c r="Z623" i="2"/>
  <c r="Z624" i="2"/>
  <c r="Z625" i="2"/>
  <c r="Z626" i="2"/>
  <c r="Z627" i="2"/>
  <c r="Z628" i="2"/>
  <c r="Z629" i="2"/>
  <c r="Z630" i="2"/>
  <c r="Z631" i="2"/>
  <c r="Z632" i="2"/>
  <c r="Z633" i="2"/>
  <c r="Z634" i="2"/>
  <c r="Z635" i="2"/>
  <c r="Z636" i="2"/>
  <c r="Z637" i="2"/>
  <c r="Z638" i="2"/>
  <c r="Z639" i="2"/>
  <c r="Z640" i="2"/>
  <c r="Z641" i="2"/>
  <c r="Z642" i="2"/>
  <c r="Z643" i="2"/>
  <c r="Z644" i="2"/>
  <c r="Z645" i="2"/>
  <c r="Z646" i="2"/>
  <c r="Z647" i="2"/>
  <c r="Z648" i="2"/>
  <c r="Z649" i="2"/>
  <c r="Z650" i="2"/>
  <c r="Z651" i="2"/>
  <c r="Z652" i="2"/>
  <c r="Z653" i="2"/>
  <c r="Z654" i="2"/>
  <c r="Z655" i="2"/>
  <c r="Z656" i="2"/>
  <c r="Z657" i="2"/>
  <c r="Z658" i="2"/>
  <c r="Z659" i="2"/>
  <c r="Z660" i="2"/>
  <c r="Z661" i="2"/>
  <c r="Z662" i="2"/>
  <c r="Z663" i="2"/>
  <c r="Z664" i="2"/>
  <c r="Z665" i="2"/>
  <c r="Z666" i="2"/>
  <c r="Z667" i="2"/>
  <c r="Z668" i="2"/>
  <c r="Z669" i="2"/>
  <c r="Z670" i="2"/>
  <c r="Z671" i="2"/>
  <c r="Z672" i="2"/>
  <c r="Z673" i="2"/>
  <c r="Z674" i="2"/>
  <c r="Z675" i="2"/>
  <c r="Z676" i="2"/>
  <c r="Z677" i="2"/>
  <c r="Z678" i="2"/>
  <c r="Z679" i="2"/>
  <c r="Z680" i="2"/>
  <c r="Z681" i="2"/>
  <c r="Z682" i="2"/>
  <c r="Z683" i="2"/>
  <c r="Z684" i="2"/>
  <c r="Z685" i="2"/>
  <c r="Z686" i="2"/>
  <c r="Z687" i="2"/>
  <c r="Z688" i="2"/>
  <c r="Z689" i="2"/>
  <c r="Z690" i="2"/>
  <c r="Z691" i="2"/>
  <c r="Z692" i="2"/>
  <c r="Z693" i="2"/>
  <c r="Z694" i="2"/>
  <c r="Z695" i="2"/>
  <c r="Z696" i="2"/>
  <c r="Z697" i="2"/>
  <c r="Z698" i="2"/>
  <c r="Z699" i="2"/>
  <c r="Z700" i="2"/>
  <c r="Z701" i="2"/>
  <c r="Z702" i="2"/>
  <c r="Z703" i="2"/>
  <c r="Z704" i="2"/>
  <c r="Z705" i="2"/>
  <c r="Z706" i="2"/>
  <c r="Z707" i="2"/>
  <c r="Z708" i="2"/>
  <c r="Z709" i="2"/>
  <c r="Z710" i="2"/>
  <c r="Z711" i="2"/>
  <c r="Y576" i="2"/>
  <c r="Y577" i="2"/>
  <c r="Y578" i="2"/>
  <c r="Y579" i="2"/>
  <c r="Y580" i="2"/>
  <c r="Y581" i="2"/>
  <c r="Y582" i="2"/>
  <c r="Y583" i="2"/>
  <c r="Y584" i="2"/>
  <c r="Y585" i="2"/>
  <c r="Y586" i="2"/>
  <c r="Y587" i="2"/>
  <c r="Y588" i="2"/>
  <c r="Y589" i="2"/>
  <c r="Y590" i="2"/>
  <c r="Y591" i="2"/>
  <c r="Y592" i="2"/>
  <c r="Y593" i="2"/>
  <c r="Y594" i="2"/>
  <c r="Y595" i="2"/>
  <c r="Y596" i="2"/>
  <c r="Y597" i="2"/>
  <c r="Y598" i="2"/>
  <c r="Y599" i="2"/>
  <c r="Y600" i="2"/>
  <c r="Y601" i="2"/>
  <c r="Y602" i="2"/>
  <c r="Y603" i="2"/>
  <c r="Y604" i="2"/>
  <c r="Y605" i="2"/>
  <c r="Y606" i="2"/>
  <c r="Y607" i="2"/>
  <c r="Y608" i="2"/>
  <c r="Y609" i="2"/>
  <c r="Y610" i="2"/>
  <c r="Y611" i="2"/>
  <c r="Y612" i="2"/>
  <c r="Y613" i="2"/>
  <c r="Y614" i="2"/>
  <c r="Y615" i="2"/>
  <c r="Y616" i="2"/>
  <c r="Y617" i="2"/>
  <c r="Y618" i="2"/>
  <c r="Y619" i="2"/>
  <c r="Y620" i="2"/>
  <c r="Y621" i="2"/>
  <c r="Y622" i="2"/>
  <c r="Y623" i="2"/>
  <c r="Y624" i="2"/>
  <c r="Y625" i="2"/>
  <c r="Y626" i="2"/>
  <c r="Y627" i="2"/>
  <c r="Y628" i="2"/>
  <c r="Y629" i="2"/>
  <c r="Y630" i="2"/>
  <c r="Y631" i="2"/>
  <c r="Y632" i="2"/>
  <c r="Y633" i="2"/>
  <c r="Y634" i="2"/>
  <c r="Y635" i="2"/>
  <c r="Y636" i="2"/>
  <c r="Y637" i="2"/>
  <c r="Y638" i="2"/>
  <c r="Y639" i="2"/>
  <c r="Y640" i="2"/>
  <c r="Y641" i="2"/>
  <c r="Y642" i="2"/>
  <c r="Y643" i="2"/>
  <c r="Y644" i="2"/>
  <c r="Y645" i="2"/>
  <c r="Y646" i="2"/>
  <c r="Y647" i="2"/>
  <c r="Y648" i="2"/>
  <c r="Y649" i="2"/>
  <c r="Y650" i="2"/>
  <c r="Y651" i="2"/>
  <c r="Y652" i="2"/>
  <c r="Y653" i="2"/>
  <c r="Y654" i="2"/>
  <c r="Y655" i="2"/>
  <c r="Y656" i="2"/>
  <c r="Y657" i="2"/>
  <c r="Y658" i="2"/>
  <c r="Y659" i="2"/>
  <c r="Y660" i="2"/>
  <c r="Y661" i="2"/>
  <c r="Y662" i="2"/>
  <c r="Y663" i="2"/>
  <c r="Y664" i="2"/>
  <c r="Y665" i="2"/>
  <c r="Y666" i="2"/>
  <c r="Y667" i="2"/>
  <c r="Y668" i="2"/>
  <c r="Y669" i="2"/>
  <c r="Y670" i="2"/>
  <c r="Y671" i="2"/>
  <c r="Y672" i="2"/>
  <c r="Y673" i="2"/>
  <c r="Y674" i="2"/>
  <c r="Y675" i="2"/>
  <c r="Y676" i="2"/>
  <c r="Y677" i="2"/>
  <c r="Y678" i="2"/>
  <c r="Y679" i="2"/>
  <c r="Y680" i="2"/>
  <c r="Y681" i="2"/>
  <c r="Y682" i="2"/>
  <c r="Y683" i="2"/>
  <c r="Y684" i="2"/>
  <c r="Y685" i="2"/>
  <c r="Y686" i="2"/>
  <c r="Y687" i="2"/>
  <c r="Y688" i="2"/>
  <c r="Y689" i="2"/>
  <c r="Y690" i="2"/>
  <c r="Y691" i="2"/>
  <c r="Y692" i="2"/>
  <c r="Y693" i="2"/>
  <c r="Y694" i="2"/>
  <c r="Y695" i="2"/>
  <c r="Y696" i="2"/>
  <c r="Y697" i="2"/>
  <c r="Y698" i="2"/>
  <c r="Y699" i="2"/>
  <c r="Y700" i="2"/>
  <c r="Y701" i="2"/>
  <c r="Y702" i="2"/>
  <c r="Y703" i="2"/>
  <c r="Y704" i="2"/>
  <c r="Y705" i="2"/>
  <c r="Y706" i="2"/>
  <c r="Y707" i="2"/>
  <c r="Y708" i="2"/>
  <c r="Y709" i="2"/>
  <c r="Y710" i="2"/>
  <c r="Y711" i="2"/>
  <c r="X576" i="2"/>
  <c r="AS576" i="2" s="1"/>
  <c r="X577" i="2"/>
  <c r="AS577" i="2" s="1"/>
  <c r="X578" i="2"/>
  <c r="AS578" i="2" s="1"/>
  <c r="X579" i="2"/>
  <c r="AS579" i="2" s="1"/>
  <c r="X580" i="2"/>
  <c r="AS580" i="2" s="1"/>
  <c r="X581" i="2"/>
  <c r="AS581" i="2" s="1"/>
  <c r="X582" i="2"/>
  <c r="AS582" i="2" s="1"/>
  <c r="X583" i="2"/>
  <c r="AS583" i="2" s="1"/>
  <c r="X584" i="2"/>
  <c r="AS584" i="2" s="1"/>
  <c r="X585" i="2"/>
  <c r="AS585" i="2" s="1"/>
  <c r="X586" i="2"/>
  <c r="AS586" i="2" s="1"/>
  <c r="X587" i="2"/>
  <c r="AS587" i="2" s="1"/>
  <c r="X588" i="2"/>
  <c r="AS588" i="2" s="1"/>
  <c r="X589" i="2"/>
  <c r="AS589" i="2" s="1"/>
  <c r="X590" i="2"/>
  <c r="AS590" i="2" s="1"/>
  <c r="X591" i="2"/>
  <c r="AS591" i="2" s="1"/>
  <c r="X592" i="2"/>
  <c r="AS592" i="2" s="1"/>
  <c r="X593" i="2"/>
  <c r="AS593" i="2" s="1"/>
  <c r="X594" i="2"/>
  <c r="AS594" i="2" s="1"/>
  <c r="X595" i="2"/>
  <c r="AS595" i="2" s="1"/>
  <c r="X597" i="2"/>
  <c r="AS597" i="2" s="1"/>
  <c r="X598" i="2"/>
  <c r="AS598" i="2" s="1"/>
  <c r="X599" i="2"/>
  <c r="AS599" i="2" s="1"/>
  <c r="X600" i="2"/>
  <c r="AS600" i="2" s="1"/>
  <c r="X601" i="2"/>
  <c r="AS601" i="2" s="1"/>
  <c r="X602" i="2"/>
  <c r="AS602" i="2" s="1"/>
  <c r="X603" i="2"/>
  <c r="AS603" i="2" s="1"/>
  <c r="X604" i="2"/>
  <c r="AS604" i="2" s="1"/>
  <c r="X606" i="2"/>
  <c r="AS606" i="2" s="1"/>
  <c r="X607" i="2"/>
  <c r="AS607" i="2" s="1"/>
  <c r="X608" i="2"/>
  <c r="AS608" i="2" s="1"/>
  <c r="X609" i="2"/>
  <c r="AS609" i="2" s="1"/>
  <c r="X610" i="2"/>
  <c r="AS610" i="2" s="1"/>
  <c r="X611" i="2"/>
  <c r="AS611" i="2" s="1"/>
  <c r="X612" i="2"/>
  <c r="AS612" i="2" s="1"/>
  <c r="X613" i="2"/>
  <c r="AS613" i="2" s="1"/>
  <c r="X614" i="2"/>
  <c r="AS614" i="2" s="1"/>
  <c r="X615" i="2"/>
  <c r="AS615" i="2" s="1"/>
  <c r="X616" i="2"/>
  <c r="AS616" i="2" s="1"/>
  <c r="X617" i="2"/>
  <c r="AS617" i="2" s="1"/>
  <c r="X618" i="2"/>
  <c r="AS618" i="2" s="1"/>
  <c r="X619" i="2"/>
  <c r="AS619" i="2" s="1"/>
  <c r="X620" i="2"/>
  <c r="AS620" i="2" s="1"/>
  <c r="X621" i="2"/>
  <c r="AS621" i="2" s="1"/>
  <c r="X622" i="2"/>
  <c r="AS622" i="2" s="1"/>
  <c r="X623" i="2"/>
  <c r="AS623" i="2" s="1"/>
  <c r="X624" i="2"/>
  <c r="AS624" i="2" s="1"/>
  <c r="X625" i="2"/>
  <c r="AS625" i="2" s="1"/>
  <c r="X626" i="2"/>
  <c r="AS626" i="2" s="1"/>
  <c r="X627" i="2"/>
  <c r="AS627" i="2" s="1"/>
  <c r="X628" i="2"/>
  <c r="AS628" i="2" s="1"/>
  <c r="X629" i="2"/>
  <c r="AS629" i="2" s="1"/>
  <c r="X630" i="2"/>
  <c r="AS630" i="2" s="1"/>
  <c r="X631" i="2"/>
  <c r="AS631" i="2" s="1"/>
  <c r="X632" i="2"/>
  <c r="AS632" i="2" s="1"/>
  <c r="X633" i="2"/>
  <c r="AS633" i="2" s="1"/>
  <c r="X634" i="2"/>
  <c r="AS634" i="2" s="1"/>
  <c r="X635" i="2"/>
  <c r="AS635" i="2" s="1"/>
  <c r="X636" i="2"/>
  <c r="AS636" i="2" s="1"/>
  <c r="X637" i="2"/>
  <c r="AS637" i="2" s="1"/>
  <c r="X638" i="2"/>
  <c r="AS638" i="2" s="1"/>
  <c r="X639" i="2"/>
  <c r="AS639" i="2" s="1"/>
  <c r="X640" i="2"/>
  <c r="AS640" i="2" s="1"/>
  <c r="X641" i="2"/>
  <c r="AS641" i="2" s="1"/>
  <c r="X642" i="2"/>
  <c r="AS642" i="2" s="1"/>
  <c r="X643" i="2"/>
  <c r="AS643" i="2" s="1"/>
  <c r="X644" i="2"/>
  <c r="AS644" i="2" s="1"/>
  <c r="X645" i="2"/>
  <c r="AS645" i="2" s="1"/>
  <c r="X646" i="2"/>
  <c r="AS646" i="2" s="1"/>
  <c r="X647" i="2"/>
  <c r="AS647" i="2" s="1"/>
  <c r="X648" i="2"/>
  <c r="AS648" i="2" s="1"/>
  <c r="X649" i="2"/>
  <c r="AS649" i="2" s="1"/>
  <c r="X650" i="2"/>
  <c r="AS650" i="2" s="1"/>
  <c r="X651" i="2"/>
  <c r="AS651" i="2" s="1"/>
  <c r="X652" i="2"/>
  <c r="AS652" i="2" s="1"/>
  <c r="X654" i="2"/>
  <c r="AS654" i="2" s="1"/>
  <c r="X656" i="2"/>
  <c r="AS656" i="2" s="1"/>
  <c r="X657" i="2"/>
  <c r="AS657" i="2" s="1"/>
  <c r="X658" i="2"/>
  <c r="AS658" i="2" s="1"/>
  <c r="X659" i="2"/>
  <c r="AS659" i="2" s="1"/>
  <c r="X660" i="2"/>
  <c r="AS660" i="2" s="1"/>
  <c r="X661" i="2"/>
  <c r="AS661" i="2" s="1"/>
  <c r="X662" i="2"/>
  <c r="AS662" i="2" s="1"/>
  <c r="X663" i="2"/>
  <c r="AS663" i="2" s="1"/>
  <c r="X664" i="2"/>
  <c r="AS664" i="2" s="1"/>
  <c r="X665" i="2"/>
  <c r="AS665" i="2" s="1"/>
  <c r="X666" i="2"/>
  <c r="AS666" i="2" s="1"/>
  <c r="X668" i="2"/>
  <c r="AS668" i="2" s="1"/>
  <c r="X669" i="2"/>
  <c r="AS669" i="2" s="1"/>
  <c r="X670" i="2"/>
  <c r="AS670" i="2" s="1"/>
  <c r="X671" i="2"/>
  <c r="AS671" i="2" s="1"/>
  <c r="X672" i="2"/>
  <c r="AS672" i="2" s="1"/>
  <c r="X675" i="2"/>
  <c r="AS675" i="2" s="1"/>
  <c r="X676" i="2"/>
  <c r="AS676" i="2" s="1"/>
  <c r="X677" i="2"/>
  <c r="AS677" i="2" s="1"/>
  <c r="X678" i="2"/>
  <c r="AS678" i="2" s="1"/>
  <c r="X679" i="2"/>
  <c r="AS679" i="2" s="1"/>
  <c r="X680" i="2"/>
  <c r="AS680" i="2" s="1"/>
  <c r="X681" i="2"/>
  <c r="AS681" i="2" s="1"/>
  <c r="X684" i="2"/>
  <c r="AS684" i="2" s="1"/>
  <c r="X686" i="2"/>
  <c r="AS686" i="2" s="1"/>
  <c r="X687" i="2"/>
  <c r="AS687" i="2" s="1"/>
  <c r="X688" i="2"/>
  <c r="AS688" i="2" s="1"/>
  <c r="X689" i="2"/>
  <c r="AS689" i="2" s="1"/>
  <c r="X690" i="2"/>
  <c r="AS690" i="2" s="1"/>
  <c r="X691" i="2"/>
  <c r="AS691" i="2" s="1"/>
  <c r="X692" i="2"/>
  <c r="AS692" i="2" s="1"/>
  <c r="X693" i="2"/>
  <c r="AS693" i="2" s="1"/>
  <c r="X694" i="2"/>
  <c r="AS694" i="2" s="1"/>
  <c r="X695" i="2"/>
  <c r="AS695" i="2" s="1"/>
  <c r="X696" i="2"/>
  <c r="AS696" i="2" s="1"/>
  <c r="X697" i="2"/>
  <c r="AS697" i="2" s="1"/>
  <c r="X699" i="2"/>
  <c r="AS699" i="2" s="1"/>
  <c r="X700" i="2"/>
  <c r="AS700" i="2" s="1"/>
  <c r="X703" i="2"/>
  <c r="AS703" i="2" s="1"/>
  <c r="X704" i="2"/>
  <c r="AS704" i="2" s="1"/>
  <c r="W576" i="2"/>
  <c r="AR576" i="2" s="1"/>
  <c r="W577" i="2"/>
  <c r="AR577" i="2" s="1"/>
  <c r="W578" i="2"/>
  <c r="AR578" i="2" s="1"/>
  <c r="W579" i="2"/>
  <c r="AR579" i="2" s="1"/>
  <c r="W580" i="2"/>
  <c r="AR580" i="2" s="1"/>
  <c r="W581" i="2"/>
  <c r="AR581" i="2" s="1"/>
  <c r="W582" i="2"/>
  <c r="AR582" i="2" s="1"/>
  <c r="W583" i="2"/>
  <c r="AR583" i="2" s="1"/>
  <c r="W584" i="2"/>
  <c r="AR584" i="2" s="1"/>
  <c r="W585" i="2"/>
  <c r="AR585" i="2" s="1"/>
  <c r="W586" i="2"/>
  <c r="AR586" i="2" s="1"/>
  <c r="W587" i="2"/>
  <c r="AR587" i="2" s="1"/>
  <c r="W588" i="2"/>
  <c r="AR588" i="2" s="1"/>
  <c r="W589" i="2"/>
  <c r="AR589" i="2" s="1"/>
  <c r="W590" i="2"/>
  <c r="AR590" i="2" s="1"/>
  <c r="W591" i="2"/>
  <c r="AR591" i="2" s="1"/>
  <c r="W592" i="2"/>
  <c r="AR592" i="2" s="1"/>
  <c r="W593" i="2"/>
  <c r="AR593" i="2" s="1"/>
  <c r="W594" i="2"/>
  <c r="AR594" i="2" s="1"/>
  <c r="W595" i="2"/>
  <c r="AR595" i="2" s="1"/>
  <c r="W598" i="2"/>
  <c r="AR598" i="2" s="1"/>
  <c r="W599" i="2"/>
  <c r="AR599" i="2" s="1"/>
  <c r="W600" i="2"/>
  <c r="AR600" i="2" s="1"/>
  <c r="W601" i="2"/>
  <c r="AR601" i="2" s="1"/>
  <c r="W602" i="2"/>
  <c r="AR602" i="2" s="1"/>
  <c r="W603" i="2"/>
  <c r="AR603" i="2" s="1"/>
  <c r="W604" i="2"/>
  <c r="AR604" i="2" s="1"/>
  <c r="W605" i="2"/>
  <c r="AR605" i="2" s="1"/>
  <c r="W606" i="2"/>
  <c r="AR606" i="2" s="1"/>
  <c r="W607" i="2"/>
  <c r="AR607" i="2" s="1"/>
  <c r="W608" i="2"/>
  <c r="AR608" i="2" s="1"/>
  <c r="W609" i="2"/>
  <c r="AR609" i="2" s="1"/>
  <c r="W610" i="2"/>
  <c r="AR610" i="2" s="1"/>
  <c r="W611" i="2"/>
  <c r="AR611" i="2" s="1"/>
  <c r="W612" i="2"/>
  <c r="AR612" i="2" s="1"/>
  <c r="W613" i="2"/>
  <c r="AR613" i="2" s="1"/>
  <c r="W614" i="2"/>
  <c r="AR614" i="2" s="1"/>
  <c r="W615" i="2"/>
  <c r="AR615" i="2" s="1"/>
  <c r="W616" i="2"/>
  <c r="AR616" i="2" s="1"/>
  <c r="W617" i="2"/>
  <c r="AR617" i="2" s="1"/>
  <c r="W618" i="2"/>
  <c r="AR618" i="2" s="1"/>
  <c r="W619" i="2"/>
  <c r="AR619" i="2" s="1"/>
  <c r="W620" i="2"/>
  <c r="AR620" i="2" s="1"/>
  <c r="W621" i="2"/>
  <c r="AR621" i="2" s="1"/>
  <c r="W622" i="2"/>
  <c r="AR622" i="2" s="1"/>
  <c r="W623" i="2"/>
  <c r="AR623" i="2" s="1"/>
  <c r="W624" i="2"/>
  <c r="AR624" i="2" s="1"/>
  <c r="W625" i="2"/>
  <c r="AR625" i="2" s="1"/>
  <c r="W626" i="2"/>
  <c r="AR626" i="2" s="1"/>
  <c r="W627" i="2"/>
  <c r="AR627" i="2" s="1"/>
  <c r="W628" i="2"/>
  <c r="AR628" i="2" s="1"/>
  <c r="W629" i="2"/>
  <c r="AR629" i="2" s="1"/>
  <c r="W630" i="2"/>
  <c r="AR630" i="2" s="1"/>
  <c r="W631" i="2"/>
  <c r="AR631" i="2" s="1"/>
  <c r="W632" i="2"/>
  <c r="AR632" i="2" s="1"/>
  <c r="W633" i="2"/>
  <c r="AR633" i="2" s="1"/>
  <c r="W634" i="2"/>
  <c r="AR634" i="2" s="1"/>
  <c r="W635" i="2"/>
  <c r="AR635" i="2" s="1"/>
  <c r="W636" i="2"/>
  <c r="AR636" i="2" s="1"/>
  <c r="W637" i="2"/>
  <c r="AR637" i="2" s="1"/>
  <c r="W638" i="2"/>
  <c r="AR638" i="2" s="1"/>
  <c r="W639" i="2"/>
  <c r="AR639" i="2" s="1"/>
  <c r="W640" i="2"/>
  <c r="AR640" i="2" s="1"/>
  <c r="W641" i="2"/>
  <c r="AR641" i="2" s="1"/>
  <c r="W642" i="2"/>
  <c r="AR642" i="2" s="1"/>
  <c r="W643" i="2"/>
  <c r="AR643" i="2" s="1"/>
  <c r="W644" i="2"/>
  <c r="AR644" i="2" s="1"/>
  <c r="W645" i="2"/>
  <c r="AR645" i="2" s="1"/>
  <c r="W646" i="2"/>
  <c r="AR646" i="2" s="1"/>
  <c r="W647" i="2"/>
  <c r="AR647" i="2" s="1"/>
  <c r="W648" i="2"/>
  <c r="AR648" i="2" s="1"/>
  <c r="W649" i="2"/>
  <c r="AR649" i="2" s="1"/>
  <c r="W650" i="2"/>
  <c r="AR650" i="2" s="1"/>
  <c r="W651" i="2"/>
  <c r="AR651" i="2" s="1"/>
  <c r="W652" i="2"/>
  <c r="AR652" i="2" s="1"/>
  <c r="W653" i="2"/>
  <c r="AR653" i="2" s="1"/>
  <c r="W654" i="2"/>
  <c r="AR654" i="2" s="1"/>
  <c r="W655" i="2"/>
  <c r="AR655" i="2" s="1"/>
  <c r="W656" i="2"/>
  <c r="AR656" i="2" s="1"/>
  <c r="W657" i="2"/>
  <c r="AR657" i="2" s="1"/>
  <c r="W658" i="2"/>
  <c r="AR658" i="2" s="1"/>
  <c r="W659" i="2"/>
  <c r="AR659" i="2" s="1"/>
  <c r="W660" i="2"/>
  <c r="AR660" i="2" s="1"/>
  <c r="W661" i="2"/>
  <c r="AR661" i="2" s="1"/>
  <c r="W675" i="2"/>
  <c r="AR675" i="2" s="1"/>
  <c r="W676" i="2"/>
  <c r="AR676" i="2" s="1"/>
  <c r="W677" i="2"/>
  <c r="AR677" i="2" s="1"/>
  <c r="W678" i="2"/>
  <c r="AR678" i="2" s="1"/>
  <c r="W679" i="2"/>
  <c r="AR679" i="2" s="1"/>
  <c r="W680" i="2"/>
  <c r="AR680" i="2" s="1"/>
  <c r="W681" i="2"/>
  <c r="AR681" i="2" s="1"/>
  <c r="W688" i="2"/>
  <c r="AR688" i="2" s="1"/>
  <c r="W689" i="2"/>
  <c r="AR689" i="2" s="1"/>
  <c r="W690" i="2"/>
  <c r="AR690" i="2" s="1"/>
  <c r="W691" i="2"/>
  <c r="AR691" i="2" s="1"/>
  <c r="W692" i="2"/>
  <c r="AR692" i="2" s="1"/>
  <c r="W693" i="2"/>
  <c r="AR693" i="2" s="1"/>
  <c r="W694" i="2"/>
  <c r="AR694" i="2" s="1"/>
  <c r="W695" i="2"/>
  <c r="AR695" i="2" s="1"/>
  <c r="W696" i="2"/>
  <c r="AR696" i="2" s="1"/>
  <c r="W697" i="2"/>
  <c r="AR697" i="2" s="1"/>
  <c r="W700" i="2"/>
  <c r="AR700" i="2" s="1"/>
  <c r="W703" i="2"/>
  <c r="AR703" i="2" s="1"/>
  <c r="W704" i="2"/>
  <c r="AR704" i="2" s="1"/>
  <c r="W707" i="2"/>
  <c r="AR707" i="2" s="1"/>
  <c r="W708" i="2"/>
  <c r="AR708" i="2" s="1"/>
  <c r="W709" i="2"/>
  <c r="AR709" i="2" s="1"/>
  <c r="W710" i="2"/>
  <c r="AR710" i="2" s="1"/>
  <c r="W711" i="2"/>
  <c r="AR711" i="2" s="1"/>
  <c r="V703" i="2"/>
  <c r="AQ703" i="2" s="1"/>
  <c r="V699" i="2"/>
  <c r="AQ699" i="2" s="1"/>
  <c r="V576" i="2"/>
  <c r="AQ576" i="2" s="1"/>
  <c r="V577" i="2"/>
  <c r="AQ577" i="2" s="1"/>
  <c r="V578" i="2"/>
  <c r="AQ578" i="2" s="1"/>
  <c r="V579" i="2"/>
  <c r="AQ579" i="2" s="1"/>
  <c r="V580" i="2"/>
  <c r="AQ580" i="2" s="1"/>
  <c r="V581" i="2"/>
  <c r="AQ581" i="2" s="1"/>
  <c r="V582" i="2"/>
  <c r="AQ582" i="2" s="1"/>
  <c r="V583" i="2"/>
  <c r="AQ583" i="2" s="1"/>
  <c r="V584" i="2"/>
  <c r="AQ584" i="2" s="1"/>
  <c r="V585" i="2"/>
  <c r="AQ585" i="2" s="1"/>
  <c r="V586" i="2"/>
  <c r="AQ586" i="2" s="1"/>
  <c r="V587" i="2"/>
  <c r="AQ587" i="2" s="1"/>
  <c r="V588" i="2"/>
  <c r="AQ588" i="2" s="1"/>
  <c r="V589" i="2"/>
  <c r="AQ589" i="2" s="1"/>
  <c r="V590" i="2"/>
  <c r="AQ590" i="2" s="1"/>
  <c r="V591" i="2"/>
  <c r="AQ591" i="2" s="1"/>
  <c r="V592" i="2"/>
  <c r="AQ592" i="2" s="1"/>
  <c r="V593" i="2"/>
  <c r="AQ593" i="2" s="1"/>
  <c r="V594" i="2"/>
  <c r="AQ594" i="2" s="1"/>
  <c r="V595" i="2"/>
  <c r="AQ595" i="2" s="1"/>
  <c r="V597" i="2"/>
  <c r="AQ597" i="2" s="1"/>
  <c r="V598" i="2"/>
  <c r="AQ598" i="2" s="1"/>
  <c r="V599" i="2"/>
  <c r="AQ599" i="2" s="1"/>
  <c r="V600" i="2"/>
  <c r="AQ600" i="2" s="1"/>
  <c r="V601" i="2"/>
  <c r="AQ601" i="2" s="1"/>
  <c r="V607" i="2"/>
  <c r="AQ607" i="2" s="1"/>
  <c r="V608" i="2"/>
  <c r="AQ608" i="2" s="1"/>
  <c r="V609" i="2"/>
  <c r="AQ609" i="2" s="1"/>
  <c r="V610" i="2"/>
  <c r="AQ610" i="2" s="1"/>
  <c r="V611" i="2"/>
  <c r="AQ611" i="2" s="1"/>
  <c r="V612" i="2"/>
  <c r="AQ612" i="2" s="1"/>
  <c r="V613" i="2"/>
  <c r="AQ613" i="2" s="1"/>
  <c r="V614" i="2"/>
  <c r="AQ614" i="2" s="1"/>
  <c r="V615" i="2"/>
  <c r="AQ615" i="2" s="1"/>
  <c r="V616" i="2"/>
  <c r="AQ616" i="2" s="1"/>
  <c r="V617" i="2"/>
  <c r="AQ617" i="2" s="1"/>
  <c r="V618" i="2"/>
  <c r="AQ618" i="2" s="1"/>
  <c r="V619" i="2"/>
  <c r="AQ619" i="2" s="1"/>
  <c r="V620" i="2"/>
  <c r="AQ620" i="2" s="1"/>
  <c r="V621" i="2"/>
  <c r="AQ621" i="2" s="1"/>
  <c r="V622" i="2"/>
  <c r="AQ622" i="2" s="1"/>
  <c r="V623" i="2"/>
  <c r="AQ623" i="2" s="1"/>
  <c r="V624" i="2"/>
  <c r="AQ624" i="2" s="1"/>
  <c r="V625" i="2"/>
  <c r="AQ625" i="2" s="1"/>
  <c r="V626" i="2"/>
  <c r="AQ626" i="2" s="1"/>
  <c r="V627" i="2"/>
  <c r="AQ627" i="2" s="1"/>
  <c r="V628" i="2"/>
  <c r="AQ628" i="2" s="1"/>
  <c r="V629" i="2"/>
  <c r="AQ629" i="2" s="1"/>
  <c r="V630" i="2"/>
  <c r="AQ630" i="2" s="1"/>
  <c r="V631" i="2"/>
  <c r="AQ631" i="2" s="1"/>
  <c r="V632" i="2"/>
  <c r="AQ632" i="2" s="1"/>
  <c r="V633" i="2"/>
  <c r="AQ633" i="2" s="1"/>
  <c r="V634" i="2"/>
  <c r="AQ634" i="2" s="1"/>
  <c r="V635" i="2"/>
  <c r="AQ635" i="2" s="1"/>
  <c r="V636" i="2"/>
  <c r="AQ636" i="2" s="1"/>
  <c r="V637" i="2"/>
  <c r="AQ637" i="2" s="1"/>
  <c r="V638" i="2"/>
  <c r="AQ638" i="2" s="1"/>
  <c r="V639" i="2"/>
  <c r="AQ639" i="2" s="1"/>
  <c r="V640" i="2"/>
  <c r="AQ640" i="2" s="1"/>
  <c r="V641" i="2"/>
  <c r="AQ641" i="2" s="1"/>
  <c r="V642" i="2"/>
  <c r="AQ642" i="2" s="1"/>
  <c r="V643" i="2"/>
  <c r="AQ643" i="2" s="1"/>
  <c r="V644" i="2"/>
  <c r="AQ644" i="2" s="1"/>
  <c r="V645" i="2"/>
  <c r="AQ645" i="2" s="1"/>
  <c r="V646" i="2"/>
  <c r="AQ646" i="2" s="1"/>
  <c r="V647" i="2"/>
  <c r="AQ647" i="2" s="1"/>
  <c r="V648" i="2"/>
  <c r="AQ648" i="2" s="1"/>
  <c r="V649" i="2"/>
  <c r="AQ649" i="2" s="1"/>
  <c r="V650" i="2"/>
  <c r="AQ650" i="2" s="1"/>
  <c r="V651" i="2"/>
  <c r="AQ651" i="2" s="1"/>
  <c r="V652" i="2"/>
  <c r="AQ652" i="2" s="1"/>
  <c r="V654" i="2"/>
  <c r="AQ654" i="2" s="1"/>
  <c r="V656" i="2"/>
  <c r="AQ656" i="2" s="1"/>
  <c r="V657" i="2"/>
  <c r="AQ657" i="2" s="1"/>
  <c r="V658" i="2"/>
  <c r="AQ658" i="2" s="1"/>
  <c r="V659" i="2"/>
  <c r="AQ659" i="2" s="1"/>
  <c r="V660" i="2"/>
  <c r="AQ660" i="2" s="1"/>
  <c r="V661" i="2"/>
  <c r="AQ661" i="2" s="1"/>
  <c r="V675" i="2"/>
  <c r="AQ675" i="2" s="1"/>
  <c r="V676" i="2"/>
  <c r="AQ676" i="2" s="1"/>
  <c r="V677" i="2"/>
  <c r="AQ677" i="2" s="1"/>
  <c r="V678" i="2"/>
  <c r="AQ678" i="2" s="1"/>
  <c r="V679" i="2"/>
  <c r="AQ679" i="2" s="1"/>
  <c r="V680" i="2"/>
  <c r="AQ680" i="2" s="1"/>
  <c r="V681" i="2"/>
  <c r="AQ681" i="2" s="1"/>
  <c r="V688" i="2"/>
  <c r="AQ688" i="2" s="1"/>
  <c r="V689" i="2"/>
  <c r="AQ689" i="2" s="1"/>
  <c r="V690" i="2"/>
  <c r="AQ690" i="2" s="1"/>
  <c r="V691" i="2"/>
  <c r="AQ691" i="2" s="1"/>
  <c r="V692" i="2"/>
  <c r="AQ692" i="2" s="1"/>
  <c r="V693" i="2"/>
  <c r="AQ693" i="2" s="1"/>
  <c r="V694" i="2"/>
  <c r="AQ694" i="2" s="1"/>
  <c r="V695" i="2"/>
  <c r="AQ695" i="2" s="1"/>
  <c r="V696" i="2"/>
  <c r="AQ696" i="2" s="1"/>
  <c r="V697" i="2"/>
  <c r="AQ697" i="2" s="1"/>
  <c r="V700" i="2"/>
  <c r="AQ700" i="2" s="1"/>
  <c r="V704" i="2"/>
  <c r="AQ704" i="2" s="1"/>
  <c r="O576" i="2"/>
  <c r="AJ576" i="2" s="1"/>
  <c r="O577" i="2"/>
  <c r="AJ577" i="2" s="1"/>
  <c r="O578" i="2"/>
  <c r="AJ578" i="2" s="1"/>
  <c r="O579" i="2"/>
  <c r="AJ579" i="2" s="1"/>
  <c r="O580" i="2"/>
  <c r="AJ580" i="2" s="1"/>
  <c r="O581" i="2"/>
  <c r="AJ581" i="2" s="1"/>
  <c r="O582" i="2"/>
  <c r="AJ582" i="2" s="1"/>
  <c r="O583" i="2"/>
  <c r="AJ583" i="2" s="1"/>
  <c r="O584" i="2"/>
  <c r="AJ584" i="2" s="1"/>
  <c r="O585" i="2"/>
  <c r="AJ585" i="2" s="1"/>
  <c r="O586" i="2"/>
  <c r="AJ586" i="2" s="1"/>
  <c r="O587" i="2"/>
  <c r="AJ587" i="2" s="1"/>
  <c r="O588" i="2"/>
  <c r="AJ588" i="2" s="1"/>
  <c r="O589" i="2"/>
  <c r="AJ589" i="2" s="1"/>
  <c r="O590" i="2"/>
  <c r="AJ590" i="2" s="1"/>
  <c r="O591" i="2"/>
  <c r="AJ591" i="2" s="1"/>
  <c r="O592" i="2"/>
  <c r="AJ592" i="2" s="1"/>
  <c r="O593" i="2"/>
  <c r="AJ593" i="2" s="1"/>
  <c r="O594" i="2"/>
  <c r="AJ594" i="2" s="1"/>
  <c r="O595" i="2"/>
  <c r="AJ595" i="2" s="1"/>
  <c r="O596" i="2"/>
  <c r="AJ596" i="2" s="1"/>
  <c r="O597" i="2"/>
  <c r="AJ597" i="2" s="1"/>
  <c r="O598" i="2"/>
  <c r="AJ598" i="2" s="1"/>
  <c r="O599" i="2"/>
  <c r="AJ599" i="2" s="1"/>
  <c r="O600" i="2"/>
  <c r="AJ600" i="2" s="1"/>
  <c r="O601" i="2"/>
  <c r="AJ601" i="2" s="1"/>
  <c r="O602" i="2"/>
  <c r="AJ602" i="2" s="1"/>
  <c r="O603" i="2"/>
  <c r="AJ603" i="2" s="1"/>
  <c r="O604" i="2"/>
  <c r="AJ604" i="2" s="1"/>
  <c r="O605" i="2"/>
  <c r="AJ605" i="2" s="1"/>
  <c r="O606" i="2"/>
  <c r="AJ606" i="2" s="1"/>
  <c r="O607" i="2"/>
  <c r="AJ607" i="2" s="1"/>
  <c r="O608" i="2"/>
  <c r="AJ608" i="2" s="1"/>
  <c r="O609" i="2"/>
  <c r="AJ609" i="2" s="1"/>
  <c r="O610" i="2"/>
  <c r="AJ610" i="2" s="1"/>
  <c r="O611" i="2"/>
  <c r="AJ611" i="2" s="1"/>
  <c r="O612" i="2"/>
  <c r="AJ612" i="2" s="1"/>
  <c r="O613" i="2"/>
  <c r="AJ613" i="2" s="1"/>
  <c r="O614" i="2"/>
  <c r="AJ614" i="2" s="1"/>
  <c r="O615" i="2"/>
  <c r="AJ615" i="2" s="1"/>
  <c r="O616" i="2"/>
  <c r="AJ616" i="2" s="1"/>
  <c r="O617" i="2"/>
  <c r="AJ617" i="2" s="1"/>
  <c r="O618" i="2"/>
  <c r="AJ618" i="2" s="1"/>
  <c r="O619" i="2"/>
  <c r="AJ619" i="2" s="1"/>
  <c r="O620" i="2"/>
  <c r="AJ620" i="2" s="1"/>
  <c r="O621" i="2"/>
  <c r="AJ621" i="2" s="1"/>
  <c r="O622" i="2"/>
  <c r="AJ622" i="2" s="1"/>
  <c r="O623" i="2"/>
  <c r="AJ623" i="2" s="1"/>
  <c r="O624" i="2"/>
  <c r="AJ624" i="2" s="1"/>
  <c r="O625" i="2"/>
  <c r="AJ625" i="2" s="1"/>
  <c r="O626" i="2"/>
  <c r="AJ626" i="2" s="1"/>
  <c r="O627" i="2"/>
  <c r="AJ627" i="2" s="1"/>
  <c r="O628" i="2"/>
  <c r="AJ628" i="2" s="1"/>
  <c r="O629" i="2"/>
  <c r="AJ629" i="2" s="1"/>
  <c r="O630" i="2"/>
  <c r="AJ630" i="2" s="1"/>
  <c r="O631" i="2"/>
  <c r="AJ631" i="2" s="1"/>
  <c r="O632" i="2"/>
  <c r="AJ632" i="2" s="1"/>
  <c r="O633" i="2"/>
  <c r="AJ633" i="2" s="1"/>
  <c r="O634" i="2"/>
  <c r="AJ634" i="2" s="1"/>
  <c r="O635" i="2"/>
  <c r="AJ635" i="2" s="1"/>
  <c r="O636" i="2"/>
  <c r="AJ636" i="2" s="1"/>
  <c r="O637" i="2"/>
  <c r="AJ637" i="2" s="1"/>
  <c r="O638" i="2"/>
  <c r="AJ638" i="2" s="1"/>
  <c r="O639" i="2"/>
  <c r="AJ639" i="2" s="1"/>
  <c r="O640" i="2"/>
  <c r="AJ640" i="2" s="1"/>
  <c r="O641" i="2"/>
  <c r="AJ641" i="2" s="1"/>
  <c r="O642" i="2"/>
  <c r="AJ642" i="2" s="1"/>
  <c r="O643" i="2"/>
  <c r="AJ643" i="2" s="1"/>
  <c r="O644" i="2"/>
  <c r="AJ644" i="2" s="1"/>
  <c r="O645" i="2"/>
  <c r="AJ645" i="2" s="1"/>
  <c r="O646" i="2"/>
  <c r="AJ646" i="2" s="1"/>
  <c r="O647" i="2"/>
  <c r="AJ647" i="2" s="1"/>
  <c r="O648" i="2"/>
  <c r="AJ648" i="2" s="1"/>
  <c r="O649" i="2"/>
  <c r="AJ649" i="2" s="1"/>
  <c r="O650" i="2"/>
  <c r="AJ650" i="2" s="1"/>
  <c r="O651" i="2"/>
  <c r="AJ651" i="2" s="1"/>
  <c r="O652" i="2"/>
  <c r="AJ652" i="2" s="1"/>
  <c r="O653" i="2"/>
  <c r="AJ653" i="2" s="1"/>
  <c r="O654" i="2"/>
  <c r="AJ654" i="2" s="1"/>
  <c r="O655" i="2"/>
  <c r="AJ655" i="2" s="1"/>
  <c r="O656" i="2"/>
  <c r="AJ656" i="2" s="1"/>
  <c r="O657" i="2"/>
  <c r="AJ657" i="2" s="1"/>
  <c r="O658" i="2"/>
  <c r="AJ658" i="2" s="1"/>
  <c r="O659" i="2"/>
  <c r="AJ659" i="2" s="1"/>
  <c r="O660" i="2"/>
  <c r="AJ660" i="2" s="1"/>
  <c r="O661" i="2"/>
  <c r="AJ661" i="2" s="1"/>
  <c r="O662" i="2"/>
  <c r="AJ662" i="2" s="1"/>
  <c r="O663" i="2"/>
  <c r="AJ663" i="2" s="1"/>
  <c r="O664" i="2"/>
  <c r="AJ664" i="2" s="1"/>
  <c r="O665" i="2"/>
  <c r="AJ665" i="2" s="1"/>
  <c r="O666" i="2"/>
  <c r="AJ666" i="2" s="1"/>
  <c r="O667" i="2"/>
  <c r="AJ667" i="2" s="1"/>
  <c r="O668" i="2"/>
  <c r="AJ668" i="2" s="1"/>
  <c r="O669" i="2"/>
  <c r="AJ669" i="2" s="1"/>
  <c r="O670" i="2"/>
  <c r="AJ670" i="2" s="1"/>
  <c r="O671" i="2"/>
  <c r="AJ671" i="2" s="1"/>
  <c r="O672" i="2"/>
  <c r="AJ672" i="2" s="1"/>
  <c r="O673" i="2"/>
  <c r="AJ673" i="2" s="1"/>
  <c r="O674" i="2"/>
  <c r="AJ674" i="2" s="1"/>
  <c r="O675" i="2"/>
  <c r="AJ675" i="2" s="1"/>
  <c r="O676" i="2"/>
  <c r="AJ676" i="2" s="1"/>
  <c r="O677" i="2"/>
  <c r="AJ677" i="2" s="1"/>
  <c r="O678" i="2"/>
  <c r="AJ678" i="2" s="1"/>
  <c r="O679" i="2"/>
  <c r="AJ679" i="2" s="1"/>
  <c r="O680" i="2"/>
  <c r="AJ680" i="2" s="1"/>
  <c r="O681" i="2"/>
  <c r="AJ681" i="2" s="1"/>
  <c r="O682" i="2"/>
  <c r="AJ682" i="2" s="1"/>
  <c r="O683" i="2"/>
  <c r="AJ683" i="2" s="1"/>
  <c r="O684" i="2"/>
  <c r="AJ684" i="2" s="1"/>
  <c r="O685" i="2"/>
  <c r="AJ685" i="2" s="1"/>
  <c r="O686" i="2"/>
  <c r="AJ686" i="2" s="1"/>
  <c r="O687" i="2"/>
  <c r="AJ687" i="2" s="1"/>
  <c r="O688" i="2"/>
  <c r="AJ688" i="2" s="1"/>
  <c r="O689" i="2"/>
  <c r="AJ689" i="2" s="1"/>
  <c r="O690" i="2"/>
  <c r="AJ690" i="2" s="1"/>
  <c r="O691" i="2"/>
  <c r="AJ691" i="2" s="1"/>
  <c r="O692" i="2"/>
  <c r="AJ692" i="2" s="1"/>
  <c r="O693" i="2"/>
  <c r="AJ693" i="2" s="1"/>
  <c r="O694" i="2"/>
  <c r="AJ694" i="2" s="1"/>
  <c r="O695" i="2"/>
  <c r="AJ695" i="2" s="1"/>
  <c r="O696" i="2"/>
  <c r="AJ696" i="2" s="1"/>
  <c r="O697" i="2"/>
  <c r="AJ697" i="2" s="1"/>
  <c r="O698" i="2"/>
  <c r="AJ698" i="2" s="1"/>
  <c r="O699" i="2"/>
  <c r="AJ699" i="2" s="1"/>
  <c r="O700" i="2"/>
  <c r="AJ700" i="2" s="1"/>
  <c r="O701" i="2"/>
  <c r="AJ701" i="2" s="1"/>
  <c r="O702" i="2"/>
  <c r="AJ702" i="2" s="1"/>
  <c r="O703" i="2"/>
  <c r="AJ703" i="2" s="1"/>
  <c r="O704" i="2"/>
  <c r="AJ704" i="2" s="1"/>
  <c r="O705" i="2"/>
  <c r="AJ705" i="2" s="1"/>
  <c r="O706" i="2"/>
  <c r="AJ706" i="2" s="1"/>
  <c r="O707" i="2"/>
  <c r="AJ707" i="2" s="1"/>
  <c r="O708" i="2"/>
  <c r="AJ708" i="2" s="1"/>
  <c r="O709" i="2"/>
  <c r="AJ709" i="2" s="1"/>
  <c r="O710" i="2"/>
  <c r="AJ710" i="2" s="1"/>
  <c r="O711" i="2"/>
  <c r="AJ711" i="2" s="1"/>
  <c r="AQ561" i="2"/>
  <c r="AP546" i="2"/>
  <c r="AP547" i="2"/>
  <c r="AP548" i="2"/>
  <c r="AP550" i="2"/>
  <c r="AP552" i="2"/>
  <c r="AP553" i="2"/>
  <c r="AP554" i="2"/>
  <c r="AP555" i="2"/>
  <c r="AP556" i="2"/>
  <c r="AP557" i="2"/>
  <c r="AP558" i="2"/>
  <c r="AP559" i="2"/>
  <c r="AP560" i="2"/>
  <c r="AP561" i="2"/>
  <c r="AP562" i="2"/>
  <c r="AP563" i="2"/>
  <c r="AP564" i="2"/>
  <c r="AP565" i="2"/>
  <c r="AP566" i="2"/>
  <c r="AP567" i="2"/>
  <c r="AP568" i="2"/>
  <c r="AP569" i="2"/>
  <c r="AP570" i="2"/>
  <c r="AP571" i="2"/>
  <c r="AP572" i="2"/>
  <c r="AP573" i="2"/>
  <c r="AP574" i="2"/>
  <c r="AP575" i="2"/>
  <c r="AO546" i="2"/>
  <c r="AO547" i="2"/>
  <c r="AO548" i="2"/>
  <c r="AO549" i="2"/>
  <c r="AO550" i="2"/>
  <c r="AO551" i="2"/>
  <c r="AO552" i="2"/>
  <c r="AO553" i="2"/>
  <c r="AO554" i="2"/>
  <c r="AO555" i="2"/>
  <c r="AO556" i="2"/>
  <c r="AO557" i="2"/>
  <c r="AO559" i="2"/>
  <c r="AO560" i="2"/>
  <c r="AO561" i="2"/>
  <c r="AO562" i="2"/>
  <c r="AO563" i="2"/>
  <c r="AO564" i="2"/>
  <c r="AO565" i="2"/>
  <c r="AO566" i="2"/>
  <c r="AO567" i="2"/>
  <c r="AO568" i="2"/>
  <c r="AO569" i="2"/>
  <c r="AO570" i="2"/>
  <c r="AO571" i="2"/>
  <c r="AO572" i="2"/>
  <c r="AO573" i="2"/>
  <c r="AO574" i="2"/>
  <c r="AO575" i="2"/>
  <c r="AN547" i="2"/>
  <c r="AN548" i="2"/>
  <c r="AN550" i="2"/>
  <c r="AN551" i="2"/>
  <c r="AN552" i="2"/>
  <c r="AN554" i="2"/>
  <c r="AN555" i="2"/>
  <c r="AN556" i="2"/>
  <c r="AN557" i="2"/>
  <c r="AN558" i="2"/>
  <c r="AN559" i="2"/>
  <c r="AN560" i="2"/>
  <c r="AN561" i="2"/>
  <c r="AN562" i="2"/>
  <c r="AN563" i="2"/>
  <c r="AN564" i="2"/>
  <c r="AN565" i="2"/>
  <c r="AN566" i="2"/>
  <c r="AN567" i="2"/>
  <c r="AN568" i="2"/>
  <c r="AN569" i="2"/>
  <c r="AN570" i="2"/>
  <c r="AN571" i="2"/>
  <c r="AN572" i="2"/>
  <c r="AN573" i="2"/>
  <c r="AN574" i="2"/>
  <c r="AN575" i="2"/>
  <c r="AN546" i="2"/>
  <c r="AM547" i="2"/>
  <c r="AM548" i="2"/>
  <c r="AM551" i="2"/>
  <c r="AM554" i="2"/>
  <c r="AM555" i="2"/>
  <c r="AM556" i="2"/>
  <c r="AM557" i="2"/>
  <c r="AM558" i="2"/>
  <c r="AM559" i="2"/>
  <c r="AM560" i="2"/>
  <c r="AM561" i="2"/>
  <c r="AM562" i="2"/>
  <c r="AM563" i="2"/>
  <c r="AM564" i="2"/>
  <c r="AM565" i="2"/>
  <c r="AM566" i="2"/>
  <c r="AM567" i="2"/>
  <c r="AM568" i="2"/>
  <c r="AM569" i="2"/>
  <c r="AM570" i="2"/>
  <c r="AM572" i="2"/>
  <c r="AM573" i="2"/>
  <c r="AM574" i="2"/>
  <c r="AM575" i="2"/>
  <c r="AM546" i="2"/>
  <c r="AL547" i="2"/>
  <c r="AL548" i="2"/>
  <c r="AL549" i="2"/>
  <c r="AL550" i="2"/>
  <c r="AL551" i="2"/>
  <c r="AL552" i="2"/>
  <c r="AL553" i="2"/>
  <c r="AL554" i="2"/>
  <c r="AL555" i="2"/>
  <c r="AL556" i="2"/>
  <c r="AL557" i="2"/>
  <c r="AL558" i="2"/>
  <c r="AL559" i="2"/>
  <c r="AL560" i="2"/>
  <c r="AL561" i="2"/>
  <c r="AL562" i="2"/>
  <c r="AL563" i="2"/>
  <c r="AL564" i="2"/>
  <c r="AL565" i="2"/>
  <c r="AL566" i="2"/>
  <c r="AL567" i="2"/>
  <c r="AL568" i="2"/>
  <c r="AL569" i="2"/>
  <c r="AL570" i="2"/>
  <c r="AL571" i="2"/>
  <c r="AL572" i="2"/>
  <c r="AL573" i="2"/>
  <c r="AL574" i="2"/>
  <c r="AL575" i="2"/>
  <c r="AL546" i="2"/>
  <c r="AK546" i="2"/>
  <c r="AK547" i="2"/>
  <c r="AK548" i="2"/>
  <c r="AK549" i="2"/>
  <c r="AK550" i="2"/>
  <c r="AK551" i="2"/>
  <c r="AK554" i="2"/>
  <c r="AK555" i="2"/>
  <c r="AK556" i="2"/>
  <c r="AK557" i="2"/>
  <c r="AK558" i="2"/>
  <c r="AK559" i="2"/>
  <c r="AK560" i="2"/>
  <c r="AK561" i="2"/>
  <c r="AK562" i="2"/>
  <c r="AK563" i="2"/>
  <c r="AK564" i="2"/>
  <c r="AK565" i="2"/>
  <c r="AK566" i="2"/>
  <c r="AK567" i="2"/>
  <c r="AK568" i="2"/>
  <c r="AK569" i="2"/>
  <c r="AK570" i="2"/>
  <c r="AK571" i="2"/>
  <c r="AK572" i="2"/>
  <c r="AK573" i="2"/>
  <c r="AK574" i="2"/>
  <c r="AK575" i="2"/>
  <c r="AI549" i="2"/>
  <c r="AI554" i="2"/>
  <c r="AI562" i="2"/>
  <c r="AI563" i="2"/>
  <c r="AI564" i="2"/>
  <c r="AI565" i="2"/>
  <c r="AI566" i="2"/>
  <c r="AI567" i="2"/>
  <c r="AI568" i="2"/>
  <c r="AI569" i="2"/>
  <c r="AI570" i="2"/>
  <c r="AI571" i="2"/>
  <c r="AI573" i="2"/>
  <c r="AI574" i="2"/>
  <c r="AI575" i="2"/>
  <c r="AH549" i="2"/>
  <c r="AH554" i="2"/>
  <c r="AH562" i="2"/>
  <c r="AH563" i="2"/>
  <c r="AH564" i="2"/>
  <c r="AH565" i="2"/>
  <c r="AH566" i="2"/>
  <c r="AH567" i="2"/>
  <c r="AH568" i="2"/>
  <c r="AH569" i="2"/>
  <c r="AH570" i="2"/>
  <c r="AH571" i="2"/>
  <c r="AH573" i="2"/>
  <c r="AH574" i="2"/>
  <c r="AH575" i="2"/>
  <c r="AG549" i="2"/>
  <c r="AG550" i="2"/>
  <c r="AG551" i="2"/>
  <c r="AG552" i="2"/>
  <c r="AG553" i="2"/>
  <c r="AG554" i="2"/>
  <c r="AG562" i="2"/>
  <c r="AG563" i="2"/>
  <c r="AG564" i="2"/>
  <c r="AG566" i="2"/>
  <c r="AG567" i="2"/>
  <c r="AG568" i="2"/>
  <c r="AG569" i="2"/>
  <c r="AG570" i="2"/>
  <c r="AG571" i="2"/>
  <c r="AG572" i="2"/>
  <c r="AG573" i="2"/>
  <c r="AG574" i="2"/>
  <c r="AG575" i="2"/>
  <c r="AF549" i="2"/>
  <c r="AF550" i="2"/>
  <c r="AF551" i="2"/>
  <c r="AF552" i="2"/>
  <c r="AF553" i="2"/>
  <c r="AF554" i="2"/>
  <c r="AF562" i="2"/>
  <c r="AF563" i="2"/>
  <c r="AF564" i="2"/>
  <c r="AF566" i="2"/>
  <c r="AF567" i="2"/>
  <c r="AF568" i="2"/>
  <c r="AF569" i="2"/>
  <c r="AF570" i="2"/>
  <c r="AF571" i="2"/>
  <c r="AF572" i="2"/>
  <c r="AF573" i="2"/>
  <c r="AF574" i="2"/>
  <c r="AF575" i="2"/>
  <c r="AE549" i="2"/>
  <c r="AE550" i="2"/>
  <c r="AE551" i="2"/>
  <c r="AE552" i="2"/>
  <c r="AE553" i="2"/>
  <c r="AE554" i="2"/>
  <c r="AE562" i="2"/>
  <c r="AE563" i="2"/>
  <c r="AE564" i="2"/>
  <c r="AE566" i="2"/>
  <c r="AE567" i="2"/>
  <c r="AE568" i="2"/>
  <c r="AE569" i="2"/>
  <c r="AE570" i="2"/>
  <c r="AE571" i="2"/>
  <c r="AE572" i="2"/>
  <c r="AE573" i="2"/>
  <c r="AE574" i="2"/>
  <c r="AE575" i="2"/>
  <c r="AD546" i="2"/>
  <c r="AD547" i="2"/>
  <c r="AD548" i="2"/>
  <c r="AD549" i="2"/>
  <c r="AD550" i="2"/>
  <c r="AD551" i="2"/>
  <c r="AD552" i="2"/>
  <c r="AD553" i="2"/>
  <c r="AD554" i="2"/>
  <c r="AD555" i="2"/>
  <c r="AD556" i="2"/>
  <c r="AD557" i="2"/>
  <c r="AD558" i="2"/>
  <c r="AD559" i="2"/>
  <c r="AD560" i="2"/>
  <c r="AD561" i="2"/>
  <c r="AD562" i="2"/>
  <c r="AD563" i="2"/>
  <c r="AD564" i="2"/>
  <c r="AD565" i="2"/>
  <c r="AD566" i="2"/>
  <c r="AD567" i="2"/>
  <c r="AD568" i="2"/>
  <c r="AD569" i="2"/>
  <c r="AD570" i="2"/>
  <c r="AD571" i="2"/>
  <c r="AD572" i="2"/>
  <c r="AD573" i="2"/>
  <c r="AD574" i="2"/>
  <c r="AD575" i="2"/>
  <c r="AC546" i="2"/>
  <c r="AC547" i="2"/>
  <c r="AC548" i="2"/>
  <c r="AC549" i="2"/>
  <c r="AC550" i="2"/>
  <c r="AC551" i="2"/>
  <c r="AC552" i="2"/>
  <c r="AC553" i="2"/>
  <c r="AC554" i="2"/>
  <c r="AC555" i="2"/>
  <c r="AC556" i="2"/>
  <c r="AC557" i="2"/>
  <c r="AC558" i="2"/>
  <c r="AC559" i="2"/>
  <c r="AC560" i="2"/>
  <c r="AC561" i="2"/>
  <c r="AC562" i="2"/>
  <c r="AC563" i="2"/>
  <c r="AC564" i="2"/>
  <c r="AC565" i="2"/>
  <c r="AC566" i="2"/>
  <c r="AC567" i="2"/>
  <c r="AC568" i="2"/>
  <c r="AC569" i="2"/>
  <c r="AC570" i="2"/>
  <c r="AC571" i="2"/>
  <c r="AC572" i="2"/>
  <c r="AC573" i="2"/>
  <c r="AC574" i="2"/>
  <c r="AC575" i="2"/>
  <c r="AB546" i="2"/>
  <c r="AB547" i="2"/>
  <c r="AB548" i="2"/>
  <c r="AB549" i="2"/>
  <c r="AB550" i="2"/>
  <c r="AB551" i="2"/>
  <c r="AB552" i="2"/>
  <c r="AB553" i="2"/>
  <c r="AB554" i="2"/>
  <c r="AB555" i="2"/>
  <c r="AB556" i="2"/>
  <c r="AB557" i="2"/>
  <c r="AB558" i="2"/>
  <c r="AB559" i="2"/>
  <c r="AB560" i="2"/>
  <c r="AB561" i="2"/>
  <c r="AB562" i="2"/>
  <c r="AB563" i="2"/>
  <c r="AB564" i="2"/>
  <c r="AB565" i="2"/>
  <c r="AB566" i="2"/>
  <c r="AB567" i="2"/>
  <c r="AB568" i="2"/>
  <c r="AB569" i="2"/>
  <c r="AB570" i="2"/>
  <c r="AB571" i="2"/>
  <c r="AB572" i="2"/>
  <c r="AB573" i="2"/>
  <c r="AB574" i="2"/>
  <c r="AB575" i="2"/>
  <c r="AA546" i="2"/>
  <c r="AA547" i="2"/>
  <c r="AA548" i="2"/>
  <c r="AA549" i="2"/>
  <c r="AA550" i="2"/>
  <c r="AA551" i="2"/>
  <c r="AA552" i="2"/>
  <c r="AA553" i="2"/>
  <c r="AA554" i="2"/>
  <c r="AA555" i="2"/>
  <c r="AA556" i="2"/>
  <c r="AA557" i="2"/>
  <c r="AA558" i="2"/>
  <c r="AA559" i="2"/>
  <c r="AA560" i="2"/>
  <c r="AA561" i="2"/>
  <c r="AA562" i="2"/>
  <c r="AA563" i="2"/>
  <c r="AA564" i="2"/>
  <c r="AA565" i="2"/>
  <c r="AA566" i="2"/>
  <c r="AA567" i="2"/>
  <c r="AA568" i="2"/>
  <c r="AA569" i="2"/>
  <c r="AA570" i="2"/>
  <c r="AA571" i="2"/>
  <c r="AA572" i="2"/>
  <c r="AA573" i="2"/>
  <c r="AA574" i="2"/>
  <c r="AA575" i="2"/>
  <c r="Z546" i="2"/>
  <c r="Z547" i="2"/>
  <c r="Z548" i="2"/>
  <c r="Z549" i="2"/>
  <c r="Z550" i="2"/>
  <c r="Z551" i="2"/>
  <c r="Z552" i="2"/>
  <c r="Z553" i="2"/>
  <c r="Z554" i="2"/>
  <c r="Z555" i="2"/>
  <c r="Z556" i="2"/>
  <c r="Z557" i="2"/>
  <c r="Z558" i="2"/>
  <c r="Z559" i="2"/>
  <c r="Z560" i="2"/>
  <c r="Z561" i="2"/>
  <c r="Z562" i="2"/>
  <c r="Z563" i="2"/>
  <c r="Z564" i="2"/>
  <c r="Z565" i="2"/>
  <c r="Z566" i="2"/>
  <c r="Z567" i="2"/>
  <c r="Z568" i="2"/>
  <c r="Z569" i="2"/>
  <c r="Z570" i="2"/>
  <c r="Z571" i="2"/>
  <c r="Z572" i="2"/>
  <c r="Z573" i="2"/>
  <c r="Z574" i="2"/>
  <c r="Z575" i="2"/>
  <c r="Y546" i="2"/>
  <c r="Y547" i="2"/>
  <c r="Y548" i="2"/>
  <c r="Y549" i="2"/>
  <c r="Y550" i="2"/>
  <c r="Y551" i="2"/>
  <c r="Y552" i="2"/>
  <c r="Y553" i="2"/>
  <c r="Y554" i="2"/>
  <c r="Y555" i="2"/>
  <c r="Y556" i="2"/>
  <c r="Y557" i="2"/>
  <c r="Y558" i="2"/>
  <c r="Y559" i="2"/>
  <c r="Y560" i="2"/>
  <c r="Y561" i="2"/>
  <c r="Y562" i="2"/>
  <c r="Y563" i="2"/>
  <c r="Y564" i="2"/>
  <c r="Y565" i="2"/>
  <c r="Y566" i="2"/>
  <c r="Y567" i="2"/>
  <c r="Y568" i="2"/>
  <c r="Y569" i="2"/>
  <c r="Y570" i="2"/>
  <c r="Y571" i="2"/>
  <c r="Y572" i="2"/>
  <c r="Y573" i="2"/>
  <c r="Y574" i="2"/>
  <c r="Y575" i="2"/>
  <c r="X547" i="2"/>
  <c r="AS547" i="2" s="1"/>
  <c r="X548" i="2"/>
  <c r="AS548" i="2" s="1"/>
  <c r="X549" i="2"/>
  <c r="AS549" i="2" s="1"/>
  <c r="X550" i="2"/>
  <c r="AS550" i="2" s="1"/>
  <c r="X551" i="2"/>
  <c r="AS551" i="2" s="1"/>
  <c r="X552" i="2"/>
  <c r="AS552" i="2" s="1"/>
  <c r="X553" i="2"/>
  <c r="AS553" i="2" s="1"/>
  <c r="X554" i="2"/>
  <c r="AS554" i="2" s="1"/>
  <c r="X555" i="2"/>
  <c r="AS555" i="2" s="1"/>
  <c r="X556" i="2"/>
  <c r="AS556" i="2" s="1"/>
  <c r="X557" i="2"/>
  <c r="AS557" i="2" s="1"/>
  <c r="X559" i="2"/>
  <c r="AS559" i="2" s="1"/>
  <c r="X560" i="2"/>
  <c r="AS560" i="2" s="1"/>
  <c r="X561" i="2"/>
  <c r="AS561" i="2" s="1"/>
  <c r="X562" i="2"/>
  <c r="AS562" i="2" s="1"/>
  <c r="X563" i="2"/>
  <c r="AS563" i="2" s="1"/>
  <c r="X564" i="2"/>
  <c r="AS564" i="2" s="1"/>
  <c r="X565" i="2"/>
  <c r="AS565" i="2" s="1"/>
  <c r="X566" i="2"/>
  <c r="AS566" i="2" s="1"/>
  <c r="X567" i="2"/>
  <c r="AS567" i="2" s="1"/>
  <c r="X568" i="2"/>
  <c r="AS568" i="2" s="1"/>
  <c r="X569" i="2"/>
  <c r="AS569" i="2" s="1"/>
  <c r="X570" i="2"/>
  <c r="AS570" i="2" s="1"/>
  <c r="X571" i="2"/>
  <c r="AS571" i="2" s="1"/>
  <c r="X572" i="2"/>
  <c r="AS572" i="2" s="1"/>
  <c r="X573" i="2"/>
  <c r="AS573" i="2" s="1"/>
  <c r="X574" i="2"/>
  <c r="AS574" i="2" s="1"/>
  <c r="X575" i="2"/>
  <c r="AS575" i="2" s="1"/>
  <c r="X546" i="2"/>
  <c r="AS546" i="2" s="1"/>
  <c r="W559" i="2"/>
  <c r="AR559" i="2" s="1"/>
  <c r="W556" i="2"/>
  <c r="AR556" i="2" s="1"/>
  <c r="W547" i="2"/>
  <c r="AR547" i="2" s="1"/>
  <c r="W548" i="2"/>
  <c r="AR548" i="2" s="1"/>
  <c r="W550" i="2"/>
  <c r="AR550" i="2" s="1"/>
  <c r="W552" i="2"/>
  <c r="AR552" i="2" s="1"/>
  <c r="W554" i="2"/>
  <c r="AR554" i="2" s="1"/>
  <c r="W555" i="2"/>
  <c r="AR555" i="2" s="1"/>
  <c r="W557" i="2"/>
  <c r="AR557" i="2" s="1"/>
  <c r="W560" i="2"/>
  <c r="AR560" i="2" s="1"/>
  <c r="W561" i="2"/>
  <c r="AR561" i="2" s="1"/>
  <c r="W562" i="2"/>
  <c r="AR562" i="2" s="1"/>
  <c r="W563" i="2"/>
  <c r="AR563" i="2" s="1"/>
  <c r="W564" i="2"/>
  <c r="AR564" i="2" s="1"/>
  <c r="W565" i="2"/>
  <c r="AR565" i="2" s="1"/>
  <c r="W566" i="2"/>
  <c r="AR566" i="2" s="1"/>
  <c r="W567" i="2"/>
  <c r="AR567" i="2" s="1"/>
  <c r="W568" i="2"/>
  <c r="AR568" i="2" s="1"/>
  <c r="W569" i="2"/>
  <c r="AR569" i="2" s="1"/>
  <c r="W570" i="2"/>
  <c r="AR570" i="2" s="1"/>
  <c r="W571" i="2"/>
  <c r="AR571" i="2" s="1"/>
  <c r="W572" i="2"/>
  <c r="AR572" i="2" s="1"/>
  <c r="W573" i="2"/>
  <c r="AR573" i="2" s="1"/>
  <c r="W574" i="2"/>
  <c r="AR574" i="2" s="1"/>
  <c r="W575" i="2"/>
  <c r="AR575" i="2" s="1"/>
  <c r="W546" i="2"/>
  <c r="AR546" i="2" s="1"/>
  <c r="V560" i="2"/>
  <c r="AQ560" i="2" s="1"/>
  <c r="V556" i="2"/>
  <c r="AQ556" i="2" s="1"/>
  <c r="V546" i="2"/>
  <c r="AQ546" i="2" s="1"/>
  <c r="V548" i="2"/>
  <c r="AQ548" i="2" s="1"/>
  <c r="V551" i="2"/>
  <c r="AQ551" i="2" s="1"/>
  <c r="V554" i="2"/>
  <c r="AQ554" i="2" s="1"/>
  <c r="V555" i="2"/>
  <c r="AQ555" i="2" s="1"/>
  <c r="V557" i="2"/>
  <c r="AQ557" i="2" s="1"/>
  <c r="V558" i="2"/>
  <c r="AQ558" i="2" s="1"/>
  <c r="V559" i="2"/>
  <c r="AQ559" i="2" s="1"/>
  <c r="V562" i="2"/>
  <c r="AQ562" i="2" s="1"/>
  <c r="V563" i="2"/>
  <c r="AQ563" i="2" s="1"/>
  <c r="V564" i="2"/>
  <c r="AQ564" i="2" s="1"/>
  <c r="V565" i="2"/>
  <c r="AQ565" i="2" s="1"/>
  <c r="V566" i="2"/>
  <c r="AQ566" i="2" s="1"/>
  <c r="V567" i="2"/>
  <c r="AQ567" i="2" s="1"/>
  <c r="V568" i="2"/>
  <c r="AQ568" i="2" s="1"/>
  <c r="V569" i="2"/>
  <c r="AQ569" i="2" s="1"/>
  <c r="V570" i="2"/>
  <c r="AQ570" i="2" s="1"/>
  <c r="V572" i="2"/>
  <c r="AQ572" i="2" s="1"/>
  <c r="V573" i="2"/>
  <c r="AQ573" i="2" s="1"/>
  <c r="V574" i="2"/>
  <c r="AQ574" i="2" s="1"/>
  <c r="V575" i="2"/>
  <c r="AQ575" i="2" s="1"/>
  <c r="V547" i="2"/>
  <c r="AQ547" i="2" s="1"/>
  <c r="O546" i="2"/>
  <c r="AJ546" i="2" s="1"/>
  <c r="O547" i="2"/>
  <c r="AJ547" i="2" s="1"/>
  <c r="O548" i="2"/>
  <c r="AJ548" i="2" s="1"/>
  <c r="O549" i="2"/>
  <c r="AJ549" i="2" s="1"/>
  <c r="O550" i="2"/>
  <c r="AJ550" i="2" s="1"/>
  <c r="O551" i="2"/>
  <c r="AJ551" i="2" s="1"/>
  <c r="O552" i="2"/>
  <c r="AJ552" i="2" s="1"/>
  <c r="O553" i="2"/>
  <c r="AJ553" i="2" s="1"/>
  <c r="O554" i="2"/>
  <c r="AJ554" i="2" s="1"/>
  <c r="O555" i="2"/>
  <c r="AJ555" i="2" s="1"/>
  <c r="O556" i="2"/>
  <c r="AJ556" i="2" s="1"/>
  <c r="O557" i="2"/>
  <c r="AJ557" i="2" s="1"/>
  <c r="O558" i="2"/>
  <c r="AJ558" i="2" s="1"/>
  <c r="O559" i="2"/>
  <c r="AJ559" i="2" s="1"/>
  <c r="O560" i="2"/>
  <c r="AJ560" i="2" s="1"/>
  <c r="O561" i="2"/>
  <c r="AJ561" i="2" s="1"/>
  <c r="O562" i="2"/>
  <c r="AJ562" i="2" s="1"/>
  <c r="O563" i="2"/>
  <c r="AJ563" i="2" s="1"/>
  <c r="O564" i="2"/>
  <c r="AJ564" i="2" s="1"/>
  <c r="O565" i="2"/>
  <c r="AJ565" i="2" s="1"/>
  <c r="O566" i="2"/>
  <c r="AJ566" i="2" s="1"/>
  <c r="O567" i="2"/>
  <c r="AJ567" i="2" s="1"/>
  <c r="O568" i="2"/>
  <c r="AJ568" i="2" s="1"/>
  <c r="O569" i="2"/>
  <c r="AJ569" i="2" s="1"/>
  <c r="O570" i="2"/>
  <c r="AJ570" i="2" s="1"/>
  <c r="O571" i="2"/>
  <c r="AJ571" i="2" s="1"/>
  <c r="O572" i="2"/>
  <c r="AJ572" i="2" s="1"/>
  <c r="O573" i="2"/>
  <c r="AJ573" i="2" s="1"/>
  <c r="O574" i="2"/>
  <c r="AJ574" i="2" s="1"/>
  <c r="O575" i="2"/>
  <c r="AJ575" i="2" s="1"/>
  <c r="AR498" i="2"/>
  <c r="AR499" i="2"/>
  <c r="AR500" i="2"/>
  <c r="AR501" i="2"/>
  <c r="AR502" i="2"/>
  <c r="AR503" i="2"/>
  <c r="AR504" i="2"/>
  <c r="AR505" i="2"/>
  <c r="AR506" i="2"/>
  <c r="AR507" i="2"/>
  <c r="AR508" i="2"/>
  <c r="AR509" i="2"/>
  <c r="AR510" i="2"/>
  <c r="AR511" i="2"/>
  <c r="AR512" i="2"/>
  <c r="AR513" i="2"/>
  <c r="AR514" i="2"/>
  <c r="AR515" i="2"/>
  <c r="AR516" i="2"/>
  <c r="AR517" i="2"/>
  <c r="AR518" i="2"/>
  <c r="AR519" i="2"/>
  <c r="AR527" i="2"/>
  <c r="AR528" i="2"/>
  <c r="AQ498" i="2"/>
  <c r="AQ499" i="2"/>
  <c r="AQ500" i="2"/>
  <c r="AQ502" i="2"/>
  <c r="AQ503" i="2"/>
  <c r="AQ504" i="2"/>
  <c r="AQ505" i="2"/>
  <c r="AQ506" i="2"/>
  <c r="AQ507" i="2"/>
  <c r="AQ508" i="2"/>
  <c r="AQ509" i="2"/>
  <c r="AQ510" i="2"/>
  <c r="AQ511" i="2"/>
  <c r="AQ512" i="2"/>
  <c r="AQ513" i="2"/>
  <c r="AQ514" i="2"/>
  <c r="AQ515" i="2"/>
  <c r="AQ516" i="2"/>
  <c r="AQ517" i="2"/>
  <c r="AQ518" i="2"/>
  <c r="AQ519" i="2"/>
  <c r="AP488" i="2"/>
  <c r="AP490" i="2"/>
  <c r="AP491" i="2"/>
  <c r="AP493" i="2"/>
  <c r="AP498" i="2"/>
  <c r="AP499" i="2"/>
  <c r="AP500" i="2"/>
  <c r="AP501" i="2"/>
  <c r="AP502" i="2"/>
  <c r="AP503" i="2"/>
  <c r="AP504" i="2"/>
  <c r="AP505" i="2"/>
  <c r="AP506" i="2"/>
  <c r="AP507" i="2"/>
  <c r="AP508" i="2"/>
  <c r="AP509" i="2"/>
  <c r="AP510" i="2"/>
  <c r="AP511" i="2"/>
  <c r="AP512" i="2"/>
  <c r="AP513" i="2"/>
  <c r="AP514" i="2"/>
  <c r="AP515" i="2"/>
  <c r="AP516" i="2"/>
  <c r="AP517" i="2"/>
  <c r="AP518" i="2"/>
  <c r="AP519" i="2"/>
  <c r="AP520" i="2"/>
  <c r="AP521" i="2"/>
  <c r="AP522" i="2"/>
  <c r="AP523" i="2"/>
  <c r="AP524" i="2"/>
  <c r="AP525" i="2"/>
  <c r="AP526" i="2"/>
  <c r="AP527" i="2"/>
  <c r="AP528" i="2"/>
  <c r="AP529" i="2"/>
  <c r="AP530" i="2"/>
  <c r="AP532" i="2"/>
  <c r="AP533" i="2"/>
  <c r="AP537" i="2"/>
  <c r="AP538" i="2"/>
  <c r="AP539" i="2"/>
  <c r="AP540" i="2"/>
  <c r="AP541" i="2"/>
  <c r="AP542" i="2"/>
  <c r="AP543" i="2"/>
  <c r="AP544" i="2"/>
  <c r="AP545" i="2"/>
  <c r="AP487" i="2"/>
  <c r="AO488" i="2"/>
  <c r="AO489" i="2"/>
  <c r="AO490" i="2"/>
  <c r="AO491" i="2"/>
  <c r="AO492" i="2"/>
  <c r="AO494" i="2"/>
  <c r="AO495" i="2"/>
  <c r="AO496" i="2"/>
  <c r="AO497" i="2"/>
  <c r="AO498" i="2"/>
  <c r="AO499" i="2"/>
  <c r="AO500" i="2"/>
  <c r="AO501" i="2"/>
  <c r="AO502" i="2"/>
  <c r="AO503" i="2"/>
  <c r="AO504" i="2"/>
  <c r="AO505" i="2"/>
  <c r="AO506" i="2"/>
  <c r="AO507" i="2"/>
  <c r="AO508" i="2"/>
  <c r="AO509" i="2"/>
  <c r="AO510" i="2"/>
  <c r="AO511" i="2"/>
  <c r="AO512" i="2"/>
  <c r="AO513" i="2"/>
  <c r="AO514" i="2"/>
  <c r="AO515" i="2"/>
  <c r="AO516" i="2"/>
  <c r="AO517" i="2"/>
  <c r="AO518" i="2"/>
  <c r="AO519" i="2"/>
  <c r="AO520" i="2"/>
  <c r="AO521" i="2"/>
  <c r="AO522" i="2"/>
  <c r="AO523" i="2"/>
  <c r="AO524" i="2"/>
  <c r="AO525" i="2"/>
  <c r="AO526" i="2"/>
  <c r="AO527" i="2"/>
  <c r="AO528" i="2"/>
  <c r="AO529" i="2"/>
  <c r="AO530" i="2"/>
  <c r="AO531" i="2"/>
  <c r="AO532" i="2"/>
  <c r="AO533" i="2"/>
  <c r="AO534" i="2"/>
  <c r="AO535" i="2"/>
  <c r="AO537" i="2"/>
  <c r="AO538" i="2"/>
  <c r="AO539" i="2"/>
  <c r="AO540" i="2"/>
  <c r="AO541" i="2"/>
  <c r="AO542" i="2"/>
  <c r="AO543" i="2"/>
  <c r="AO544" i="2"/>
  <c r="AO545" i="2"/>
  <c r="AO487" i="2"/>
  <c r="AN489" i="2"/>
  <c r="AN490" i="2"/>
  <c r="AN494" i="2"/>
  <c r="AN497" i="2"/>
  <c r="AN498" i="2"/>
  <c r="AN499" i="2"/>
  <c r="AN500" i="2"/>
  <c r="AN501" i="2"/>
  <c r="AN502" i="2"/>
  <c r="AN503" i="2"/>
  <c r="AN504" i="2"/>
  <c r="AN505" i="2"/>
  <c r="AN506" i="2"/>
  <c r="AN507" i="2"/>
  <c r="AN508" i="2"/>
  <c r="AN509" i="2"/>
  <c r="AN510" i="2"/>
  <c r="AN511" i="2"/>
  <c r="AN512" i="2"/>
  <c r="AN513" i="2"/>
  <c r="AN514" i="2"/>
  <c r="AN515" i="2"/>
  <c r="AN516" i="2"/>
  <c r="AN517" i="2"/>
  <c r="AN518" i="2"/>
  <c r="AN519" i="2"/>
  <c r="AN520" i="2"/>
  <c r="AN521" i="2"/>
  <c r="AN522" i="2"/>
  <c r="AN523" i="2"/>
  <c r="AN524" i="2"/>
  <c r="AN525" i="2"/>
  <c r="AN526" i="2"/>
  <c r="AN527" i="2"/>
  <c r="AN528" i="2"/>
  <c r="AN529" i="2"/>
  <c r="AN530" i="2"/>
  <c r="AN531" i="2"/>
  <c r="AN532" i="2"/>
  <c r="AN533" i="2"/>
  <c r="AN535" i="2"/>
  <c r="AN536" i="2"/>
  <c r="AN537" i="2"/>
  <c r="AN538" i="2"/>
  <c r="AN539" i="2"/>
  <c r="AN540" i="2"/>
  <c r="AN541" i="2"/>
  <c r="AN542" i="2"/>
  <c r="AN543" i="2"/>
  <c r="AN544" i="2"/>
  <c r="AN545" i="2"/>
  <c r="AM488" i="2"/>
  <c r="AM496" i="2"/>
  <c r="AM498" i="2"/>
  <c r="AM499" i="2"/>
  <c r="AM500" i="2"/>
  <c r="AM501" i="2"/>
  <c r="AM502" i="2"/>
  <c r="AM503" i="2"/>
  <c r="AM504" i="2"/>
  <c r="AM505" i="2"/>
  <c r="AM506" i="2"/>
  <c r="AM507" i="2"/>
  <c r="AM508" i="2"/>
  <c r="AM509" i="2"/>
  <c r="AM510" i="2"/>
  <c r="AM511" i="2"/>
  <c r="AM512" i="2"/>
  <c r="AM513" i="2"/>
  <c r="AM514" i="2"/>
  <c r="AM515" i="2"/>
  <c r="AM516" i="2"/>
  <c r="AM517" i="2"/>
  <c r="AM518" i="2"/>
  <c r="AM519" i="2"/>
  <c r="AM520" i="2"/>
  <c r="AM521" i="2"/>
  <c r="AM522" i="2"/>
  <c r="AM523" i="2"/>
  <c r="AM524" i="2"/>
  <c r="AM525" i="2"/>
  <c r="AM526" i="2"/>
  <c r="AM527" i="2"/>
  <c r="AM528" i="2"/>
  <c r="AM529" i="2"/>
  <c r="AM530" i="2"/>
  <c r="AM537" i="2"/>
  <c r="AM538" i="2"/>
  <c r="AM539" i="2"/>
  <c r="AM540" i="2"/>
  <c r="AM541" i="2"/>
  <c r="AM542" i="2"/>
  <c r="AM543" i="2"/>
  <c r="AM544" i="2"/>
  <c r="AM545" i="2"/>
  <c r="AM487" i="2"/>
  <c r="AL488" i="2"/>
  <c r="AL489" i="2"/>
  <c r="AL491" i="2"/>
  <c r="AL492" i="2"/>
  <c r="AL494" i="2"/>
  <c r="AL495" i="2"/>
  <c r="AL496" i="2"/>
  <c r="AL497" i="2"/>
  <c r="AL498" i="2"/>
  <c r="AL499" i="2"/>
  <c r="AL500" i="2"/>
  <c r="AL502" i="2"/>
  <c r="AL503" i="2"/>
  <c r="AL504" i="2"/>
  <c r="AL505" i="2"/>
  <c r="AL506" i="2"/>
  <c r="AL507" i="2"/>
  <c r="AL508" i="2"/>
  <c r="AL509" i="2"/>
  <c r="AL510" i="2"/>
  <c r="AL511" i="2"/>
  <c r="AL512" i="2"/>
  <c r="AL513" i="2"/>
  <c r="AL514" i="2"/>
  <c r="AL515" i="2"/>
  <c r="AL516" i="2"/>
  <c r="AL517" i="2"/>
  <c r="AL518" i="2"/>
  <c r="AL519" i="2"/>
  <c r="AL521" i="2"/>
  <c r="AL522" i="2"/>
  <c r="AL523" i="2"/>
  <c r="AL524" i="2"/>
  <c r="AL525" i="2"/>
  <c r="AL526" i="2"/>
  <c r="AL529" i="2"/>
  <c r="AL530" i="2"/>
  <c r="AL531" i="2"/>
  <c r="AL532" i="2"/>
  <c r="AL533" i="2"/>
  <c r="AL534" i="2"/>
  <c r="AL535" i="2"/>
  <c r="AL537" i="2"/>
  <c r="AL538" i="2"/>
  <c r="AL539" i="2"/>
  <c r="AL541" i="2"/>
  <c r="AL542" i="2"/>
  <c r="AL543" i="2"/>
  <c r="AL544" i="2"/>
  <c r="AL487" i="2"/>
  <c r="AK489" i="2"/>
  <c r="AK494" i="2"/>
  <c r="AK498" i="2"/>
  <c r="AK499" i="2"/>
  <c r="AK500" i="2"/>
  <c r="AK501" i="2"/>
  <c r="AK502" i="2"/>
  <c r="AK503" i="2"/>
  <c r="AK504" i="2"/>
  <c r="AK505" i="2"/>
  <c r="AK506" i="2"/>
  <c r="AK507" i="2"/>
  <c r="AK508" i="2"/>
  <c r="AK509" i="2"/>
  <c r="AK510" i="2"/>
  <c r="AK511" i="2"/>
  <c r="AK512" i="2"/>
  <c r="AK513" i="2"/>
  <c r="AK514" i="2"/>
  <c r="AK515" i="2"/>
  <c r="AK516" i="2"/>
  <c r="AK517" i="2"/>
  <c r="AK518" i="2"/>
  <c r="AK519" i="2"/>
  <c r="AK520" i="2"/>
  <c r="AK521" i="2"/>
  <c r="AK522" i="2"/>
  <c r="AK523" i="2"/>
  <c r="AK524" i="2"/>
  <c r="AK525" i="2"/>
  <c r="AK526" i="2"/>
  <c r="AK527" i="2"/>
  <c r="AK528" i="2"/>
  <c r="AK529" i="2"/>
  <c r="AK530" i="2"/>
  <c r="AK533" i="2"/>
  <c r="AK534" i="2"/>
  <c r="AK535" i="2"/>
  <c r="AK536" i="2"/>
  <c r="AK537" i="2"/>
  <c r="AK538" i="2"/>
  <c r="AK539" i="2"/>
  <c r="AK541" i="2"/>
  <c r="AK542" i="2"/>
  <c r="AK543" i="2"/>
  <c r="AK544" i="2"/>
  <c r="AK545" i="2"/>
  <c r="AI488" i="2"/>
  <c r="AI489" i="2"/>
  <c r="AI490" i="2"/>
  <c r="AI491" i="2"/>
  <c r="AI492" i="2"/>
  <c r="AI494" i="2"/>
  <c r="AI495" i="2"/>
  <c r="AI496" i="2"/>
  <c r="AI497" i="2"/>
  <c r="AI498" i="2"/>
  <c r="AI499" i="2"/>
  <c r="AI500" i="2"/>
  <c r="AI502" i="2"/>
  <c r="AI503" i="2"/>
  <c r="AI504" i="2"/>
  <c r="AI505" i="2"/>
  <c r="AI507" i="2"/>
  <c r="AI508" i="2"/>
  <c r="AI509" i="2"/>
  <c r="AI510" i="2"/>
  <c r="AI511" i="2"/>
  <c r="AI512" i="2"/>
  <c r="AI513" i="2"/>
  <c r="AI514" i="2"/>
  <c r="AI515" i="2"/>
  <c r="AI516" i="2"/>
  <c r="AI517" i="2"/>
  <c r="AI518" i="2"/>
  <c r="AI519" i="2"/>
  <c r="AI531" i="2"/>
  <c r="AI532" i="2"/>
  <c r="AI533" i="2"/>
  <c r="AI534" i="2"/>
  <c r="AI535" i="2"/>
  <c r="AI536" i="2"/>
  <c r="AI537" i="2"/>
  <c r="AI538" i="2"/>
  <c r="AI539" i="2"/>
  <c r="AI540" i="2"/>
  <c r="AI541" i="2"/>
  <c r="AI542" i="2"/>
  <c r="AI543" i="2"/>
  <c r="AI545" i="2"/>
  <c r="AI487" i="2"/>
  <c r="AH488" i="2"/>
  <c r="AH489" i="2"/>
  <c r="AH490" i="2"/>
  <c r="AH491" i="2"/>
  <c r="AH492" i="2"/>
  <c r="AH494" i="2"/>
  <c r="AH495" i="2"/>
  <c r="AH496" i="2"/>
  <c r="AH497" i="2"/>
  <c r="AH498" i="2"/>
  <c r="AH499" i="2"/>
  <c r="AH500" i="2"/>
  <c r="AH502" i="2"/>
  <c r="AH503" i="2"/>
  <c r="AH504" i="2"/>
  <c r="AH505" i="2"/>
  <c r="AH507" i="2"/>
  <c r="AH508" i="2"/>
  <c r="AH509" i="2"/>
  <c r="AH510" i="2"/>
  <c r="AH511" i="2"/>
  <c r="AH512" i="2"/>
  <c r="AH513" i="2"/>
  <c r="AH514" i="2"/>
  <c r="AH515" i="2"/>
  <c r="AH516" i="2"/>
  <c r="AH517" i="2"/>
  <c r="AH518" i="2"/>
  <c r="AH519" i="2"/>
  <c r="AH531" i="2"/>
  <c r="AH532" i="2"/>
  <c r="AH533" i="2"/>
  <c r="AH534" i="2"/>
  <c r="AH535" i="2"/>
  <c r="AH536" i="2"/>
  <c r="AH537" i="2"/>
  <c r="AH538" i="2"/>
  <c r="AH539" i="2"/>
  <c r="AH540" i="2"/>
  <c r="AH541" i="2"/>
  <c r="AH542" i="2"/>
  <c r="AH543" i="2"/>
  <c r="AH545" i="2"/>
  <c r="AH487" i="2"/>
  <c r="AG488" i="2"/>
  <c r="AG489" i="2"/>
  <c r="AG490" i="2"/>
  <c r="AG491" i="2"/>
  <c r="AG492" i="2"/>
  <c r="AG493" i="2"/>
  <c r="AG494" i="2"/>
  <c r="AG495" i="2"/>
  <c r="AG496" i="2"/>
  <c r="AG498" i="2"/>
  <c r="AG499" i="2"/>
  <c r="AG500" i="2"/>
  <c r="AG501" i="2"/>
  <c r="AG502" i="2"/>
  <c r="AG503" i="2"/>
  <c r="AG504" i="2"/>
  <c r="AG505" i="2"/>
  <c r="AG506" i="2"/>
  <c r="AG507" i="2"/>
  <c r="AG508" i="2"/>
  <c r="AG509" i="2"/>
  <c r="AG510" i="2"/>
  <c r="AG511" i="2"/>
  <c r="AG512" i="2"/>
  <c r="AG513" i="2"/>
  <c r="AG514" i="2"/>
  <c r="AG515" i="2"/>
  <c r="AG516" i="2"/>
  <c r="AG517" i="2"/>
  <c r="AG518" i="2"/>
  <c r="AG519" i="2"/>
  <c r="AG531" i="2"/>
  <c r="AG532" i="2"/>
  <c r="AG533" i="2"/>
  <c r="AG534" i="2"/>
  <c r="AG535" i="2"/>
  <c r="AG536" i="2"/>
  <c r="AG537" i="2"/>
  <c r="AG538" i="2"/>
  <c r="AG539" i="2"/>
  <c r="AG540" i="2"/>
  <c r="AG541" i="2"/>
  <c r="AG542" i="2"/>
  <c r="AG543" i="2"/>
  <c r="AG544" i="2"/>
  <c r="AG545" i="2"/>
  <c r="AG487" i="2"/>
  <c r="AF488" i="2"/>
  <c r="AF489" i="2"/>
  <c r="AF490" i="2"/>
  <c r="AF491" i="2"/>
  <c r="AF492" i="2"/>
  <c r="AF493" i="2"/>
  <c r="AF494" i="2"/>
  <c r="AF495" i="2"/>
  <c r="AF496" i="2"/>
  <c r="AF498" i="2"/>
  <c r="AF499" i="2"/>
  <c r="AF500" i="2"/>
  <c r="AF501" i="2"/>
  <c r="AF502" i="2"/>
  <c r="AF503" i="2"/>
  <c r="AF504" i="2"/>
  <c r="AF505" i="2"/>
  <c r="AF506" i="2"/>
  <c r="AF507" i="2"/>
  <c r="AF508" i="2"/>
  <c r="AF509" i="2"/>
  <c r="AF510" i="2"/>
  <c r="AF511" i="2"/>
  <c r="AF512" i="2"/>
  <c r="AF513" i="2"/>
  <c r="AF514" i="2"/>
  <c r="AF515" i="2"/>
  <c r="AF516" i="2"/>
  <c r="AF517" i="2"/>
  <c r="AF518" i="2"/>
  <c r="AF519" i="2"/>
  <c r="AF531" i="2"/>
  <c r="AF532" i="2"/>
  <c r="AF533" i="2"/>
  <c r="AF534" i="2"/>
  <c r="AF535" i="2"/>
  <c r="AF536" i="2"/>
  <c r="AF537" i="2"/>
  <c r="AF538" i="2"/>
  <c r="AF539" i="2"/>
  <c r="AF540" i="2"/>
  <c r="AF541" i="2"/>
  <c r="AF542" i="2"/>
  <c r="AF543" i="2"/>
  <c r="AF544" i="2"/>
  <c r="AF545" i="2"/>
  <c r="AF487" i="2"/>
  <c r="AE488" i="2"/>
  <c r="AE489" i="2"/>
  <c r="AE490" i="2"/>
  <c r="AE491" i="2"/>
  <c r="AE492" i="2"/>
  <c r="AE493" i="2"/>
  <c r="AE494" i="2"/>
  <c r="AE495" i="2"/>
  <c r="AE496" i="2"/>
  <c r="AE498" i="2"/>
  <c r="AE499" i="2"/>
  <c r="AE500" i="2"/>
  <c r="AE501" i="2"/>
  <c r="AE502" i="2"/>
  <c r="AE503" i="2"/>
  <c r="AE504" i="2"/>
  <c r="AE505" i="2"/>
  <c r="AE506" i="2"/>
  <c r="AE507" i="2"/>
  <c r="AE508" i="2"/>
  <c r="AE509" i="2"/>
  <c r="AE510" i="2"/>
  <c r="AE511" i="2"/>
  <c r="AE512" i="2"/>
  <c r="AE513" i="2"/>
  <c r="AE514" i="2"/>
  <c r="AE515" i="2"/>
  <c r="AE516" i="2"/>
  <c r="AE517" i="2"/>
  <c r="AE518" i="2"/>
  <c r="AE519" i="2"/>
  <c r="AE531" i="2"/>
  <c r="AE532" i="2"/>
  <c r="AE533" i="2"/>
  <c r="AE534" i="2"/>
  <c r="AE535" i="2"/>
  <c r="AE536" i="2"/>
  <c r="AE537" i="2"/>
  <c r="AE538" i="2"/>
  <c r="AE539" i="2"/>
  <c r="AE540" i="2"/>
  <c r="AE541" i="2"/>
  <c r="AE542" i="2"/>
  <c r="AE543" i="2"/>
  <c r="AE544" i="2"/>
  <c r="AE545" i="2"/>
  <c r="AE487" i="2"/>
  <c r="AD487" i="2"/>
  <c r="AD488" i="2"/>
  <c r="AD489" i="2"/>
  <c r="AD490" i="2"/>
  <c r="AD491" i="2"/>
  <c r="AD492" i="2"/>
  <c r="AD493" i="2"/>
  <c r="AD494" i="2"/>
  <c r="AD495" i="2"/>
  <c r="AD496" i="2"/>
  <c r="AD497" i="2"/>
  <c r="AD498" i="2"/>
  <c r="AD499" i="2"/>
  <c r="AD500" i="2"/>
  <c r="AD501" i="2"/>
  <c r="AD502" i="2"/>
  <c r="AD503" i="2"/>
  <c r="AD504" i="2"/>
  <c r="AD505" i="2"/>
  <c r="AD506" i="2"/>
  <c r="AD507" i="2"/>
  <c r="AD508" i="2"/>
  <c r="AD509" i="2"/>
  <c r="AD510" i="2"/>
  <c r="AD511" i="2"/>
  <c r="AD512" i="2"/>
  <c r="AD513" i="2"/>
  <c r="AD514" i="2"/>
  <c r="AD515" i="2"/>
  <c r="AD516" i="2"/>
  <c r="AD517" i="2"/>
  <c r="AD518" i="2"/>
  <c r="AD519" i="2"/>
  <c r="AD520" i="2"/>
  <c r="AD521" i="2"/>
  <c r="AD522" i="2"/>
  <c r="AD523" i="2"/>
  <c r="AD524" i="2"/>
  <c r="AD525" i="2"/>
  <c r="AD526" i="2"/>
  <c r="AD527" i="2"/>
  <c r="AD528" i="2"/>
  <c r="AD529" i="2"/>
  <c r="AD530" i="2"/>
  <c r="AD531" i="2"/>
  <c r="AD532" i="2"/>
  <c r="AD533" i="2"/>
  <c r="AD534" i="2"/>
  <c r="AD535" i="2"/>
  <c r="AD536" i="2"/>
  <c r="AD537" i="2"/>
  <c r="AD538" i="2"/>
  <c r="AD539" i="2"/>
  <c r="AD540" i="2"/>
  <c r="AD541" i="2"/>
  <c r="AD542" i="2"/>
  <c r="AD543" i="2"/>
  <c r="AD544" i="2"/>
  <c r="AD545" i="2"/>
  <c r="AC487" i="2"/>
  <c r="AC488" i="2"/>
  <c r="AC489" i="2"/>
  <c r="AC490" i="2"/>
  <c r="AC491" i="2"/>
  <c r="AC492" i="2"/>
  <c r="AC493" i="2"/>
  <c r="AC494" i="2"/>
  <c r="AC495" i="2"/>
  <c r="AC496" i="2"/>
  <c r="AC497" i="2"/>
  <c r="AC498" i="2"/>
  <c r="AC499" i="2"/>
  <c r="AC500" i="2"/>
  <c r="AC501" i="2"/>
  <c r="AC502" i="2"/>
  <c r="AC503" i="2"/>
  <c r="AC504" i="2"/>
  <c r="AC505" i="2"/>
  <c r="AC506" i="2"/>
  <c r="AC507" i="2"/>
  <c r="AC508" i="2"/>
  <c r="AC509" i="2"/>
  <c r="AC510" i="2"/>
  <c r="AC511" i="2"/>
  <c r="AC512" i="2"/>
  <c r="AC513" i="2"/>
  <c r="AC514" i="2"/>
  <c r="AC515" i="2"/>
  <c r="AC516" i="2"/>
  <c r="AC517" i="2"/>
  <c r="AC518" i="2"/>
  <c r="AC519" i="2"/>
  <c r="AC520" i="2"/>
  <c r="AC521" i="2"/>
  <c r="AC522" i="2"/>
  <c r="AC523" i="2"/>
  <c r="AC524" i="2"/>
  <c r="AC525" i="2"/>
  <c r="AC526" i="2"/>
  <c r="AC527" i="2"/>
  <c r="AC528" i="2"/>
  <c r="AC529" i="2"/>
  <c r="AC530" i="2"/>
  <c r="AC531" i="2"/>
  <c r="AC532" i="2"/>
  <c r="AC533" i="2"/>
  <c r="AC534" i="2"/>
  <c r="AC535" i="2"/>
  <c r="AC536" i="2"/>
  <c r="AC537" i="2"/>
  <c r="AC538" i="2"/>
  <c r="AC539" i="2"/>
  <c r="AC540" i="2"/>
  <c r="AC541" i="2"/>
  <c r="AC542" i="2"/>
  <c r="AC543" i="2"/>
  <c r="AC544" i="2"/>
  <c r="AC545" i="2"/>
  <c r="AB487" i="2"/>
  <c r="AB488" i="2"/>
  <c r="AB489" i="2"/>
  <c r="AB490" i="2"/>
  <c r="AB491" i="2"/>
  <c r="AB492" i="2"/>
  <c r="AB493" i="2"/>
  <c r="AB494" i="2"/>
  <c r="AB495" i="2"/>
  <c r="AB496" i="2"/>
  <c r="AB497" i="2"/>
  <c r="AB498" i="2"/>
  <c r="AB499" i="2"/>
  <c r="AB500" i="2"/>
  <c r="AB501" i="2"/>
  <c r="AB502" i="2"/>
  <c r="AB503" i="2"/>
  <c r="AB504" i="2"/>
  <c r="AB505" i="2"/>
  <c r="AB506" i="2"/>
  <c r="AB507" i="2"/>
  <c r="AB508" i="2"/>
  <c r="AB509" i="2"/>
  <c r="AB510" i="2"/>
  <c r="AB511" i="2"/>
  <c r="AB512" i="2"/>
  <c r="AB513" i="2"/>
  <c r="AB514" i="2"/>
  <c r="AB515" i="2"/>
  <c r="AB516" i="2"/>
  <c r="AB517" i="2"/>
  <c r="AB518" i="2"/>
  <c r="AB519" i="2"/>
  <c r="AB520" i="2"/>
  <c r="AB521" i="2"/>
  <c r="AB522" i="2"/>
  <c r="AB523" i="2"/>
  <c r="AB524" i="2"/>
  <c r="AB525" i="2"/>
  <c r="AB526" i="2"/>
  <c r="AB527" i="2"/>
  <c r="AB528" i="2"/>
  <c r="AB529" i="2"/>
  <c r="AB530" i="2"/>
  <c r="AB531" i="2"/>
  <c r="AB532" i="2"/>
  <c r="AB533" i="2"/>
  <c r="AB534" i="2"/>
  <c r="AB535" i="2"/>
  <c r="AB536" i="2"/>
  <c r="AB537" i="2"/>
  <c r="AB538" i="2"/>
  <c r="AB539" i="2"/>
  <c r="AB540" i="2"/>
  <c r="AB541" i="2"/>
  <c r="AB542" i="2"/>
  <c r="AB543" i="2"/>
  <c r="AB544" i="2"/>
  <c r="AB545" i="2"/>
  <c r="AA487" i="2"/>
  <c r="AA488" i="2"/>
  <c r="AA489" i="2"/>
  <c r="AA490" i="2"/>
  <c r="AA491" i="2"/>
  <c r="AA492" i="2"/>
  <c r="AA493" i="2"/>
  <c r="AA494" i="2"/>
  <c r="AA495" i="2"/>
  <c r="AA496" i="2"/>
  <c r="AA497" i="2"/>
  <c r="AA498" i="2"/>
  <c r="AA499" i="2"/>
  <c r="AA500" i="2"/>
  <c r="AA501" i="2"/>
  <c r="AA502" i="2"/>
  <c r="AA503" i="2"/>
  <c r="AA504" i="2"/>
  <c r="AA505" i="2"/>
  <c r="AA506" i="2"/>
  <c r="AA507" i="2"/>
  <c r="AA508" i="2"/>
  <c r="AA509" i="2"/>
  <c r="AA510" i="2"/>
  <c r="AA511" i="2"/>
  <c r="AA512" i="2"/>
  <c r="AA513" i="2"/>
  <c r="AA514" i="2"/>
  <c r="AA515" i="2"/>
  <c r="AA516" i="2"/>
  <c r="AA517" i="2"/>
  <c r="AA518" i="2"/>
  <c r="AA519" i="2"/>
  <c r="AA520" i="2"/>
  <c r="AA521" i="2"/>
  <c r="AA522" i="2"/>
  <c r="AA523" i="2"/>
  <c r="AA524" i="2"/>
  <c r="AA525" i="2"/>
  <c r="AA526" i="2"/>
  <c r="AA527" i="2"/>
  <c r="AA528" i="2"/>
  <c r="AA529" i="2"/>
  <c r="AA530" i="2"/>
  <c r="AA531" i="2"/>
  <c r="AA532" i="2"/>
  <c r="AA533" i="2"/>
  <c r="AA534" i="2"/>
  <c r="AA535" i="2"/>
  <c r="AA536" i="2"/>
  <c r="AA537" i="2"/>
  <c r="AA538" i="2"/>
  <c r="AA539" i="2"/>
  <c r="AA540" i="2"/>
  <c r="AA541" i="2"/>
  <c r="AA542" i="2"/>
  <c r="AA543" i="2"/>
  <c r="AA544" i="2"/>
  <c r="AA545" i="2"/>
  <c r="Z487" i="2"/>
  <c r="Z488" i="2"/>
  <c r="Z489" i="2"/>
  <c r="Z490" i="2"/>
  <c r="Z491" i="2"/>
  <c r="Z492" i="2"/>
  <c r="Z493" i="2"/>
  <c r="Z494" i="2"/>
  <c r="Z495" i="2"/>
  <c r="Z496" i="2"/>
  <c r="Z497" i="2"/>
  <c r="Z498" i="2"/>
  <c r="Z499" i="2"/>
  <c r="Z500" i="2"/>
  <c r="Z501" i="2"/>
  <c r="Z502" i="2"/>
  <c r="Z503" i="2"/>
  <c r="Z504" i="2"/>
  <c r="Z505" i="2"/>
  <c r="Z506" i="2"/>
  <c r="Z507" i="2"/>
  <c r="Z508" i="2"/>
  <c r="Z509" i="2"/>
  <c r="Z510" i="2"/>
  <c r="Z511" i="2"/>
  <c r="Z512" i="2"/>
  <c r="Z513" i="2"/>
  <c r="Z514" i="2"/>
  <c r="Z515" i="2"/>
  <c r="Z516" i="2"/>
  <c r="Z517" i="2"/>
  <c r="Z518" i="2"/>
  <c r="Z519" i="2"/>
  <c r="Z520" i="2"/>
  <c r="Z521" i="2"/>
  <c r="Z522" i="2"/>
  <c r="Z523" i="2"/>
  <c r="Z524" i="2"/>
  <c r="Z525" i="2"/>
  <c r="Z526" i="2"/>
  <c r="Z527" i="2"/>
  <c r="Z528" i="2"/>
  <c r="Z529" i="2"/>
  <c r="Z530" i="2"/>
  <c r="Z531" i="2"/>
  <c r="Z532" i="2"/>
  <c r="Z533" i="2"/>
  <c r="Z534" i="2"/>
  <c r="Z535" i="2"/>
  <c r="Z536" i="2"/>
  <c r="Z537" i="2"/>
  <c r="Z538" i="2"/>
  <c r="Z539" i="2"/>
  <c r="Z540" i="2"/>
  <c r="Z541" i="2"/>
  <c r="Z542" i="2"/>
  <c r="Z543" i="2"/>
  <c r="Z544" i="2"/>
  <c r="Z545" i="2"/>
  <c r="Y487" i="2"/>
  <c r="Y488" i="2"/>
  <c r="Y489" i="2"/>
  <c r="Y490" i="2"/>
  <c r="Y491" i="2"/>
  <c r="Y492" i="2"/>
  <c r="Y493" i="2"/>
  <c r="Y494" i="2"/>
  <c r="Y495" i="2"/>
  <c r="Y496" i="2"/>
  <c r="Y497" i="2"/>
  <c r="Y498" i="2"/>
  <c r="Y499" i="2"/>
  <c r="Y500" i="2"/>
  <c r="Y501" i="2"/>
  <c r="Y502" i="2"/>
  <c r="Y503" i="2"/>
  <c r="Y504" i="2"/>
  <c r="Y505" i="2"/>
  <c r="Y506" i="2"/>
  <c r="Y507" i="2"/>
  <c r="Y508" i="2"/>
  <c r="Y509" i="2"/>
  <c r="Y510" i="2"/>
  <c r="Y511" i="2"/>
  <c r="Y512" i="2"/>
  <c r="Y513" i="2"/>
  <c r="Y514" i="2"/>
  <c r="Y515" i="2"/>
  <c r="Y516" i="2"/>
  <c r="Y517" i="2"/>
  <c r="Y518" i="2"/>
  <c r="Y519" i="2"/>
  <c r="Y520" i="2"/>
  <c r="Y521" i="2"/>
  <c r="Y522" i="2"/>
  <c r="Y523" i="2"/>
  <c r="Y524" i="2"/>
  <c r="Y525" i="2"/>
  <c r="Y526" i="2"/>
  <c r="Y527" i="2"/>
  <c r="Y528" i="2"/>
  <c r="Y529" i="2"/>
  <c r="Y530" i="2"/>
  <c r="Y531" i="2"/>
  <c r="Y532" i="2"/>
  <c r="Y533" i="2"/>
  <c r="Y534" i="2"/>
  <c r="Y535" i="2"/>
  <c r="Y536" i="2"/>
  <c r="Y537" i="2"/>
  <c r="Y538" i="2"/>
  <c r="Y539" i="2"/>
  <c r="Y540" i="2"/>
  <c r="Y541" i="2"/>
  <c r="Y542" i="2"/>
  <c r="Y543" i="2"/>
  <c r="Y544" i="2"/>
  <c r="Y545" i="2"/>
  <c r="X488" i="2"/>
  <c r="AS488" i="2" s="1"/>
  <c r="X489" i="2"/>
  <c r="AS489" i="2" s="1"/>
  <c r="X491" i="2"/>
  <c r="AS491" i="2" s="1"/>
  <c r="X492" i="2"/>
  <c r="AS492" i="2" s="1"/>
  <c r="X494" i="2"/>
  <c r="AS494" i="2" s="1"/>
  <c r="X495" i="2"/>
  <c r="AS495" i="2" s="1"/>
  <c r="X496" i="2"/>
  <c r="AS496" i="2" s="1"/>
  <c r="X497" i="2"/>
  <c r="AS497" i="2" s="1"/>
  <c r="X498" i="2"/>
  <c r="AS498" i="2" s="1"/>
  <c r="X499" i="2"/>
  <c r="AS499" i="2" s="1"/>
  <c r="X500" i="2"/>
  <c r="AS500" i="2" s="1"/>
  <c r="X502" i="2"/>
  <c r="AS502" i="2" s="1"/>
  <c r="X503" i="2"/>
  <c r="AS503" i="2" s="1"/>
  <c r="X504" i="2"/>
  <c r="AS504" i="2" s="1"/>
  <c r="X505" i="2"/>
  <c r="AS505" i="2" s="1"/>
  <c r="X506" i="2"/>
  <c r="AS506" i="2" s="1"/>
  <c r="X507" i="2"/>
  <c r="AS507" i="2" s="1"/>
  <c r="X508" i="2"/>
  <c r="AS508" i="2" s="1"/>
  <c r="X509" i="2"/>
  <c r="AS509" i="2" s="1"/>
  <c r="X510" i="2"/>
  <c r="AS510" i="2" s="1"/>
  <c r="X511" i="2"/>
  <c r="AS511" i="2" s="1"/>
  <c r="X512" i="2"/>
  <c r="AS512" i="2" s="1"/>
  <c r="X513" i="2"/>
  <c r="AS513" i="2" s="1"/>
  <c r="X514" i="2"/>
  <c r="AS514" i="2" s="1"/>
  <c r="X515" i="2"/>
  <c r="AS515" i="2" s="1"/>
  <c r="X516" i="2"/>
  <c r="AS516" i="2" s="1"/>
  <c r="X517" i="2"/>
  <c r="AS517" i="2" s="1"/>
  <c r="X518" i="2"/>
  <c r="AS518" i="2" s="1"/>
  <c r="X519" i="2"/>
  <c r="AS519" i="2" s="1"/>
  <c r="X521" i="2"/>
  <c r="AS521" i="2" s="1"/>
  <c r="X522" i="2"/>
  <c r="AS522" i="2" s="1"/>
  <c r="X523" i="2"/>
  <c r="AS523" i="2" s="1"/>
  <c r="X524" i="2"/>
  <c r="AS524" i="2" s="1"/>
  <c r="X525" i="2"/>
  <c r="AS525" i="2" s="1"/>
  <c r="X526" i="2"/>
  <c r="AS526" i="2" s="1"/>
  <c r="X529" i="2"/>
  <c r="AS529" i="2" s="1"/>
  <c r="X530" i="2"/>
  <c r="AS530" i="2" s="1"/>
  <c r="X531" i="2"/>
  <c r="AS531" i="2" s="1"/>
  <c r="X532" i="2"/>
  <c r="AS532" i="2" s="1"/>
  <c r="X533" i="2"/>
  <c r="AS533" i="2" s="1"/>
  <c r="X534" i="2"/>
  <c r="AS534" i="2" s="1"/>
  <c r="X535" i="2"/>
  <c r="AS535" i="2" s="1"/>
  <c r="X537" i="2"/>
  <c r="AS537" i="2" s="1"/>
  <c r="X538" i="2"/>
  <c r="AS538" i="2" s="1"/>
  <c r="X539" i="2"/>
  <c r="AS539" i="2" s="1"/>
  <c r="X541" i="2"/>
  <c r="AS541" i="2" s="1"/>
  <c r="X542" i="2"/>
  <c r="AS542" i="2" s="1"/>
  <c r="X543" i="2"/>
  <c r="AS543" i="2" s="1"/>
  <c r="X544" i="2"/>
  <c r="AS544" i="2" s="1"/>
  <c r="X487" i="2"/>
  <c r="AS487" i="2" s="1"/>
  <c r="W526" i="2"/>
  <c r="AR526" i="2" s="1"/>
  <c r="W490" i="2"/>
  <c r="AR490" i="2" s="1"/>
  <c r="W520" i="2"/>
  <c r="AR520" i="2" s="1"/>
  <c r="W521" i="2"/>
  <c r="AR521" i="2" s="1"/>
  <c r="W522" i="2"/>
  <c r="AR522" i="2" s="1"/>
  <c r="W523" i="2"/>
  <c r="AR523" i="2" s="1"/>
  <c r="W524" i="2"/>
  <c r="AR524" i="2" s="1"/>
  <c r="W525" i="2"/>
  <c r="AR525" i="2" s="1"/>
  <c r="W529" i="2"/>
  <c r="AR529" i="2" s="1"/>
  <c r="W530" i="2"/>
  <c r="AR530" i="2" s="1"/>
  <c r="W532" i="2"/>
  <c r="AR532" i="2" s="1"/>
  <c r="W533" i="2"/>
  <c r="AR533" i="2" s="1"/>
  <c r="W537" i="2"/>
  <c r="AR537" i="2" s="1"/>
  <c r="W538" i="2"/>
  <c r="AR538" i="2" s="1"/>
  <c r="W539" i="2"/>
  <c r="AR539" i="2" s="1"/>
  <c r="W540" i="2"/>
  <c r="AR540" i="2" s="1"/>
  <c r="W541" i="2"/>
  <c r="AR541" i="2" s="1"/>
  <c r="W542" i="2"/>
  <c r="AR542" i="2" s="1"/>
  <c r="W543" i="2"/>
  <c r="AR543" i="2" s="1"/>
  <c r="W544" i="2"/>
  <c r="AR544" i="2" s="1"/>
  <c r="W545" i="2"/>
  <c r="AR545" i="2" s="1"/>
  <c r="V522" i="2"/>
  <c r="AQ522" i="2" s="1"/>
  <c r="V525" i="2"/>
  <c r="AQ525" i="2" s="1"/>
  <c r="V524" i="2"/>
  <c r="AQ524" i="2" s="1"/>
  <c r="V526" i="2"/>
  <c r="AQ526" i="2" s="1"/>
  <c r="V537" i="2"/>
  <c r="AQ537" i="2" s="1"/>
  <c r="V538" i="2"/>
  <c r="AQ538" i="2" s="1"/>
  <c r="V539" i="2"/>
  <c r="AQ539" i="2" s="1"/>
  <c r="V541" i="2"/>
  <c r="AQ541" i="2" s="1"/>
  <c r="V542" i="2"/>
  <c r="AQ542" i="2" s="1"/>
  <c r="V543" i="2"/>
  <c r="AQ543" i="2" s="1"/>
  <c r="V544" i="2"/>
  <c r="AQ544" i="2" s="1"/>
  <c r="V521" i="2"/>
  <c r="AQ521" i="2" s="1"/>
  <c r="V523" i="2"/>
  <c r="AQ523" i="2" s="1"/>
  <c r="V529" i="2"/>
  <c r="AQ529" i="2" s="1"/>
  <c r="V530" i="2"/>
  <c r="AQ530" i="2" s="1"/>
  <c r="O487" i="2"/>
  <c r="AJ487" i="2" s="1"/>
  <c r="O488" i="2"/>
  <c r="AJ488" i="2" s="1"/>
  <c r="O489" i="2"/>
  <c r="AJ489" i="2" s="1"/>
  <c r="O490" i="2"/>
  <c r="AJ490" i="2" s="1"/>
  <c r="O491" i="2"/>
  <c r="AJ491" i="2" s="1"/>
  <c r="O492" i="2"/>
  <c r="AJ492" i="2" s="1"/>
  <c r="O493" i="2"/>
  <c r="AJ493" i="2" s="1"/>
  <c r="O494" i="2"/>
  <c r="AJ494" i="2" s="1"/>
  <c r="O495" i="2"/>
  <c r="AJ495" i="2" s="1"/>
  <c r="O496" i="2"/>
  <c r="AJ496" i="2" s="1"/>
  <c r="O497" i="2"/>
  <c r="AJ497" i="2" s="1"/>
  <c r="O498" i="2"/>
  <c r="AJ498" i="2" s="1"/>
  <c r="O499" i="2"/>
  <c r="AJ499" i="2" s="1"/>
  <c r="O500" i="2"/>
  <c r="AJ500" i="2" s="1"/>
  <c r="O501" i="2"/>
  <c r="AJ501" i="2" s="1"/>
  <c r="O502" i="2"/>
  <c r="AJ502" i="2" s="1"/>
  <c r="O503" i="2"/>
  <c r="AJ503" i="2" s="1"/>
  <c r="O504" i="2"/>
  <c r="AJ504" i="2" s="1"/>
  <c r="O505" i="2"/>
  <c r="AJ505" i="2" s="1"/>
  <c r="O506" i="2"/>
  <c r="AJ506" i="2" s="1"/>
  <c r="O507" i="2"/>
  <c r="AJ507" i="2" s="1"/>
  <c r="O508" i="2"/>
  <c r="AJ508" i="2" s="1"/>
  <c r="O509" i="2"/>
  <c r="AJ509" i="2" s="1"/>
  <c r="O510" i="2"/>
  <c r="AJ510" i="2" s="1"/>
  <c r="O511" i="2"/>
  <c r="AJ511" i="2" s="1"/>
  <c r="O512" i="2"/>
  <c r="AJ512" i="2" s="1"/>
  <c r="O513" i="2"/>
  <c r="AJ513" i="2" s="1"/>
  <c r="O514" i="2"/>
  <c r="AJ514" i="2" s="1"/>
  <c r="O515" i="2"/>
  <c r="AJ515" i="2" s="1"/>
  <c r="O516" i="2"/>
  <c r="AJ516" i="2" s="1"/>
  <c r="O517" i="2"/>
  <c r="AJ517" i="2" s="1"/>
  <c r="O518" i="2"/>
  <c r="AJ518" i="2" s="1"/>
  <c r="O519" i="2"/>
  <c r="AJ519" i="2" s="1"/>
  <c r="O520" i="2"/>
  <c r="AJ520" i="2" s="1"/>
  <c r="O521" i="2"/>
  <c r="AJ521" i="2" s="1"/>
  <c r="O522" i="2"/>
  <c r="AJ522" i="2" s="1"/>
  <c r="O523" i="2"/>
  <c r="AJ523" i="2" s="1"/>
  <c r="O524" i="2"/>
  <c r="AJ524" i="2" s="1"/>
  <c r="O525" i="2"/>
  <c r="AJ525" i="2" s="1"/>
  <c r="O526" i="2"/>
  <c r="AJ526" i="2" s="1"/>
  <c r="O527" i="2"/>
  <c r="AJ527" i="2" s="1"/>
  <c r="O528" i="2"/>
  <c r="AJ528" i="2" s="1"/>
  <c r="O529" i="2"/>
  <c r="AJ529" i="2" s="1"/>
  <c r="O530" i="2"/>
  <c r="AJ530" i="2" s="1"/>
  <c r="O531" i="2"/>
  <c r="AJ531" i="2" s="1"/>
  <c r="O532" i="2"/>
  <c r="AJ532" i="2" s="1"/>
  <c r="O533" i="2"/>
  <c r="AJ533" i="2" s="1"/>
  <c r="O534" i="2"/>
  <c r="AJ534" i="2" s="1"/>
  <c r="O535" i="2"/>
  <c r="AJ535" i="2" s="1"/>
  <c r="O536" i="2"/>
  <c r="AJ536" i="2" s="1"/>
  <c r="O537" i="2"/>
  <c r="AJ537" i="2" s="1"/>
  <c r="O538" i="2"/>
  <c r="AJ538" i="2" s="1"/>
  <c r="O539" i="2"/>
  <c r="AJ539" i="2" s="1"/>
  <c r="O540" i="2"/>
  <c r="AJ540" i="2" s="1"/>
  <c r="O541" i="2"/>
  <c r="AJ541" i="2" s="1"/>
  <c r="O542" i="2"/>
  <c r="AJ542" i="2" s="1"/>
  <c r="O543" i="2"/>
  <c r="AJ543" i="2" s="1"/>
  <c r="O544" i="2"/>
  <c r="AJ544" i="2" s="1"/>
  <c r="O545" i="2"/>
  <c r="AJ545" i="2" s="1"/>
  <c r="AP426" i="2"/>
  <c r="AP427" i="2"/>
  <c r="AP428" i="2"/>
  <c r="AP429" i="2"/>
  <c r="AP430" i="2"/>
  <c r="AP431" i="2"/>
  <c r="AP434" i="2"/>
  <c r="AP435" i="2"/>
  <c r="AP436" i="2"/>
  <c r="AP437" i="2"/>
  <c r="AP438" i="2"/>
  <c r="AP439" i="2"/>
  <c r="AP440" i="2"/>
  <c r="AP441" i="2"/>
  <c r="AP442" i="2"/>
  <c r="AP443" i="2"/>
  <c r="AP444" i="2"/>
  <c r="AP446" i="2"/>
  <c r="AP447" i="2"/>
  <c r="AP448" i="2"/>
  <c r="AP449" i="2"/>
  <c r="AP450" i="2"/>
  <c r="AP451" i="2"/>
  <c r="AP452" i="2"/>
  <c r="AP453" i="2"/>
  <c r="AP454" i="2"/>
  <c r="AP456" i="2"/>
  <c r="AO426" i="2"/>
  <c r="AO427" i="2"/>
  <c r="AO428" i="2"/>
  <c r="AO429" i="2"/>
  <c r="AO430" i="2"/>
  <c r="AO431" i="2"/>
  <c r="AO432" i="2"/>
  <c r="AO433" i="2"/>
  <c r="AO434" i="2"/>
  <c r="AO435" i="2"/>
  <c r="AO436" i="2"/>
  <c r="AO437" i="2"/>
  <c r="AO438" i="2"/>
  <c r="AO439" i="2"/>
  <c r="AO440" i="2"/>
  <c r="AO441" i="2"/>
  <c r="AO442" i="2"/>
  <c r="AO443" i="2"/>
  <c r="AO444" i="2"/>
  <c r="AO445" i="2"/>
  <c r="AO446" i="2"/>
  <c r="AO447" i="2"/>
  <c r="AO448" i="2"/>
  <c r="AO449" i="2"/>
  <c r="AO450" i="2"/>
  <c r="AO452" i="2"/>
  <c r="AO453" i="2"/>
  <c r="AO454" i="2"/>
  <c r="AO456" i="2"/>
  <c r="AN426" i="2"/>
  <c r="AN427" i="2"/>
  <c r="AN428" i="2"/>
  <c r="AN429" i="2"/>
  <c r="AN430" i="2"/>
  <c r="AN431" i="2"/>
  <c r="AN432" i="2"/>
  <c r="AN433" i="2"/>
  <c r="AN434" i="2"/>
  <c r="AN435" i="2"/>
  <c r="AN436" i="2"/>
  <c r="AN437" i="2"/>
  <c r="AN438" i="2"/>
  <c r="AN439" i="2"/>
  <c r="AN440" i="2"/>
  <c r="AN441" i="2"/>
  <c r="AN445" i="2"/>
  <c r="AN446" i="2"/>
  <c r="AN447" i="2"/>
  <c r="AN448" i="2"/>
  <c r="AN449" i="2"/>
  <c r="AN450" i="2"/>
  <c r="AN451" i="2"/>
  <c r="AN452" i="2"/>
  <c r="AN453" i="2"/>
  <c r="AN454" i="2"/>
  <c r="AN456" i="2"/>
  <c r="AM426" i="2"/>
  <c r="AM427" i="2"/>
  <c r="AM428" i="2"/>
  <c r="AM429" i="2"/>
  <c r="AM430" i="2"/>
  <c r="AM431" i="2"/>
  <c r="AM432" i="2"/>
  <c r="AM433" i="2"/>
  <c r="AM434" i="2"/>
  <c r="AM435" i="2"/>
  <c r="AM436" i="2"/>
  <c r="AM437" i="2"/>
  <c r="AM438" i="2"/>
  <c r="AM440" i="2"/>
  <c r="AM441" i="2"/>
  <c r="AM442" i="2"/>
  <c r="AM444" i="2"/>
  <c r="AM445" i="2"/>
  <c r="AM446" i="2"/>
  <c r="AM447" i="2"/>
  <c r="AM448" i="2"/>
  <c r="AM450" i="2"/>
  <c r="AM451" i="2"/>
  <c r="AM452" i="2"/>
  <c r="AM453" i="2"/>
  <c r="AM454" i="2"/>
  <c r="AM456" i="2"/>
  <c r="AL426" i="2"/>
  <c r="AL427" i="2"/>
  <c r="AL428" i="2"/>
  <c r="AL429" i="2"/>
  <c r="AL430" i="2"/>
  <c r="AL431" i="2"/>
  <c r="AL432" i="2"/>
  <c r="AL433" i="2"/>
  <c r="AL434" i="2"/>
  <c r="AL435" i="2"/>
  <c r="AL436" i="2"/>
  <c r="AL437" i="2"/>
  <c r="AL438" i="2"/>
  <c r="AL439" i="2"/>
  <c r="AL440" i="2"/>
  <c r="AL441" i="2"/>
  <c r="AL442" i="2"/>
  <c r="AL443" i="2"/>
  <c r="AL444" i="2"/>
  <c r="AL445" i="2"/>
  <c r="AL446" i="2"/>
  <c r="AL447" i="2"/>
  <c r="AL449" i="2"/>
  <c r="AL450" i="2"/>
  <c r="AL451" i="2"/>
  <c r="AL452" i="2"/>
  <c r="AL453" i="2"/>
  <c r="AL454" i="2"/>
  <c r="AL456" i="2"/>
  <c r="AK426" i="2"/>
  <c r="AK427" i="2"/>
  <c r="AK428" i="2"/>
  <c r="AK429" i="2"/>
  <c r="AK430" i="2"/>
  <c r="AK431" i="2"/>
  <c r="AK432" i="2"/>
  <c r="AK433" i="2"/>
  <c r="AK434" i="2"/>
  <c r="AK435" i="2"/>
  <c r="AK436" i="2"/>
  <c r="AK437" i="2"/>
  <c r="AK438" i="2"/>
  <c r="AK439" i="2"/>
  <c r="AK440" i="2"/>
  <c r="AK441" i="2"/>
  <c r="AK442" i="2"/>
  <c r="AK445" i="2"/>
  <c r="AK446" i="2"/>
  <c r="AK447" i="2"/>
  <c r="AK451" i="2"/>
  <c r="AK452" i="2"/>
  <c r="AK453" i="2"/>
  <c r="AK454" i="2"/>
  <c r="AK456" i="2"/>
  <c r="AI432" i="2"/>
  <c r="AI433" i="2"/>
  <c r="AI434" i="2"/>
  <c r="AI435" i="2"/>
  <c r="AI436" i="2"/>
  <c r="AI437" i="2"/>
  <c r="AI438" i="2"/>
  <c r="AI439" i="2"/>
  <c r="AI440" i="2"/>
  <c r="AI441" i="2"/>
  <c r="AI442" i="2"/>
  <c r="AI443" i="2"/>
  <c r="AI444" i="2"/>
  <c r="AI447" i="2"/>
  <c r="AI448" i="2"/>
  <c r="AI449" i="2"/>
  <c r="AI451" i="2"/>
  <c r="AI452" i="2"/>
  <c r="AI453" i="2"/>
  <c r="AI454" i="2"/>
  <c r="AI456" i="2"/>
  <c r="AH432" i="2"/>
  <c r="AH433" i="2"/>
  <c r="AH434" i="2"/>
  <c r="AH435" i="2"/>
  <c r="AH436" i="2"/>
  <c r="AH438" i="2"/>
  <c r="AH439" i="2"/>
  <c r="AH442" i="2"/>
  <c r="AH443" i="2"/>
  <c r="AH444" i="2"/>
  <c r="AH447" i="2"/>
  <c r="AH448" i="2"/>
  <c r="AH449" i="2"/>
  <c r="AH451" i="2"/>
  <c r="AH452" i="2"/>
  <c r="AH453" i="2"/>
  <c r="AH454" i="2"/>
  <c r="AH456" i="2"/>
  <c r="AG432" i="2"/>
  <c r="AG433" i="2"/>
  <c r="AG434" i="2"/>
  <c r="AG435" i="2"/>
  <c r="AG436" i="2"/>
  <c r="AG437" i="2"/>
  <c r="AG438" i="2"/>
  <c r="AG439" i="2"/>
  <c r="AG440" i="2"/>
  <c r="AG441" i="2"/>
  <c r="AG442" i="2"/>
  <c r="AG443" i="2"/>
  <c r="AG444" i="2"/>
  <c r="AG445" i="2"/>
  <c r="AG446" i="2"/>
  <c r="AG447" i="2"/>
  <c r="AG448" i="2"/>
  <c r="AG449" i="2"/>
  <c r="AG450" i="2"/>
  <c r="AG451" i="2"/>
  <c r="AG452" i="2"/>
  <c r="AG453" i="2"/>
  <c r="AG454" i="2"/>
  <c r="AG455" i="2"/>
  <c r="AG456" i="2"/>
  <c r="AF432" i="2"/>
  <c r="AF433" i="2"/>
  <c r="AF434" i="2"/>
  <c r="AF435" i="2"/>
  <c r="AF436" i="2"/>
  <c r="AF437" i="2"/>
  <c r="AF438" i="2"/>
  <c r="AF439" i="2"/>
  <c r="AF440" i="2"/>
  <c r="AF441" i="2"/>
  <c r="AF442" i="2"/>
  <c r="AF443" i="2"/>
  <c r="AF444" i="2"/>
  <c r="AF445" i="2"/>
  <c r="AF446" i="2"/>
  <c r="AF447" i="2"/>
  <c r="AF448" i="2"/>
  <c r="AF449" i="2"/>
  <c r="AF450" i="2"/>
  <c r="AF451" i="2"/>
  <c r="AF452" i="2"/>
  <c r="AF453" i="2"/>
  <c r="AF454" i="2"/>
  <c r="AF455" i="2"/>
  <c r="AF456" i="2"/>
  <c r="AE432" i="2"/>
  <c r="AE433" i="2"/>
  <c r="AE434" i="2"/>
  <c r="AE435" i="2"/>
  <c r="AE436" i="2"/>
  <c r="AE437" i="2"/>
  <c r="AE438" i="2"/>
  <c r="AE439" i="2"/>
  <c r="AE440" i="2"/>
  <c r="AE441" i="2"/>
  <c r="AE442" i="2"/>
  <c r="AE443" i="2"/>
  <c r="AE444" i="2"/>
  <c r="AE445" i="2"/>
  <c r="AE446" i="2"/>
  <c r="AE447" i="2"/>
  <c r="AE448" i="2"/>
  <c r="AE449" i="2"/>
  <c r="AE450" i="2"/>
  <c r="AE451" i="2"/>
  <c r="AE452" i="2"/>
  <c r="AE453" i="2"/>
  <c r="AE454" i="2"/>
  <c r="AE455" i="2"/>
  <c r="AE456" i="2"/>
  <c r="AD426" i="2"/>
  <c r="AD427" i="2"/>
  <c r="AD428" i="2"/>
  <c r="AD429" i="2"/>
  <c r="AD430" i="2"/>
  <c r="AD431" i="2"/>
  <c r="AD432" i="2"/>
  <c r="AD433" i="2"/>
  <c r="AD434" i="2"/>
  <c r="AD435" i="2"/>
  <c r="AD436" i="2"/>
  <c r="AD437" i="2"/>
  <c r="AD438" i="2"/>
  <c r="AD439" i="2"/>
  <c r="AD440" i="2"/>
  <c r="AD441" i="2"/>
  <c r="AD442" i="2"/>
  <c r="AD443" i="2"/>
  <c r="AD444" i="2"/>
  <c r="AD445" i="2"/>
  <c r="AD446" i="2"/>
  <c r="AD447" i="2"/>
  <c r="AD448" i="2"/>
  <c r="AD449" i="2"/>
  <c r="AD450" i="2"/>
  <c r="AD451" i="2"/>
  <c r="AD452" i="2"/>
  <c r="AD453" i="2"/>
  <c r="AD454" i="2"/>
  <c r="AD455" i="2"/>
  <c r="AD456" i="2"/>
  <c r="AC426" i="2"/>
  <c r="AC427" i="2"/>
  <c r="AC428" i="2"/>
  <c r="AC429" i="2"/>
  <c r="AC430" i="2"/>
  <c r="AC431" i="2"/>
  <c r="AC432" i="2"/>
  <c r="AC433" i="2"/>
  <c r="AC434" i="2"/>
  <c r="AC435" i="2"/>
  <c r="AC436" i="2"/>
  <c r="AC437" i="2"/>
  <c r="AC438" i="2"/>
  <c r="AC439" i="2"/>
  <c r="AC440" i="2"/>
  <c r="AC441" i="2"/>
  <c r="AC442" i="2"/>
  <c r="AC443" i="2"/>
  <c r="AC444" i="2"/>
  <c r="AC445" i="2"/>
  <c r="AC446" i="2"/>
  <c r="AC447" i="2"/>
  <c r="AC448" i="2"/>
  <c r="AC449" i="2"/>
  <c r="AC450" i="2"/>
  <c r="AC451" i="2"/>
  <c r="AC452" i="2"/>
  <c r="AC453" i="2"/>
  <c r="AC454" i="2"/>
  <c r="AC455" i="2"/>
  <c r="AC456" i="2"/>
  <c r="AB426" i="2"/>
  <c r="AB427" i="2"/>
  <c r="AB428" i="2"/>
  <c r="AB429" i="2"/>
  <c r="AB430" i="2"/>
  <c r="AB431" i="2"/>
  <c r="AB432" i="2"/>
  <c r="AB433" i="2"/>
  <c r="AB434" i="2"/>
  <c r="AB435" i="2"/>
  <c r="AB436" i="2"/>
  <c r="AB437" i="2"/>
  <c r="AB438" i="2"/>
  <c r="AB439" i="2"/>
  <c r="AB440" i="2"/>
  <c r="AB441" i="2"/>
  <c r="AB442" i="2"/>
  <c r="AB443" i="2"/>
  <c r="AB444" i="2"/>
  <c r="AB445" i="2"/>
  <c r="AB446" i="2"/>
  <c r="AB447" i="2"/>
  <c r="AB448" i="2"/>
  <c r="AB449" i="2"/>
  <c r="AB450" i="2"/>
  <c r="AB451" i="2"/>
  <c r="AB452" i="2"/>
  <c r="AB453" i="2"/>
  <c r="AB454" i="2"/>
  <c r="AB455" i="2"/>
  <c r="AB456" i="2"/>
  <c r="AA426" i="2"/>
  <c r="AA427" i="2"/>
  <c r="AA428" i="2"/>
  <c r="AA429" i="2"/>
  <c r="AA430" i="2"/>
  <c r="AA431" i="2"/>
  <c r="AA432" i="2"/>
  <c r="AA433" i="2"/>
  <c r="AA434" i="2"/>
  <c r="AA435" i="2"/>
  <c r="AA436" i="2"/>
  <c r="AA437" i="2"/>
  <c r="AA438" i="2"/>
  <c r="AA439" i="2"/>
  <c r="AA440" i="2"/>
  <c r="AA441" i="2"/>
  <c r="AA442" i="2"/>
  <c r="AA443" i="2"/>
  <c r="AA444" i="2"/>
  <c r="AA445" i="2"/>
  <c r="AA446" i="2"/>
  <c r="AA447" i="2"/>
  <c r="AA448" i="2"/>
  <c r="AA449" i="2"/>
  <c r="AA450" i="2"/>
  <c r="AA451" i="2"/>
  <c r="AA452" i="2"/>
  <c r="AA453" i="2"/>
  <c r="AA454" i="2"/>
  <c r="AA455" i="2"/>
  <c r="AA456" i="2"/>
  <c r="Z426" i="2"/>
  <c r="Z427" i="2"/>
  <c r="Z428" i="2"/>
  <c r="Z429" i="2"/>
  <c r="Z430" i="2"/>
  <c r="Z431" i="2"/>
  <c r="Z432" i="2"/>
  <c r="Z433" i="2"/>
  <c r="Z434" i="2"/>
  <c r="Z435" i="2"/>
  <c r="Z436" i="2"/>
  <c r="Z437" i="2"/>
  <c r="Z438" i="2"/>
  <c r="Z439" i="2"/>
  <c r="Z440" i="2"/>
  <c r="Z441" i="2"/>
  <c r="Z442" i="2"/>
  <c r="Z443" i="2"/>
  <c r="Z444" i="2"/>
  <c r="Z445" i="2"/>
  <c r="Z446" i="2"/>
  <c r="Z447" i="2"/>
  <c r="Z448" i="2"/>
  <c r="Z449" i="2"/>
  <c r="Z450" i="2"/>
  <c r="Z451" i="2"/>
  <c r="Z452" i="2"/>
  <c r="Z453" i="2"/>
  <c r="Z454" i="2"/>
  <c r="Z455" i="2"/>
  <c r="Z456" i="2"/>
  <c r="Y426" i="2"/>
  <c r="Y427" i="2"/>
  <c r="Y428" i="2"/>
  <c r="Y429" i="2"/>
  <c r="Y430" i="2"/>
  <c r="Y431" i="2"/>
  <c r="Y432" i="2"/>
  <c r="Y433" i="2"/>
  <c r="Y434" i="2"/>
  <c r="Y435" i="2"/>
  <c r="Y436" i="2"/>
  <c r="Y437" i="2"/>
  <c r="Y438" i="2"/>
  <c r="Y439" i="2"/>
  <c r="Y440" i="2"/>
  <c r="Y441" i="2"/>
  <c r="Y442" i="2"/>
  <c r="Y443" i="2"/>
  <c r="Y444" i="2"/>
  <c r="Y445" i="2"/>
  <c r="Y446" i="2"/>
  <c r="Y447" i="2"/>
  <c r="Y448" i="2"/>
  <c r="Y449" i="2"/>
  <c r="Y450" i="2"/>
  <c r="Y451" i="2"/>
  <c r="Y452" i="2"/>
  <c r="Y453" i="2"/>
  <c r="Y454" i="2"/>
  <c r="Y455" i="2"/>
  <c r="Y456" i="2"/>
  <c r="X426" i="2"/>
  <c r="AS426" i="2" s="1"/>
  <c r="X427" i="2"/>
  <c r="AS427" i="2" s="1"/>
  <c r="X428" i="2"/>
  <c r="AS428" i="2" s="1"/>
  <c r="X429" i="2"/>
  <c r="AS429" i="2" s="1"/>
  <c r="X430" i="2"/>
  <c r="AS430" i="2" s="1"/>
  <c r="X431" i="2"/>
  <c r="AS431" i="2" s="1"/>
  <c r="X432" i="2"/>
  <c r="AS432" i="2" s="1"/>
  <c r="X433" i="2"/>
  <c r="AS433" i="2" s="1"/>
  <c r="X434" i="2"/>
  <c r="AS434" i="2" s="1"/>
  <c r="X435" i="2"/>
  <c r="AS435" i="2" s="1"/>
  <c r="X436" i="2"/>
  <c r="AS436" i="2" s="1"/>
  <c r="X437" i="2"/>
  <c r="AS437" i="2" s="1"/>
  <c r="X438" i="2"/>
  <c r="AS438" i="2" s="1"/>
  <c r="X439" i="2"/>
  <c r="AS439" i="2" s="1"/>
  <c r="X440" i="2"/>
  <c r="AS440" i="2" s="1"/>
  <c r="X441" i="2"/>
  <c r="AS441" i="2" s="1"/>
  <c r="X442" i="2"/>
  <c r="AS442" i="2" s="1"/>
  <c r="X443" i="2"/>
  <c r="AS443" i="2" s="1"/>
  <c r="X444" i="2"/>
  <c r="AS444" i="2" s="1"/>
  <c r="X445" i="2"/>
  <c r="AS445" i="2" s="1"/>
  <c r="X446" i="2"/>
  <c r="AS446" i="2" s="1"/>
  <c r="X447" i="2"/>
  <c r="AS447" i="2" s="1"/>
  <c r="X449" i="2"/>
  <c r="AS449" i="2" s="1"/>
  <c r="X450" i="2"/>
  <c r="AS450" i="2" s="1"/>
  <c r="X452" i="2"/>
  <c r="AS452" i="2" s="1"/>
  <c r="X453" i="2"/>
  <c r="AS453" i="2" s="1"/>
  <c r="X454" i="2"/>
  <c r="AS454" i="2" s="1"/>
  <c r="X456" i="2"/>
  <c r="AS456" i="2" s="1"/>
  <c r="W426" i="2"/>
  <c r="AR426" i="2" s="1"/>
  <c r="W427" i="2"/>
  <c r="AR427" i="2" s="1"/>
  <c r="W428" i="2"/>
  <c r="AR428" i="2" s="1"/>
  <c r="W429" i="2"/>
  <c r="AR429" i="2" s="1"/>
  <c r="W430" i="2"/>
  <c r="AR430" i="2" s="1"/>
  <c r="W431" i="2"/>
  <c r="AR431" i="2" s="1"/>
  <c r="W434" i="2"/>
  <c r="AR434" i="2" s="1"/>
  <c r="W435" i="2"/>
  <c r="AR435" i="2" s="1"/>
  <c r="W436" i="2"/>
  <c r="AR436" i="2" s="1"/>
  <c r="W437" i="2"/>
  <c r="AR437" i="2" s="1"/>
  <c r="W438" i="2"/>
  <c r="AR438" i="2" s="1"/>
  <c r="W439" i="2"/>
  <c r="AR439" i="2" s="1"/>
  <c r="W440" i="2"/>
  <c r="AR440" i="2" s="1"/>
  <c r="W441" i="2"/>
  <c r="AR441" i="2" s="1"/>
  <c r="W446" i="2"/>
  <c r="AR446" i="2" s="1"/>
  <c r="W447" i="2"/>
  <c r="AR447" i="2" s="1"/>
  <c r="W448" i="2"/>
  <c r="AR448" i="2" s="1"/>
  <c r="W449" i="2"/>
  <c r="AR449" i="2" s="1"/>
  <c r="W450" i="2"/>
  <c r="AR450" i="2" s="1"/>
  <c r="W452" i="2"/>
  <c r="AR452" i="2" s="1"/>
  <c r="W453" i="2"/>
  <c r="AR453" i="2" s="1"/>
  <c r="W454" i="2"/>
  <c r="AR454" i="2" s="1"/>
  <c r="W456" i="2"/>
  <c r="AR456" i="2" s="1"/>
  <c r="V426" i="2"/>
  <c r="AQ426" i="2" s="1"/>
  <c r="V427" i="2"/>
  <c r="AQ427" i="2" s="1"/>
  <c r="V428" i="2"/>
  <c r="AQ428" i="2" s="1"/>
  <c r="V429" i="2"/>
  <c r="AQ429" i="2" s="1"/>
  <c r="V430" i="2"/>
  <c r="AQ430" i="2" s="1"/>
  <c r="V431" i="2"/>
  <c r="AQ431" i="2" s="1"/>
  <c r="V432" i="2"/>
  <c r="AQ432" i="2" s="1"/>
  <c r="V433" i="2"/>
  <c r="AQ433" i="2" s="1"/>
  <c r="V434" i="2"/>
  <c r="AQ434" i="2" s="1"/>
  <c r="V435" i="2"/>
  <c r="AQ435" i="2" s="1"/>
  <c r="V436" i="2"/>
  <c r="AQ436" i="2" s="1"/>
  <c r="V437" i="2"/>
  <c r="AQ437" i="2" s="1"/>
  <c r="V438" i="2"/>
  <c r="AQ438" i="2" s="1"/>
  <c r="V440" i="2"/>
  <c r="AQ440" i="2" s="1"/>
  <c r="V441" i="2"/>
  <c r="AQ441" i="2" s="1"/>
  <c r="V442" i="2"/>
  <c r="AQ442" i="2" s="1"/>
  <c r="V445" i="2"/>
  <c r="AQ445" i="2" s="1"/>
  <c r="V446" i="2"/>
  <c r="AQ446" i="2" s="1"/>
  <c r="V447" i="2"/>
  <c r="AQ447" i="2" s="1"/>
  <c r="V451" i="2"/>
  <c r="AQ451" i="2" s="1"/>
  <c r="V452" i="2"/>
  <c r="AQ452" i="2" s="1"/>
  <c r="V453" i="2"/>
  <c r="AQ453" i="2" s="1"/>
  <c r="V454" i="2"/>
  <c r="AQ454" i="2" s="1"/>
  <c r="V456" i="2"/>
  <c r="AQ456" i="2" s="1"/>
  <c r="O426" i="2"/>
  <c r="AJ426" i="2" s="1"/>
  <c r="O427" i="2"/>
  <c r="AJ427" i="2" s="1"/>
  <c r="O428" i="2"/>
  <c r="AJ428" i="2" s="1"/>
  <c r="O429" i="2"/>
  <c r="AJ429" i="2" s="1"/>
  <c r="O430" i="2"/>
  <c r="AJ430" i="2" s="1"/>
  <c r="O431" i="2"/>
  <c r="AJ431" i="2" s="1"/>
  <c r="O432" i="2"/>
  <c r="AJ432" i="2" s="1"/>
  <c r="O433" i="2"/>
  <c r="AJ433" i="2" s="1"/>
  <c r="O434" i="2"/>
  <c r="AJ434" i="2" s="1"/>
  <c r="O435" i="2"/>
  <c r="AJ435" i="2" s="1"/>
  <c r="O436" i="2"/>
  <c r="AJ436" i="2" s="1"/>
  <c r="O437" i="2"/>
  <c r="AJ437" i="2" s="1"/>
  <c r="O438" i="2"/>
  <c r="AJ438" i="2" s="1"/>
  <c r="O439" i="2"/>
  <c r="AJ439" i="2" s="1"/>
  <c r="O440" i="2"/>
  <c r="AJ440" i="2" s="1"/>
  <c r="O441" i="2"/>
  <c r="AJ441" i="2" s="1"/>
  <c r="O442" i="2"/>
  <c r="AJ442" i="2" s="1"/>
  <c r="O443" i="2"/>
  <c r="AJ443" i="2" s="1"/>
  <c r="O444" i="2"/>
  <c r="AJ444" i="2" s="1"/>
  <c r="O445" i="2"/>
  <c r="AJ445" i="2" s="1"/>
  <c r="O446" i="2"/>
  <c r="AJ446" i="2" s="1"/>
  <c r="O447" i="2"/>
  <c r="AJ447" i="2" s="1"/>
  <c r="O448" i="2"/>
  <c r="AJ448" i="2" s="1"/>
  <c r="O449" i="2"/>
  <c r="AJ449" i="2" s="1"/>
  <c r="O450" i="2"/>
  <c r="AJ450" i="2" s="1"/>
  <c r="O451" i="2"/>
  <c r="AJ451" i="2" s="1"/>
  <c r="O452" i="2"/>
  <c r="AJ452" i="2" s="1"/>
  <c r="O453" i="2"/>
  <c r="AJ453" i="2" s="1"/>
  <c r="O454" i="2"/>
  <c r="AJ454" i="2" s="1"/>
  <c r="O455" i="2"/>
  <c r="AJ455" i="2" s="1"/>
  <c r="O456" i="2"/>
  <c r="AJ456" i="2" s="1"/>
  <c r="AS415" i="2"/>
  <c r="AR415" i="2"/>
  <c r="AR420" i="2"/>
  <c r="AQ406" i="2"/>
  <c r="AP369" i="2"/>
  <c r="AP370" i="2"/>
  <c r="AP372" i="2"/>
  <c r="AP373" i="2"/>
  <c r="AP374" i="2"/>
  <c r="AP375" i="2"/>
  <c r="AP376" i="2"/>
  <c r="AP378" i="2"/>
  <c r="AP379" i="2"/>
  <c r="AP380" i="2"/>
  <c r="AP381" i="2"/>
  <c r="AP393" i="2"/>
  <c r="AP395" i="2"/>
  <c r="AP397" i="2"/>
  <c r="AP400" i="2"/>
  <c r="AP401" i="2"/>
  <c r="AP402" i="2"/>
  <c r="AP403" i="2"/>
  <c r="AP404" i="2"/>
  <c r="AP405" i="2"/>
  <c r="AP406" i="2"/>
  <c r="AP407" i="2"/>
  <c r="AP408" i="2"/>
  <c r="AP409" i="2"/>
  <c r="AP410" i="2"/>
  <c r="AP411" i="2"/>
  <c r="AP412" i="2"/>
  <c r="AP413" i="2"/>
  <c r="AP414" i="2"/>
  <c r="AP415" i="2"/>
  <c r="AP416" i="2"/>
  <c r="AP417" i="2"/>
  <c r="AP418" i="2"/>
  <c r="AP419" i="2"/>
  <c r="AP420" i="2"/>
  <c r="AP421" i="2"/>
  <c r="AP422" i="2"/>
  <c r="AP423" i="2"/>
  <c r="AP424" i="2"/>
  <c r="AP425" i="2"/>
  <c r="AO369" i="2"/>
  <c r="AO370" i="2"/>
  <c r="AO371" i="2"/>
  <c r="AO372" i="2"/>
  <c r="AO373" i="2"/>
  <c r="AO374" i="2"/>
  <c r="AO375" i="2"/>
  <c r="AO376" i="2"/>
  <c r="AO377" i="2"/>
  <c r="AO378" i="2"/>
  <c r="AO379" i="2"/>
  <c r="AO380" i="2"/>
  <c r="AO381" i="2"/>
  <c r="AO382" i="2"/>
  <c r="AO385" i="2"/>
  <c r="AO386" i="2"/>
  <c r="AO387" i="2"/>
  <c r="AO388" i="2"/>
  <c r="AO389" i="2"/>
  <c r="AO390" i="2"/>
  <c r="AO391" i="2"/>
  <c r="AO393" i="2"/>
  <c r="AO394" i="2"/>
  <c r="AO395" i="2"/>
  <c r="AO396" i="2"/>
  <c r="AO397" i="2"/>
  <c r="AO400" i="2"/>
  <c r="AO401" i="2"/>
  <c r="AO402" i="2"/>
  <c r="AO403" i="2"/>
  <c r="AO404" i="2"/>
  <c r="AO405" i="2"/>
  <c r="AO406" i="2"/>
  <c r="AO408" i="2"/>
  <c r="AO409" i="2"/>
  <c r="AO410" i="2"/>
  <c r="AO414" i="2"/>
  <c r="AO415" i="2"/>
  <c r="AO416" i="2"/>
  <c r="AO417" i="2"/>
  <c r="AO418" i="2"/>
  <c r="AO419" i="2"/>
  <c r="AO420" i="2"/>
  <c r="AO421" i="2"/>
  <c r="AO422" i="2"/>
  <c r="AO423" i="2"/>
  <c r="AO424" i="2"/>
  <c r="AO425" i="2"/>
  <c r="AO368" i="2"/>
  <c r="AN369" i="2"/>
  <c r="AN370" i="2"/>
  <c r="AN371" i="2"/>
  <c r="AN372" i="2"/>
  <c r="AN373" i="2"/>
  <c r="AN374" i="2"/>
  <c r="AN375" i="2"/>
  <c r="AN376" i="2"/>
  <c r="AN377" i="2"/>
  <c r="AN378" i="2"/>
  <c r="AN379" i="2"/>
  <c r="AN380" i="2"/>
  <c r="AN381" i="2"/>
  <c r="AN383" i="2"/>
  <c r="AN385" i="2"/>
  <c r="AN386" i="2"/>
  <c r="AN387" i="2"/>
  <c r="AN388" i="2"/>
  <c r="AN389" i="2"/>
  <c r="AN394" i="2"/>
  <c r="AN395" i="2"/>
  <c r="AN396" i="2"/>
  <c r="AN397" i="2"/>
  <c r="AN400" i="2"/>
  <c r="AN401" i="2"/>
  <c r="AN402" i="2"/>
  <c r="AN403" i="2"/>
  <c r="AN404" i="2"/>
  <c r="AN405" i="2"/>
  <c r="AN406" i="2"/>
  <c r="AN408" i="2"/>
  <c r="AN409" i="2"/>
  <c r="AN410" i="2"/>
  <c r="AN411" i="2"/>
  <c r="AN412" i="2"/>
  <c r="AN413" i="2"/>
  <c r="AN414" i="2"/>
  <c r="AN415" i="2"/>
  <c r="AN416" i="2"/>
  <c r="AN417" i="2"/>
  <c r="AN418" i="2"/>
  <c r="AN419" i="2"/>
  <c r="AN420" i="2"/>
  <c r="AN421" i="2"/>
  <c r="AN422" i="2"/>
  <c r="AN423" i="2"/>
  <c r="AN424" i="2"/>
  <c r="AN425" i="2"/>
  <c r="AN368" i="2"/>
  <c r="AM369" i="2"/>
  <c r="AM370" i="2"/>
  <c r="AM371" i="2"/>
  <c r="AM372" i="2"/>
  <c r="AM373" i="2"/>
  <c r="AM374" i="2"/>
  <c r="AM375" i="2"/>
  <c r="AM376" i="2"/>
  <c r="AM377" i="2"/>
  <c r="AM378" i="2"/>
  <c r="AM379" i="2"/>
  <c r="AM380" i="2"/>
  <c r="AM395" i="2"/>
  <c r="AM397" i="2"/>
  <c r="AM400" i="2"/>
  <c r="AM401" i="2"/>
  <c r="AM402" i="2"/>
  <c r="AM403" i="2"/>
  <c r="AM404" i="2"/>
  <c r="AM405" i="2"/>
  <c r="AM406" i="2"/>
  <c r="AM408" i="2"/>
  <c r="AM409" i="2"/>
  <c r="AM410" i="2"/>
  <c r="AM411" i="2"/>
  <c r="AM412" i="2"/>
  <c r="AM413" i="2"/>
  <c r="AM414" i="2"/>
  <c r="AM415" i="2"/>
  <c r="AM416" i="2"/>
  <c r="AM417" i="2"/>
  <c r="AM418" i="2"/>
  <c r="AM419" i="2"/>
  <c r="AM420" i="2"/>
  <c r="AM421" i="2"/>
  <c r="AM422" i="2"/>
  <c r="AM423" i="2"/>
  <c r="AM424" i="2"/>
  <c r="AM425" i="2"/>
  <c r="AM368" i="2"/>
  <c r="AL369" i="2"/>
  <c r="AL370" i="2"/>
  <c r="AL371" i="2"/>
  <c r="AL372" i="2"/>
  <c r="AL373" i="2"/>
  <c r="AL374" i="2"/>
  <c r="AL375" i="2"/>
  <c r="AL376" i="2"/>
  <c r="AL377" i="2"/>
  <c r="AL378" i="2"/>
  <c r="AL379" i="2"/>
  <c r="AL380" i="2"/>
  <c r="AL381" i="2"/>
  <c r="AL382" i="2"/>
  <c r="AL388" i="2"/>
  <c r="AL390" i="2"/>
  <c r="AL391" i="2"/>
  <c r="AL393" i="2"/>
  <c r="AL395" i="2"/>
  <c r="AL396" i="2"/>
  <c r="AL397" i="2"/>
  <c r="AL400" i="2"/>
  <c r="AL401" i="2"/>
  <c r="AL402" i="2"/>
  <c r="AL403" i="2"/>
  <c r="AL404" i="2"/>
  <c r="AL406" i="2"/>
  <c r="AL408" i="2"/>
  <c r="AL409" i="2"/>
  <c r="AL412" i="2"/>
  <c r="AL415" i="2"/>
  <c r="AL416" i="2"/>
  <c r="AL418" i="2"/>
  <c r="AL419" i="2"/>
  <c r="AL420" i="2"/>
  <c r="AL421" i="2"/>
  <c r="AL422" i="2"/>
  <c r="AL425" i="2"/>
  <c r="AL368" i="2"/>
  <c r="AK369" i="2"/>
  <c r="AK370" i="2"/>
  <c r="AK371" i="2"/>
  <c r="AK372" i="2"/>
  <c r="AK373" i="2"/>
  <c r="AK374" i="2"/>
  <c r="AK375" i="2"/>
  <c r="AK376" i="2"/>
  <c r="AK377" i="2"/>
  <c r="AK378" i="2"/>
  <c r="AK379" i="2"/>
  <c r="AK380" i="2"/>
  <c r="AK381" i="2"/>
  <c r="AK388" i="2"/>
  <c r="AK390" i="2"/>
  <c r="AK391" i="2"/>
  <c r="AK393" i="2"/>
  <c r="AK395" i="2"/>
  <c r="AK396" i="2"/>
  <c r="AK397" i="2"/>
  <c r="AK400" i="2"/>
  <c r="AK401" i="2"/>
  <c r="AK402" i="2"/>
  <c r="AK403" i="2"/>
  <c r="AK404" i="2"/>
  <c r="AK405" i="2"/>
  <c r="AK406" i="2"/>
  <c r="AK407" i="2"/>
  <c r="AK408" i="2"/>
  <c r="AK409" i="2"/>
  <c r="AK410" i="2"/>
  <c r="AK411" i="2"/>
  <c r="AK412" i="2"/>
  <c r="AK413" i="2"/>
  <c r="AK414" i="2"/>
  <c r="AK415" i="2"/>
  <c r="AK416" i="2"/>
  <c r="AK417" i="2"/>
  <c r="AK418" i="2"/>
  <c r="AK419" i="2"/>
  <c r="AK420" i="2"/>
  <c r="AK421" i="2"/>
  <c r="AK422" i="2"/>
  <c r="AK423" i="2"/>
  <c r="AK424" i="2"/>
  <c r="AK425" i="2"/>
  <c r="AK368" i="2"/>
  <c r="AI369" i="2"/>
  <c r="AI370" i="2"/>
  <c r="AI371" i="2"/>
  <c r="AI372" i="2"/>
  <c r="AI374" i="2"/>
  <c r="AI375" i="2"/>
  <c r="AI377" i="2"/>
  <c r="AI378" i="2"/>
  <c r="AI379" i="2"/>
  <c r="AI380" i="2"/>
  <c r="AI390" i="2"/>
  <c r="AI391" i="2"/>
  <c r="AI393" i="2"/>
  <c r="AI395" i="2"/>
  <c r="AI368" i="2"/>
  <c r="AH369" i="2"/>
  <c r="AH370" i="2"/>
  <c r="AH371" i="2"/>
  <c r="AH372" i="2"/>
  <c r="AH374" i="2"/>
  <c r="AH375" i="2"/>
  <c r="AH377" i="2"/>
  <c r="AH378" i="2"/>
  <c r="AH379" i="2"/>
  <c r="AH380" i="2"/>
  <c r="AH390" i="2"/>
  <c r="AH391" i="2"/>
  <c r="AH393" i="2"/>
  <c r="AH395" i="2"/>
  <c r="AH368" i="2"/>
  <c r="AG369" i="2"/>
  <c r="AG370" i="2"/>
  <c r="AG371" i="2"/>
  <c r="AG372" i="2"/>
  <c r="AG373" i="2"/>
  <c r="AG374" i="2"/>
  <c r="AG375" i="2"/>
  <c r="AG376" i="2"/>
  <c r="AG377" i="2"/>
  <c r="AG378" i="2"/>
  <c r="AG379" i="2"/>
  <c r="AG380" i="2"/>
  <c r="AG381" i="2"/>
  <c r="AG382" i="2"/>
  <c r="AG383" i="2"/>
  <c r="AG384" i="2"/>
  <c r="AG385" i="2"/>
  <c r="AG386" i="2"/>
  <c r="AG387" i="2"/>
  <c r="AG388" i="2"/>
  <c r="AG389" i="2"/>
  <c r="AG390" i="2"/>
  <c r="AG391" i="2"/>
  <c r="AG392" i="2"/>
  <c r="AG393" i="2"/>
  <c r="AG394" i="2"/>
  <c r="AG395" i="2"/>
  <c r="AG396" i="2"/>
  <c r="AG397" i="2"/>
  <c r="AG398" i="2"/>
  <c r="AG399" i="2"/>
  <c r="AG368" i="2"/>
  <c r="AF369" i="2"/>
  <c r="AF370" i="2"/>
  <c r="AF371" i="2"/>
  <c r="AF372" i="2"/>
  <c r="AF373" i="2"/>
  <c r="AF374" i="2"/>
  <c r="AF375" i="2"/>
  <c r="AF376" i="2"/>
  <c r="AF377" i="2"/>
  <c r="AF378" i="2"/>
  <c r="AF379" i="2"/>
  <c r="AF380" i="2"/>
  <c r="AF381" i="2"/>
  <c r="AF382" i="2"/>
  <c r="AF383" i="2"/>
  <c r="AF384" i="2"/>
  <c r="AF385" i="2"/>
  <c r="AF386" i="2"/>
  <c r="AF387" i="2"/>
  <c r="AF388" i="2"/>
  <c r="AF389" i="2"/>
  <c r="AF390" i="2"/>
  <c r="AF391" i="2"/>
  <c r="AF392" i="2"/>
  <c r="AF393" i="2"/>
  <c r="AF394" i="2"/>
  <c r="AF395" i="2"/>
  <c r="AF396" i="2"/>
  <c r="AF397" i="2"/>
  <c r="AF398" i="2"/>
  <c r="AF399" i="2"/>
  <c r="AF368" i="2"/>
  <c r="AE369" i="2"/>
  <c r="AE370" i="2"/>
  <c r="AE371" i="2"/>
  <c r="AE372" i="2"/>
  <c r="AE373" i="2"/>
  <c r="AE374" i="2"/>
  <c r="AE375" i="2"/>
  <c r="AE376" i="2"/>
  <c r="AE377" i="2"/>
  <c r="AE378" i="2"/>
  <c r="AE379" i="2"/>
  <c r="AE380" i="2"/>
  <c r="AE381" i="2"/>
  <c r="AE382" i="2"/>
  <c r="AE383" i="2"/>
  <c r="AE384" i="2"/>
  <c r="AE385" i="2"/>
  <c r="AE386" i="2"/>
  <c r="AE387" i="2"/>
  <c r="AE388" i="2"/>
  <c r="AE389" i="2"/>
  <c r="AE390" i="2"/>
  <c r="AE391" i="2"/>
  <c r="AE392" i="2"/>
  <c r="AE393" i="2"/>
  <c r="AE394" i="2"/>
  <c r="AE395" i="2"/>
  <c r="AE396" i="2"/>
  <c r="AE397" i="2"/>
  <c r="AE398" i="2"/>
  <c r="AE399" i="2"/>
  <c r="AE368" i="2"/>
  <c r="AD368" i="2"/>
  <c r="AD369" i="2"/>
  <c r="AD370" i="2"/>
  <c r="AD371" i="2"/>
  <c r="AD372" i="2"/>
  <c r="AD373" i="2"/>
  <c r="AD374" i="2"/>
  <c r="AD375" i="2"/>
  <c r="AD376" i="2"/>
  <c r="AD377" i="2"/>
  <c r="AD378" i="2"/>
  <c r="AD379" i="2"/>
  <c r="AD380" i="2"/>
  <c r="AD381" i="2"/>
  <c r="AD382" i="2"/>
  <c r="AD383" i="2"/>
  <c r="AD384" i="2"/>
  <c r="AD385" i="2"/>
  <c r="AD386" i="2"/>
  <c r="AD387" i="2"/>
  <c r="AD388" i="2"/>
  <c r="AD389" i="2"/>
  <c r="AD390" i="2"/>
  <c r="AD391" i="2"/>
  <c r="AD392" i="2"/>
  <c r="AD393" i="2"/>
  <c r="AD394" i="2"/>
  <c r="AD395" i="2"/>
  <c r="AD396" i="2"/>
  <c r="AD397" i="2"/>
  <c r="AD398" i="2"/>
  <c r="AD399" i="2"/>
  <c r="AD400" i="2"/>
  <c r="AD401" i="2"/>
  <c r="AD402" i="2"/>
  <c r="AD403" i="2"/>
  <c r="AD404" i="2"/>
  <c r="AD405" i="2"/>
  <c r="AD406" i="2"/>
  <c r="AD407" i="2"/>
  <c r="AD408" i="2"/>
  <c r="AD409" i="2"/>
  <c r="AD410" i="2"/>
  <c r="AD411" i="2"/>
  <c r="AD412" i="2"/>
  <c r="AD413" i="2"/>
  <c r="AD414" i="2"/>
  <c r="AD415" i="2"/>
  <c r="AD416" i="2"/>
  <c r="AD417" i="2"/>
  <c r="AD418" i="2"/>
  <c r="AD419" i="2"/>
  <c r="AD420" i="2"/>
  <c r="AD421" i="2"/>
  <c r="AD422" i="2"/>
  <c r="AD423" i="2"/>
  <c r="AD424" i="2"/>
  <c r="AD425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0" i="2"/>
  <c r="AC381" i="2"/>
  <c r="AC382" i="2"/>
  <c r="AC383" i="2"/>
  <c r="AC384" i="2"/>
  <c r="AC385" i="2"/>
  <c r="AC386" i="2"/>
  <c r="AC387" i="2"/>
  <c r="AC388" i="2"/>
  <c r="AC389" i="2"/>
  <c r="AC390" i="2"/>
  <c r="AC391" i="2"/>
  <c r="AC392" i="2"/>
  <c r="AC393" i="2"/>
  <c r="AC394" i="2"/>
  <c r="AC395" i="2"/>
  <c r="AC396" i="2"/>
  <c r="AC397" i="2"/>
  <c r="AC398" i="2"/>
  <c r="AC399" i="2"/>
  <c r="AC400" i="2"/>
  <c r="AC401" i="2"/>
  <c r="AC402" i="2"/>
  <c r="AC403" i="2"/>
  <c r="AC404" i="2"/>
  <c r="AC405" i="2"/>
  <c r="AC406" i="2"/>
  <c r="AC407" i="2"/>
  <c r="AC408" i="2"/>
  <c r="AC409" i="2"/>
  <c r="AC410" i="2"/>
  <c r="AC411" i="2"/>
  <c r="AC412" i="2"/>
  <c r="AC413" i="2"/>
  <c r="AC414" i="2"/>
  <c r="AC415" i="2"/>
  <c r="AC416" i="2"/>
  <c r="AC417" i="2"/>
  <c r="AC418" i="2"/>
  <c r="AC419" i="2"/>
  <c r="AC420" i="2"/>
  <c r="AC421" i="2"/>
  <c r="AC422" i="2"/>
  <c r="AC423" i="2"/>
  <c r="AC424" i="2"/>
  <c r="AC425" i="2"/>
  <c r="AB369" i="2"/>
  <c r="AB370" i="2"/>
  <c r="AB371" i="2"/>
  <c r="AB372" i="2"/>
  <c r="AB373" i="2"/>
  <c r="AB374" i="2"/>
  <c r="AB375" i="2"/>
  <c r="AB376" i="2"/>
  <c r="AB377" i="2"/>
  <c r="AB378" i="2"/>
  <c r="AB379" i="2"/>
  <c r="AB380" i="2"/>
  <c r="AB381" i="2"/>
  <c r="AB382" i="2"/>
  <c r="AB383" i="2"/>
  <c r="AB384" i="2"/>
  <c r="AB385" i="2"/>
  <c r="AB386" i="2"/>
  <c r="AB387" i="2"/>
  <c r="AB388" i="2"/>
  <c r="AB389" i="2"/>
  <c r="AB390" i="2"/>
  <c r="AB391" i="2"/>
  <c r="AB392" i="2"/>
  <c r="AB393" i="2"/>
  <c r="AB394" i="2"/>
  <c r="AB395" i="2"/>
  <c r="AB396" i="2"/>
  <c r="AB397" i="2"/>
  <c r="AB398" i="2"/>
  <c r="AB399" i="2"/>
  <c r="AB400" i="2"/>
  <c r="AB401" i="2"/>
  <c r="AB402" i="2"/>
  <c r="AB403" i="2"/>
  <c r="AB404" i="2"/>
  <c r="AB405" i="2"/>
  <c r="AB406" i="2"/>
  <c r="AB407" i="2"/>
  <c r="AB408" i="2"/>
  <c r="AB409" i="2"/>
  <c r="AB410" i="2"/>
  <c r="AB411" i="2"/>
  <c r="AB412" i="2"/>
  <c r="AB413" i="2"/>
  <c r="AB414" i="2"/>
  <c r="AB415" i="2"/>
  <c r="AB416" i="2"/>
  <c r="AB417" i="2"/>
  <c r="AB418" i="2"/>
  <c r="AB419" i="2"/>
  <c r="AB420" i="2"/>
  <c r="AB421" i="2"/>
  <c r="AB422" i="2"/>
  <c r="AB423" i="2"/>
  <c r="AB424" i="2"/>
  <c r="AB425" i="2"/>
  <c r="AB368" i="2"/>
  <c r="AA368" i="2"/>
  <c r="AA369" i="2"/>
  <c r="AA370" i="2"/>
  <c r="AA371" i="2"/>
  <c r="AA372" i="2"/>
  <c r="AA373" i="2"/>
  <c r="AA374" i="2"/>
  <c r="AA375" i="2"/>
  <c r="AA376" i="2"/>
  <c r="AA377" i="2"/>
  <c r="AA378" i="2"/>
  <c r="AA379" i="2"/>
  <c r="AA380" i="2"/>
  <c r="AA381" i="2"/>
  <c r="AA382" i="2"/>
  <c r="AA383" i="2"/>
  <c r="AA384" i="2"/>
  <c r="AA385" i="2"/>
  <c r="AA386" i="2"/>
  <c r="AA387" i="2"/>
  <c r="AA388" i="2"/>
  <c r="AA389" i="2"/>
  <c r="AA390" i="2"/>
  <c r="AA391" i="2"/>
  <c r="AA392" i="2"/>
  <c r="AA393" i="2"/>
  <c r="AA394" i="2"/>
  <c r="AA395" i="2"/>
  <c r="AA396" i="2"/>
  <c r="AA397" i="2"/>
  <c r="AA398" i="2"/>
  <c r="AA399" i="2"/>
  <c r="AA400" i="2"/>
  <c r="AA401" i="2"/>
  <c r="AA402" i="2"/>
  <c r="AA403" i="2"/>
  <c r="AA404" i="2"/>
  <c r="AA405" i="2"/>
  <c r="AA406" i="2"/>
  <c r="AA407" i="2"/>
  <c r="AA408" i="2"/>
  <c r="AA409" i="2"/>
  <c r="AA410" i="2"/>
  <c r="AA411" i="2"/>
  <c r="AA412" i="2"/>
  <c r="AA413" i="2"/>
  <c r="AA414" i="2"/>
  <c r="AA415" i="2"/>
  <c r="AA416" i="2"/>
  <c r="AA417" i="2"/>
  <c r="AA418" i="2"/>
  <c r="AA419" i="2"/>
  <c r="AA420" i="2"/>
  <c r="AA421" i="2"/>
  <c r="AA422" i="2"/>
  <c r="AA423" i="2"/>
  <c r="AA424" i="2"/>
  <c r="AA425" i="2"/>
  <c r="Z368" i="2"/>
  <c r="Z369" i="2"/>
  <c r="Z370" i="2"/>
  <c r="Z371" i="2"/>
  <c r="Z372" i="2"/>
  <c r="Z373" i="2"/>
  <c r="Z374" i="2"/>
  <c r="Z375" i="2"/>
  <c r="Z376" i="2"/>
  <c r="Z377" i="2"/>
  <c r="Z378" i="2"/>
  <c r="Z379" i="2"/>
  <c r="Z380" i="2"/>
  <c r="Z381" i="2"/>
  <c r="Z382" i="2"/>
  <c r="Z383" i="2"/>
  <c r="Z384" i="2"/>
  <c r="Z385" i="2"/>
  <c r="Z386" i="2"/>
  <c r="Z387" i="2"/>
  <c r="Z388" i="2"/>
  <c r="Z389" i="2"/>
  <c r="Z390" i="2"/>
  <c r="Z391" i="2"/>
  <c r="Z392" i="2"/>
  <c r="Z393" i="2"/>
  <c r="Z394" i="2"/>
  <c r="Z395" i="2"/>
  <c r="Z396" i="2"/>
  <c r="Z397" i="2"/>
  <c r="Z398" i="2"/>
  <c r="Z399" i="2"/>
  <c r="Z400" i="2"/>
  <c r="Z401" i="2"/>
  <c r="Z402" i="2"/>
  <c r="Z403" i="2"/>
  <c r="Z404" i="2"/>
  <c r="Z405" i="2"/>
  <c r="Z406" i="2"/>
  <c r="Z407" i="2"/>
  <c r="Z408" i="2"/>
  <c r="Z409" i="2"/>
  <c r="Z410" i="2"/>
  <c r="Z411" i="2"/>
  <c r="Z412" i="2"/>
  <c r="Z413" i="2"/>
  <c r="Z414" i="2"/>
  <c r="Z415" i="2"/>
  <c r="Z416" i="2"/>
  <c r="Z417" i="2"/>
  <c r="Z418" i="2"/>
  <c r="Z419" i="2"/>
  <c r="Z420" i="2"/>
  <c r="Z421" i="2"/>
  <c r="Z422" i="2"/>
  <c r="Z423" i="2"/>
  <c r="Z424" i="2"/>
  <c r="Z425" i="2"/>
  <c r="Y368" i="2"/>
  <c r="Y369" i="2"/>
  <c r="Y370" i="2"/>
  <c r="Y371" i="2"/>
  <c r="Y372" i="2"/>
  <c r="Y373" i="2"/>
  <c r="Y374" i="2"/>
  <c r="Y375" i="2"/>
  <c r="Y376" i="2"/>
  <c r="Y377" i="2"/>
  <c r="Y378" i="2"/>
  <c r="Y379" i="2"/>
  <c r="Y380" i="2"/>
  <c r="Y381" i="2"/>
  <c r="Y382" i="2"/>
  <c r="Y383" i="2"/>
  <c r="Y384" i="2"/>
  <c r="Y385" i="2"/>
  <c r="Y386" i="2"/>
  <c r="Y387" i="2"/>
  <c r="Y388" i="2"/>
  <c r="Y389" i="2"/>
  <c r="Y390" i="2"/>
  <c r="Y391" i="2"/>
  <c r="Y392" i="2"/>
  <c r="Y393" i="2"/>
  <c r="Y394" i="2"/>
  <c r="Y395" i="2"/>
  <c r="Y396" i="2"/>
  <c r="Y397" i="2"/>
  <c r="Y398" i="2"/>
  <c r="Y399" i="2"/>
  <c r="Y400" i="2"/>
  <c r="Y401" i="2"/>
  <c r="Y402" i="2"/>
  <c r="Y403" i="2"/>
  <c r="Y404" i="2"/>
  <c r="Y405" i="2"/>
  <c r="Y406" i="2"/>
  <c r="Y407" i="2"/>
  <c r="Y408" i="2"/>
  <c r="Y409" i="2"/>
  <c r="Y410" i="2"/>
  <c r="Y411" i="2"/>
  <c r="Y412" i="2"/>
  <c r="Y413" i="2"/>
  <c r="Y414" i="2"/>
  <c r="Y415" i="2"/>
  <c r="Y416" i="2"/>
  <c r="Y417" i="2"/>
  <c r="Y418" i="2"/>
  <c r="Y419" i="2"/>
  <c r="Y420" i="2"/>
  <c r="Y421" i="2"/>
  <c r="Y422" i="2"/>
  <c r="Y423" i="2"/>
  <c r="Y424" i="2"/>
  <c r="Y425" i="2"/>
  <c r="X369" i="2"/>
  <c r="AS369" i="2" s="1"/>
  <c r="X370" i="2"/>
  <c r="AS370" i="2" s="1"/>
  <c r="X371" i="2"/>
  <c r="AS371" i="2" s="1"/>
  <c r="X372" i="2"/>
  <c r="AS372" i="2" s="1"/>
  <c r="X373" i="2"/>
  <c r="AS373" i="2" s="1"/>
  <c r="X374" i="2"/>
  <c r="AS374" i="2" s="1"/>
  <c r="X375" i="2"/>
  <c r="AS375" i="2" s="1"/>
  <c r="X376" i="2"/>
  <c r="AS376" i="2" s="1"/>
  <c r="X377" i="2"/>
  <c r="AS377" i="2" s="1"/>
  <c r="X378" i="2"/>
  <c r="AS378" i="2" s="1"/>
  <c r="X379" i="2"/>
  <c r="AS379" i="2" s="1"/>
  <c r="X380" i="2"/>
  <c r="AS380" i="2" s="1"/>
  <c r="X381" i="2"/>
  <c r="AS381" i="2" s="1"/>
  <c r="X382" i="2"/>
  <c r="AS382" i="2" s="1"/>
  <c r="X388" i="2"/>
  <c r="AS388" i="2" s="1"/>
  <c r="X390" i="2"/>
  <c r="AS390" i="2" s="1"/>
  <c r="X391" i="2"/>
  <c r="AS391" i="2" s="1"/>
  <c r="X393" i="2"/>
  <c r="AS393" i="2" s="1"/>
  <c r="X395" i="2"/>
  <c r="AS395" i="2" s="1"/>
  <c r="X396" i="2"/>
  <c r="AS396" i="2" s="1"/>
  <c r="X397" i="2"/>
  <c r="AS397" i="2" s="1"/>
  <c r="X400" i="2"/>
  <c r="AS400" i="2" s="1"/>
  <c r="X401" i="2"/>
  <c r="AS401" i="2" s="1"/>
  <c r="X402" i="2"/>
  <c r="AS402" i="2" s="1"/>
  <c r="X403" i="2"/>
  <c r="AS403" i="2" s="1"/>
  <c r="X404" i="2"/>
  <c r="AS404" i="2" s="1"/>
  <c r="X406" i="2"/>
  <c r="AS406" i="2" s="1"/>
  <c r="X408" i="2"/>
  <c r="AS408" i="2" s="1"/>
  <c r="X409" i="2"/>
  <c r="AS409" i="2" s="1"/>
  <c r="X416" i="2"/>
  <c r="AS416" i="2" s="1"/>
  <c r="X418" i="2"/>
  <c r="AS418" i="2" s="1"/>
  <c r="X419" i="2"/>
  <c r="AS419" i="2" s="1"/>
  <c r="X420" i="2"/>
  <c r="AS420" i="2" s="1"/>
  <c r="X421" i="2"/>
  <c r="AS421" i="2" s="1"/>
  <c r="X422" i="2"/>
  <c r="AS422" i="2" s="1"/>
  <c r="X425" i="2"/>
  <c r="AS425" i="2" s="1"/>
  <c r="X368" i="2"/>
  <c r="AS368" i="2" s="1"/>
  <c r="W405" i="2"/>
  <c r="AR405" i="2" s="1"/>
  <c r="W406" i="2"/>
  <c r="AR406" i="2" s="1"/>
  <c r="W410" i="2"/>
  <c r="AR410" i="2" s="1"/>
  <c r="W416" i="2"/>
  <c r="AR416" i="2" s="1"/>
  <c r="W421" i="2"/>
  <c r="AR421" i="2" s="1"/>
  <c r="W422" i="2"/>
  <c r="AR422" i="2" s="1"/>
  <c r="W423" i="2"/>
  <c r="AR423" i="2" s="1"/>
  <c r="W424" i="2"/>
  <c r="AR424" i="2" s="1"/>
  <c r="W369" i="2"/>
  <c r="AR369" i="2" s="1"/>
  <c r="W370" i="2"/>
  <c r="AR370" i="2" s="1"/>
  <c r="W372" i="2"/>
  <c r="AR372" i="2" s="1"/>
  <c r="W373" i="2"/>
  <c r="AR373" i="2" s="1"/>
  <c r="W374" i="2"/>
  <c r="AR374" i="2" s="1"/>
  <c r="W375" i="2"/>
  <c r="AR375" i="2" s="1"/>
  <c r="W376" i="2"/>
  <c r="AR376" i="2" s="1"/>
  <c r="W378" i="2"/>
  <c r="AR378" i="2" s="1"/>
  <c r="W379" i="2"/>
  <c r="AR379" i="2" s="1"/>
  <c r="W380" i="2"/>
  <c r="AR380" i="2" s="1"/>
  <c r="W381" i="2"/>
  <c r="AR381" i="2" s="1"/>
  <c r="W395" i="2"/>
  <c r="AR395" i="2" s="1"/>
  <c r="W397" i="2"/>
  <c r="AR397" i="2" s="1"/>
  <c r="W400" i="2"/>
  <c r="AR400" i="2" s="1"/>
  <c r="W401" i="2"/>
  <c r="AR401" i="2" s="1"/>
  <c r="W402" i="2"/>
  <c r="AR402" i="2" s="1"/>
  <c r="W403" i="2"/>
  <c r="AR403" i="2" s="1"/>
  <c r="W404" i="2"/>
  <c r="AR404" i="2" s="1"/>
  <c r="W408" i="2"/>
  <c r="AR408" i="2" s="1"/>
  <c r="W409" i="2"/>
  <c r="AR409" i="2" s="1"/>
  <c r="W414" i="2"/>
  <c r="AR414" i="2" s="1"/>
  <c r="W417" i="2"/>
  <c r="AR417" i="2" s="1"/>
  <c r="W418" i="2"/>
  <c r="AR418" i="2" s="1"/>
  <c r="W419" i="2"/>
  <c r="AR419" i="2" s="1"/>
  <c r="W425" i="2"/>
  <c r="AR425" i="2" s="1"/>
  <c r="V375" i="2"/>
  <c r="AQ375" i="2" s="1"/>
  <c r="V376" i="2"/>
  <c r="AQ376" i="2" s="1"/>
  <c r="V377" i="2"/>
  <c r="AQ377" i="2" s="1"/>
  <c r="V379" i="2"/>
  <c r="AQ379" i="2" s="1"/>
  <c r="V380" i="2"/>
  <c r="AQ380" i="2" s="1"/>
  <c r="V412" i="2"/>
  <c r="AQ412" i="2" s="1"/>
  <c r="V415" i="2"/>
  <c r="AQ415" i="2" s="1"/>
  <c r="V419" i="2"/>
  <c r="AQ419" i="2" s="1"/>
  <c r="V420" i="2"/>
  <c r="AQ420" i="2" s="1"/>
  <c r="V422" i="2"/>
  <c r="AQ422" i="2" s="1"/>
  <c r="V395" i="2"/>
  <c r="AQ395" i="2" s="1"/>
  <c r="V397" i="2"/>
  <c r="AQ397" i="2" s="1"/>
  <c r="V400" i="2"/>
  <c r="AQ400" i="2" s="1"/>
  <c r="V401" i="2"/>
  <c r="AQ401" i="2" s="1"/>
  <c r="V402" i="2"/>
  <c r="AQ402" i="2" s="1"/>
  <c r="V403" i="2"/>
  <c r="AQ403" i="2" s="1"/>
  <c r="V404" i="2"/>
  <c r="AQ404" i="2" s="1"/>
  <c r="V408" i="2"/>
  <c r="AQ408" i="2" s="1"/>
  <c r="V409" i="2"/>
  <c r="AQ409" i="2" s="1"/>
  <c r="V416" i="2"/>
  <c r="AQ416" i="2" s="1"/>
  <c r="V418" i="2"/>
  <c r="AQ418" i="2" s="1"/>
  <c r="V421" i="2"/>
  <c r="AQ421" i="2" s="1"/>
  <c r="V425" i="2"/>
  <c r="AQ425" i="2" s="1"/>
  <c r="V378" i="2"/>
  <c r="AQ378" i="2" s="1"/>
  <c r="V373" i="2"/>
  <c r="AQ373" i="2" s="1"/>
  <c r="V374" i="2"/>
  <c r="AQ374" i="2" s="1"/>
  <c r="V372" i="2"/>
  <c r="AQ372" i="2" s="1"/>
  <c r="V369" i="2"/>
  <c r="AQ369" i="2" s="1"/>
  <c r="V370" i="2"/>
  <c r="AQ370" i="2" s="1"/>
  <c r="V371" i="2"/>
  <c r="AQ371" i="2" s="1"/>
  <c r="V368" i="2"/>
  <c r="AQ368" i="2" s="1"/>
  <c r="O368" i="2"/>
  <c r="AJ368" i="2" s="1"/>
  <c r="O369" i="2"/>
  <c r="AJ369" i="2" s="1"/>
  <c r="O370" i="2"/>
  <c r="AJ370" i="2" s="1"/>
  <c r="O371" i="2"/>
  <c r="AJ371" i="2" s="1"/>
  <c r="O372" i="2"/>
  <c r="AJ372" i="2" s="1"/>
  <c r="O373" i="2"/>
  <c r="AJ373" i="2" s="1"/>
  <c r="O374" i="2"/>
  <c r="AJ374" i="2" s="1"/>
  <c r="O375" i="2"/>
  <c r="AJ375" i="2" s="1"/>
  <c r="O376" i="2"/>
  <c r="AJ376" i="2" s="1"/>
  <c r="O377" i="2"/>
  <c r="AJ377" i="2" s="1"/>
  <c r="O378" i="2"/>
  <c r="AJ378" i="2" s="1"/>
  <c r="O379" i="2"/>
  <c r="AJ379" i="2" s="1"/>
  <c r="O380" i="2"/>
  <c r="AJ380" i="2" s="1"/>
  <c r="O381" i="2"/>
  <c r="AJ381" i="2" s="1"/>
  <c r="O382" i="2"/>
  <c r="AJ382" i="2" s="1"/>
  <c r="O383" i="2"/>
  <c r="AJ383" i="2" s="1"/>
  <c r="O384" i="2"/>
  <c r="AJ384" i="2" s="1"/>
  <c r="O385" i="2"/>
  <c r="AJ385" i="2" s="1"/>
  <c r="O386" i="2"/>
  <c r="AJ386" i="2" s="1"/>
  <c r="O387" i="2"/>
  <c r="AJ387" i="2" s="1"/>
  <c r="O388" i="2"/>
  <c r="AJ388" i="2" s="1"/>
  <c r="O389" i="2"/>
  <c r="AJ389" i="2" s="1"/>
  <c r="O390" i="2"/>
  <c r="AJ390" i="2" s="1"/>
  <c r="O391" i="2"/>
  <c r="AJ391" i="2" s="1"/>
  <c r="O392" i="2"/>
  <c r="AJ392" i="2" s="1"/>
  <c r="O393" i="2"/>
  <c r="AJ393" i="2" s="1"/>
  <c r="O394" i="2"/>
  <c r="AJ394" i="2" s="1"/>
  <c r="O395" i="2"/>
  <c r="AJ395" i="2" s="1"/>
  <c r="O396" i="2"/>
  <c r="AJ396" i="2" s="1"/>
  <c r="O397" i="2"/>
  <c r="AJ397" i="2" s="1"/>
  <c r="O398" i="2"/>
  <c r="AJ398" i="2" s="1"/>
  <c r="O399" i="2"/>
  <c r="AJ399" i="2" s="1"/>
  <c r="O400" i="2"/>
  <c r="AJ400" i="2" s="1"/>
  <c r="O401" i="2"/>
  <c r="AJ401" i="2" s="1"/>
  <c r="O402" i="2"/>
  <c r="AJ402" i="2" s="1"/>
  <c r="O403" i="2"/>
  <c r="AJ403" i="2" s="1"/>
  <c r="O404" i="2"/>
  <c r="AJ404" i="2" s="1"/>
  <c r="O405" i="2"/>
  <c r="AJ405" i="2" s="1"/>
  <c r="O406" i="2"/>
  <c r="AJ406" i="2" s="1"/>
  <c r="O407" i="2"/>
  <c r="AJ407" i="2" s="1"/>
  <c r="O408" i="2"/>
  <c r="AJ408" i="2" s="1"/>
  <c r="O409" i="2"/>
  <c r="AJ409" i="2" s="1"/>
  <c r="O410" i="2"/>
  <c r="AJ410" i="2" s="1"/>
  <c r="O411" i="2"/>
  <c r="AJ411" i="2" s="1"/>
  <c r="O412" i="2"/>
  <c r="AJ412" i="2" s="1"/>
  <c r="O413" i="2"/>
  <c r="AJ413" i="2" s="1"/>
  <c r="O414" i="2"/>
  <c r="AJ414" i="2" s="1"/>
  <c r="O415" i="2"/>
  <c r="AJ415" i="2" s="1"/>
  <c r="O416" i="2"/>
  <c r="AJ416" i="2" s="1"/>
  <c r="O417" i="2"/>
  <c r="AJ417" i="2" s="1"/>
  <c r="O418" i="2"/>
  <c r="AJ418" i="2" s="1"/>
  <c r="O419" i="2"/>
  <c r="AJ419" i="2" s="1"/>
  <c r="O420" i="2"/>
  <c r="AJ420" i="2" s="1"/>
  <c r="O421" i="2"/>
  <c r="AJ421" i="2" s="1"/>
  <c r="O422" i="2"/>
  <c r="AJ422" i="2" s="1"/>
  <c r="O423" i="2"/>
  <c r="AJ423" i="2" s="1"/>
  <c r="O424" i="2"/>
  <c r="AJ424" i="2" s="1"/>
  <c r="O425" i="2"/>
  <c r="AJ425" i="2" s="1"/>
  <c r="AP333" i="2"/>
  <c r="AO330" i="2"/>
  <c r="AO332" i="2"/>
  <c r="AO333" i="2"/>
  <c r="AO335" i="2"/>
  <c r="AO336" i="2"/>
  <c r="AO337" i="2"/>
  <c r="AO338" i="2"/>
  <c r="AO339" i="2"/>
  <c r="AO340" i="2"/>
  <c r="AO341" i="2"/>
  <c r="AO342" i="2"/>
  <c r="AO343" i="2"/>
  <c r="AO344" i="2"/>
  <c r="AO345" i="2"/>
  <c r="AO346" i="2"/>
  <c r="AO347" i="2"/>
  <c r="AO348" i="2"/>
  <c r="AO349" i="2"/>
  <c r="AO357" i="2"/>
  <c r="AO358" i="2"/>
  <c r="AO359" i="2"/>
  <c r="AO360" i="2"/>
  <c r="AO361" i="2"/>
  <c r="AO362" i="2"/>
  <c r="AO363" i="2"/>
  <c r="AO364" i="2"/>
  <c r="AO365" i="2"/>
  <c r="AO366" i="2"/>
  <c r="AO367" i="2"/>
  <c r="AN332" i="2"/>
  <c r="AN333" i="2"/>
  <c r="AN335" i="2"/>
  <c r="AM330" i="2"/>
  <c r="AM331" i="2"/>
  <c r="AM332" i="2"/>
  <c r="AM333" i="2"/>
  <c r="AM334" i="2"/>
  <c r="AM335" i="2"/>
  <c r="AL367" i="2"/>
  <c r="AL330" i="2"/>
  <c r="AL331" i="2"/>
  <c r="AL332" i="2"/>
  <c r="AL333" i="2"/>
  <c r="AL334" i="2"/>
  <c r="AL335" i="2"/>
  <c r="AL336" i="2"/>
  <c r="AL337" i="2"/>
  <c r="AL338" i="2"/>
  <c r="AL339" i="2"/>
  <c r="AL340" i="2"/>
  <c r="AL341" i="2"/>
  <c r="AL342" i="2"/>
  <c r="AL343" i="2"/>
  <c r="AL344" i="2"/>
  <c r="AL345" i="2"/>
  <c r="AL346" i="2"/>
  <c r="AL347" i="2"/>
  <c r="AL348" i="2"/>
  <c r="AL349" i="2"/>
  <c r="AL357" i="2"/>
  <c r="AL358" i="2"/>
  <c r="AL359" i="2"/>
  <c r="AL360" i="2"/>
  <c r="AL361" i="2"/>
  <c r="AL362" i="2"/>
  <c r="AL363" i="2"/>
  <c r="AL364" i="2"/>
  <c r="AL365" i="2"/>
  <c r="AL366" i="2"/>
  <c r="AK330" i="2"/>
  <c r="AK331" i="2"/>
  <c r="AK332" i="2"/>
  <c r="AK333" i="2"/>
  <c r="AK334" i="2"/>
  <c r="AK335" i="2"/>
  <c r="AG331" i="2"/>
  <c r="AG332" i="2"/>
  <c r="AG333" i="2"/>
  <c r="AG334" i="2"/>
  <c r="AG335" i="2"/>
  <c r="AG330" i="2"/>
  <c r="AF331" i="2"/>
  <c r="AF332" i="2"/>
  <c r="AF333" i="2"/>
  <c r="AF334" i="2"/>
  <c r="AF335" i="2"/>
  <c r="AF330" i="2"/>
  <c r="AE331" i="2"/>
  <c r="AE332" i="2"/>
  <c r="AE333" i="2"/>
  <c r="AE334" i="2"/>
  <c r="AE335" i="2"/>
  <c r="AE351" i="2"/>
  <c r="AE352" i="2"/>
  <c r="AE353" i="2"/>
  <c r="AE354" i="2"/>
  <c r="AE355" i="2"/>
  <c r="AE356" i="2"/>
  <c r="AE330" i="2"/>
  <c r="AD330" i="2"/>
  <c r="AD331" i="2"/>
  <c r="AD332" i="2"/>
  <c r="AD333" i="2"/>
  <c r="AD334" i="2"/>
  <c r="AD335" i="2"/>
  <c r="AD336" i="2"/>
  <c r="AD337" i="2"/>
  <c r="AD338" i="2"/>
  <c r="AD339" i="2"/>
  <c r="AD340" i="2"/>
  <c r="AD341" i="2"/>
  <c r="AD342" i="2"/>
  <c r="AD343" i="2"/>
  <c r="AD344" i="2"/>
  <c r="AD345" i="2"/>
  <c r="AD346" i="2"/>
  <c r="AD347" i="2"/>
  <c r="AD348" i="2"/>
  <c r="AD349" i="2"/>
  <c r="AD350" i="2"/>
  <c r="AD351" i="2"/>
  <c r="AD352" i="2"/>
  <c r="AD353" i="2"/>
  <c r="AD354" i="2"/>
  <c r="AD355" i="2"/>
  <c r="AD356" i="2"/>
  <c r="AD357" i="2"/>
  <c r="AD358" i="2"/>
  <c r="AD359" i="2"/>
  <c r="AD360" i="2"/>
  <c r="AD361" i="2"/>
  <c r="AD362" i="2"/>
  <c r="AD363" i="2"/>
  <c r="AD364" i="2"/>
  <c r="AD365" i="2"/>
  <c r="AD366" i="2"/>
  <c r="AD367" i="2"/>
  <c r="AC330" i="2"/>
  <c r="AC331" i="2"/>
  <c r="AC332" i="2"/>
  <c r="AC333" i="2"/>
  <c r="AC334" i="2"/>
  <c r="AC335" i="2"/>
  <c r="AC336" i="2"/>
  <c r="AC337" i="2"/>
  <c r="AC338" i="2"/>
  <c r="AC339" i="2"/>
  <c r="AC340" i="2"/>
  <c r="AC341" i="2"/>
  <c r="AC342" i="2"/>
  <c r="AC343" i="2"/>
  <c r="AC344" i="2"/>
  <c r="AC345" i="2"/>
  <c r="AC346" i="2"/>
  <c r="AC347" i="2"/>
  <c r="AC348" i="2"/>
  <c r="AC349" i="2"/>
  <c r="AC350" i="2"/>
  <c r="AC351" i="2"/>
  <c r="AC352" i="2"/>
  <c r="AC353" i="2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C366" i="2"/>
  <c r="AC367" i="2"/>
  <c r="AB330" i="2"/>
  <c r="AB331" i="2"/>
  <c r="AB332" i="2"/>
  <c r="AB333" i="2"/>
  <c r="AB334" i="2"/>
  <c r="AB335" i="2"/>
  <c r="AB350" i="2"/>
  <c r="AB351" i="2"/>
  <c r="AB352" i="2"/>
  <c r="AB353" i="2"/>
  <c r="AB354" i="2"/>
  <c r="AB355" i="2"/>
  <c r="AB356" i="2"/>
  <c r="AA330" i="2"/>
  <c r="AA331" i="2"/>
  <c r="AA332" i="2"/>
  <c r="AA333" i="2"/>
  <c r="AA334" i="2"/>
  <c r="AA335" i="2"/>
  <c r="AA336" i="2"/>
  <c r="AA337" i="2"/>
  <c r="AA338" i="2"/>
  <c r="AA339" i="2"/>
  <c r="AA340" i="2"/>
  <c r="AA341" i="2"/>
  <c r="AA342" i="2"/>
  <c r="AA343" i="2"/>
  <c r="AA344" i="2"/>
  <c r="AA345" i="2"/>
  <c r="AA346" i="2"/>
  <c r="AA347" i="2"/>
  <c r="AA348" i="2"/>
  <c r="AA349" i="2"/>
  <c r="AA350" i="2"/>
  <c r="AA351" i="2"/>
  <c r="AA352" i="2"/>
  <c r="AA353" i="2"/>
  <c r="AA354" i="2"/>
  <c r="AA355" i="2"/>
  <c r="AA356" i="2"/>
  <c r="AA357" i="2"/>
  <c r="AA358" i="2"/>
  <c r="AA359" i="2"/>
  <c r="AA360" i="2"/>
  <c r="AA361" i="2"/>
  <c r="AA362" i="2"/>
  <c r="AA363" i="2"/>
  <c r="AA364" i="2"/>
  <c r="AA365" i="2"/>
  <c r="AA366" i="2"/>
  <c r="AA367" i="2"/>
  <c r="Z330" i="2"/>
  <c r="Z331" i="2"/>
  <c r="Z332" i="2"/>
  <c r="Z333" i="2"/>
  <c r="Z334" i="2"/>
  <c r="Z335" i="2"/>
  <c r="Z336" i="2"/>
  <c r="Z337" i="2"/>
  <c r="Z338" i="2"/>
  <c r="Z339" i="2"/>
  <c r="Z340" i="2"/>
  <c r="Z341" i="2"/>
  <c r="Z342" i="2"/>
  <c r="Z343" i="2"/>
  <c r="Z344" i="2"/>
  <c r="Z345" i="2"/>
  <c r="Z346" i="2"/>
  <c r="Z347" i="2"/>
  <c r="Z348" i="2"/>
  <c r="Z349" i="2"/>
  <c r="Z350" i="2"/>
  <c r="Z351" i="2"/>
  <c r="Z352" i="2"/>
  <c r="Z353" i="2"/>
  <c r="Z354" i="2"/>
  <c r="Z355" i="2"/>
  <c r="Z356" i="2"/>
  <c r="Z357" i="2"/>
  <c r="Z358" i="2"/>
  <c r="Z359" i="2"/>
  <c r="Z360" i="2"/>
  <c r="Z361" i="2"/>
  <c r="Z362" i="2"/>
  <c r="Z363" i="2"/>
  <c r="Z364" i="2"/>
  <c r="Z365" i="2"/>
  <c r="Z366" i="2"/>
  <c r="Z367" i="2"/>
  <c r="Y330" i="2"/>
  <c r="Y331" i="2"/>
  <c r="Y332" i="2"/>
  <c r="Y333" i="2"/>
  <c r="Y334" i="2"/>
  <c r="Y335" i="2"/>
  <c r="Y336" i="2"/>
  <c r="Y337" i="2"/>
  <c r="Y338" i="2"/>
  <c r="Y339" i="2"/>
  <c r="Y340" i="2"/>
  <c r="Y341" i="2"/>
  <c r="Y342" i="2"/>
  <c r="Y343" i="2"/>
  <c r="Y344" i="2"/>
  <c r="Y345" i="2"/>
  <c r="Y346" i="2"/>
  <c r="Y347" i="2"/>
  <c r="Y348" i="2"/>
  <c r="Y349" i="2"/>
  <c r="Y350" i="2"/>
  <c r="Y351" i="2"/>
  <c r="Y352" i="2"/>
  <c r="Y353" i="2"/>
  <c r="Y354" i="2"/>
  <c r="Y355" i="2"/>
  <c r="Y356" i="2"/>
  <c r="Y357" i="2"/>
  <c r="Y358" i="2"/>
  <c r="Y359" i="2"/>
  <c r="Y360" i="2"/>
  <c r="Y361" i="2"/>
  <c r="Y362" i="2"/>
  <c r="Y363" i="2"/>
  <c r="Y364" i="2"/>
  <c r="Y365" i="2"/>
  <c r="Y366" i="2"/>
  <c r="Y367" i="2"/>
  <c r="X336" i="2"/>
  <c r="AS336" i="2" s="1"/>
  <c r="X337" i="2"/>
  <c r="AS337" i="2" s="1"/>
  <c r="X338" i="2"/>
  <c r="AS338" i="2" s="1"/>
  <c r="X339" i="2"/>
  <c r="AS339" i="2" s="1"/>
  <c r="X340" i="2"/>
  <c r="AS340" i="2" s="1"/>
  <c r="X341" i="2"/>
  <c r="AS341" i="2" s="1"/>
  <c r="X342" i="2"/>
  <c r="AS342" i="2" s="1"/>
  <c r="X343" i="2"/>
  <c r="AS343" i="2" s="1"/>
  <c r="X344" i="2"/>
  <c r="AS344" i="2" s="1"/>
  <c r="X345" i="2"/>
  <c r="AS345" i="2" s="1"/>
  <c r="X346" i="2"/>
  <c r="AS346" i="2" s="1"/>
  <c r="X347" i="2"/>
  <c r="AS347" i="2" s="1"/>
  <c r="X348" i="2"/>
  <c r="AS348" i="2" s="1"/>
  <c r="X349" i="2"/>
  <c r="AS349" i="2" s="1"/>
  <c r="X358" i="2"/>
  <c r="AS358" i="2" s="1"/>
  <c r="X366" i="2"/>
  <c r="AS366" i="2" s="1"/>
  <c r="W333" i="2"/>
  <c r="AR333" i="2" s="1"/>
  <c r="V331" i="2"/>
  <c r="AQ331" i="2" s="1"/>
  <c r="V332" i="2"/>
  <c r="AQ332" i="2" s="1"/>
  <c r="V333" i="2"/>
  <c r="AQ333" i="2" s="1"/>
  <c r="V334" i="2"/>
  <c r="AQ334" i="2" s="1"/>
  <c r="V335" i="2"/>
  <c r="AQ335" i="2" s="1"/>
  <c r="V330" i="2"/>
  <c r="AQ330" i="2" s="1"/>
  <c r="O330" i="2"/>
  <c r="AJ330" i="2" s="1"/>
  <c r="O331" i="2"/>
  <c r="AJ331" i="2" s="1"/>
  <c r="O332" i="2"/>
  <c r="AJ332" i="2" s="1"/>
  <c r="O333" i="2"/>
  <c r="AJ333" i="2" s="1"/>
  <c r="O334" i="2"/>
  <c r="AJ334" i="2" s="1"/>
  <c r="O335" i="2"/>
  <c r="AJ335" i="2" s="1"/>
  <c r="O350" i="2"/>
  <c r="AJ350" i="2" s="1"/>
  <c r="O351" i="2"/>
  <c r="AJ351" i="2" s="1"/>
  <c r="O352" i="2"/>
  <c r="AJ352" i="2" s="1"/>
  <c r="O353" i="2"/>
  <c r="AJ353" i="2" s="1"/>
  <c r="O354" i="2"/>
  <c r="AJ354" i="2" s="1"/>
  <c r="O355" i="2"/>
  <c r="AJ355" i="2" s="1"/>
  <c r="O356" i="2"/>
  <c r="AJ356" i="2" s="1"/>
  <c r="AP215" i="2"/>
  <c r="AP218" i="2"/>
  <c r="AP219" i="2"/>
  <c r="AP220" i="2"/>
  <c r="AP221" i="2"/>
  <c r="AP223" i="2"/>
  <c r="AP225" i="2"/>
  <c r="AP228" i="2"/>
  <c r="AP229" i="2"/>
  <c r="AP230" i="2"/>
  <c r="AP240" i="2"/>
  <c r="AP242" i="2"/>
  <c r="AP243" i="2"/>
  <c r="AP245" i="2"/>
  <c r="AP246" i="2"/>
  <c r="AP248" i="2"/>
  <c r="AP253" i="2"/>
  <c r="AP254" i="2"/>
  <c r="AP213" i="2"/>
  <c r="AO214" i="2"/>
  <c r="AO215" i="2"/>
  <c r="AO218" i="2"/>
  <c r="AO219" i="2"/>
  <c r="AO220" i="2"/>
  <c r="AO221" i="2"/>
  <c r="AO223" i="2"/>
  <c r="AO225" i="2"/>
  <c r="AO226" i="2"/>
  <c r="AO227" i="2"/>
  <c r="AO229" i="2"/>
  <c r="AO230" i="2"/>
  <c r="AO231" i="2"/>
  <c r="AO232" i="2"/>
  <c r="AO233" i="2"/>
  <c r="AO234" i="2"/>
  <c r="AO235" i="2"/>
  <c r="AO236" i="2"/>
  <c r="AO237" i="2"/>
  <c r="AO238" i="2"/>
  <c r="AO240" i="2"/>
  <c r="AO243" i="2"/>
  <c r="AO245" i="2"/>
  <c r="AO246" i="2"/>
  <c r="AO248" i="2"/>
  <c r="AO249" i="2"/>
  <c r="AO250" i="2"/>
  <c r="AO251" i="2"/>
  <c r="AO252" i="2"/>
  <c r="AO254" i="2"/>
  <c r="AO255" i="2"/>
  <c r="AO256" i="2"/>
  <c r="AO257" i="2"/>
  <c r="AO258" i="2"/>
  <c r="AN215" i="2"/>
  <c r="AN218" i="2"/>
  <c r="AN219" i="2"/>
  <c r="AN221" i="2"/>
  <c r="AN222" i="2"/>
  <c r="AN223" i="2"/>
  <c r="AN227" i="2"/>
  <c r="AN229" i="2"/>
  <c r="AN230" i="2"/>
  <c r="AN240" i="2"/>
  <c r="AN242" i="2"/>
  <c r="AN243" i="2"/>
  <c r="AN245" i="2"/>
  <c r="AN246" i="2"/>
  <c r="AN248" i="2"/>
  <c r="AN249" i="2"/>
  <c r="AN254" i="2"/>
  <c r="AM221" i="2"/>
  <c r="AM229" i="2"/>
  <c r="AM240" i="2"/>
  <c r="AM242" i="2"/>
  <c r="AM245" i="2"/>
  <c r="AM246" i="2"/>
  <c r="AL213" i="2"/>
  <c r="AL214" i="2"/>
  <c r="AL215" i="2"/>
  <c r="AL216" i="2"/>
  <c r="AL218" i="2"/>
  <c r="AL219" i="2"/>
  <c r="AL220" i="2"/>
  <c r="AL221" i="2"/>
  <c r="AL223" i="2"/>
  <c r="AL226" i="2"/>
  <c r="AL227" i="2"/>
  <c r="AL228" i="2"/>
  <c r="AL229" i="2"/>
  <c r="AL230" i="2"/>
  <c r="AL231" i="2"/>
  <c r="AL232" i="2"/>
  <c r="AL233" i="2"/>
  <c r="AL234" i="2"/>
  <c r="AL235" i="2"/>
  <c r="AL236" i="2"/>
  <c r="AL237" i="2"/>
  <c r="AL238" i="2"/>
  <c r="AL240" i="2"/>
  <c r="AL242" i="2"/>
  <c r="AL243" i="2"/>
  <c r="AL245" i="2"/>
  <c r="AL246" i="2"/>
  <c r="AL248" i="2"/>
  <c r="AL249" i="2"/>
  <c r="AL252" i="2"/>
  <c r="AL254" i="2"/>
  <c r="AK215" i="2"/>
  <c r="AK216" i="2"/>
  <c r="AK217" i="2"/>
  <c r="AK218" i="2"/>
  <c r="AK219" i="2"/>
  <c r="AK220" i="2"/>
  <c r="AK221" i="2"/>
  <c r="AK228" i="2"/>
  <c r="AK229" i="2"/>
  <c r="AK230" i="2"/>
  <c r="AK240" i="2"/>
  <c r="AK245" i="2"/>
  <c r="AK246" i="2"/>
  <c r="AK248" i="2"/>
  <c r="AK249" i="2"/>
  <c r="AK254" i="2"/>
  <c r="AI215" i="2"/>
  <c r="AI216" i="2"/>
  <c r="AI217" i="2"/>
  <c r="AI218" i="2"/>
  <c r="AI219" i="2"/>
  <c r="AI221" i="2"/>
  <c r="AI223" i="2"/>
  <c r="AI224" i="2"/>
  <c r="AI225" i="2"/>
  <c r="AI226" i="2"/>
  <c r="AI227" i="2"/>
  <c r="AI228" i="2"/>
  <c r="AI229" i="2"/>
  <c r="AI230" i="2"/>
  <c r="AI239" i="2"/>
  <c r="AI240" i="2"/>
  <c r="AI241" i="2"/>
  <c r="AI242" i="2"/>
  <c r="AI245" i="2"/>
  <c r="AI246" i="2"/>
  <c r="AI247" i="2"/>
  <c r="AI248" i="2"/>
  <c r="AI249" i="2"/>
  <c r="AI250" i="2"/>
  <c r="AI252" i="2"/>
  <c r="AI253" i="2"/>
  <c r="AI254" i="2"/>
  <c r="AI213" i="2"/>
  <c r="AH215" i="2"/>
  <c r="AH216" i="2"/>
  <c r="AH221" i="2"/>
  <c r="AH223" i="2"/>
  <c r="AH224" i="2"/>
  <c r="AH225" i="2"/>
  <c r="AH227" i="2"/>
  <c r="AH228" i="2"/>
  <c r="AH230" i="2"/>
  <c r="AH239" i="2"/>
  <c r="AH248" i="2"/>
  <c r="AH249" i="2"/>
  <c r="AH250" i="2"/>
  <c r="AH252" i="2"/>
  <c r="AH253" i="2"/>
  <c r="AH254" i="2"/>
  <c r="AH213" i="2"/>
  <c r="AG214" i="2"/>
  <c r="AG215" i="2"/>
  <c r="AG216" i="2"/>
  <c r="AG217" i="2"/>
  <c r="AG218" i="2"/>
  <c r="AG219" i="2"/>
  <c r="AG220" i="2"/>
  <c r="AG221" i="2"/>
  <c r="AG222" i="2"/>
  <c r="AG223" i="2"/>
  <c r="AG224" i="2"/>
  <c r="AG225" i="2"/>
  <c r="AG226" i="2"/>
  <c r="AG227" i="2"/>
  <c r="AG228" i="2"/>
  <c r="AG229" i="2"/>
  <c r="AG230" i="2"/>
  <c r="AG239" i="2"/>
  <c r="AG240" i="2"/>
  <c r="AG241" i="2"/>
  <c r="AG242" i="2"/>
  <c r="AG243" i="2"/>
  <c r="AG244" i="2"/>
  <c r="AG245" i="2"/>
  <c r="AG246" i="2"/>
  <c r="AG247" i="2"/>
  <c r="AG248" i="2"/>
  <c r="AG249" i="2"/>
  <c r="AG250" i="2"/>
  <c r="AG251" i="2"/>
  <c r="AG252" i="2"/>
  <c r="AG253" i="2"/>
  <c r="AG254" i="2"/>
  <c r="AG213" i="2"/>
  <c r="AF214" i="2"/>
  <c r="AF215" i="2"/>
  <c r="AF216" i="2"/>
  <c r="AF217" i="2"/>
  <c r="AF218" i="2"/>
  <c r="AF219" i="2"/>
  <c r="AF220" i="2"/>
  <c r="AF221" i="2"/>
  <c r="AF222" i="2"/>
  <c r="AF223" i="2"/>
  <c r="AF224" i="2"/>
  <c r="AF225" i="2"/>
  <c r="AF226" i="2"/>
  <c r="AF227" i="2"/>
  <c r="AF228" i="2"/>
  <c r="AF229" i="2"/>
  <c r="AF230" i="2"/>
  <c r="AF239" i="2"/>
  <c r="AF240" i="2"/>
  <c r="AF241" i="2"/>
  <c r="AF242" i="2"/>
  <c r="AF243" i="2"/>
  <c r="AF244" i="2"/>
  <c r="AF245" i="2"/>
  <c r="AF246" i="2"/>
  <c r="AF247" i="2"/>
  <c r="AF248" i="2"/>
  <c r="AF249" i="2"/>
  <c r="AF250" i="2"/>
  <c r="AF251" i="2"/>
  <c r="AF252" i="2"/>
  <c r="AF253" i="2"/>
  <c r="AF254" i="2"/>
  <c r="AF213" i="2"/>
  <c r="AE214" i="2"/>
  <c r="AE215" i="2"/>
  <c r="AE216" i="2"/>
  <c r="AE217" i="2"/>
  <c r="AE218" i="2"/>
  <c r="AE219" i="2"/>
  <c r="AE220" i="2"/>
  <c r="AE221" i="2"/>
  <c r="AE222" i="2"/>
  <c r="AE223" i="2"/>
  <c r="AE224" i="2"/>
  <c r="AE225" i="2"/>
  <c r="AE226" i="2"/>
  <c r="AE227" i="2"/>
  <c r="AE228" i="2"/>
  <c r="AE229" i="2"/>
  <c r="AE230" i="2"/>
  <c r="AE239" i="2"/>
  <c r="AE240" i="2"/>
  <c r="AE241" i="2"/>
  <c r="AE242" i="2"/>
  <c r="AE243" i="2"/>
  <c r="AE244" i="2"/>
  <c r="AE245" i="2"/>
  <c r="AE246" i="2"/>
  <c r="AE247" i="2"/>
  <c r="AE248" i="2"/>
  <c r="AE249" i="2"/>
  <c r="AE250" i="2"/>
  <c r="AE251" i="2"/>
  <c r="AE252" i="2"/>
  <c r="AE253" i="2"/>
  <c r="AE254" i="2"/>
  <c r="AE213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C213" i="2"/>
  <c r="AC214" i="2"/>
  <c r="AC215" i="2"/>
  <c r="AC216" i="2"/>
  <c r="AC217" i="2"/>
  <c r="AC218" i="2"/>
  <c r="AC219" i="2"/>
  <c r="AC220" i="2"/>
  <c r="AC221" i="2"/>
  <c r="AC222" i="2"/>
  <c r="AC223" i="2"/>
  <c r="AC224" i="2"/>
  <c r="AC225" i="2"/>
  <c r="AC226" i="2"/>
  <c r="AC227" i="2"/>
  <c r="AC228" i="2"/>
  <c r="AC229" i="2"/>
  <c r="AC230" i="2"/>
  <c r="AC231" i="2"/>
  <c r="AC232" i="2"/>
  <c r="AC233" i="2"/>
  <c r="AC234" i="2"/>
  <c r="AC235" i="2"/>
  <c r="AC236" i="2"/>
  <c r="AC237" i="2"/>
  <c r="AC238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5" i="2"/>
  <c r="AC256" i="2"/>
  <c r="AC257" i="2"/>
  <c r="AC258" i="2"/>
  <c r="AB213" i="2"/>
  <c r="AB214" i="2"/>
  <c r="AB215" i="2"/>
  <c r="AB216" i="2"/>
  <c r="AB217" i="2"/>
  <c r="AB218" i="2"/>
  <c r="AB219" i="2"/>
  <c r="AB220" i="2"/>
  <c r="AB221" i="2"/>
  <c r="AB222" i="2"/>
  <c r="AB223" i="2"/>
  <c r="AB224" i="2"/>
  <c r="AB225" i="2"/>
  <c r="AB226" i="2"/>
  <c r="AB227" i="2"/>
  <c r="AB228" i="2"/>
  <c r="AB229" i="2"/>
  <c r="AB230" i="2"/>
  <c r="AB231" i="2"/>
  <c r="AB232" i="2"/>
  <c r="AB233" i="2"/>
  <c r="AB234" i="2"/>
  <c r="AB235" i="2"/>
  <c r="AB236" i="2"/>
  <c r="AB237" i="2"/>
  <c r="AB238" i="2"/>
  <c r="AB239" i="2"/>
  <c r="AB240" i="2"/>
  <c r="AB241" i="2"/>
  <c r="AB242" i="2"/>
  <c r="AB243" i="2"/>
  <c r="AB244" i="2"/>
  <c r="AB245" i="2"/>
  <c r="AB246" i="2"/>
  <c r="AB247" i="2"/>
  <c r="AB248" i="2"/>
  <c r="AB249" i="2"/>
  <c r="AB250" i="2"/>
  <c r="AB251" i="2"/>
  <c r="AB252" i="2"/>
  <c r="AB253" i="2"/>
  <c r="AB254" i="2"/>
  <c r="AB255" i="2"/>
  <c r="AB256" i="2"/>
  <c r="AB257" i="2"/>
  <c r="AB258" i="2"/>
  <c r="AA213" i="2"/>
  <c r="AA214" i="2"/>
  <c r="AA215" i="2"/>
  <c r="AA216" i="2"/>
  <c r="AA217" i="2"/>
  <c r="AA218" i="2"/>
  <c r="AA219" i="2"/>
  <c r="AA220" i="2"/>
  <c r="AA221" i="2"/>
  <c r="AA222" i="2"/>
  <c r="AA223" i="2"/>
  <c r="AA224" i="2"/>
  <c r="AA225" i="2"/>
  <c r="AA226" i="2"/>
  <c r="AA227" i="2"/>
  <c r="AA228" i="2"/>
  <c r="AA229" i="2"/>
  <c r="AA230" i="2"/>
  <c r="AA231" i="2"/>
  <c r="AA232" i="2"/>
  <c r="AA233" i="2"/>
  <c r="AA234" i="2"/>
  <c r="AA235" i="2"/>
  <c r="AA236" i="2"/>
  <c r="AA237" i="2"/>
  <c r="AA238" i="2"/>
  <c r="AA239" i="2"/>
  <c r="AA240" i="2"/>
  <c r="AA241" i="2"/>
  <c r="AA242" i="2"/>
  <c r="AA243" i="2"/>
  <c r="AA244" i="2"/>
  <c r="AA245" i="2"/>
  <c r="AA246" i="2"/>
  <c r="AA247" i="2"/>
  <c r="AA248" i="2"/>
  <c r="AA249" i="2"/>
  <c r="AA250" i="2"/>
  <c r="AA251" i="2"/>
  <c r="AA252" i="2"/>
  <c r="AA253" i="2"/>
  <c r="AA254" i="2"/>
  <c r="AA255" i="2"/>
  <c r="AA256" i="2"/>
  <c r="AA257" i="2"/>
  <c r="AA258" i="2"/>
  <c r="Z213" i="2"/>
  <c r="Z214" i="2"/>
  <c r="Z215" i="2"/>
  <c r="Z216" i="2"/>
  <c r="Z217" i="2"/>
  <c r="Z218" i="2"/>
  <c r="Z219" i="2"/>
  <c r="Z220" i="2"/>
  <c r="Z221" i="2"/>
  <c r="Z222" i="2"/>
  <c r="Z223" i="2"/>
  <c r="Z224" i="2"/>
  <c r="Z225" i="2"/>
  <c r="Z226" i="2"/>
  <c r="Z227" i="2"/>
  <c r="Z228" i="2"/>
  <c r="Z229" i="2"/>
  <c r="Z230" i="2"/>
  <c r="Z231" i="2"/>
  <c r="Z232" i="2"/>
  <c r="Z233" i="2"/>
  <c r="Z234" i="2"/>
  <c r="Z235" i="2"/>
  <c r="Z236" i="2"/>
  <c r="Z237" i="2"/>
  <c r="Z238" i="2"/>
  <c r="Z239" i="2"/>
  <c r="Z240" i="2"/>
  <c r="Z241" i="2"/>
  <c r="Z242" i="2"/>
  <c r="Z243" i="2"/>
  <c r="Z244" i="2"/>
  <c r="Z245" i="2"/>
  <c r="Z246" i="2"/>
  <c r="Z247" i="2"/>
  <c r="Z248" i="2"/>
  <c r="Z249" i="2"/>
  <c r="Z250" i="2"/>
  <c r="Z251" i="2"/>
  <c r="Z252" i="2"/>
  <c r="Z253" i="2"/>
  <c r="Z254" i="2"/>
  <c r="Z255" i="2"/>
  <c r="Z256" i="2"/>
  <c r="Z257" i="2"/>
  <c r="Z258" i="2"/>
  <c r="Y213" i="2"/>
  <c r="Y214" i="2"/>
  <c r="Y215" i="2"/>
  <c r="Y216" i="2"/>
  <c r="Y217" i="2"/>
  <c r="Y218" i="2"/>
  <c r="Y219" i="2"/>
  <c r="Y220" i="2"/>
  <c r="Y221" i="2"/>
  <c r="Y222" i="2"/>
  <c r="Y223" i="2"/>
  <c r="Y224" i="2"/>
  <c r="Y225" i="2"/>
  <c r="Y226" i="2"/>
  <c r="Y227" i="2"/>
  <c r="Y228" i="2"/>
  <c r="Y229" i="2"/>
  <c r="Y230" i="2"/>
  <c r="Y231" i="2"/>
  <c r="Y232" i="2"/>
  <c r="Y233" i="2"/>
  <c r="Y234" i="2"/>
  <c r="Y235" i="2"/>
  <c r="Y236" i="2"/>
  <c r="Y237" i="2"/>
  <c r="Y238" i="2"/>
  <c r="Y239" i="2"/>
  <c r="Y240" i="2"/>
  <c r="Y241" i="2"/>
  <c r="Y242" i="2"/>
  <c r="Y243" i="2"/>
  <c r="Y244" i="2"/>
  <c r="Y245" i="2"/>
  <c r="Y246" i="2"/>
  <c r="Y247" i="2"/>
  <c r="Y248" i="2"/>
  <c r="Y249" i="2"/>
  <c r="Y250" i="2"/>
  <c r="Y251" i="2"/>
  <c r="Y252" i="2"/>
  <c r="Y253" i="2"/>
  <c r="Y254" i="2"/>
  <c r="Y255" i="2"/>
  <c r="Y256" i="2"/>
  <c r="Y257" i="2"/>
  <c r="Y258" i="2"/>
  <c r="X214" i="2"/>
  <c r="AS214" i="2" s="1"/>
  <c r="X215" i="2"/>
  <c r="AS215" i="2" s="1"/>
  <c r="X218" i="2"/>
  <c r="AS218" i="2" s="1"/>
  <c r="X219" i="2"/>
  <c r="AS219" i="2" s="1"/>
  <c r="X220" i="2"/>
  <c r="AS220" i="2" s="1"/>
  <c r="X221" i="2"/>
  <c r="AS221" i="2" s="1"/>
  <c r="X223" i="2"/>
  <c r="AS223" i="2" s="1"/>
  <c r="X226" i="2"/>
  <c r="AS226" i="2" s="1"/>
  <c r="X227" i="2"/>
  <c r="AS227" i="2" s="1"/>
  <c r="X229" i="2"/>
  <c r="AS229" i="2" s="1"/>
  <c r="X230" i="2"/>
  <c r="AS230" i="2" s="1"/>
  <c r="X231" i="2"/>
  <c r="AS231" i="2" s="1"/>
  <c r="X232" i="2"/>
  <c r="AS232" i="2" s="1"/>
  <c r="X233" i="2"/>
  <c r="AS233" i="2" s="1"/>
  <c r="X234" i="2"/>
  <c r="AS234" i="2" s="1"/>
  <c r="X235" i="2"/>
  <c r="AS235" i="2" s="1"/>
  <c r="X236" i="2"/>
  <c r="AS236" i="2" s="1"/>
  <c r="X237" i="2"/>
  <c r="AS237" i="2" s="1"/>
  <c r="X238" i="2"/>
  <c r="AS238" i="2" s="1"/>
  <c r="X240" i="2"/>
  <c r="AS240" i="2" s="1"/>
  <c r="X243" i="2"/>
  <c r="AS243" i="2" s="1"/>
  <c r="X245" i="2"/>
  <c r="AS245" i="2" s="1"/>
  <c r="X246" i="2"/>
  <c r="AS246" i="2" s="1"/>
  <c r="X248" i="2"/>
  <c r="AS248" i="2" s="1"/>
  <c r="X249" i="2"/>
  <c r="AS249" i="2" s="1"/>
  <c r="X252" i="2"/>
  <c r="AS252" i="2" s="1"/>
  <c r="X254" i="2"/>
  <c r="AS254" i="2" s="1"/>
  <c r="W215" i="2"/>
  <c r="AR215" i="2" s="1"/>
  <c r="W218" i="2"/>
  <c r="AR218" i="2" s="1"/>
  <c r="W219" i="2"/>
  <c r="AR219" i="2" s="1"/>
  <c r="W221" i="2"/>
  <c r="AR221" i="2" s="1"/>
  <c r="W223" i="2"/>
  <c r="AR223" i="2" s="1"/>
  <c r="W229" i="2"/>
  <c r="AR229" i="2" s="1"/>
  <c r="W230" i="2"/>
  <c r="AR230" i="2" s="1"/>
  <c r="W240" i="2"/>
  <c r="AR240" i="2" s="1"/>
  <c r="W243" i="2"/>
  <c r="AR243" i="2" s="1"/>
  <c r="W245" i="2"/>
  <c r="AR245" i="2" s="1"/>
  <c r="W246" i="2"/>
  <c r="AR246" i="2" s="1"/>
  <c r="W248" i="2"/>
  <c r="AR248" i="2" s="1"/>
  <c r="W254" i="2"/>
  <c r="AR254" i="2" s="1"/>
  <c r="V221" i="2"/>
  <c r="AQ221" i="2" s="1"/>
  <c r="V229" i="2"/>
  <c r="AQ229" i="2" s="1"/>
  <c r="V240" i="2"/>
  <c r="AQ240" i="2" s="1"/>
  <c r="V245" i="2"/>
  <c r="AQ245" i="2" s="1"/>
  <c r="V246" i="2"/>
  <c r="AQ246" i="2" s="1"/>
  <c r="O213" i="2"/>
  <c r="AJ213" i="2" s="1"/>
  <c r="O214" i="2"/>
  <c r="AJ214" i="2" s="1"/>
  <c r="O215" i="2"/>
  <c r="AJ215" i="2" s="1"/>
  <c r="O216" i="2"/>
  <c r="AJ216" i="2" s="1"/>
  <c r="O217" i="2"/>
  <c r="AJ217" i="2" s="1"/>
  <c r="O218" i="2"/>
  <c r="AJ218" i="2" s="1"/>
  <c r="O219" i="2"/>
  <c r="AJ219" i="2" s="1"/>
  <c r="O220" i="2"/>
  <c r="AJ220" i="2" s="1"/>
  <c r="O221" i="2"/>
  <c r="AJ221" i="2" s="1"/>
  <c r="O222" i="2"/>
  <c r="AJ222" i="2" s="1"/>
  <c r="O223" i="2"/>
  <c r="AJ223" i="2" s="1"/>
  <c r="O224" i="2"/>
  <c r="AJ224" i="2" s="1"/>
  <c r="O225" i="2"/>
  <c r="AJ225" i="2" s="1"/>
  <c r="O226" i="2"/>
  <c r="AJ226" i="2" s="1"/>
  <c r="O227" i="2"/>
  <c r="AJ227" i="2" s="1"/>
  <c r="O228" i="2"/>
  <c r="AJ228" i="2" s="1"/>
  <c r="O229" i="2"/>
  <c r="AJ229" i="2" s="1"/>
  <c r="O230" i="2"/>
  <c r="AJ230" i="2" s="1"/>
  <c r="O231" i="2"/>
  <c r="AJ231" i="2" s="1"/>
  <c r="O232" i="2"/>
  <c r="AJ232" i="2" s="1"/>
  <c r="O233" i="2"/>
  <c r="AJ233" i="2" s="1"/>
  <c r="O234" i="2"/>
  <c r="AJ234" i="2" s="1"/>
  <c r="O235" i="2"/>
  <c r="AJ235" i="2" s="1"/>
  <c r="O236" i="2"/>
  <c r="AJ236" i="2" s="1"/>
  <c r="O237" i="2"/>
  <c r="AJ237" i="2" s="1"/>
  <c r="O238" i="2"/>
  <c r="AJ238" i="2" s="1"/>
  <c r="O239" i="2"/>
  <c r="AJ239" i="2" s="1"/>
  <c r="O240" i="2"/>
  <c r="AJ240" i="2" s="1"/>
  <c r="O241" i="2"/>
  <c r="AJ241" i="2" s="1"/>
  <c r="O242" i="2"/>
  <c r="AJ242" i="2" s="1"/>
  <c r="O243" i="2"/>
  <c r="AJ243" i="2" s="1"/>
  <c r="O244" i="2"/>
  <c r="AJ244" i="2" s="1"/>
  <c r="O245" i="2"/>
  <c r="AJ245" i="2" s="1"/>
  <c r="O246" i="2"/>
  <c r="AJ246" i="2" s="1"/>
  <c r="O247" i="2"/>
  <c r="AJ247" i="2" s="1"/>
  <c r="O248" i="2"/>
  <c r="AJ248" i="2" s="1"/>
  <c r="O249" i="2"/>
  <c r="AJ249" i="2" s="1"/>
  <c r="O250" i="2"/>
  <c r="AJ250" i="2" s="1"/>
  <c r="O251" i="2"/>
  <c r="AJ251" i="2" s="1"/>
  <c r="O252" i="2"/>
  <c r="AJ252" i="2" s="1"/>
  <c r="O253" i="2"/>
  <c r="AJ253" i="2" s="1"/>
  <c r="O254" i="2"/>
  <c r="AJ254" i="2" s="1"/>
  <c r="O255" i="2"/>
  <c r="AJ255" i="2" s="1"/>
  <c r="O256" i="2"/>
  <c r="AJ256" i="2" s="1"/>
  <c r="O257" i="2"/>
  <c r="AJ257" i="2" s="1"/>
  <c r="O258" i="2"/>
  <c r="AJ258" i="2" s="1"/>
  <c r="AP137" i="2"/>
  <c r="AP153" i="2"/>
  <c r="AP154" i="2"/>
  <c r="AP168" i="2"/>
  <c r="AP169" i="2"/>
  <c r="AP175" i="2"/>
  <c r="AP176" i="2"/>
  <c r="AP178" i="2"/>
  <c r="AP179" i="2"/>
  <c r="AO134" i="2"/>
  <c r="AO135" i="2"/>
  <c r="AO136" i="2"/>
  <c r="AO137" i="2"/>
  <c r="AO138" i="2"/>
  <c r="AO139" i="2"/>
  <c r="AO154" i="2"/>
  <c r="AO168" i="2"/>
  <c r="AO169" i="2"/>
  <c r="AO171" i="2"/>
  <c r="AO172" i="2"/>
  <c r="AO174" i="2"/>
  <c r="AO176" i="2"/>
  <c r="AO178" i="2"/>
  <c r="AO179" i="2"/>
  <c r="AN134" i="2"/>
  <c r="AN135" i="2"/>
  <c r="AN136" i="2"/>
  <c r="AN138" i="2"/>
  <c r="AN139" i="2"/>
  <c r="AN153" i="2"/>
  <c r="AN168" i="2"/>
  <c r="AN169" i="2"/>
  <c r="AN170" i="2"/>
  <c r="AN171" i="2"/>
  <c r="AN172" i="2"/>
  <c r="AN174" i="2"/>
  <c r="AN176" i="2"/>
  <c r="AN178" i="2"/>
  <c r="AN179" i="2"/>
  <c r="AM134" i="2"/>
  <c r="AM136" i="2"/>
  <c r="AM153" i="2"/>
  <c r="AM154" i="2"/>
  <c r="AM168" i="2"/>
  <c r="AM172" i="2"/>
  <c r="AM174" i="2"/>
  <c r="AM176" i="2"/>
  <c r="AM178" i="2"/>
  <c r="AM179" i="2"/>
  <c r="AL134" i="2"/>
  <c r="AL135" i="2"/>
  <c r="AL136" i="2"/>
  <c r="AL137" i="2"/>
  <c r="AL138" i="2"/>
  <c r="AL139" i="2"/>
  <c r="AL153" i="2"/>
  <c r="AL154" i="2"/>
  <c r="AL168" i="2"/>
  <c r="AL169" i="2"/>
  <c r="AL170" i="2"/>
  <c r="AL172" i="2"/>
  <c r="AL174" i="2"/>
  <c r="AL175" i="2"/>
  <c r="AL176" i="2"/>
  <c r="AL178" i="2"/>
  <c r="AL179" i="2"/>
  <c r="AK134" i="2"/>
  <c r="AK135" i="2"/>
  <c r="AK136" i="2"/>
  <c r="AK137" i="2"/>
  <c r="AK138" i="2"/>
  <c r="AK139" i="2"/>
  <c r="AK169" i="2"/>
  <c r="AK174" i="2"/>
  <c r="AK175" i="2"/>
  <c r="AK176" i="2"/>
  <c r="AK178" i="2"/>
  <c r="AH136" i="2"/>
  <c r="AH153" i="2"/>
  <c r="AH154" i="2"/>
  <c r="AH168" i="2"/>
  <c r="AH169" i="2"/>
  <c r="AH170" i="2"/>
  <c r="AH171" i="2"/>
  <c r="AH172" i="2"/>
  <c r="AH173" i="2"/>
  <c r="AH174" i="2"/>
  <c r="AH178" i="2"/>
  <c r="AH179" i="2"/>
  <c r="AH134" i="2"/>
  <c r="AG134" i="2"/>
  <c r="AG136" i="2"/>
  <c r="AG153" i="2"/>
  <c r="AG154" i="2"/>
  <c r="AG168" i="2"/>
  <c r="AG169" i="2"/>
  <c r="AG170" i="2"/>
  <c r="AG171" i="2"/>
  <c r="AG172" i="2"/>
  <c r="AG173" i="2"/>
  <c r="AG174" i="2"/>
  <c r="AG178" i="2"/>
  <c r="AG179" i="2"/>
  <c r="AF136" i="2"/>
  <c r="AF153" i="2"/>
  <c r="AF154" i="2"/>
  <c r="AF168" i="2"/>
  <c r="AF169" i="2"/>
  <c r="AF170" i="2"/>
  <c r="AF171" i="2"/>
  <c r="AF172" i="2"/>
  <c r="AF173" i="2"/>
  <c r="AF174" i="2"/>
  <c r="AF178" i="2"/>
  <c r="AF179" i="2"/>
  <c r="AF134" i="2"/>
  <c r="AE136" i="2"/>
  <c r="AE153" i="2"/>
  <c r="AE154" i="2"/>
  <c r="AE168" i="2"/>
  <c r="AE169" i="2"/>
  <c r="AE170" i="2"/>
  <c r="AE171" i="2"/>
  <c r="AE172" i="2"/>
  <c r="AE173" i="2"/>
  <c r="AE174" i="2"/>
  <c r="AE178" i="2"/>
  <c r="AE179" i="2"/>
  <c r="AE134" i="2"/>
  <c r="AD134" i="2"/>
  <c r="AD136" i="2"/>
  <c r="AD143" i="2"/>
  <c r="AD147" i="2"/>
  <c r="AD148" i="2"/>
  <c r="AD149" i="2"/>
  <c r="AD150" i="2"/>
  <c r="AD151" i="2"/>
  <c r="AD152" i="2"/>
  <c r="AD153" i="2"/>
  <c r="AD155" i="2"/>
  <c r="AD156" i="2"/>
  <c r="AD160" i="2"/>
  <c r="AD161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C134" i="2"/>
  <c r="AC136" i="2"/>
  <c r="AC137" i="2"/>
  <c r="AC138" i="2"/>
  <c r="AC140" i="2"/>
  <c r="AC141" i="2"/>
  <c r="AC142" i="2"/>
  <c r="AC153" i="2"/>
  <c r="AC154" i="2"/>
  <c r="AC155" i="2"/>
  <c r="AC156" i="2"/>
  <c r="AC157" i="2"/>
  <c r="AC158" i="2"/>
  <c r="AC159" i="2"/>
  <c r="AC160" i="2"/>
  <c r="AC161" i="2"/>
  <c r="AC162" i="2"/>
  <c r="AC163" i="2"/>
  <c r="AC164" i="2"/>
  <c r="AC165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B134" i="2"/>
  <c r="AB136" i="2"/>
  <c r="AB143" i="2"/>
  <c r="AB147" i="2"/>
  <c r="AB148" i="2"/>
  <c r="AB149" i="2"/>
  <c r="AB150" i="2"/>
  <c r="AB151" i="2"/>
  <c r="AB152" i="2"/>
  <c r="AB153" i="2"/>
  <c r="AB155" i="2"/>
  <c r="AB156" i="2"/>
  <c r="AB160" i="2"/>
  <c r="AB161" i="2"/>
  <c r="AB168" i="2"/>
  <c r="AB169" i="2"/>
  <c r="AB170" i="2"/>
  <c r="AB171" i="2"/>
  <c r="AB172" i="2"/>
  <c r="AB173" i="2"/>
  <c r="AB174" i="2"/>
  <c r="AB175" i="2"/>
  <c r="AB176" i="2"/>
  <c r="AB177" i="2"/>
  <c r="AB178" i="2"/>
  <c r="AB179" i="2"/>
  <c r="AA134" i="2"/>
  <c r="AA136" i="2"/>
  <c r="AA143" i="2"/>
  <c r="AA147" i="2"/>
  <c r="AA148" i="2"/>
  <c r="AA149" i="2"/>
  <c r="AA150" i="2"/>
  <c r="AA151" i="2"/>
  <c r="AA152" i="2"/>
  <c r="AA153" i="2"/>
  <c r="AA155" i="2"/>
  <c r="AA156" i="2"/>
  <c r="AA160" i="2"/>
  <c r="AA161" i="2"/>
  <c r="AA168" i="2"/>
  <c r="AA169" i="2"/>
  <c r="AA170" i="2"/>
  <c r="AA171" i="2"/>
  <c r="AA172" i="2"/>
  <c r="AA173" i="2"/>
  <c r="AA174" i="2"/>
  <c r="AA175" i="2"/>
  <c r="AA176" i="2"/>
  <c r="AA177" i="2"/>
  <c r="AA178" i="2"/>
  <c r="AA179" i="2"/>
  <c r="Z134" i="2"/>
  <c r="Z136" i="2"/>
  <c r="Z137" i="2"/>
  <c r="Z138" i="2"/>
  <c r="Z140" i="2"/>
  <c r="Z141" i="2"/>
  <c r="Z142" i="2"/>
  <c r="Z153" i="2"/>
  <c r="Z154" i="2"/>
  <c r="Z155" i="2"/>
  <c r="Z156" i="2"/>
  <c r="Z157" i="2"/>
  <c r="Z158" i="2"/>
  <c r="Z159" i="2"/>
  <c r="Z160" i="2"/>
  <c r="Z161" i="2"/>
  <c r="Z162" i="2"/>
  <c r="Z163" i="2"/>
  <c r="Z164" i="2"/>
  <c r="Z165" i="2"/>
  <c r="Z166" i="2"/>
  <c r="Z167" i="2"/>
  <c r="Z168" i="2"/>
  <c r="Z169" i="2"/>
  <c r="Z170" i="2"/>
  <c r="Z171" i="2"/>
  <c r="Z172" i="2"/>
  <c r="Z173" i="2"/>
  <c r="Z174" i="2"/>
  <c r="Z175" i="2"/>
  <c r="Z176" i="2"/>
  <c r="Z177" i="2"/>
  <c r="Z178" i="2"/>
  <c r="Z179" i="2"/>
  <c r="Y134" i="2"/>
  <c r="Y136" i="2"/>
  <c r="Y137" i="2"/>
  <c r="Y138" i="2"/>
  <c r="Y140" i="2"/>
  <c r="Y141" i="2"/>
  <c r="Y142" i="2"/>
  <c r="Y143" i="2"/>
  <c r="Y144" i="2"/>
  <c r="Y145" i="2"/>
  <c r="Y146" i="2"/>
  <c r="Y147" i="2"/>
  <c r="Y148" i="2"/>
  <c r="Y149" i="2"/>
  <c r="Y150" i="2"/>
  <c r="Y151" i="2"/>
  <c r="Y152" i="2"/>
  <c r="Y153" i="2"/>
  <c r="Y154" i="2"/>
  <c r="Y155" i="2"/>
  <c r="Y156" i="2"/>
  <c r="Y157" i="2"/>
  <c r="Y158" i="2"/>
  <c r="Y159" i="2"/>
  <c r="Y160" i="2"/>
  <c r="Y161" i="2"/>
  <c r="Y162" i="2"/>
  <c r="Y163" i="2"/>
  <c r="Y164" i="2"/>
  <c r="Y165" i="2"/>
  <c r="Y166" i="2"/>
  <c r="Y167" i="2"/>
  <c r="Y168" i="2"/>
  <c r="Y169" i="2"/>
  <c r="Y170" i="2"/>
  <c r="Y171" i="2"/>
  <c r="Y172" i="2"/>
  <c r="Y173" i="2"/>
  <c r="Y174" i="2"/>
  <c r="Y175" i="2"/>
  <c r="Y176" i="2"/>
  <c r="Y177" i="2"/>
  <c r="Y178" i="2"/>
  <c r="Y179" i="2"/>
  <c r="X134" i="2"/>
  <c r="AS134" i="2" s="1"/>
  <c r="X135" i="2"/>
  <c r="AS135" i="2" s="1"/>
  <c r="X136" i="2"/>
  <c r="AS136" i="2" s="1"/>
  <c r="X137" i="2"/>
  <c r="AS137" i="2" s="1"/>
  <c r="X138" i="2"/>
  <c r="AS138" i="2" s="1"/>
  <c r="X139" i="2"/>
  <c r="AS139" i="2" s="1"/>
  <c r="X154" i="2"/>
  <c r="AS154" i="2" s="1"/>
  <c r="X168" i="2"/>
  <c r="AS168" i="2" s="1"/>
  <c r="X169" i="2"/>
  <c r="AS169" i="2" s="1"/>
  <c r="X172" i="2"/>
  <c r="AS172" i="2" s="1"/>
  <c r="X174" i="2"/>
  <c r="AS174" i="2" s="1"/>
  <c r="X176" i="2"/>
  <c r="AS176" i="2" s="1"/>
  <c r="X178" i="2"/>
  <c r="AS178" i="2" s="1"/>
  <c r="X179" i="2"/>
  <c r="AS179" i="2" s="1"/>
  <c r="W168" i="2"/>
  <c r="AR168" i="2" s="1"/>
  <c r="W169" i="2"/>
  <c r="AR169" i="2" s="1"/>
  <c r="W176" i="2"/>
  <c r="AR176" i="2" s="1"/>
  <c r="W178" i="2"/>
  <c r="AR178" i="2" s="1"/>
  <c r="W179" i="2"/>
  <c r="AR179" i="2" s="1"/>
  <c r="V134" i="2"/>
  <c r="AQ134" i="2" s="1"/>
  <c r="V136" i="2"/>
  <c r="AQ136" i="2" s="1"/>
  <c r="V174" i="2"/>
  <c r="AQ174" i="2" s="1"/>
  <c r="V176" i="2"/>
  <c r="AQ176" i="2" s="1"/>
  <c r="V178" i="2"/>
  <c r="AQ178" i="2" s="1"/>
  <c r="O134" i="2"/>
  <c r="AJ134" i="2" s="1"/>
  <c r="O136" i="2"/>
  <c r="AJ136" i="2" s="1"/>
  <c r="O143" i="2"/>
  <c r="AJ143" i="2" s="1"/>
  <c r="O147" i="2"/>
  <c r="AJ147" i="2" s="1"/>
  <c r="O148" i="2"/>
  <c r="AJ148" i="2" s="1"/>
  <c r="O149" i="2"/>
  <c r="AJ149" i="2" s="1"/>
  <c r="O150" i="2"/>
  <c r="AJ150" i="2" s="1"/>
  <c r="O151" i="2"/>
  <c r="AJ151" i="2" s="1"/>
  <c r="O152" i="2"/>
  <c r="AJ152" i="2" s="1"/>
  <c r="O153" i="2"/>
  <c r="AJ153" i="2" s="1"/>
  <c r="O155" i="2"/>
  <c r="AJ155" i="2" s="1"/>
  <c r="O156" i="2"/>
  <c r="AJ156" i="2" s="1"/>
  <c r="O160" i="2"/>
  <c r="AJ160" i="2" s="1"/>
  <c r="O161" i="2"/>
  <c r="AJ161" i="2" s="1"/>
  <c r="O168" i="2"/>
  <c r="AJ168" i="2" s="1"/>
  <c r="O169" i="2"/>
  <c r="AJ169" i="2" s="1"/>
  <c r="O170" i="2"/>
  <c r="AJ170" i="2" s="1"/>
  <c r="O171" i="2"/>
  <c r="AJ171" i="2" s="1"/>
  <c r="O172" i="2"/>
  <c r="AJ172" i="2" s="1"/>
  <c r="O173" i="2"/>
  <c r="AJ173" i="2" s="1"/>
  <c r="O174" i="2"/>
  <c r="AJ174" i="2" s="1"/>
  <c r="O175" i="2"/>
  <c r="AJ175" i="2" s="1"/>
  <c r="O176" i="2"/>
  <c r="AJ176" i="2" s="1"/>
  <c r="O177" i="2"/>
  <c r="AJ177" i="2" s="1"/>
  <c r="O178" i="2"/>
  <c r="AJ178" i="2" s="1"/>
  <c r="O179" i="2"/>
  <c r="AJ179" i="2" s="1"/>
  <c r="AP79" i="2" l="1"/>
  <c r="AP81" i="2"/>
  <c r="AP82" i="2"/>
  <c r="AP83" i="2"/>
  <c r="AP84" i="2"/>
  <c r="AP85" i="2"/>
  <c r="AP86" i="2"/>
  <c r="AP87" i="2"/>
  <c r="AP88" i="2"/>
  <c r="AP89" i="2"/>
  <c r="AP90" i="2"/>
  <c r="AP91" i="2"/>
  <c r="AP92" i="2"/>
  <c r="AP93" i="2"/>
  <c r="AP94" i="2"/>
  <c r="AP95" i="2"/>
  <c r="AP96" i="2"/>
  <c r="AP97" i="2"/>
  <c r="AP98" i="2"/>
  <c r="AP99" i="2"/>
  <c r="AP100" i="2"/>
  <c r="AP101" i="2"/>
  <c r="AP102" i="2"/>
  <c r="AP103" i="2"/>
  <c r="AP104" i="2"/>
  <c r="AP106" i="2"/>
  <c r="AP107" i="2"/>
  <c r="AP108" i="2"/>
  <c r="AP109" i="2"/>
  <c r="AP111" i="2"/>
  <c r="AP112" i="2"/>
  <c r="AP113" i="2"/>
  <c r="AP114" i="2"/>
  <c r="AP115" i="2"/>
  <c r="AP116" i="2"/>
  <c r="AP117" i="2"/>
  <c r="AP118" i="2"/>
  <c r="AP119" i="2"/>
  <c r="AP120" i="2"/>
  <c r="AP121" i="2"/>
  <c r="AP122" i="2"/>
  <c r="AP123" i="2"/>
  <c r="AP124" i="2"/>
  <c r="AP125" i="2"/>
  <c r="AP126" i="2"/>
  <c r="AP127" i="2"/>
  <c r="AP128" i="2"/>
  <c r="AP129" i="2"/>
  <c r="AP130" i="2"/>
  <c r="AP131" i="2"/>
  <c r="AP132" i="2"/>
  <c r="AP133" i="2"/>
  <c r="AO78" i="2"/>
  <c r="AO79" i="2"/>
  <c r="AO80" i="2"/>
  <c r="AO81" i="2"/>
  <c r="AO82" i="2"/>
  <c r="AO83" i="2"/>
  <c r="AO84" i="2"/>
  <c r="AO85" i="2"/>
  <c r="AO86" i="2"/>
  <c r="AO87" i="2"/>
  <c r="AO88" i="2"/>
  <c r="AO89" i="2"/>
  <c r="AO90" i="2"/>
  <c r="AO91" i="2"/>
  <c r="AO92" i="2"/>
  <c r="AO93" i="2"/>
  <c r="AO94" i="2"/>
  <c r="AO95" i="2"/>
  <c r="AO96" i="2"/>
  <c r="AO97" i="2"/>
  <c r="AO98" i="2"/>
  <c r="AO99" i="2"/>
  <c r="AO100" i="2"/>
  <c r="AO101" i="2"/>
  <c r="AO102" i="2"/>
  <c r="AO103" i="2"/>
  <c r="AO104" i="2"/>
  <c r="AO105" i="2"/>
  <c r="AO106" i="2"/>
  <c r="AO107" i="2"/>
  <c r="AO108" i="2"/>
  <c r="AO109" i="2"/>
  <c r="AO110" i="2"/>
  <c r="AO111" i="2"/>
  <c r="AO112" i="2"/>
  <c r="AO113" i="2"/>
  <c r="AO114" i="2"/>
  <c r="AO115" i="2"/>
  <c r="AO116" i="2"/>
  <c r="AO117" i="2"/>
  <c r="AO118" i="2"/>
  <c r="AO119" i="2"/>
  <c r="AO120" i="2"/>
  <c r="AO121" i="2"/>
  <c r="AO122" i="2"/>
  <c r="AO123" i="2"/>
  <c r="AO124" i="2"/>
  <c r="AO125" i="2"/>
  <c r="AO126" i="2"/>
  <c r="AO127" i="2"/>
  <c r="AO128" i="2"/>
  <c r="AO129" i="2"/>
  <c r="AO130" i="2"/>
  <c r="AO131" i="2"/>
  <c r="AO132" i="2"/>
  <c r="AO133" i="2"/>
  <c r="AN98" i="2"/>
  <c r="AN99" i="2"/>
  <c r="AN100" i="2"/>
  <c r="AN101" i="2"/>
  <c r="AN102" i="2"/>
  <c r="AN103" i="2"/>
  <c r="AN104" i="2"/>
  <c r="AN105" i="2"/>
  <c r="AN106" i="2"/>
  <c r="AN107" i="2"/>
  <c r="AN108" i="2"/>
  <c r="AN109" i="2"/>
  <c r="AN110" i="2"/>
  <c r="AN111" i="2"/>
  <c r="AN112" i="2"/>
  <c r="AN113" i="2"/>
  <c r="AN114" i="2"/>
  <c r="AN115" i="2"/>
  <c r="AN116" i="2"/>
  <c r="AN117" i="2"/>
  <c r="AN118" i="2"/>
  <c r="AN119" i="2"/>
  <c r="AN120" i="2"/>
  <c r="AN121" i="2"/>
  <c r="AN122" i="2"/>
  <c r="AN123" i="2"/>
  <c r="AN124" i="2"/>
  <c r="AN125" i="2"/>
  <c r="AN126" i="2"/>
  <c r="AN127" i="2"/>
  <c r="AN128" i="2"/>
  <c r="AN129" i="2"/>
  <c r="AN130" i="2"/>
  <c r="AN131" i="2"/>
  <c r="AN132" i="2"/>
  <c r="AN133" i="2"/>
  <c r="AN78" i="2"/>
  <c r="AN79" i="2"/>
  <c r="AN80" i="2"/>
  <c r="AN81" i="2"/>
  <c r="AN82" i="2"/>
  <c r="AN83" i="2"/>
  <c r="AN84" i="2"/>
  <c r="AN85" i="2"/>
  <c r="AN86" i="2"/>
  <c r="AN87" i="2"/>
  <c r="AN88" i="2"/>
  <c r="AN89" i="2"/>
  <c r="AN90" i="2"/>
  <c r="AN91" i="2"/>
  <c r="AN93" i="2"/>
  <c r="AN94" i="2"/>
  <c r="AN95" i="2"/>
  <c r="AN96" i="2"/>
  <c r="AN97" i="2"/>
  <c r="AM79" i="2"/>
  <c r="AM81" i="2"/>
  <c r="AM82" i="2"/>
  <c r="AM83" i="2"/>
  <c r="AM84" i="2"/>
  <c r="AM86" i="2"/>
  <c r="AM87" i="2"/>
  <c r="AM88" i="2"/>
  <c r="AM89" i="2"/>
  <c r="AM91" i="2"/>
  <c r="AM93" i="2"/>
  <c r="AM94" i="2"/>
  <c r="AM95" i="2"/>
  <c r="AM96" i="2"/>
  <c r="AM97" i="2"/>
  <c r="AM98" i="2"/>
  <c r="AM99" i="2"/>
  <c r="AM101" i="2"/>
  <c r="AM102" i="2"/>
  <c r="AM103" i="2"/>
  <c r="AM107" i="2"/>
  <c r="AM108" i="2"/>
  <c r="AM109" i="2"/>
  <c r="AM110" i="2"/>
  <c r="AM111" i="2"/>
  <c r="AM112" i="2"/>
  <c r="AM113" i="2"/>
  <c r="AM115" i="2"/>
  <c r="AM116" i="2"/>
  <c r="AM117" i="2"/>
  <c r="AM118" i="2"/>
  <c r="AM119" i="2"/>
  <c r="AM120" i="2"/>
  <c r="AM121" i="2"/>
  <c r="AM122" i="2"/>
  <c r="AM123" i="2"/>
  <c r="AM124" i="2"/>
  <c r="AM125" i="2"/>
  <c r="AM126" i="2"/>
  <c r="AM127" i="2"/>
  <c r="AM128" i="2"/>
  <c r="AM129" i="2"/>
  <c r="AM130" i="2"/>
  <c r="AM131" i="2"/>
  <c r="AM132" i="2"/>
  <c r="AM133" i="2"/>
  <c r="AL78" i="2"/>
  <c r="AL79" i="2"/>
  <c r="AL80" i="2"/>
  <c r="AL81" i="2"/>
  <c r="AL82" i="2"/>
  <c r="AL83" i="2"/>
  <c r="AL84" i="2"/>
  <c r="AL85" i="2"/>
  <c r="AL86" i="2"/>
  <c r="AL87" i="2"/>
  <c r="AL88" i="2"/>
  <c r="AL89" i="2"/>
  <c r="AL90" i="2"/>
  <c r="AL92" i="2"/>
  <c r="AL93" i="2"/>
  <c r="AL94" i="2"/>
  <c r="AL95" i="2"/>
  <c r="AL96" i="2"/>
  <c r="AL97" i="2"/>
  <c r="AL98" i="2"/>
  <c r="AL99" i="2"/>
  <c r="AL100" i="2"/>
  <c r="AL101" i="2"/>
  <c r="AL102" i="2"/>
  <c r="AL103" i="2"/>
  <c r="AL104" i="2"/>
  <c r="AL105" i="2"/>
  <c r="AL106" i="2"/>
  <c r="AL107" i="2"/>
  <c r="AL108" i="2"/>
  <c r="AL109" i="2"/>
  <c r="AL110" i="2"/>
  <c r="AL111" i="2"/>
  <c r="AL112" i="2"/>
  <c r="AL113" i="2"/>
  <c r="AL114" i="2"/>
  <c r="AL115" i="2"/>
  <c r="AL116" i="2"/>
  <c r="AL117" i="2"/>
  <c r="AL118" i="2"/>
  <c r="AL119" i="2"/>
  <c r="AL120" i="2"/>
  <c r="AL121" i="2"/>
  <c r="AL122" i="2"/>
  <c r="AL123" i="2"/>
  <c r="AL124" i="2"/>
  <c r="AL125" i="2"/>
  <c r="AL126" i="2"/>
  <c r="AL127" i="2"/>
  <c r="AL128" i="2"/>
  <c r="AL129" i="2"/>
  <c r="AL130" i="2"/>
  <c r="AL131" i="2"/>
  <c r="AL132" i="2"/>
  <c r="AL133" i="2"/>
  <c r="AK78" i="2"/>
  <c r="AK79" i="2"/>
  <c r="AK80" i="2"/>
  <c r="AK81" i="2"/>
  <c r="AK82" i="2"/>
  <c r="AK83" i="2"/>
  <c r="AK85" i="2"/>
  <c r="AK86" i="2"/>
  <c r="AK87" i="2"/>
  <c r="AK88" i="2"/>
  <c r="AK89" i="2"/>
  <c r="AK90" i="2"/>
  <c r="AK93" i="2"/>
  <c r="AK94" i="2"/>
  <c r="AK95" i="2"/>
  <c r="AK96" i="2"/>
  <c r="AK97" i="2"/>
  <c r="AK99" i="2"/>
  <c r="AK101" i="2"/>
  <c r="AK102" i="2"/>
  <c r="AK103" i="2"/>
  <c r="AK104" i="2"/>
  <c r="AK105" i="2"/>
  <c r="AK106" i="2"/>
  <c r="AK107" i="2"/>
  <c r="AK108" i="2"/>
  <c r="AK109" i="2"/>
  <c r="AK110" i="2"/>
  <c r="AK111" i="2"/>
  <c r="AK112" i="2"/>
  <c r="AK113" i="2"/>
  <c r="AK114" i="2"/>
  <c r="AK115" i="2"/>
  <c r="AK116" i="2"/>
  <c r="AK117" i="2"/>
  <c r="AK118" i="2"/>
  <c r="AK119" i="2"/>
  <c r="AK120" i="2"/>
  <c r="AK121" i="2"/>
  <c r="AK122" i="2"/>
  <c r="AK123" i="2"/>
  <c r="AK124" i="2"/>
  <c r="AK125" i="2"/>
  <c r="AK126" i="2"/>
  <c r="AK127" i="2"/>
  <c r="AK128" i="2"/>
  <c r="AK129" i="2"/>
  <c r="AK130" i="2"/>
  <c r="AK131" i="2"/>
  <c r="AK132" i="2"/>
  <c r="AK133" i="2"/>
  <c r="AI78" i="2"/>
  <c r="AI79" i="2"/>
  <c r="AI80" i="2"/>
  <c r="AI81" i="2"/>
  <c r="AI82" i="2"/>
  <c r="AI83" i="2"/>
  <c r="AI84" i="2"/>
  <c r="AI85" i="2"/>
  <c r="AI86" i="2"/>
  <c r="AI87" i="2"/>
  <c r="AI88" i="2"/>
  <c r="AI89" i="2"/>
  <c r="AI90" i="2"/>
  <c r="AI91" i="2"/>
  <c r="AI92" i="2"/>
  <c r="AI93" i="2"/>
  <c r="AI94" i="2"/>
  <c r="AI95" i="2"/>
  <c r="AI96" i="2"/>
  <c r="AI97" i="2"/>
  <c r="AI98" i="2"/>
  <c r="AI99" i="2"/>
  <c r="AI100" i="2"/>
  <c r="AH78" i="2"/>
  <c r="AH79" i="2"/>
  <c r="AH80" i="2"/>
  <c r="AH81" i="2"/>
  <c r="AH82" i="2"/>
  <c r="AH83" i="2"/>
  <c r="AH84" i="2"/>
  <c r="AH85" i="2"/>
  <c r="AH86" i="2"/>
  <c r="AH87" i="2"/>
  <c r="AH88" i="2"/>
  <c r="AH89" i="2"/>
  <c r="AH90" i="2"/>
  <c r="AH91" i="2"/>
  <c r="AH92" i="2"/>
  <c r="AH93" i="2"/>
  <c r="AH94" i="2"/>
  <c r="AH95" i="2"/>
  <c r="AH96" i="2"/>
  <c r="AH97" i="2"/>
  <c r="AH98" i="2"/>
  <c r="AH99" i="2"/>
  <c r="AH100" i="2"/>
  <c r="AG78" i="2"/>
  <c r="AG79" i="2"/>
  <c r="AG80" i="2"/>
  <c r="AG81" i="2"/>
  <c r="AG82" i="2"/>
  <c r="AG83" i="2"/>
  <c r="AG84" i="2"/>
  <c r="AG85" i="2"/>
  <c r="AG86" i="2"/>
  <c r="AG87" i="2"/>
  <c r="AG88" i="2"/>
  <c r="AG89" i="2"/>
  <c r="AG90" i="2"/>
  <c r="AG91" i="2"/>
  <c r="AG92" i="2"/>
  <c r="AG93" i="2"/>
  <c r="AG94" i="2"/>
  <c r="AG95" i="2"/>
  <c r="AG96" i="2"/>
  <c r="AG97" i="2"/>
  <c r="AG98" i="2"/>
  <c r="AG99" i="2"/>
  <c r="AG100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E78" i="2"/>
  <c r="AE79" i="2"/>
  <c r="AE80" i="2"/>
  <c r="AE81" i="2"/>
  <c r="AE82" i="2"/>
  <c r="AE83" i="2"/>
  <c r="AE84" i="2"/>
  <c r="AE85" i="2"/>
  <c r="AE86" i="2"/>
  <c r="AE87" i="2"/>
  <c r="AE88" i="2"/>
  <c r="AE89" i="2"/>
  <c r="AE90" i="2"/>
  <c r="AE91" i="2"/>
  <c r="AE92" i="2"/>
  <c r="AE93" i="2"/>
  <c r="AE94" i="2"/>
  <c r="AE95" i="2"/>
  <c r="AE96" i="2"/>
  <c r="AE97" i="2"/>
  <c r="AE98" i="2"/>
  <c r="AE99" i="2"/>
  <c r="AE100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8" i="2"/>
  <c r="AD109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B78" i="2"/>
  <c r="AB79" i="2"/>
  <c r="AB80" i="2"/>
  <c r="AB81" i="2"/>
  <c r="AB82" i="2"/>
  <c r="AB83" i="2"/>
  <c r="AB84" i="2"/>
  <c r="AB85" i="2"/>
  <c r="AB86" i="2"/>
  <c r="AB87" i="2"/>
  <c r="AB88" i="2"/>
  <c r="AB89" i="2"/>
  <c r="AB90" i="2"/>
  <c r="AB91" i="2"/>
  <c r="AB92" i="2"/>
  <c r="AB93" i="2"/>
  <c r="AB94" i="2"/>
  <c r="AB95" i="2"/>
  <c r="AB96" i="2"/>
  <c r="AB97" i="2"/>
  <c r="AB98" i="2"/>
  <c r="AB99" i="2"/>
  <c r="AB100" i="2"/>
  <c r="AB101" i="2"/>
  <c r="AB102" i="2"/>
  <c r="AB103" i="2"/>
  <c r="AB104" i="2"/>
  <c r="AB107" i="2"/>
  <c r="AB108" i="2"/>
  <c r="AB109" i="2"/>
  <c r="AB110" i="2"/>
  <c r="AB112" i="2"/>
  <c r="AB113" i="2"/>
  <c r="AB114" i="2"/>
  <c r="AB115" i="2"/>
  <c r="AB116" i="2"/>
  <c r="AB117" i="2"/>
  <c r="AB118" i="2"/>
  <c r="AB119" i="2"/>
  <c r="AB120" i="2"/>
  <c r="AB121" i="2"/>
  <c r="AB122" i="2"/>
  <c r="AB123" i="2"/>
  <c r="AB124" i="2"/>
  <c r="AB125" i="2"/>
  <c r="AB126" i="2"/>
  <c r="AB127" i="2"/>
  <c r="AB128" i="2"/>
  <c r="AB129" i="2"/>
  <c r="AB130" i="2"/>
  <c r="AB131" i="2"/>
  <c r="AB132" i="2"/>
  <c r="AB133" i="2"/>
  <c r="AA78" i="2"/>
  <c r="AA79" i="2"/>
  <c r="AA80" i="2"/>
  <c r="AA81" i="2"/>
  <c r="AA82" i="2"/>
  <c r="AA83" i="2"/>
  <c r="AA84" i="2"/>
  <c r="AA85" i="2"/>
  <c r="AA86" i="2"/>
  <c r="AA87" i="2"/>
  <c r="AA88" i="2"/>
  <c r="AA89" i="2"/>
  <c r="AA90" i="2"/>
  <c r="AA91" i="2"/>
  <c r="AA92" i="2"/>
  <c r="AA93" i="2"/>
  <c r="AA94" i="2"/>
  <c r="AA95" i="2"/>
  <c r="AA96" i="2"/>
  <c r="AA97" i="2"/>
  <c r="AA98" i="2"/>
  <c r="AA99" i="2"/>
  <c r="AA100" i="2"/>
  <c r="AA101" i="2"/>
  <c r="AA102" i="2"/>
  <c r="AA103" i="2"/>
  <c r="AA104" i="2"/>
  <c r="AA105" i="2"/>
  <c r="AA106" i="2"/>
  <c r="AA108" i="2"/>
  <c r="AA109" i="2"/>
  <c r="AA111" i="2"/>
  <c r="AA112" i="2"/>
  <c r="AA113" i="2"/>
  <c r="AA114" i="2"/>
  <c r="AA115" i="2"/>
  <c r="AA116" i="2"/>
  <c r="AA117" i="2"/>
  <c r="AA118" i="2"/>
  <c r="AA119" i="2"/>
  <c r="AA120" i="2"/>
  <c r="AA121" i="2"/>
  <c r="AA122" i="2"/>
  <c r="AA123" i="2"/>
  <c r="AA124" i="2"/>
  <c r="AA125" i="2"/>
  <c r="AA126" i="2"/>
  <c r="AA127" i="2"/>
  <c r="AA128" i="2"/>
  <c r="AA129" i="2"/>
  <c r="AA130" i="2"/>
  <c r="AA131" i="2"/>
  <c r="AA132" i="2"/>
  <c r="AA133" i="2"/>
  <c r="Z78" i="2"/>
  <c r="Z79" i="2"/>
  <c r="Z80" i="2"/>
  <c r="Z81" i="2"/>
  <c r="Z82" i="2"/>
  <c r="Z83" i="2"/>
  <c r="Z84" i="2"/>
  <c r="Z85" i="2"/>
  <c r="Z86" i="2"/>
  <c r="Z87" i="2"/>
  <c r="Z88" i="2"/>
  <c r="Z89" i="2"/>
  <c r="Z90" i="2"/>
  <c r="Z91" i="2"/>
  <c r="Z92" i="2"/>
  <c r="Z93" i="2"/>
  <c r="Z94" i="2"/>
  <c r="Z95" i="2"/>
  <c r="Z96" i="2"/>
  <c r="Z97" i="2"/>
  <c r="Z98" i="2"/>
  <c r="Z99" i="2"/>
  <c r="Z100" i="2"/>
  <c r="Z101" i="2"/>
  <c r="Z102" i="2"/>
  <c r="Z103" i="2"/>
  <c r="Z104" i="2"/>
  <c r="Z105" i="2"/>
  <c r="Z106" i="2"/>
  <c r="Z107" i="2"/>
  <c r="Z108" i="2"/>
  <c r="Z109" i="2"/>
  <c r="Z110" i="2"/>
  <c r="Z111" i="2"/>
  <c r="Z112" i="2"/>
  <c r="Z113" i="2"/>
  <c r="Z114" i="2"/>
  <c r="Z115" i="2"/>
  <c r="Z116" i="2"/>
  <c r="Z117" i="2"/>
  <c r="Z118" i="2"/>
  <c r="Z119" i="2"/>
  <c r="Z120" i="2"/>
  <c r="Z121" i="2"/>
  <c r="Z122" i="2"/>
  <c r="Z123" i="2"/>
  <c r="Z124" i="2"/>
  <c r="Z125" i="2"/>
  <c r="Z126" i="2"/>
  <c r="Z127" i="2"/>
  <c r="Z128" i="2"/>
  <c r="Z129" i="2"/>
  <c r="Z130" i="2"/>
  <c r="Z131" i="2"/>
  <c r="Z132" i="2"/>
  <c r="Z133" i="2"/>
  <c r="Y78" i="2"/>
  <c r="Y79" i="2"/>
  <c r="Y80" i="2"/>
  <c r="Y81" i="2"/>
  <c r="Y82" i="2"/>
  <c r="Y83" i="2"/>
  <c r="Y84" i="2"/>
  <c r="Y85" i="2"/>
  <c r="Y86" i="2"/>
  <c r="Y87" i="2"/>
  <c r="Y88" i="2"/>
  <c r="Y89" i="2"/>
  <c r="Y90" i="2"/>
  <c r="Y91" i="2"/>
  <c r="Y92" i="2"/>
  <c r="Y93" i="2"/>
  <c r="Y94" i="2"/>
  <c r="Y95" i="2"/>
  <c r="Y96" i="2"/>
  <c r="Y97" i="2"/>
  <c r="Y98" i="2"/>
  <c r="Y99" i="2"/>
  <c r="Y100" i="2"/>
  <c r="Y101" i="2"/>
  <c r="Y102" i="2"/>
  <c r="Y103" i="2"/>
  <c r="Y104" i="2"/>
  <c r="Y105" i="2"/>
  <c r="Y106" i="2"/>
  <c r="Y107" i="2"/>
  <c r="Y108" i="2"/>
  <c r="Y109" i="2"/>
  <c r="Y110" i="2"/>
  <c r="Y111" i="2"/>
  <c r="Y112" i="2"/>
  <c r="Y113" i="2"/>
  <c r="Y114" i="2"/>
  <c r="Y115" i="2"/>
  <c r="Y116" i="2"/>
  <c r="Y117" i="2"/>
  <c r="Y118" i="2"/>
  <c r="Y119" i="2"/>
  <c r="Y120" i="2"/>
  <c r="Y121" i="2"/>
  <c r="Y122" i="2"/>
  <c r="Y123" i="2"/>
  <c r="Y124" i="2"/>
  <c r="Y125" i="2"/>
  <c r="Y126" i="2"/>
  <c r="Y127" i="2"/>
  <c r="Y128" i="2"/>
  <c r="Y129" i="2"/>
  <c r="Y130" i="2"/>
  <c r="Y131" i="2"/>
  <c r="Y132" i="2"/>
  <c r="Y133" i="2"/>
  <c r="X78" i="2"/>
  <c r="AS78" i="2" s="1"/>
  <c r="X79" i="2"/>
  <c r="AS79" i="2" s="1"/>
  <c r="X80" i="2"/>
  <c r="AS80" i="2" s="1"/>
  <c r="X81" i="2"/>
  <c r="AS81" i="2" s="1"/>
  <c r="X82" i="2"/>
  <c r="AS82" i="2" s="1"/>
  <c r="X83" i="2"/>
  <c r="AS83" i="2" s="1"/>
  <c r="X84" i="2"/>
  <c r="AS84" i="2" s="1"/>
  <c r="X85" i="2"/>
  <c r="AS85" i="2" s="1"/>
  <c r="X86" i="2"/>
  <c r="AS86" i="2" s="1"/>
  <c r="X87" i="2"/>
  <c r="AS87" i="2" s="1"/>
  <c r="X88" i="2"/>
  <c r="AS88" i="2" s="1"/>
  <c r="X89" i="2"/>
  <c r="AS89" i="2" s="1"/>
  <c r="X90" i="2"/>
  <c r="AS90" i="2" s="1"/>
  <c r="X92" i="2"/>
  <c r="AS92" i="2" s="1"/>
  <c r="X93" i="2"/>
  <c r="AS93" i="2" s="1"/>
  <c r="X94" i="2"/>
  <c r="AS94" i="2" s="1"/>
  <c r="X95" i="2"/>
  <c r="AS95" i="2" s="1"/>
  <c r="X96" i="2"/>
  <c r="AS96" i="2" s="1"/>
  <c r="X97" i="2"/>
  <c r="AS97" i="2" s="1"/>
  <c r="X98" i="2"/>
  <c r="AS98" i="2" s="1"/>
  <c r="X99" i="2"/>
  <c r="AS99" i="2" s="1"/>
  <c r="X100" i="2"/>
  <c r="AS100" i="2" s="1"/>
  <c r="X101" i="2"/>
  <c r="AS101" i="2" s="1"/>
  <c r="X102" i="2"/>
  <c r="AS102" i="2" s="1"/>
  <c r="X103" i="2"/>
  <c r="AS103" i="2" s="1"/>
  <c r="X104" i="2"/>
  <c r="AS104" i="2" s="1"/>
  <c r="X105" i="2"/>
  <c r="AS105" i="2" s="1"/>
  <c r="X106" i="2"/>
  <c r="AS106" i="2" s="1"/>
  <c r="X107" i="2"/>
  <c r="AS107" i="2" s="1"/>
  <c r="X108" i="2"/>
  <c r="AS108" i="2" s="1"/>
  <c r="X109" i="2"/>
  <c r="AS109" i="2" s="1"/>
  <c r="X110" i="2"/>
  <c r="AS110" i="2" s="1"/>
  <c r="X111" i="2"/>
  <c r="AS111" i="2" s="1"/>
  <c r="X112" i="2"/>
  <c r="AS112" i="2" s="1"/>
  <c r="X113" i="2"/>
  <c r="AS113" i="2" s="1"/>
  <c r="X114" i="2"/>
  <c r="AS114" i="2" s="1"/>
  <c r="X115" i="2"/>
  <c r="AS115" i="2" s="1"/>
  <c r="X116" i="2"/>
  <c r="AS116" i="2" s="1"/>
  <c r="X117" i="2"/>
  <c r="AS117" i="2" s="1"/>
  <c r="X118" i="2"/>
  <c r="AS118" i="2" s="1"/>
  <c r="X119" i="2"/>
  <c r="AS119" i="2" s="1"/>
  <c r="X120" i="2"/>
  <c r="AS120" i="2" s="1"/>
  <c r="X121" i="2"/>
  <c r="AS121" i="2" s="1"/>
  <c r="X122" i="2"/>
  <c r="AS122" i="2" s="1"/>
  <c r="X123" i="2"/>
  <c r="AS123" i="2" s="1"/>
  <c r="X124" i="2"/>
  <c r="AS124" i="2" s="1"/>
  <c r="X125" i="2"/>
  <c r="AS125" i="2" s="1"/>
  <c r="X126" i="2"/>
  <c r="AS126" i="2" s="1"/>
  <c r="X127" i="2"/>
  <c r="AS127" i="2" s="1"/>
  <c r="X128" i="2"/>
  <c r="AS128" i="2" s="1"/>
  <c r="X129" i="2"/>
  <c r="AS129" i="2" s="1"/>
  <c r="X130" i="2"/>
  <c r="AS130" i="2" s="1"/>
  <c r="X131" i="2"/>
  <c r="AS131" i="2" s="1"/>
  <c r="X132" i="2"/>
  <c r="AS132" i="2" s="1"/>
  <c r="X133" i="2"/>
  <c r="AS133" i="2" s="1"/>
  <c r="W79" i="2"/>
  <c r="AR79" i="2" s="1"/>
  <c r="W81" i="2"/>
  <c r="AR81" i="2" s="1"/>
  <c r="W82" i="2"/>
  <c r="AR82" i="2" s="1"/>
  <c r="W83" i="2"/>
  <c r="AR83" i="2" s="1"/>
  <c r="W84" i="2"/>
  <c r="AR84" i="2" s="1"/>
  <c r="W85" i="2"/>
  <c r="AR85" i="2" s="1"/>
  <c r="W86" i="2"/>
  <c r="AR86" i="2" s="1"/>
  <c r="W87" i="2"/>
  <c r="AR87" i="2" s="1"/>
  <c r="W88" i="2"/>
  <c r="AR88" i="2" s="1"/>
  <c r="W89" i="2"/>
  <c r="AR89" i="2" s="1"/>
  <c r="W90" i="2"/>
  <c r="AR90" i="2" s="1"/>
  <c r="W91" i="2"/>
  <c r="AR91" i="2" s="1"/>
  <c r="W93" i="2"/>
  <c r="AR93" i="2" s="1"/>
  <c r="W94" i="2"/>
  <c r="AR94" i="2" s="1"/>
  <c r="W95" i="2"/>
  <c r="AR95" i="2" s="1"/>
  <c r="W96" i="2"/>
  <c r="AR96" i="2" s="1"/>
  <c r="W97" i="2"/>
  <c r="AR97" i="2" s="1"/>
  <c r="W98" i="2"/>
  <c r="AR98" i="2" s="1"/>
  <c r="W99" i="2"/>
  <c r="AR99" i="2" s="1"/>
  <c r="W100" i="2"/>
  <c r="AR100" i="2" s="1"/>
  <c r="W101" i="2"/>
  <c r="AR101" i="2" s="1"/>
  <c r="W102" i="2"/>
  <c r="AR102" i="2" s="1"/>
  <c r="W103" i="2"/>
  <c r="AR103" i="2" s="1"/>
  <c r="W104" i="2"/>
  <c r="AR104" i="2" s="1"/>
  <c r="W106" i="2"/>
  <c r="AR106" i="2" s="1"/>
  <c r="W107" i="2"/>
  <c r="AR107" i="2" s="1"/>
  <c r="W108" i="2"/>
  <c r="AR108" i="2" s="1"/>
  <c r="W109" i="2"/>
  <c r="AR109" i="2" s="1"/>
  <c r="W111" i="2"/>
  <c r="AR111" i="2" s="1"/>
  <c r="W112" i="2"/>
  <c r="AR112" i="2" s="1"/>
  <c r="W113" i="2"/>
  <c r="AR113" i="2" s="1"/>
  <c r="W114" i="2"/>
  <c r="AR114" i="2" s="1"/>
  <c r="W115" i="2"/>
  <c r="AR115" i="2" s="1"/>
  <c r="W116" i="2"/>
  <c r="AR116" i="2" s="1"/>
  <c r="W117" i="2"/>
  <c r="AR117" i="2" s="1"/>
  <c r="W118" i="2"/>
  <c r="AR118" i="2" s="1"/>
  <c r="W119" i="2"/>
  <c r="AR119" i="2" s="1"/>
  <c r="W120" i="2"/>
  <c r="AR120" i="2" s="1"/>
  <c r="W121" i="2"/>
  <c r="AR121" i="2" s="1"/>
  <c r="W122" i="2"/>
  <c r="AR122" i="2" s="1"/>
  <c r="W123" i="2"/>
  <c r="AR123" i="2" s="1"/>
  <c r="W124" i="2"/>
  <c r="AR124" i="2" s="1"/>
  <c r="W125" i="2"/>
  <c r="AR125" i="2" s="1"/>
  <c r="W126" i="2"/>
  <c r="AR126" i="2" s="1"/>
  <c r="W127" i="2"/>
  <c r="AR127" i="2" s="1"/>
  <c r="W128" i="2"/>
  <c r="AR128" i="2" s="1"/>
  <c r="W129" i="2"/>
  <c r="AR129" i="2" s="1"/>
  <c r="W130" i="2"/>
  <c r="AR130" i="2" s="1"/>
  <c r="W131" i="2"/>
  <c r="AR131" i="2" s="1"/>
  <c r="W132" i="2"/>
  <c r="AR132" i="2" s="1"/>
  <c r="W133" i="2"/>
  <c r="AR133" i="2" s="1"/>
  <c r="V79" i="2"/>
  <c r="AQ79" i="2" s="1"/>
  <c r="V81" i="2"/>
  <c r="AQ81" i="2" s="1"/>
  <c r="V82" i="2"/>
  <c r="AQ82" i="2" s="1"/>
  <c r="V83" i="2"/>
  <c r="AQ83" i="2" s="1"/>
  <c r="V86" i="2"/>
  <c r="AQ86" i="2" s="1"/>
  <c r="V87" i="2"/>
  <c r="AQ87" i="2" s="1"/>
  <c r="V88" i="2"/>
  <c r="AQ88" i="2" s="1"/>
  <c r="V89" i="2"/>
  <c r="AQ89" i="2" s="1"/>
  <c r="V93" i="2"/>
  <c r="AQ93" i="2" s="1"/>
  <c r="V94" i="2"/>
  <c r="AQ94" i="2" s="1"/>
  <c r="V95" i="2"/>
  <c r="AQ95" i="2" s="1"/>
  <c r="V96" i="2"/>
  <c r="AQ96" i="2" s="1"/>
  <c r="V97" i="2"/>
  <c r="AQ97" i="2" s="1"/>
  <c r="V99" i="2"/>
  <c r="AQ99" i="2" s="1"/>
  <c r="V101" i="2"/>
  <c r="AQ101" i="2" s="1"/>
  <c r="V102" i="2"/>
  <c r="AQ102" i="2" s="1"/>
  <c r="V103" i="2"/>
  <c r="AQ103" i="2" s="1"/>
  <c r="V107" i="2"/>
  <c r="AQ107" i="2" s="1"/>
  <c r="V108" i="2"/>
  <c r="AQ108" i="2" s="1"/>
  <c r="V109" i="2"/>
  <c r="AQ109" i="2" s="1"/>
  <c r="V110" i="2"/>
  <c r="AQ110" i="2" s="1"/>
  <c r="V111" i="2"/>
  <c r="AQ111" i="2" s="1"/>
  <c r="V112" i="2"/>
  <c r="AQ112" i="2" s="1"/>
  <c r="V113" i="2"/>
  <c r="AQ113" i="2" s="1"/>
  <c r="V115" i="2"/>
  <c r="AQ115" i="2" s="1"/>
  <c r="V116" i="2"/>
  <c r="AQ116" i="2" s="1"/>
  <c r="V117" i="2"/>
  <c r="AQ117" i="2" s="1"/>
  <c r="V118" i="2"/>
  <c r="AQ118" i="2" s="1"/>
  <c r="V119" i="2"/>
  <c r="AQ119" i="2" s="1"/>
  <c r="V120" i="2"/>
  <c r="AQ120" i="2" s="1"/>
  <c r="V121" i="2"/>
  <c r="AQ121" i="2" s="1"/>
  <c r="V122" i="2"/>
  <c r="AQ122" i="2" s="1"/>
  <c r="V123" i="2"/>
  <c r="AQ123" i="2" s="1"/>
  <c r="V124" i="2"/>
  <c r="AQ124" i="2" s="1"/>
  <c r="V125" i="2"/>
  <c r="AQ125" i="2" s="1"/>
  <c r="V126" i="2"/>
  <c r="AQ126" i="2" s="1"/>
  <c r="V127" i="2"/>
  <c r="AQ127" i="2" s="1"/>
  <c r="V128" i="2"/>
  <c r="AQ128" i="2" s="1"/>
  <c r="V129" i="2"/>
  <c r="AQ129" i="2" s="1"/>
  <c r="V130" i="2"/>
  <c r="AQ130" i="2" s="1"/>
  <c r="V131" i="2"/>
  <c r="AQ131" i="2" s="1"/>
  <c r="V132" i="2"/>
  <c r="AQ132" i="2" s="1"/>
  <c r="V133" i="2"/>
  <c r="AQ133" i="2" s="1"/>
  <c r="O79" i="2"/>
  <c r="AJ79" i="2" s="1"/>
  <c r="O80" i="2"/>
  <c r="AJ80" i="2" s="1"/>
  <c r="O78" i="2"/>
  <c r="AJ78" i="2" s="1"/>
  <c r="O82" i="2"/>
  <c r="AJ82" i="2" s="1"/>
  <c r="O83" i="2"/>
  <c r="AJ83" i="2" s="1"/>
  <c r="O84" i="2"/>
  <c r="AJ84" i="2" s="1"/>
  <c r="O85" i="2"/>
  <c r="AJ85" i="2" s="1"/>
  <c r="O86" i="2"/>
  <c r="AJ86" i="2" s="1"/>
  <c r="O87" i="2"/>
  <c r="AJ87" i="2" s="1"/>
  <c r="O88" i="2"/>
  <c r="AJ88" i="2" s="1"/>
  <c r="O89" i="2"/>
  <c r="AJ89" i="2" s="1"/>
  <c r="O90" i="2"/>
  <c r="AJ90" i="2" s="1"/>
  <c r="O91" i="2"/>
  <c r="AJ91" i="2" s="1"/>
  <c r="O92" i="2"/>
  <c r="AJ92" i="2" s="1"/>
  <c r="O93" i="2"/>
  <c r="AJ93" i="2" s="1"/>
  <c r="O94" i="2"/>
  <c r="AJ94" i="2" s="1"/>
  <c r="O95" i="2"/>
  <c r="AJ95" i="2" s="1"/>
  <c r="O96" i="2"/>
  <c r="AJ96" i="2" s="1"/>
  <c r="O97" i="2"/>
  <c r="AJ97" i="2" s="1"/>
  <c r="O98" i="2"/>
  <c r="AJ98" i="2" s="1"/>
  <c r="O99" i="2"/>
  <c r="AJ99" i="2" s="1"/>
  <c r="O100" i="2"/>
  <c r="AJ100" i="2" s="1"/>
  <c r="O101" i="2"/>
  <c r="AJ101" i="2" s="1"/>
  <c r="O102" i="2"/>
  <c r="AJ102" i="2" s="1"/>
  <c r="O103" i="2"/>
  <c r="AJ103" i="2" s="1"/>
  <c r="O104" i="2"/>
  <c r="AJ104" i="2" s="1"/>
  <c r="O108" i="2"/>
  <c r="AJ108" i="2" s="1"/>
  <c r="O109" i="2"/>
  <c r="AJ109" i="2" s="1"/>
  <c r="O112" i="2"/>
  <c r="AJ112" i="2" s="1"/>
  <c r="O113" i="2"/>
  <c r="AJ113" i="2" s="1"/>
  <c r="O114" i="2"/>
  <c r="AJ114" i="2" s="1"/>
  <c r="O115" i="2"/>
  <c r="AJ115" i="2" s="1"/>
  <c r="O116" i="2"/>
  <c r="AJ116" i="2" s="1"/>
  <c r="O117" i="2"/>
  <c r="AJ117" i="2" s="1"/>
  <c r="O118" i="2"/>
  <c r="AJ118" i="2" s="1"/>
  <c r="O119" i="2"/>
  <c r="AJ119" i="2" s="1"/>
  <c r="O120" i="2"/>
  <c r="AJ120" i="2" s="1"/>
  <c r="O121" i="2"/>
  <c r="AJ121" i="2" s="1"/>
  <c r="O122" i="2"/>
  <c r="AJ122" i="2" s="1"/>
  <c r="O123" i="2"/>
  <c r="AJ123" i="2" s="1"/>
  <c r="O124" i="2"/>
  <c r="AJ124" i="2" s="1"/>
  <c r="O125" i="2"/>
  <c r="AJ125" i="2" s="1"/>
  <c r="O126" i="2"/>
  <c r="AJ126" i="2" s="1"/>
  <c r="O127" i="2"/>
  <c r="AJ127" i="2" s="1"/>
  <c r="O128" i="2"/>
  <c r="AJ128" i="2" s="1"/>
  <c r="O129" i="2"/>
  <c r="AJ129" i="2" s="1"/>
  <c r="O130" i="2"/>
  <c r="AJ130" i="2" s="1"/>
  <c r="O131" i="2"/>
  <c r="AJ131" i="2" s="1"/>
  <c r="O132" i="2"/>
  <c r="AJ132" i="2" s="1"/>
  <c r="O133" i="2"/>
  <c r="AJ133" i="2" s="1"/>
  <c r="AP69" i="2"/>
  <c r="AP72" i="2"/>
  <c r="AP73" i="2"/>
  <c r="AP74" i="2"/>
  <c r="AP75" i="2"/>
  <c r="AP76" i="2"/>
  <c r="AP77" i="2"/>
  <c r="AO68" i="2"/>
  <c r="AO69" i="2"/>
  <c r="AO70" i="2"/>
  <c r="AO71" i="2"/>
  <c r="AO72" i="2"/>
  <c r="AO73" i="2"/>
  <c r="AO74" i="2"/>
  <c r="AO75" i="2"/>
  <c r="AO76" i="2"/>
  <c r="AO77" i="2"/>
  <c r="AN68" i="2"/>
  <c r="AN69" i="2"/>
  <c r="AN70" i="2"/>
  <c r="AN71" i="2"/>
  <c r="AN72" i="2"/>
  <c r="AN73" i="2"/>
  <c r="AN74" i="2"/>
  <c r="AN75" i="2"/>
  <c r="AN76" i="2"/>
  <c r="AN77" i="2"/>
  <c r="AM68" i="2"/>
  <c r="AM69" i="2"/>
  <c r="AM70" i="2"/>
  <c r="AM72" i="2"/>
  <c r="AM73" i="2"/>
  <c r="AM74" i="2"/>
  <c r="AM75" i="2"/>
  <c r="AM76" i="2"/>
  <c r="AM77" i="2"/>
  <c r="AL68" i="2"/>
  <c r="AL69" i="2"/>
  <c r="AL70" i="2"/>
  <c r="AL71" i="2"/>
  <c r="AL72" i="2"/>
  <c r="AL73" i="2"/>
  <c r="AL74" i="2"/>
  <c r="AL75" i="2"/>
  <c r="AL76" i="2"/>
  <c r="AL77" i="2"/>
  <c r="AK68" i="2"/>
  <c r="AK72" i="2"/>
  <c r="AK73" i="2"/>
  <c r="AK74" i="2"/>
  <c r="AK75" i="2"/>
  <c r="AK76" i="2"/>
  <c r="AK77" i="2"/>
  <c r="AI68" i="2"/>
  <c r="AI69" i="2"/>
  <c r="AI70" i="2"/>
  <c r="AI71" i="2"/>
  <c r="AH68" i="2"/>
  <c r="AH69" i="2"/>
  <c r="AH70" i="2"/>
  <c r="AH71" i="2"/>
  <c r="AG68" i="2"/>
  <c r="AG69" i="2"/>
  <c r="AG70" i="2"/>
  <c r="AG71" i="2"/>
  <c r="AF68" i="2"/>
  <c r="AF69" i="2"/>
  <c r="AF70" i="2"/>
  <c r="AF71" i="2"/>
  <c r="AE68" i="2"/>
  <c r="AE69" i="2"/>
  <c r="AE70" i="2"/>
  <c r="AE71" i="2"/>
  <c r="AD68" i="2"/>
  <c r="AD69" i="2"/>
  <c r="AD70" i="2"/>
  <c r="AD71" i="2"/>
  <c r="AD72" i="2"/>
  <c r="AD73" i="2"/>
  <c r="AD74" i="2"/>
  <c r="AD75" i="2"/>
  <c r="AD76" i="2"/>
  <c r="AD77" i="2"/>
  <c r="AC68" i="2"/>
  <c r="AC69" i="2"/>
  <c r="AC70" i="2"/>
  <c r="AC71" i="2"/>
  <c r="AC72" i="2"/>
  <c r="AC73" i="2"/>
  <c r="AC74" i="2"/>
  <c r="AC75" i="2"/>
  <c r="AC76" i="2"/>
  <c r="AC77" i="2"/>
  <c r="AB68" i="2"/>
  <c r="AB69" i="2"/>
  <c r="AB70" i="2"/>
  <c r="AB71" i="2"/>
  <c r="AB72" i="2"/>
  <c r="AB73" i="2"/>
  <c r="AB74" i="2"/>
  <c r="AB75" i="2"/>
  <c r="AB76" i="2"/>
  <c r="AB77" i="2"/>
  <c r="AA68" i="2"/>
  <c r="AA69" i="2"/>
  <c r="AA70" i="2"/>
  <c r="AA71" i="2"/>
  <c r="AA72" i="2"/>
  <c r="AA73" i="2"/>
  <c r="AA74" i="2"/>
  <c r="AA75" i="2"/>
  <c r="AA76" i="2"/>
  <c r="AA77" i="2"/>
  <c r="Z68" i="2"/>
  <c r="Z69" i="2"/>
  <c r="Z70" i="2"/>
  <c r="Z71" i="2"/>
  <c r="Z72" i="2"/>
  <c r="Z73" i="2"/>
  <c r="Z74" i="2"/>
  <c r="Z75" i="2"/>
  <c r="Z76" i="2"/>
  <c r="Z77" i="2"/>
  <c r="Y68" i="2"/>
  <c r="Y69" i="2"/>
  <c r="Y70" i="2"/>
  <c r="Y71" i="2"/>
  <c r="Y72" i="2"/>
  <c r="Y73" i="2"/>
  <c r="Y74" i="2"/>
  <c r="Y75" i="2"/>
  <c r="Y76" i="2"/>
  <c r="Y77" i="2"/>
  <c r="X68" i="2"/>
  <c r="AS68" i="2" s="1"/>
  <c r="X69" i="2"/>
  <c r="AS69" i="2" s="1"/>
  <c r="X70" i="2"/>
  <c r="AS70" i="2" s="1"/>
  <c r="X71" i="2"/>
  <c r="AS71" i="2" s="1"/>
  <c r="X72" i="2"/>
  <c r="AS72" i="2" s="1"/>
  <c r="X73" i="2"/>
  <c r="AS73" i="2" s="1"/>
  <c r="X74" i="2"/>
  <c r="AS74" i="2" s="1"/>
  <c r="X75" i="2"/>
  <c r="AS75" i="2" s="1"/>
  <c r="X76" i="2"/>
  <c r="AS76" i="2" s="1"/>
  <c r="X77" i="2"/>
  <c r="AS77" i="2" s="1"/>
  <c r="W69" i="2"/>
  <c r="AR69" i="2" s="1"/>
  <c r="W72" i="2"/>
  <c r="AR72" i="2" s="1"/>
  <c r="W73" i="2"/>
  <c r="AR73" i="2" s="1"/>
  <c r="W74" i="2"/>
  <c r="AR74" i="2" s="1"/>
  <c r="W75" i="2"/>
  <c r="AR75" i="2" s="1"/>
  <c r="W76" i="2"/>
  <c r="AR76" i="2" s="1"/>
  <c r="W77" i="2"/>
  <c r="AR77" i="2" s="1"/>
  <c r="V68" i="2"/>
  <c r="AQ68" i="2" s="1"/>
  <c r="V72" i="2"/>
  <c r="AQ72" i="2" s="1"/>
  <c r="V73" i="2"/>
  <c r="AQ73" i="2" s="1"/>
  <c r="V74" i="2"/>
  <c r="AQ74" i="2" s="1"/>
  <c r="V75" i="2"/>
  <c r="AQ75" i="2" s="1"/>
  <c r="V76" i="2"/>
  <c r="AQ76" i="2" s="1"/>
  <c r="V77" i="2"/>
  <c r="AQ77" i="2" s="1"/>
  <c r="O68" i="2"/>
  <c r="AJ68" i="2" s="1"/>
  <c r="O69" i="2"/>
  <c r="AJ69" i="2" s="1"/>
  <c r="O70" i="2"/>
  <c r="AJ70" i="2" s="1"/>
  <c r="O71" i="2"/>
  <c r="AJ71" i="2" s="1"/>
  <c r="O72" i="2"/>
  <c r="AJ72" i="2" s="1"/>
  <c r="O73" i="2"/>
  <c r="AJ73" i="2" s="1"/>
  <c r="O74" i="2"/>
  <c r="AJ74" i="2" s="1"/>
  <c r="O75" i="2"/>
  <c r="AJ75" i="2" s="1"/>
  <c r="O76" i="2"/>
  <c r="AJ76" i="2" s="1"/>
  <c r="O77" i="2"/>
  <c r="AJ77" i="2" s="1"/>
  <c r="AP41" i="2"/>
  <c r="AP44" i="2"/>
  <c r="AP52" i="2"/>
  <c r="AP53" i="2"/>
  <c r="AP54" i="2"/>
  <c r="AP57" i="2"/>
  <c r="AP58" i="2"/>
  <c r="AP59" i="2"/>
  <c r="AP60" i="2"/>
  <c r="AP61" i="2"/>
  <c r="AP63" i="2"/>
  <c r="AP64" i="2"/>
  <c r="AP66" i="2"/>
  <c r="AP67" i="2"/>
  <c r="AO41" i="2"/>
  <c r="AO42" i="2"/>
  <c r="AO43" i="2"/>
  <c r="AO44" i="2"/>
  <c r="AO45" i="2"/>
  <c r="AO46" i="2"/>
  <c r="AO47" i="2"/>
  <c r="AO48" i="2"/>
  <c r="AO49" i="2"/>
  <c r="AO50" i="2"/>
  <c r="AO51" i="2"/>
  <c r="AO52" i="2"/>
  <c r="AO53" i="2"/>
  <c r="AO54" i="2"/>
  <c r="AO57" i="2"/>
  <c r="AO58" i="2"/>
  <c r="AO59" i="2"/>
  <c r="AO60" i="2"/>
  <c r="AO61" i="2"/>
  <c r="AO62" i="2"/>
  <c r="AO63" i="2"/>
  <c r="AO64" i="2"/>
  <c r="AO65" i="2"/>
  <c r="AO66" i="2"/>
  <c r="AO67" i="2"/>
  <c r="AN41" i="2"/>
  <c r="AN42" i="2"/>
  <c r="AN52" i="2"/>
  <c r="AN53" i="2"/>
  <c r="AN54" i="2"/>
  <c r="AN57" i="2"/>
  <c r="AN58" i="2"/>
  <c r="AN59" i="2"/>
  <c r="AN60" i="2"/>
  <c r="AN61" i="2"/>
  <c r="AN63" i="2"/>
  <c r="AN64" i="2"/>
  <c r="AN65" i="2"/>
  <c r="AN66" i="2"/>
  <c r="AN67" i="2"/>
  <c r="AM41" i="2"/>
  <c r="AM42" i="2"/>
  <c r="AM48" i="2"/>
  <c r="AM52" i="2"/>
  <c r="AM53" i="2"/>
  <c r="AM54" i="2"/>
  <c r="AM57" i="2"/>
  <c r="AM58" i="2"/>
  <c r="AM59" i="2"/>
  <c r="AM60" i="2"/>
  <c r="AM61" i="2"/>
  <c r="AM63" i="2"/>
  <c r="AM64" i="2"/>
  <c r="AM65" i="2"/>
  <c r="AM66" i="2"/>
  <c r="AM67" i="2"/>
  <c r="AL41" i="2"/>
  <c r="AL42" i="2"/>
  <c r="AL43" i="2"/>
  <c r="AL44" i="2"/>
  <c r="AL45" i="2"/>
  <c r="AL47" i="2"/>
  <c r="AL48" i="2"/>
  <c r="AL49" i="2"/>
  <c r="AL50" i="2"/>
  <c r="AL51" i="2"/>
  <c r="AL52" i="2"/>
  <c r="AL53" i="2"/>
  <c r="AL54" i="2"/>
  <c r="AL57" i="2"/>
  <c r="AL58" i="2"/>
  <c r="AL59" i="2"/>
  <c r="AL60" i="2"/>
  <c r="AL61" i="2"/>
  <c r="AL62" i="2"/>
  <c r="AL63" i="2"/>
  <c r="AL64" i="2"/>
  <c r="AL65" i="2"/>
  <c r="AL66" i="2"/>
  <c r="AL67" i="2"/>
  <c r="AK41" i="2"/>
  <c r="AK42" i="2"/>
  <c r="AK48" i="2"/>
  <c r="AK52" i="2"/>
  <c r="AK53" i="2"/>
  <c r="AK54" i="2"/>
  <c r="AK57" i="2"/>
  <c r="AK58" i="2"/>
  <c r="AK59" i="2"/>
  <c r="AK60" i="2"/>
  <c r="AK61" i="2"/>
  <c r="AK66" i="2"/>
  <c r="AI42" i="2"/>
  <c r="AI43" i="2"/>
  <c r="AI44" i="2"/>
  <c r="AI45" i="2"/>
  <c r="AI46" i="2"/>
  <c r="AI47" i="2"/>
  <c r="AI48" i="2"/>
  <c r="AI49" i="2"/>
  <c r="AI51" i="2"/>
  <c r="AI63" i="2"/>
  <c r="AI64" i="2"/>
  <c r="AI65" i="2"/>
  <c r="AI66" i="2"/>
  <c r="AI67" i="2"/>
  <c r="AI41" i="2"/>
  <c r="AH42" i="2"/>
  <c r="AH43" i="2"/>
  <c r="AH44" i="2"/>
  <c r="AH45" i="2"/>
  <c r="AH46" i="2"/>
  <c r="AH47" i="2"/>
  <c r="AH48" i="2"/>
  <c r="AH49" i="2"/>
  <c r="AH51" i="2"/>
  <c r="AH63" i="2"/>
  <c r="AH64" i="2"/>
  <c r="AH65" i="2"/>
  <c r="AH66" i="2"/>
  <c r="AH67" i="2"/>
  <c r="AH41" i="2"/>
  <c r="AG42" i="2"/>
  <c r="AG43" i="2"/>
  <c r="AG44" i="2"/>
  <c r="AG45" i="2"/>
  <c r="AG46" i="2"/>
  <c r="AG47" i="2"/>
  <c r="AG48" i="2"/>
  <c r="AG49" i="2"/>
  <c r="AG50" i="2"/>
  <c r="AG51" i="2"/>
  <c r="AG63" i="2"/>
  <c r="AG64" i="2"/>
  <c r="AG65" i="2"/>
  <c r="AG66" i="2"/>
  <c r="AG67" i="2"/>
  <c r="AG41" i="2"/>
  <c r="AF42" i="2"/>
  <c r="AF43" i="2"/>
  <c r="AF44" i="2"/>
  <c r="AF45" i="2"/>
  <c r="AF46" i="2"/>
  <c r="AF47" i="2"/>
  <c r="AF48" i="2"/>
  <c r="AF49" i="2"/>
  <c r="AF50" i="2"/>
  <c r="AF51" i="2"/>
  <c r="AF63" i="2"/>
  <c r="AF64" i="2"/>
  <c r="AF65" i="2"/>
  <c r="AF66" i="2"/>
  <c r="AF67" i="2"/>
  <c r="AF41" i="2"/>
  <c r="AE42" i="2"/>
  <c r="AE43" i="2"/>
  <c r="AE44" i="2"/>
  <c r="AE45" i="2"/>
  <c r="AE46" i="2"/>
  <c r="AE47" i="2"/>
  <c r="AE48" i="2"/>
  <c r="AE49" i="2"/>
  <c r="AE50" i="2"/>
  <c r="AE51" i="2"/>
  <c r="AE63" i="2"/>
  <c r="AE64" i="2"/>
  <c r="AE65" i="2"/>
  <c r="AE66" i="2"/>
  <c r="AE67" i="2"/>
  <c r="AE41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B41" i="2"/>
  <c r="AB42" i="2"/>
  <c r="AB43" i="2"/>
  <c r="AB44" i="2"/>
  <c r="AB45" i="2"/>
  <c r="AB46" i="2"/>
  <c r="AB47" i="2"/>
  <c r="AB48" i="2"/>
  <c r="AB49" i="2"/>
  <c r="AB50" i="2"/>
  <c r="AB51" i="2"/>
  <c r="AB52" i="2"/>
  <c r="AB53" i="2"/>
  <c r="AB54" i="2"/>
  <c r="AB55" i="2"/>
  <c r="AB56" i="2"/>
  <c r="AB57" i="2"/>
  <c r="AB58" i="2"/>
  <c r="AB59" i="2"/>
  <c r="AB60" i="2"/>
  <c r="AB61" i="2"/>
  <c r="AB63" i="2"/>
  <c r="AB64" i="2"/>
  <c r="AB65" i="2"/>
  <c r="AB66" i="2"/>
  <c r="AB67" i="2"/>
  <c r="AA41" i="2"/>
  <c r="AA42" i="2"/>
  <c r="AA43" i="2"/>
  <c r="AA44" i="2"/>
  <c r="AA45" i="2"/>
  <c r="AA46" i="2"/>
  <c r="AA47" i="2"/>
  <c r="AA48" i="2"/>
  <c r="AA49" i="2"/>
  <c r="AA50" i="2"/>
  <c r="AA51" i="2"/>
  <c r="AA52" i="2"/>
  <c r="AA53" i="2"/>
  <c r="AA54" i="2"/>
  <c r="AA55" i="2"/>
  <c r="AA56" i="2"/>
  <c r="AA57" i="2"/>
  <c r="AA58" i="2"/>
  <c r="AA59" i="2"/>
  <c r="AA60" i="2"/>
  <c r="AA61" i="2"/>
  <c r="AA62" i="2"/>
  <c r="AA63" i="2"/>
  <c r="AA64" i="2"/>
  <c r="AA65" i="2"/>
  <c r="AA66" i="2"/>
  <c r="AA67" i="2"/>
  <c r="Z41" i="2"/>
  <c r="Z42" i="2"/>
  <c r="Z43" i="2"/>
  <c r="Z44" i="2"/>
  <c r="Z45" i="2"/>
  <c r="Z46" i="2"/>
  <c r="Z47" i="2"/>
  <c r="Z48" i="2"/>
  <c r="Z49" i="2"/>
  <c r="Z50" i="2"/>
  <c r="Z51" i="2"/>
  <c r="Z52" i="2"/>
  <c r="Z53" i="2"/>
  <c r="Z54" i="2"/>
  <c r="Z55" i="2"/>
  <c r="Z56" i="2"/>
  <c r="Z57" i="2"/>
  <c r="Z58" i="2"/>
  <c r="Z59" i="2"/>
  <c r="Z60" i="2"/>
  <c r="Z61" i="2"/>
  <c r="Z62" i="2"/>
  <c r="Z63" i="2"/>
  <c r="Z64" i="2"/>
  <c r="Z65" i="2"/>
  <c r="Z66" i="2"/>
  <c r="Z67" i="2"/>
  <c r="Y41" i="2"/>
  <c r="Y42" i="2"/>
  <c r="Y43" i="2"/>
  <c r="Y44" i="2"/>
  <c r="Y45" i="2"/>
  <c r="Y46" i="2"/>
  <c r="Y47" i="2"/>
  <c r="Y48" i="2"/>
  <c r="Y49" i="2"/>
  <c r="Y50" i="2"/>
  <c r="Y51" i="2"/>
  <c r="Y52" i="2"/>
  <c r="Y53" i="2"/>
  <c r="Y54" i="2"/>
  <c r="Y55" i="2"/>
  <c r="Y56" i="2"/>
  <c r="Y57" i="2"/>
  <c r="Y58" i="2"/>
  <c r="Y59" i="2"/>
  <c r="Y60" i="2"/>
  <c r="Y61" i="2"/>
  <c r="Y62" i="2"/>
  <c r="Y63" i="2"/>
  <c r="Y64" i="2"/>
  <c r="Y65" i="2"/>
  <c r="Y66" i="2"/>
  <c r="Y67" i="2"/>
  <c r="X42" i="2"/>
  <c r="AS42" i="2" s="1"/>
  <c r="X43" i="2"/>
  <c r="AS43" i="2" s="1"/>
  <c r="X44" i="2"/>
  <c r="AS44" i="2" s="1"/>
  <c r="X45" i="2"/>
  <c r="AS45" i="2" s="1"/>
  <c r="X47" i="2"/>
  <c r="AS47" i="2" s="1"/>
  <c r="X48" i="2"/>
  <c r="AS48" i="2" s="1"/>
  <c r="X49" i="2"/>
  <c r="AS49" i="2" s="1"/>
  <c r="X50" i="2"/>
  <c r="AS50" i="2" s="1"/>
  <c r="X51" i="2"/>
  <c r="AS51" i="2" s="1"/>
  <c r="X52" i="2"/>
  <c r="AS52" i="2" s="1"/>
  <c r="X53" i="2"/>
  <c r="AS53" i="2" s="1"/>
  <c r="X54" i="2"/>
  <c r="AS54" i="2" s="1"/>
  <c r="X57" i="2"/>
  <c r="AS57" i="2" s="1"/>
  <c r="X58" i="2"/>
  <c r="AS58" i="2" s="1"/>
  <c r="X59" i="2"/>
  <c r="AS59" i="2" s="1"/>
  <c r="X60" i="2"/>
  <c r="AS60" i="2" s="1"/>
  <c r="X61" i="2"/>
  <c r="AS61" i="2" s="1"/>
  <c r="X62" i="2"/>
  <c r="AS62" i="2" s="1"/>
  <c r="X63" i="2"/>
  <c r="AS63" i="2" s="1"/>
  <c r="X64" i="2"/>
  <c r="AS64" i="2" s="1"/>
  <c r="X65" i="2"/>
  <c r="AS65" i="2" s="1"/>
  <c r="X66" i="2"/>
  <c r="AS66" i="2" s="1"/>
  <c r="X67" i="2"/>
  <c r="AS67" i="2" s="1"/>
  <c r="X41" i="2"/>
  <c r="AS41" i="2" s="1"/>
  <c r="W52" i="2"/>
  <c r="AR52" i="2" s="1"/>
  <c r="W53" i="2"/>
  <c r="AR53" i="2" s="1"/>
  <c r="W54" i="2"/>
  <c r="AR54" i="2" s="1"/>
  <c r="W57" i="2"/>
  <c r="AR57" i="2" s="1"/>
  <c r="W58" i="2"/>
  <c r="AR58" i="2" s="1"/>
  <c r="W59" i="2"/>
  <c r="AR59" i="2" s="1"/>
  <c r="W60" i="2"/>
  <c r="AR60" i="2" s="1"/>
  <c r="W61" i="2"/>
  <c r="AR61" i="2" s="1"/>
  <c r="W63" i="2"/>
  <c r="AR63" i="2" s="1"/>
  <c r="W64" i="2"/>
  <c r="AR64" i="2" s="1"/>
  <c r="W66" i="2"/>
  <c r="AR66" i="2" s="1"/>
  <c r="W67" i="2"/>
  <c r="AR67" i="2" s="1"/>
  <c r="W41" i="2"/>
  <c r="AR41" i="2" s="1"/>
  <c r="V42" i="2"/>
  <c r="AQ42" i="2" s="1"/>
  <c r="V48" i="2"/>
  <c r="AQ48" i="2" s="1"/>
  <c r="V52" i="2"/>
  <c r="AQ52" i="2" s="1"/>
  <c r="V53" i="2"/>
  <c r="AQ53" i="2" s="1"/>
  <c r="V54" i="2"/>
  <c r="AQ54" i="2" s="1"/>
  <c r="V57" i="2"/>
  <c r="AQ57" i="2" s="1"/>
  <c r="V58" i="2"/>
  <c r="AQ58" i="2" s="1"/>
  <c r="V59" i="2"/>
  <c r="AQ59" i="2" s="1"/>
  <c r="V60" i="2"/>
  <c r="AQ60" i="2" s="1"/>
  <c r="V61" i="2"/>
  <c r="AQ61" i="2" s="1"/>
  <c r="V66" i="2"/>
  <c r="AQ66" i="2" s="1"/>
  <c r="V41" i="2"/>
  <c r="AQ41" i="2" s="1"/>
  <c r="O41" i="2"/>
  <c r="AJ41" i="2" s="1"/>
  <c r="O42" i="2"/>
  <c r="AJ42" i="2" s="1"/>
  <c r="O43" i="2"/>
  <c r="AJ43" i="2" s="1"/>
  <c r="O44" i="2"/>
  <c r="AJ44" i="2" s="1"/>
  <c r="O45" i="2"/>
  <c r="AJ45" i="2" s="1"/>
  <c r="O46" i="2"/>
  <c r="AJ46" i="2" s="1"/>
  <c r="O47" i="2"/>
  <c r="AJ47" i="2" s="1"/>
  <c r="O48" i="2"/>
  <c r="AJ48" i="2" s="1"/>
  <c r="O49" i="2"/>
  <c r="AJ49" i="2" s="1"/>
  <c r="O50" i="2"/>
  <c r="AJ50" i="2" s="1"/>
  <c r="O51" i="2"/>
  <c r="AJ51" i="2" s="1"/>
  <c r="O52" i="2"/>
  <c r="AJ52" i="2" s="1"/>
  <c r="O53" i="2"/>
  <c r="AJ53" i="2" s="1"/>
  <c r="O54" i="2"/>
  <c r="AJ54" i="2" s="1"/>
  <c r="O55" i="2"/>
  <c r="AJ55" i="2" s="1"/>
  <c r="O56" i="2"/>
  <c r="AJ56" i="2" s="1"/>
  <c r="O57" i="2"/>
  <c r="AJ57" i="2" s="1"/>
  <c r="O58" i="2"/>
  <c r="AJ58" i="2" s="1"/>
  <c r="O59" i="2"/>
  <c r="AJ59" i="2" s="1"/>
  <c r="O60" i="2"/>
  <c r="AJ60" i="2" s="1"/>
  <c r="O61" i="2"/>
  <c r="AJ61" i="2" s="1"/>
  <c r="O63" i="2"/>
  <c r="AJ63" i="2" s="1"/>
  <c r="O64" i="2"/>
  <c r="AJ64" i="2" s="1"/>
  <c r="O65" i="2"/>
  <c r="AJ65" i="2" s="1"/>
  <c r="O66" i="2"/>
  <c r="AJ66" i="2" s="1"/>
  <c r="O67" i="2"/>
  <c r="AJ67" i="2" s="1"/>
  <c r="AP4" i="2"/>
  <c r="AP7" i="2"/>
  <c r="AP8" i="2"/>
  <c r="AP10" i="2"/>
  <c r="AO3" i="2"/>
  <c r="AO4" i="2"/>
  <c r="AO6" i="2"/>
  <c r="AO7" i="2"/>
  <c r="AO8" i="2"/>
  <c r="AO9" i="2"/>
  <c r="AO10" i="2"/>
  <c r="AN4" i="2"/>
  <c r="AN8" i="2"/>
  <c r="AN9" i="2"/>
  <c r="AN10" i="2"/>
  <c r="AL5" i="2"/>
  <c r="AL7" i="2"/>
  <c r="AL8" i="2"/>
  <c r="AL9" i="2"/>
  <c r="AL10" i="2"/>
  <c r="AK7" i="2"/>
  <c r="AK9" i="2"/>
  <c r="AK10" i="2"/>
  <c r="AI7" i="2"/>
  <c r="AI8" i="2"/>
  <c r="AI10" i="2"/>
  <c r="AG10" i="2"/>
  <c r="AH7" i="2"/>
  <c r="AH8" i="2"/>
  <c r="AH10" i="2"/>
  <c r="AG3" i="2"/>
  <c r="AG4" i="2"/>
  <c r="AG7" i="2"/>
  <c r="AG8" i="2"/>
  <c r="AG9" i="2"/>
  <c r="AF3" i="2"/>
  <c r="AF4" i="2"/>
  <c r="AF7" i="2"/>
  <c r="AF8" i="2"/>
  <c r="AF9" i="2"/>
  <c r="AF10" i="2"/>
  <c r="AE3" i="2"/>
  <c r="AE4" i="2"/>
  <c r="AE7" i="2"/>
  <c r="AE8" i="2"/>
  <c r="AE9" i="2"/>
  <c r="AE10" i="2"/>
  <c r="AD3" i="2"/>
  <c r="AD4" i="2"/>
  <c r="AD5" i="2"/>
  <c r="AD6" i="2"/>
  <c r="AD7" i="2"/>
  <c r="AD8" i="2"/>
  <c r="AD9" i="2"/>
  <c r="AD10" i="2"/>
  <c r="AC3" i="2"/>
  <c r="AC4" i="2"/>
  <c r="AC5" i="2"/>
  <c r="AC6" i="2"/>
  <c r="AC7" i="2"/>
  <c r="AC8" i="2"/>
  <c r="AC9" i="2"/>
  <c r="AC10" i="2"/>
  <c r="AB3" i="2"/>
  <c r="AB4" i="2"/>
  <c r="AB5" i="2"/>
  <c r="AB6" i="2"/>
  <c r="AB7" i="2"/>
  <c r="AB8" i="2"/>
  <c r="AB9" i="2"/>
  <c r="AB10" i="2"/>
  <c r="AA3" i="2"/>
  <c r="AA4" i="2"/>
  <c r="AA5" i="2"/>
  <c r="AA6" i="2"/>
  <c r="AA7" i="2"/>
  <c r="AA8" i="2"/>
  <c r="AA9" i="2"/>
  <c r="AA10" i="2"/>
  <c r="Z3" i="2"/>
  <c r="Z4" i="2"/>
  <c r="Z5" i="2"/>
  <c r="Z6" i="2"/>
  <c r="Z7" i="2"/>
  <c r="Z8" i="2"/>
  <c r="Z9" i="2"/>
  <c r="Z10" i="2"/>
  <c r="AD2" i="2"/>
  <c r="Z2" i="2"/>
  <c r="AA2" i="2"/>
  <c r="AB2" i="2"/>
  <c r="AC2" i="2"/>
  <c r="AL2" i="2"/>
  <c r="AO2" i="2"/>
  <c r="Y3" i="2"/>
  <c r="Y4" i="2"/>
  <c r="Y5" i="2"/>
  <c r="Y6" i="2"/>
  <c r="Y7" i="2"/>
  <c r="Y8" i="2"/>
  <c r="Y9" i="2"/>
  <c r="Y10" i="2"/>
  <c r="Y2" i="2"/>
  <c r="X7" i="2"/>
  <c r="AS7" i="2" s="1"/>
  <c r="X8" i="2"/>
  <c r="AS8" i="2" s="1"/>
  <c r="X9" i="2"/>
  <c r="AS9" i="2" s="1"/>
  <c r="X10" i="2"/>
  <c r="AS10" i="2" s="1"/>
  <c r="X2" i="2"/>
  <c r="AS2" i="2" s="1"/>
  <c r="W10" i="2"/>
  <c r="AR10" i="2" s="1"/>
  <c r="W8" i="2"/>
  <c r="AR8" i="2" s="1"/>
  <c r="W4" i="2"/>
  <c r="AR4" i="2" s="1"/>
  <c r="O2" i="2"/>
  <c r="AJ2" i="2" s="1"/>
  <c r="O3" i="2"/>
  <c r="AJ3" i="2" s="1"/>
  <c r="O4" i="2"/>
  <c r="AJ4" i="2" s="1"/>
  <c r="O5" i="2"/>
  <c r="AJ5" i="2" s="1"/>
  <c r="O6" i="2"/>
  <c r="AJ6" i="2" s="1"/>
  <c r="O7" i="2"/>
  <c r="AJ7" i="2" s="1"/>
  <c r="O8" i="2"/>
  <c r="AJ8" i="2" s="1"/>
  <c r="O9" i="2"/>
  <c r="AJ9" i="2" s="1"/>
  <c r="O10" i="2"/>
  <c r="AJ10" i="2" s="1"/>
  <c r="Z771" i="2"/>
  <c r="Y771" i="2"/>
  <c r="L771" i="2"/>
  <c r="AG771" i="2" s="1"/>
  <c r="AF771" i="2"/>
  <c r="AE771" i="2"/>
  <c r="H771" i="2"/>
  <c r="AC771" i="2" s="1"/>
  <c r="AN770" i="2"/>
  <c r="AO770" i="2"/>
  <c r="AP770" i="2"/>
  <c r="AB770" i="2"/>
  <c r="Z770" i="2"/>
  <c r="Y770" i="2"/>
  <c r="W770" i="2"/>
  <c r="AR770" i="2" s="1"/>
  <c r="O770" i="2"/>
  <c r="AJ770" i="2" s="1"/>
  <c r="L770" i="2"/>
  <c r="AG770" i="2" s="1"/>
  <c r="AF770" i="2"/>
  <c r="AE770" i="2"/>
  <c r="I770" i="2"/>
  <c r="AD770" i="2" s="1"/>
  <c r="H770" i="2"/>
  <c r="AC770" i="2" s="1"/>
  <c r="AA770" i="2"/>
  <c r="AA769" i="2"/>
  <c r="L769" i="2"/>
  <c r="AG769" i="2" s="1"/>
  <c r="AF769" i="2"/>
  <c r="AE769" i="2"/>
  <c r="AM768" i="2"/>
  <c r="AN768" i="2"/>
  <c r="AO768" i="2"/>
  <c r="AP768" i="2"/>
  <c r="AL768" i="2"/>
  <c r="O768" i="2"/>
  <c r="AJ768" i="2" s="1"/>
  <c r="AH768" i="2"/>
  <c r="AA768" i="2"/>
  <c r="AB768" i="2"/>
  <c r="Y768" i="2"/>
  <c r="Z768" i="2"/>
  <c r="AI766" i="2"/>
  <c r="AI762" i="2"/>
  <c r="AH766" i="2"/>
  <c r="AH762" i="2"/>
  <c r="X768" i="2"/>
  <c r="AS768" i="2" s="1"/>
  <c r="W768" i="2"/>
  <c r="AR768" i="2" s="1"/>
  <c r="L768" i="2"/>
  <c r="AG768" i="2" s="1"/>
  <c r="AF768" i="2"/>
  <c r="AE768" i="2"/>
  <c r="I768" i="2"/>
  <c r="AD768" i="2" s="1"/>
  <c r="H768" i="2"/>
  <c r="AC768" i="2" s="1"/>
  <c r="AL767" i="2"/>
  <c r="AK767" i="2"/>
  <c r="L767" i="2"/>
  <c r="AG767" i="2" s="1"/>
  <c r="AF767" i="2"/>
  <c r="AE767" i="2"/>
  <c r="Z766" i="2"/>
  <c r="AA766" i="2"/>
  <c r="AB766" i="2"/>
  <c r="AE766" i="2"/>
  <c r="AF766" i="2"/>
  <c r="AK766" i="2"/>
  <c r="AL766" i="2"/>
  <c r="AM766" i="2"/>
  <c r="AN766" i="2"/>
  <c r="AO766" i="2"/>
  <c r="AP766" i="2"/>
  <c r="Y766" i="2"/>
  <c r="X766" i="2"/>
  <c r="AS766" i="2" s="1"/>
  <c r="W766" i="2"/>
  <c r="AR766" i="2" s="1"/>
  <c r="V766" i="2"/>
  <c r="AQ766" i="2" s="1"/>
  <c r="O765" i="2"/>
  <c r="AJ765" i="2" s="1"/>
  <c r="L766" i="2"/>
  <c r="AG766" i="2" s="1"/>
  <c r="I766" i="2"/>
  <c r="H766" i="2"/>
  <c r="AC766" i="2" s="1"/>
  <c r="Z765" i="2"/>
  <c r="AA765" i="2"/>
  <c r="AB765" i="2"/>
  <c r="Y765" i="2"/>
  <c r="AN765" i="2"/>
  <c r="L765" i="2"/>
  <c r="AG765" i="2" s="1"/>
  <c r="AF765" i="2"/>
  <c r="AE765" i="2"/>
  <c r="I765" i="2"/>
  <c r="AD765" i="2" s="1"/>
  <c r="H765" i="2"/>
  <c r="AC765" i="2" s="1"/>
  <c r="AO764" i="2"/>
  <c r="AL764" i="2"/>
  <c r="AK764" i="2"/>
  <c r="X764" i="2"/>
  <c r="AS764" i="2" s="1"/>
  <c r="AN764" i="2"/>
  <c r="L764" i="2"/>
  <c r="AG764" i="2" s="1"/>
  <c r="AF764" i="2"/>
  <c r="AE764" i="2"/>
  <c r="AN763" i="2"/>
  <c r="AK763" i="2"/>
  <c r="L763" i="2"/>
  <c r="AG763" i="2" s="1"/>
  <c r="AF763" i="2"/>
  <c r="AE763" i="2"/>
  <c r="AK762" i="2"/>
  <c r="AL762" i="2"/>
  <c r="AM762" i="2"/>
  <c r="AA762" i="2"/>
  <c r="AB762" i="2"/>
  <c r="Z762" i="2"/>
  <c r="Y762" i="2"/>
  <c r="X762" i="2"/>
  <c r="AS762" i="2" s="1"/>
  <c r="V762" i="2"/>
  <c r="AQ762" i="2" s="1"/>
  <c r="AO762" i="2"/>
  <c r="O762" i="2"/>
  <c r="AJ762" i="2" s="1"/>
  <c r="L762" i="2"/>
  <c r="AG762" i="2" s="1"/>
  <c r="AF762" i="2"/>
  <c r="AE762" i="2"/>
  <c r="I762" i="2"/>
  <c r="AD762" i="2" s="1"/>
  <c r="H762" i="2"/>
  <c r="AC762" i="2" s="1"/>
  <c r="AN761" i="2"/>
  <c r="AK761" i="2"/>
  <c r="AO761" i="2"/>
  <c r="L761" i="2"/>
  <c r="AG761" i="2" s="1"/>
  <c r="AF761" i="2"/>
  <c r="AE761" i="2"/>
  <c r="AN760" i="2"/>
  <c r="AO760" i="2"/>
  <c r="L760" i="2"/>
  <c r="AG760" i="2" s="1"/>
  <c r="AF760" i="2"/>
  <c r="AE760" i="2"/>
  <c r="AN759" i="2"/>
  <c r="AO759" i="2"/>
  <c r="L759" i="2"/>
  <c r="AG759" i="2" s="1"/>
  <c r="AF759" i="2"/>
  <c r="AE759" i="2"/>
  <c r="AP758" i="2"/>
  <c r="AM758" i="2"/>
  <c r="AL758" i="2"/>
  <c r="AH758" i="2"/>
  <c r="Z758" i="2"/>
  <c r="Y758" i="2"/>
  <c r="X758" i="2"/>
  <c r="AS758" i="2" s="1"/>
  <c r="AO758" i="2"/>
  <c r="L758" i="2"/>
  <c r="AG758" i="2" s="1"/>
  <c r="AF758" i="2"/>
  <c r="AE758" i="2"/>
  <c r="H758" i="2"/>
  <c r="AC758" i="2" s="1"/>
  <c r="AF757" i="2"/>
  <c r="AE757" i="2"/>
  <c r="AO757" i="2"/>
  <c r="L757" i="2"/>
  <c r="AG757" i="2" s="1"/>
  <c r="AP756" i="2"/>
  <c r="AN756" i="2"/>
  <c r="AM756" i="2"/>
  <c r="AL756" i="2"/>
  <c r="AK756" i="2"/>
  <c r="AI756" i="2"/>
  <c r="AF756" i="2"/>
  <c r="AE756" i="2"/>
  <c r="AA756" i="2"/>
  <c r="Z756" i="2"/>
  <c r="X756" i="2"/>
  <c r="AS756" i="2" s="1"/>
  <c r="W756" i="2"/>
  <c r="AR756" i="2" s="1"/>
  <c r="V756" i="2"/>
  <c r="AO756" i="2"/>
  <c r="L756" i="2"/>
  <c r="AG756" i="2" s="1"/>
  <c r="AN755" i="2"/>
  <c r="AF755" i="2"/>
  <c r="AE755" i="2"/>
  <c r="AO755" i="2"/>
  <c r="L755" i="2"/>
  <c r="AG755" i="2" s="1"/>
  <c r="AP754" i="2"/>
  <c r="AN754" i="2"/>
  <c r="AL754" i="2"/>
  <c r="AK754" i="2"/>
  <c r="AI754" i="2"/>
  <c r="AF754" i="2"/>
  <c r="AE754" i="2"/>
  <c r="X754" i="2"/>
  <c r="W754" i="2"/>
  <c r="AO754" i="2"/>
  <c r="L754" i="2"/>
  <c r="AG754" i="2" s="1"/>
  <c r="AO753" i="2"/>
  <c r="AM753" i="2"/>
  <c r="AF753" i="2"/>
  <c r="AE753" i="2"/>
  <c r="AB753" i="2"/>
  <c r="L753" i="2"/>
  <c r="AG753" i="2" s="1"/>
  <c r="AF752" i="2"/>
  <c r="AE752" i="2"/>
  <c r="Z752" i="2"/>
  <c r="L752" i="2"/>
  <c r="H752" i="2"/>
  <c r="Y752" i="2"/>
  <c r="O11" i="2"/>
  <c r="AJ11" i="2" s="1"/>
  <c r="O12" i="2"/>
  <c r="AJ12" i="2" s="1"/>
  <c r="O13" i="2"/>
  <c r="AJ13" i="2" s="1"/>
  <c r="O14" i="2"/>
  <c r="AJ14" i="2" s="1"/>
  <c r="O15" i="2"/>
  <c r="AJ15" i="2" s="1"/>
  <c r="O16" i="2"/>
  <c r="AJ16" i="2" s="1"/>
  <c r="O17" i="2"/>
  <c r="AJ17" i="2" s="1"/>
  <c r="O18" i="2"/>
  <c r="AJ18" i="2" s="1"/>
  <c r="O19" i="2"/>
  <c r="AJ19" i="2" s="1"/>
  <c r="O20" i="2"/>
  <c r="AJ20" i="2" s="1"/>
  <c r="O21" i="2"/>
  <c r="AJ21" i="2" s="1"/>
  <c r="O22" i="2"/>
  <c r="AJ22" i="2" s="1"/>
  <c r="O23" i="2"/>
  <c r="AJ23" i="2" s="1"/>
  <c r="O24" i="2"/>
  <c r="AJ24" i="2" s="1"/>
  <c r="O25" i="2"/>
  <c r="AJ25" i="2" s="1"/>
  <c r="O26" i="2"/>
  <c r="AJ26" i="2" s="1"/>
  <c r="O27" i="2"/>
  <c r="AJ27" i="2" s="1"/>
  <c r="O28" i="2"/>
  <c r="AJ28" i="2" s="1"/>
  <c r="O29" i="2"/>
  <c r="AJ29" i="2" s="1"/>
  <c r="O30" i="2"/>
  <c r="AJ30" i="2" s="1"/>
  <c r="O31" i="2"/>
  <c r="AJ31" i="2" s="1"/>
  <c r="O32" i="2"/>
  <c r="AJ32" i="2" s="1"/>
  <c r="O33" i="2"/>
  <c r="AJ33" i="2" s="1"/>
  <c r="O34" i="2"/>
  <c r="AJ34" i="2" s="1"/>
  <c r="O35" i="2"/>
  <c r="AJ35" i="2" s="1"/>
  <c r="O36" i="2"/>
  <c r="AJ36" i="2" s="1"/>
  <c r="O37" i="2"/>
  <c r="AJ37" i="2" s="1"/>
  <c r="O38" i="2"/>
  <c r="AJ38" i="2" s="1"/>
  <c r="O39" i="2"/>
  <c r="AJ39" i="2" s="1"/>
  <c r="O40" i="2"/>
  <c r="AJ40" i="2" s="1"/>
  <c r="O180" i="2"/>
  <c r="AJ180" i="2" s="1"/>
  <c r="O181" i="2"/>
  <c r="AJ181" i="2" s="1"/>
  <c r="O182" i="2"/>
  <c r="AJ182" i="2" s="1"/>
  <c r="O183" i="2"/>
  <c r="AJ183" i="2" s="1"/>
  <c r="O184" i="2"/>
  <c r="AJ184" i="2" s="1"/>
  <c r="O185" i="2"/>
  <c r="AJ185" i="2" s="1"/>
  <c r="O186" i="2"/>
  <c r="AJ186" i="2" s="1"/>
  <c r="O187" i="2"/>
  <c r="AJ187" i="2" s="1"/>
  <c r="O188" i="2"/>
  <c r="AJ188" i="2" s="1"/>
  <c r="O189" i="2"/>
  <c r="AJ189" i="2" s="1"/>
  <c r="O190" i="2"/>
  <c r="AJ190" i="2" s="1"/>
  <c r="O191" i="2"/>
  <c r="AJ191" i="2" s="1"/>
  <c r="O192" i="2"/>
  <c r="AJ192" i="2" s="1"/>
  <c r="O193" i="2"/>
  <c r="AJ193" i="2" s="1"/>
  <c r="O194" i="2"/>
  <c r="AJ194" i="2" s="1"/>
  <c r="O195" i="2"/>
  <c r="AJ195" i="2" s="1"/>
  <c r="O196" i="2"/>
  <c r="AJ196" i="2" s="1"/>
  <c r="O197" i="2"/>
  <c r="AJ197" i="2" s="1"/>
  <c r="O198" i="2"/>
  <c r="AJ198" i="2" s="1"/>
  <c r="O199" i="2"/>
  <c r="AJ199" i="2" s="1"/>
  <c r="O200" i="2"/>
  <c r="AJ200" i="2" s="1"/>
  <c r="O201" i="2"/>
  <c r="AJ201" i="2" s="1"/>
  <c r="O202" i="2"/>
  <c r="AJ202" i="2" s="1"/>
  <c r="O203" i="2"/>
  <c r="AJ203" i="2" s="1"/>
  <c r="O204" i="2"/>
  <c r="AJ204" i="2" s="1"/>
  <c r="O205" i="2"/>
  <c r="AJ205" i="2" s="1"/>
  <c r="O206" i="2"/>
  <c r="AJ206" i="2" s="1"/>
  <c r="O207" i="2"/>
  <c r="AJ207" i="2" s="1"/>
  <c r="O208" i="2"/>
  <c r="AJ208" i="2" s="1"/>
  <c r="O209" i="2"/>
  <c r="AJ209" i="2" s="1"/>
  <c r="O210" i="2"/>
  <c r="AJ210" i="2" s="1"/>
  <c r="O211" i="2"/>
  <c r="AJ211" i="2" s="1"/>
  <c r="O212" i="2"/>
  <c r="AJ212" i="2" s="1"/>
  <c r="O259" i="2"/>
  <c r="AJ259" i="2" s="1"/>
  <c r="O260" i="2"/>
  <c r="AJ260" i="2" s="1"/>
  <c r="O261" i="2"/>
  <c r="AJ261" i="2" s="1"/>
  <c r="O262" i="2"/>
  <c r="AJ262" i="2" s="1"/>
  <c r="O263" i="2"/>
  <c r="AJ263" i="2" s="1"/>
  <c r="O264" i="2"/>
  <c r="AJ264" i="2" s="1"/>
  <c r="O265" i="2"/>
  <c r="AJ265" i="2" s="1"/>
  <c r="O266" i="2"/>
  <c r="AJ266" i="2" s="1"/>
  <c r="O267" i="2"/>
  <c r="AJ267" i="2" s="1"/>
  <c r="O268" i="2"/>
  <c r="AJ268" i="2" s="1"/>
  <c r="O269" i="2"/>
  <c r="AJ269" i="2" s="1"/>
  <c r="O270" i="2"/>
  <c r="AJ270" i="2" s="1"/>
  <c r="O271" i="2"/>
  <c r="AJ271" i="2" s="1"/>
  <c r="O272" i="2"/>
  <c r="AJ272" i="2" s="1"/>
  <c r="O273" i="2"/>
  <c r="AJ273" i="2" s="1"/>
  <c r="O274" i="2"/>
  <c r="AJ274" i="2" s="1"/>
  <c r="O275" i="2"/>
  <c r="AJ275" i="2" s="1"/>
  <c r="O276" i="2"/>
  <c r="AJ276" i="2" s="1"/>
  <c r="O277" i="2"/>
  <c r="AJ277" i="2" s="1"/>
  <c r="O278" i="2"/>
  <c r="AJ278" i="2" s="1"/>
  <c r="O279" i="2"/>
  <c r="AJ279" i="2" s="1"/>
  <c r="O280" i="2"/>
  <c r="AJ280" i="2" s="1"/>
  <c r="O281" i="2"/>
  <c r="AJ281" i="2" s="1"/>
  <c r="O282" i="2"/>
  <c r="AJ282" i="2" s="1"/>
  <c r="O283" i="2"/>
  <c r="AJ283" i="2" s="1"/>
  <c r="O284" i="2"/>
  <c r="AJ284" i="2" s="1"/>
  <c r="O285" i="2"/>
  <c r="AJ285" i="2" s="1"/>
  <c r="O286" i="2"/>
  <c r="AJ286" i="2" s="1"/>
  <c r="O287" i="2"/>
  <c r="AJ287" i="2" s="1"/>
  <c r="O288" i="2"/>
  <c r="AJ288" i="2" s="1"/>
  <c r="O289" i="2"/>
  <c r="AJ289" i="2" s="1"/>
  <c r="O290" i="2"/>
  <c r="AJ290" i="2" s="1"/>
  <c r="O291" i="2"/>
  <c r="AJ291" i="2" s="1"/>
  <c r="O292" i="2"/>
  <c r="AJ292" i="2" s="1"/>
  <c r="O293" i="2"/>
  <c r="AJ293" i="2" s="1"/>
  <c r="O294" i="2"/>
  <c r="AJ294" i="2" s="1"/>
  <c r="O295" i="2"/>
  <c r="AJ295" i="2" s="1"/>
  <c r="O296" i="2"/>
  <c r="AJ296" i="2" s="1"/>
  <c r="O297" i="2"/>
  <c r="AJ297" i="2" s="1"/>
  <c r="O298" i="2"/>
  <c r="AJ298" i="2" s="1"/>
  <c r="O299" i="2"/>
  <c r="AJ299" i="2" s="1"/>
  <c r="O300" i="2"/>
  <c r="AJ300" i="2" s="1"/>
  <c r="O301" i="2"/>
  <c r="AJ301" i="2" s="1"/>
  <c r="O302" i="2"/>
  <c r="AJ302" i="2" s="1"/>
  <c r="O303" i="2"/>
  <c r="AJ303" i="2" s="1"/>
  <c r="O304" i="2"/>
  <c r="AJ304" i="2" s="1"/>
  <c r="O305" i="2"/>
  <c r="AJ305" i="2" s="1"/>
  <c r="O306" i="2"/>
  <c r="AJ306" i="2" s="1"/>
  <c r="O307" i="2"/>
  <c r="AJ307" i="2" s="1"/>
  <c r="O308" i="2"/>
  <c r="AJ308" i="2" s="1"/>
  <c r="O309" i="2"/>
  <c r="AJ309" i="2" s="1"/>
  <c r="O310" i="2"/>
  <c r="AJ310" i="2" s="1"/>
  <c r="O311" i="2"/>
  <c r="AJ311" i="2" s="1"/>
  <c r="O312" i="2"/>
  <c r="AJ312" i="2" s="1"/>
  <c r="O313" i="2"/>
  <c r="AJ313" i="2" s="1"/>
  <c r="O314" i="2"/>
  <c r="AJ314" i="2" s="1"/>
  <c r="O315" i="2"/>
  <c r="AJ315" i="2" s="1"/>
  <c r="O316" i="2"/>
  <c r="AJ316" i="2" s="1"/>
  <c r="O317" i="2"/>
  <c r="AJ317" i="2" s="1"/>
  <c r="O318" i="2"/>
  <c r="AJ318" i="2" s="1"/>
  <c r="O319" i="2"/>
  <c r="AJ319" i="2" s="1"/>
  <c r="O320" i="2"/>
  <c r="AJ320" i="2" s="1"/>
  <c r="O321" i="2"/>
  <c r="AJ321" i="2" s="1"/>
  <c r="O322" i="2"/>
  <c r="AJ322" i="2" s="1"/>
  <c r="O323" i="2"/>
  <c r="AJ323" i="2" s="1"/>
  <c r="O324" i="2"/>
  <c r="AJ324" i="2" s="1"/>
  <c r="O325" i="2"/>
  <c r="AJ325" i="2" s="1"/>
  <c r="O326" i="2"/>
  <c r="AJ326" i="2" s="1"/>
  <c r="O327" i="2"/>
  <c r="AJ327" i="2" s="1"/>
  <c r="O328" i="2"/>
  <c r="AJ328" i="2" s="1"/>
  <c r="O329" i="2"/>
  <c r="AJ329" i="2" s="1"/>
  <c r="O458" i="2"/>
  <c r="AJ458" i="2" s="1"/>
  <c r="O459" i="2"/>
  <c r="AJ459" i="2" s="1"/>
  <c r="O460" i="2"/>
  <c r="AJ460" i="2" s="1"/>
  <c r="O461" i="2"/>
  <c r="AJ461" i="2" s="1"/>
  <c r="O462" i="2"/>
  <c r="AJ462" i="2" s="1"/>
  <c r="O463" i="2"/>
  <c r="AJ463" i="2" s="1"/>
  <c r="O464" i="2"/>
  <c r="AJ464" i="2" s="1"/>
  <c r="O465" i="2"/>
  <c r="AJ465" i="2" s="1"/>
  <c r="O466" i="2"/>
  <c r="AJ466" i="2" s="1"/>
  <c r="O467" i="2"/>
  <c r="AJ467" i="2" s="1"/>
  <c r="O468" i="2"/>
  <c r="AJ468" i="2" s="1"/>
  <c r="O469" i="2"/>
  <c r="AJ469" i="2" s="1"/>
  <c r="O470" i="2"/>
  <c r="AJ470" i="2" s="1"/>
  <c r="O471" i="2"/>
  <c r="AJ471" i="2" s="1"/>
  <c r="O472" i="2"/>
  <c r="AJ472" i="2" s="1"/>
  <c r="O473" i="2"/>
  <c r="AJ473" i="2" s="1"/>
  <c r="O474" i="2"/>
  <c r="AJ474" i="2" s="1"/>
  <c r="O475" i="2"/>
  <c r="AJ475" i="2" s="1"/>
  <c r="O476" i="2"/>
  <c r="AJ476" i="2" s="1"/>
  <c r="O477" i="2"/>
  <c r="AJ477" i="2" s="1"/>
  <c r="O478" i="2"/>
  <c r="AJ478" i="2" s="1"/>
  <c r="O479" i="2"/>
  <c r="AJ479" i="2" s="1"/>
  <c r="O480" i="2"/>
  <c r="AJ480" i="2" s="1"/>
  <c r="O481" i="2"/>
  <c r="AJ481" i="2" s="1"/>
  <c r="O482" i="2"/>
  <c r="AJ482" i="2" s="1"/>
  <c r="O483" i="2"/>
  <c r="AJ483" i="2" s="1"/>
  <c r="O484" i="2"/>
  <c r="AJ484" i="2" s="1"/>
  <c r="O485" i="2"/>
  <c r="AJ485" i="2" s="1"/>
  <c r="O712" i="2"/>
  <c r="AJ712" i="2" s="1"/>
  <c r="O713" i="2"/>
  <c r="AJ713" i="2" s="1"/>
  <c r="O714" i="2"/>
  <c r="AJ714" i="2" s="1"/>
  <c r="O715" i="2"/>
  <c r="AJ715" i="2" s="1"/>
  <c r="O716" i="2"/>
  <c r="AJ716" i="2" s="1"/>
  <c r="O717" i="2"/>
  <c r="AJ717" i="2" s="1"/>
  <c r="O718" i="2"/>
  <c r="AJ718" i="2" s="1"/>
  <c r="O719" i="2"/>
  <c r="AJ719" i="2" s="1"/>
  <c r="O720" i="2"/>
  <c r="AJ720" i="2" s="1"/>
  <c r="O721" i="2"/>
  <c r="AJ721" i="2" s="1"/>
  <c r="O722" i="2"/>
  <c r="AJ722" i="2" s="1"/>
  <c r="O723" i="2"/>
  <c r="AJ723" i="2" s="1"/>
  <c r="O724" i="2"/>
  <c r="AJ724" i="2" s="1"/>
  <c r="O725" i="2"/>
  <c r="AJ725" i="2" s="1"/>
  <c r="O726" i="2"/>
  <c r="AJ726" i="2" s="1"/>
  <c r="O727" i="2"/>
  <c r="AJ727" i="2" s="1"/>
  <c r="O728" i="2"/>
  <c r="AJ728" i="2" s="1"/>
  <c r="O729" i="2"/>
  <c r="AJ729" i="2" s="1"/>
  <c r="O730" i="2"/>
  <c r="AJ730" i="2" s="1"/>
  <c r="O731" i="2"/>
  <c r="AJ731" i="2" s="1"/>
  <c r="O732" i="2"/>
  <c r="AJ732" i="2" s="1"/>
  <c r="O733" i="2"/>
  <c r="AJ733" i="2" s="1"/>
  <c r="O734" i="2"/>
  <c r="AJ734" i="2" s="1"/>
  <c r="O735" i="2"/>
  <c r="AJ735" i="2" s="1"/>
  <c r="O736" i="2"/>
  <c r="AJ736" i="2" s="1"/>
  <c r="O737" i="2"/>
  <c r="AJ737" i="2" s="1"/>
  <c r="O738" i="2"/>
  <c r="AJ738" i="2" s="1"/>
  <c r="O739" i="2"/>
  <c r="AJ739" i="2" s="1"/>
  <c r="O740" i="2"/>
  <c r="AJ740" i="2" s="1"/>
  <c r="O741" i="2"/>
  <c r="AJ741" i="2" s="1"/>
  <c r="O742" i="2"/>
  <c r="AJ742" i="2" s="1"/>
  <c r="O743" i="2"/>
  <c r="AJ743" i="2" s="1"/>
  <c r="O744" i="2"/>
  <c r="AJ744" i="2" s="1"/>
  <c r="O745" i="2"/>
  <c r="AJ745" i="2" s="1"/>
  <c r="O746" i="2"/>
  <c r="AJ746" i="2" s="1"/>
  <c r="O747" i="2"/>
  <c r="AJ747" i="2" s="1"/>
  <c r="O748" i="2"/>
  <c r="AJ748" i="2" s="1"/>
  <c r="O749" i="2"/>
  <c r="AJ749" i="2" s="1"/>
  <c r="O750" i="2"/>
  <c r="AJ750" i="2" s="1"/>
  <c r="O751" i="2"/>
  <c r="AJ751" i="2" s="1"/>
  <c r="AQ756" i="2" l="1"/>
  <c r="V772" i="2"/>
  <c r="AR754" i="2"/>
  <c r="W772" i="2"/>
  <c r="AS754" i="2"/>
  <c r="X772" i="2"/>
  <c r="AG752" i="2"/>
  <c r="L772" i="2"/>
  <c r="AC752" i="2"/>
  <c r="H772" i="2"/>
  <c r="AD766" i="2"/>
  <c r="I772" i="2"/>
  <c r="AJ766" i="2"/>
  <c r="O772" i="2"/>
  <c r="AS751" i="2"/>
  <c r="AR751" i="2"/>
  <c r="AQ751" i="2"/>
  <c r="AP751" i="2"/>
  <c r="AO751" i="2"/>
  <c r="AN751" i="2"/>
  <c r="AM751" i="2"/>
  <c r="AL751" i="2"/>
  <c r="AK751" i="2"/>
  <c r="AI751" i="2"/>
  <c r="AH751" i="2"/>
  <c r="AD751" i="2"/>
  <c r="AB751" i="2"/>
  <c r="AA751" i="2"/>
  <c r="Y751" i="2"/>
  <c r="AS750" i="2"/>
  <c r="AR750" i="2"/>
  <c r="AQ750" i="2"/>
  <c r="AP750" i="2"/>
  <c r="AO750" i="2"/>
  <c r="AN750" i="2"/>
  <c r="AM750" i="2"/>
  <c r="AL750" i="2"/>
  <c r="AK750" i="2"/>
  <c r="AI750" i="2"/>
  <c r="AH750" i="2"/>
  <c r="AD750" i="2"/>
  <c r="AB750" i="2"/>
  <c r="AA750" i="2"/>
  <c r="Y750" i="2"/>
  <c r="AS749" i="2"/>
  <c r="AR749" i="2"/>
  <c r="AQ749" i="2"/>
  <c r="AP749" i="2"/>
  <c r="AO749" i="2"/>
  <c r="AN749" i="2"/>
  <c r="AM749" i="2"/>
  <c r="AL749" i="2"/>
  <c r="AK749" i="2"/>
  <c r="AI749" i="2"/>
  <c r="AH749" i="2"/>
  <c r="AD749" i="2"/>
  <c r="AB749" i="2"/>
  <c r="AA749" i="2"/>
  <c r="Y749" i="2"/>
  <c r="AS748" i="2"/>
  <c r="AR748" i="2"/>
  <c r="AQ748" i="2"/>
  <c r="AP748" i="2"/>
  <c r="AO748" i="2"/>
  <c r="AN748" i="2"/>
  <c r="AM748" i="2"/>
  <c r="AL748" i="2"/>
  <c r="AK748" i="2"/>
  <c r="AI748" i="2"/>
  <c r="AH748" i="2"/>
  <c r="AD748" i="2"/>
  <c r="AB748" i="2"/>
  <c r="AA748" i="2"/>
  <c r="Y748" i="2"/>
  <c r="AS747" i="2"/>
  <c r="AR747" i="2"/>
  <c r="AQ747" i="2"/>
  <c r="AP747" i="2"/>
  <c r="AO747" i="2"/>
  <c r="AN747" i="2"/>
  <c r="AM747" i="2"/>
  <c r="AL747" i="2"/>
  <c r="AK747" i="2"/>
  <c r="AI747" i="2"/>
  <c r="AH747" i="2"/>
  <c r="AD747" i="2"/>
  <c r="AB747" i="2"/>
  <c r="AA747" i="2"/>
  <c r="Y747" i="2"/>
  <c r="AS746" i="2"/>
  <c r="AR746" i="2"/>
  <c r="AQ746" i="2"/>
  <c r="AP746" i="2"/>
  <c r="AO746" i="2"/>
  <c r="AN746" i="2"/>
  <c r="AM746" i="2"/>
  <c r="AL746" i="2"/>
  <c r="AK746" i="2"/>
  <c r="AI746" i="2"/>
  <c r="AH746" i="2"/>
  <c r="AD746" i="2"/>
  <c r="AB746" i="2"/>
  <c r="AA746" i="2"/>
  <c r="Y746" i="2"/>
  <c r="AS745" i="2"/>
  <c r="AR745" i="2"/>
  <c r="AQ745" i="2"/>
  <c r="AP745" i="2"/>
  <c r="AO745" i="2"/>
  <c r="AN745" i="2"/>
  <c r="AM745" i="2"/>
  <c r="AL745" i="2"/>
  <c r="AK745" i="2"/>
  <c r="AI745" i="2"/>
  <c r="AH745" i="2"/>
  <c r="AD745" i="2"/>
  <c r="AB745" i="2"/>
  <c r="AA745" i="2"/>
  <c r="Y745" i="2"/>
  <c r="AK744" i="2"/>
  <c r="AI744" i="2"/>
  <c r="AH744" i="2"/>
  <c r="AD744" i="2"/>
  <c r="AB744" i="2"/>
  <c r="AA744" i="2"/>
  <c r="Y744" i="2"/>
  <c r="AS743" i="2"/>
  <c r="AR743" i="2"/>
  <c r="AQ743" i="2"/>
  <c r="AP743" i="2"/>
  <c r="AO743" i="2"/>
  <c r="AN743" i="2"/>
  <c r="AM743" i="2"/>
  <c r="AL743" i="2"/>
  <c r="AK743" i="2"/>
  <c r="AI743" i="2"/>
  <c r="AH743" i="2"/>
  <c r="AD743" i="2"/>
  <c r="AB743" i="2"/>
  <c r="AA743" i="2"/>
  <c r="Y743" i="2"/>
  <c r="AS742" i="2"/>
  <c r="AR742" i="2"/>
  <c r="AQ742" i="2"/>
  <c r="AP742" i="2"/>
  <c r="AO742" i="2"/>
  <c r="AN742" i="2"/>
  <c r="AM742" i="2"/>
  <c r="AL742" i="2"/>
  <c r="AK742" i="2"/>
  <c r="AI742" i="2"/>
  <c r="AH742" i="2"/>
  <c r="AD742" i="2"/>
  <c r="AB742" i="2"/>
  <c r="AA742" i="2"/>
  <c r="Y742" i="2"/>
  <c r="AS741" i="2"/>
  <c r="AR741" i="2"/>
  <c r="AQ741" i="2"/>
  <c r="AP741" i="2"/>
  <c r="AO741" i="2"/>
  <c r="AN741" i="2"/>
  <c r="AM741" i="2"/>
  <c r="AL741" i="2"/>
  <c r="AK741" i="2"/>
  <c r="AI741" i="2"/>
  <c r="AH741" i="2"/>
  <c r="AD741" i="2"/>
  <c r="AB741" i="2"/>
  <c r="AA741" i="2"/>
  <c r="Y741" i="2"/>
  <c r="AS740" i="2"/>
  <c r="AR740" i="2"/>
  <c r="AQ740" i="2"/>
  <c r="AP740" i="2"/>
  <c r="AO740" i="2"/>
  <c r="AN740" i="2"/>
  <c r="AM740" i="2"/>
  <c r="AL740" i="2"/>
  <c r="AK740" i="2"/>
  <c r="AI740" i="2"/>
  <c r="AH740" i="2"/>
  <c r="AD740" i="2"/>
  <c r="AB740" i="2"/>
  <c r="AA740" i="2"/>
  <c r="Y740" i="2"/>
  <c r="AS739" i="2"/>
  <c r="AR739" i="2"/>
  <c r="AQ739" i="2"/>
  <c r="AP739" i="2"/>
  <c r="AO739" i="2"/>
  <c r="AN739" i="2"/>
  <c r="AM739" i="2"/>
  <c r="AL739" i="2"/>
  <c r="AK739" i="2"/>
  <c r="AI739" i="2"/>
  <c r="AH739" i="2"/>
  <c r="AD739" i="2"/>
  <c r="AB739" i="2"/>
  <c r="AA739" i="2"/>
  <c r="Y739" i="2"/>
  <c r="AS738" i="2"/>
  <c r="AR738" i="2"/>
  <c r="AQ738" i="2"/>
  <c r="AP738" i="2"/>
  <c r="AO738" i="2"/>
  <c r="AN738" i="2"/>
  <c r="AM738" i="2"/>
  <c r="AL738" i="2"/>
  <c r="AK738" i="2"/>
  <c r="AI738" i="2"/>
  <c r="AH738" i="2"/>
  <c r="AD738" i="2"/>
  <c r="AB738" i="2"/>
  <c r="AA738" i="2"/>
  <c r="Y738" i="2"/>
  <c r="AS737" i="2"/>
  <c r="AR737" i="2"/>
  <c r="AQ737" i="2"/>
  <c r="AP737" i="2"/>
  <c r="AO737" i="2"/>
  <c r="AN737" i="2"/>
  <c r="AM737" i="2"/>
  <c r="AL737" i="2"/>
  <c r="AK737" i="2"/>
  <c r="AI737" i="2"/>
  <c r="AH737" i="2"/>
  <c r="AD737" i="2"/>
  <c r="AB737" i="2"/>
  <c r="AA737" i="2"/>
  <c r="Y737" i="2"/>
  <c r="AS736" i="2"/>
  <c r="AR736" i="2"/>
  <c r="AQ736" i="2"/>
  <c r="AP736" i="2"/>
  <c r="AO736" i="2"/>
  <c r="AN736" i="2"/>
  <c r="AM736" i="2"/>
  <c r="AL736" i="2"/>
  <c r="AK736" i="2"/>
  <c r="AI736" i="2"/>
  <c r="AH736" i="2"/>
  <c r="AD736" i="2"/>
  <c r="AB736" i="2"/>
  <c r="AA736" i="2"/>
  <c r="Y736" i="2"/>
  <c r="AS735" i="2"/>
  <c r="AR735" i="2"/>
  <c r="AQ735" i="2"/>
  <c r="AP735" i="2"/>
  <c r="AO735" i="2"/>
  <c r="AN735" i="2"/>
  <c r="AM735" i="2"/>
  <c r="AL735" i="2"/>
  <c r="AK735" i="2"/>
  <c r="AI735" i="2"/>
  <c r="AH735" i="2"/>
  <c r="AD735" i="2"/>
  <c r="AB735" i="2"/>
  <c r="AA735" i="2"/>
  <c r="Y735" i="2"/>
  <c r="AS734" i="2"/>
  <c r="AR734" i="2"/>
  <c r="AQ734" i="2"/>
  <c r="AP734" i="2"/>
  <c r="AO734" i="2"/>
  <c r="AN734" i="2"/>
  <c r="AM734" i="2"/>
  <c r="AL734" i="2"/>
  <c r="AK734" i="2"/>
  <c r="AI734" i="2"/>
  <c r="AH734" i="2"/>
  <c r="AD734" i="2"/>
  <c r="AB734" i="2"/>
  <c r="AA734" i="2"/>
  <c r="Y734" i="2"/>
  <c r="AS733" i="2"/>
  <c r="AR733" i="2"/>
  <c r="AQ733" i="2"/>
  <c r="AP733" i="2"/>
  <c r="AO733" i="2"/>
  <c r="AN733" i="2"/>
  <c r="AM733" i="2"/>
  <c r="AL733" i="2"/>
  <c r="AK733" i="2"/>
  <c r="AI733" i="2"/>
  <c r="AH733" i="2"/>
  <c r="AD733" i="2"/>
  <c r="AB733" i="2"/>
  <c r="AA733" i="2"/>
  <c r="Y733" i="2"/>
  <c r="AS732" i="2"/>
  <c r="AR732" i="2"/>
  <c r="AQ732" i="2"/>
  <c r="AP732" i="2"/>
  <c r="AO732" i="2"/>
  <c r="AN732" i="2"/>
  <c r="AM732" i="2"/>
  <c r="AL732" i="2"/>
  <c r="AK732" i="2"/>
  <c r="AI732" i="2"/>
  <c r="AH732" i="2"/>
  <c r="AD732" i="2"/>
  <c r="AB732" i="2"/>
  <c r="AA732" i="2"/>
  <c r="Y732" i="2"/>
  <c r="AS731" i="2"/>
  <c r="AR731" i="2"/>
  <c r="AQ731" i="2"/>
  <c r="AP731" i="2"/>
  <c r="AO731" i="2"/>
  <c r="AN731" i="2"/>
  <c r="AM731" i="2"/>
  <c r="AL731" i="2"/>
  <c r="AK731" i="2"/>
  <c r="AI731" i="2"/>
  <c r="AH731" i="2"/>
  <c r="AD731" i="2"/>
  <c r="AB731" i="2"/>
  <c r="AA731" i="2"/>
  <c r="Y731" i="2"/>
  <c r="AS730" i="2"/>
  <c r="AR730" i="2"/>
  <c r="AQ730" i="2"/>
  <c r="AP730" i="2"/>
  <c r="AO730" i="2"/>
  <c r="AN730" i="2"/>
  <c r="AM730" i="2"/>
  <c r="AL730" i="2"/>
  <c r="AK730" i="2"/>
  <c r="AI730" i="2"/>
  <c r="AH730" i="2"/>
  <c r="AD730" i="2"/>
  <c r="AB730" i="2"/>
  <c r="AA730" i="2"/>
  <c r="Y730" i="2"/>
  <c r="AS729" i="2"/>
  <c r="AR729" i="2"/>
  <c r="AQ729" i="2"/>
  <c r="AP729" i="2"/>
  <c r="AO729" i="2"/>
  <c r="AN729" i="2"/>
  <c r="AM729" i="2"/>
  <c r="AL729" i="2"/>
  <c r="AK729" i="2"/>
  <c r="AI729" i="2"/>
  <c r="AH729" i="2"/>
  <c r="AD729" i="2"/>
  <c r="AB729" i="2"/>
  <c r="AA729" i="2"/>
  <c r="Y729" i="2"/>
  <c r="AS728" i="2"/>
  <c r="AR728" i="2"/>
  <c r="AQ728" i="2"/>
  <c r="AP728" i="2"/>
  <c r="AO728" i="2"/>
  <c r="AN728" i="2"/>
  <c r="AM728" i="2"/>
  <c r="AL728" i="2"/>
  <c r="AK728" i="2"/>
  <c r="AI728" i="2"/>
  <c r="AH728" i="2"/>
  <c r="AD728" i="2"/>
  <c r="AB728" i="2"/>
  <c r="AA728" i="2"/>
  <c r="Y728" i="2"/>
  <c r="AS727" i="2"/>
  <c r="AR727" i="2"/>
  <c r="AQ727" i="2"/>
  <c r="AP727" i="2"/>
  <c r="AO727" i="2"/>
  <c r="AN727" i="2"/>
  <c r="AM727" i="2"/>
  <c r="AL727" i="2"/>
  <c r="AK727" i="2"/>
  <c r="AI727" i="2"/>
  <c r="AH727" i="2"/>
  <c r="AD727" i="2"/>
  <c r="AB727" i="2"/>
  <c r="AA727" i="2"/>
  <c r="Y727" i="2"/>
  <c r="AS726" i="2"/>
  <c r="AR726" i="2"/>
  <c r="AQ726" i="2"/>
  <c r="AP726" i="2"/>
  <c r="AO726" i="2"/>
  <c r="AN726" i="2"/>
  <c r="AM726" i="2"/>
  <c r="AL726" i="2"/>
  <c r="AK726" i="2"/>
  <c r="AI726" i="2"/>
  <c r="AH726" i="2"/>
  <c r="AD726" i="2"/>
  <c r="AB726" i="2"/>
  <c r="AA726" i="2"/>
  <c r="Y726" i="2"/>
  <c r="AS725" i="2"/>
  <c r="AR725" i="2"/>
  <c r="AQ725" i="2"/>
  <c r="AP725" i="2"/>
  <c r="AO725" i="2"/>
  <c r="AN725" i="2"/>
  <c r="AM725" i="2"/>
  <c r="AL725" i="2"/>
  <c r="AK725" i="2"/>
  <c r="AI725" i="2"/>
  <c r="AH725" i="2"/>
  <c r="AD725" i="2"/>
  <c r="AB725" i="2"/>
  <c r="AA725" i="2"/>
  <c r="Y725" i="2"/>
  <c r="AS724" i="2"/>
  <c r="AR724" i="2"/>
  <c r="AQ724" i="2"/>
  <c r="AP724" i="2"/>
  <c r="AO724" i="2"/>
  <c r="AN724" i="2"/>
  <c r="AM724" i="2"/>
  <c r="AL724" i="2"/>
  <c r="AK724" i="2"/>
  <c r="AI724" i="2"/>
  <c r="AH724" i="2"/>
  <c r="AD724" i="2"/>
  <c r="AB724" i="2"/>
  <c r="AA724" i="2"/>
  <c r="Y724" i="2"/>
  <c r="AS723" i="2"/>
  <c r="AR723" i="2"/>
  <c r="AQ723" i="2"/>
  <c r="AP723" i="2"/>
  <c r="AO723" i="2"/>
  <c r="AN723" i="2"/>
  <c r="AM723" i="2"/>
  <c r="AL723" i="2"/>
  <c r="AK723" i="2"/>
  <c r="AI723" i="2"/>
  <c r="AH723" i="2"/>
  <c r="AD723" i="2"/>
  <c r="AB723" i="2"/>
  <c r="AA723" i="2"/>
  <c r="Y723" i="2"/>
  <c r="AS722" i="2"/>
  <c r="AR722" i="2"/>
  <c r="AQ722" i="2"/>
  <c r="AP722" i="2"/>
  <c r="AO722" i="2"/>
  <c r="AN722" i="2"/>
  <c r="AM722" i="2"/>
  <c r="AL722" i="2"/>
  <c r="AK722" i="2"/>
  <c r="AI722" i="2"/>
  <c r="AH722" i="2"/>
  <c r="AD722" i="2"/>
  <c r="AB722" i="2"/>
  <c r="AA722" i="2"/>
  <c r="Y722" i="2"/>
  <c r="AS721" i="2"/>
  <c r="AR721" i="2"/>
  <c r="AQ721" i="2"/>
  <c r="AP721" i="2"/>
  <c r="AO721" i="2"/>
  <c r="AN721" i="2"/>
  <c r="AM721" i="2"/>
  <c r="AL721" i="2"/>
  <c r="AK721" i="2"/>
  <c r="AI721" i="2"/>
  <c r="AH721" i="2"/>
  <c r="AD721" i="2"/>
  <c r="AB721" i="2"/>
  <c r="AA721" i="2"/>
  <c r="Y721" i="2"/>
  <c r="AS720" i="2"/>
  <c r="AR720" i="2"/>
  <c r="AQ720" i="2"/>
  <c r="AP720" i="2"/>
  <c r="AO720" i="2"/>
  <c r="AN720" i="2"/>
  <c r="AM720" i="2"/>
  <c r="AL720" i="2"/>
  <c r="AK720" i="2"/>
  <c r="AI720" i="2"/>
  <c r="AH720" i="2"/>
  <c r="AD720" i="2"/>
  <c r="AB720" i="2"/>
  <c r="AA720" i="2"/>
  <c r="Y720" i="2"/>
  <c r="AS719" i="2"/>
  <c r="AR719" i="2"/>
  <c r="AQ719" i="2"/>
  <c r="AP719" i="2"/>
  <c r="AO719" i="2"/>
  <c r="AN719" i="2"/>
  <c r="AM719" i="2"/>
  <c r="AL719" i="2"/>
  <c r="AK719" i="2"/>
  <c r="AI719" i="2"/>
  <c r="AH719" i="2"/>
  <c r="AD719" i="2"/>
  <c r="AB719" i="2"/>
  <c r="AA719" i="2"/>
  <c r="Y719" i="2"/>
  <c r="AS718" i="2"/>
  <c r="AR718" i="2"/>
  <c r="AQ718" i="2"/>
  <c r="AP718" i="2"/>
  <c r="AO718" i="2"/>
  <c r="AN718" i="2"/>
  <c r="AM718" i="2"/>
  <c r="AL718" i="2"/>
  <c r="AK718" i="2"/>
  <c r="AI718" i="2"/>
  <c r="AH718" i="2"/>
  <c r="AD718" i="2"/>
  <c r="AB718" i="2"/>
  <c r="AA718" i="2"/>
  <c r="Y718" i="2"/>
  <c r="AS717" i="2"/>
  <c r="AR717" i="2"/>
  <c r="AQ717" i="2"/>
  <c r="AP717" i="2"/>
  <c r="AO717" i="2"/>
  <c r="AN717" i="2"/>
  <c r="AM717" i="2"/>
  <c r="AL717" i="2"/>
  <c r="AK717" i="2"/>
  <c r="AI717" i="2"/>
  <c r="AH717" i="2"/>
  <c r="AD717" i="2"/>
  <c r="AB717" i="2"/>
  <c r="AA717" i="2"/>
  <c r="Y717" i="2"/>
  <c r="AS716" i="2"/>
  <c r="AR716" i="2"/>
  <c r="AQ716" i="2"/>
  <c r="AP716" i="2"/>
  <c r="AO716" i="2"/>
  <c r="AN716" i="2"/>
  <c r="AM716" i="2"/>
  <c r="AL716" i="2"/>
  <c r="AK716" i="2"/>
  <c r="AI716" i="2"/>
  <c r="AH716" i="2"/>
  <c r="AD716" i="2"/>
  <c r="AB716" i="2"/>
  <c r="AA716" i="2"/>
  <c r="Y716" i="2"/>
  <c r="AS715" i="2"/>
  <c r="AR715" i="2"/>
  <c r="AQ715" i="2"/>
  <c r="AP715" i="2"/>
  <c r="AO715" i="2"/>
  <c r="AN715" i="2"/>
  <c r="AM715" i="2"/>
  <c r="AL715" i="2"/>
  <c r="AK715" i="2"/>
  <c r="AI715" i="2"/>
  <c r="AH715" i="2"/>
  <c r="AD715" i="2"/>
  <c r="AB715" i="2"/>
  <c r="AA715" i="2"/>
  <c r="Y715" i="2"/>
  <c r="AS714" i="2"/>
  <c r="AR714" i="2"/>
  <c r="AQ714" i="2"/>
  <c r="AP714" i="2"/>
  <c r="AO714" i="2"/>
  <c r="AN714" i="2"/>
  <c r="AM714" i="2"/>
  <c r="AL714" i="2"/>
  <c r="AK714" i="2"/>
  <c r="AI714" i="2"/>
  <c r="AH714" i="2"/>
  <c r="AD714" i="2"/>
  <c r="AB714" i="2"/>
  <c r="AA714" i="2"/>
  <c r="Y714" i="2"/>
  <c r="AS713" i="2"/>
  <c r="AR713" i="2"/>
  <c r="AQ713" i="2"/>
  <c r="AP713" i="2"/>
  <c r="AO713" i="2"/>
  <c r="AN713" i="2"/>
  <c r="AM713" i="2"/>
  <c r="AL713" i="2"/>
  <c r="AK713" i="2"/>
  <c r="AI713" i="2"/>
  <c r="AH713" i="2"/>
  <c r="AD713" i="2"/>
  <c r="AB713" i="2"/>
  <c r="AA713" i="2"/>
  <c r="Y713" i="2"/>
  <c r="AS712" i="2"/>
  <c r="AR712" i="2"/>
  <c r="AQ712" i="2"/>
  <c r="AP712" i="2"/>
  <c r="AO712" i="2"/>
  <c r="AN712" i="2"/>
  <c r="AM712" i="2"/>
  <c r="AL712" i="2"/>
  <c r="AK712" i="2"/>
  <c r="AI712" i="2"/>
  <c r="AH712" i="2"/>
  <c r="AD712" i="2"/>
  <c r="AB712" i="2"/>
  <c r="AA712" i="2"/>
  <c r="Y712" i="2"/>
  <c r="AP486" i="2"/>
  <c r="AM486" i="2"/>
  <c r="AD486" i="2"/>
  <c r="AC486" i="2"/>
  <c r="AA486" i="2"/>
  <c r="Z486" i="2"/>
  <c r="Y486" i="2"/>
  <c r="AP485" i="2"/>
  <c r="AO485" i="2"/>
  <c r="AM485" i="2"/>
  <c r="AL485" i="2"/>
  <c r="AD485" i="2"/>
  <c r="AC485" i="2"/>
  <c r="AB485" i="2"/>
  <c r="AA485" i="2"/>
  <c r="Z485" i="2"/>
  <c r="Y485" i="2"/>
  <c r="X485" i="2"/>
  <c r="AS485" i="2" s="1"/>
  <c r="AP484" i="2"/>
  <c r="AO484" i="2"/>
  <c r="AM484" i="2"/>
  <c r="AD484" i="2"/>
  <c r="AC484" i="2"/>
  <c r="AB484" i="2"/>
  <c r="AA484" i="2"/>
  <c r="Z484" i="2"/>
  <c r="Y484" i="2"/>
  <c r="AP483" i="2"/>
  <c r="AO483" i="2"/>
  <c r="AM483" i="2"/>
  <c r="AL483" i="2"/>
  <c r="AD483" i="2"/>
  <c r="AC483" i="2"/>
  <c r="AB483" i="2"/>
  <c r="AA483" i="2"/>
  <c r="Z483" i="2"/>
  <c r="Y483" i="2"/>
  <c r="X483" i="2"/>
  <c r="AS483" i="2" s="1"/>
  <c r="AP482" i="2"/>
  <c r="AO482" i="2"/>
  <c r="AM482" i="2"/>
  <c r="AD482" i="2"/>
  <c r="AC482" i="2"/>
  <c r="AB482" i="2"/>
  <c r="AA482" i="2"/>
  <c r="Z482" i="2"/>
  <c r="Y482" i="2"/>
  <c r="AP481" i="2"/>
  <c r="AO481" i="2"/>
  <c r="AM481" i="2"/>
  <c r="AD481" i="2"/>
  <c r="AC481" i="2"/>
  <c r="AB481" i="2"/>
  <c r="AA481" i="2"/>
  <c r="Z481" i="2"/>
  <c r="Y481" i="2"/>
  <c r="AP480" i="2"/>
  <c r="AO480" i="2"/>
  <c r="AM480" i="2"/>
  <c r="AL480" i="2"/>
  <c r="AK480" i="2"/>
  <c r="AD480" i="2"/>
  <c r="AC480" i="2"/>
  <c r="AB480" i="2"/>
  <c r="AA480" i="2"/>
  <c r="Z480" i="2"/>
  <c r="Y480" i="2"/>
  <c r="X480" i="2"/>
  <c r="AS480" i="2" s="1"/>
  <c r="V480" i="2"/>
  <c r="AQ480" i="2" s="1"/>
  <c r="AP479" i="2"/>
  <c r="AO479" i="2"/>
  <c r="AM479" i="2"/>
  <c r="AL479" i="2"/>
  <c r="AD479" i="2"/>
  <c r="AC479" i="2"/>
  <c r="AB479" i="2"/>
  <c r="AA479" i="2"/>
  <c r="Z479" i="2"/>
  <c r="Y479" i="2"/>
  <c r="X479" i="2"/>
  <c r="AS479" i="2" s="1"/>
  <c r="AP478" i="2"/>
  <c r="AO478" i="2"/>
  <c r="AM478" i="2"/>
  <c r="AL478" i="2"/>
  <c r="AD478" i="2"/>
  <c r="AC478" i="2"/>
  <c r="AB478" i="2"/>
  <c r="AA478" i="2"/>
  <c r="Z478" i="2"/>
  <c r="Y478" i="2"/>
  <c r="X478" i="2"/>
  <c r="AS478" i="2" s="1"/>
  <c r="AP477" i="2"/>
  <c r="AO477" i="2"/>
  <c r="AM477" i="2"/>
  <c r="AL477" i="2"/>
  <c r="AD477" i="2"/>
  <c r="AC477" i="2"/>
  <c r="AB477" i="2"/>
  <c r="AA477" i="2"/>
  <c r="Z477" i="2"/>
  <c r="Y477" i="2"/>
  <c r="X477" i="2"/>
  <c r="AS477" i="2" s="1"/>
  <c r="AP476" i="2"/>
  <c r="AO476" i="2"/>
  <c r="AM476" i="2"/>
  <c r="AL476" i="2"/>
  <c r="AK476" i="2"/>
  <c r="AD476" i="2"/>
  <c r="AC476" i="2"/>
  <c r="AB476" i="2"/>
  <c r="AA476" i="2"/>
  <c r="Z476" i="2"/>
  <c r="Y476" i="2"/>
  <c r="X476" i="2"/>
  <c r="AS476" i="2" s="1"/>
  <c r="V476" i="2"/>
  <c r="AQ476" i="2" s="1"/>
  <c r="AP475" i="2"/>
  <c r="AO475" i="2"/>
  <c r="AM475" i="2"/>
  <c r="AL475" i="2"/>
  <c r="AD475" i="2"/>
  <c r="AC475" i="2"/>
  <c r="AB475" i="2"/>
  <c r="AA475" i="2"/>
  <c r="Z475" i="2"/>
  <c r="Y475" i="2"/>
  <c r="X475" i="2"/>
  <c r="AS475" i="2" s="1"/>
  <c r="AP474" i="2"/>
  <c r="AO474" i="2"/>
  <c r="AM474" i="2"/>
  <c r="AD474" i="2"/>
  <c r="AC474" i="2"/>
  <c r="AB474" i="2"/>
  <c r="AA474" i="2"/>
  <c r="Z474" i="2"/>
  <c r="Y474" i="2"/>
  <c r="AP473" i="2"/>
  <c r="AO473" i="2"/>
  <c r="AN473" i="2"/>
  <c r="AK473" i="2"/>
  <c r="AD473" i="2"/>
  <c r="AC473" i="2"/>
  <c r="AB473" i="2"/>
  <c r="AA473" i="2"/>
  <c r="Z473" i="2"/>
  <c r="Y473" i="2"/>
  <c r="W473" i="2"/>
  <c r="AR473" i="2" s="1"/>
  <c r="AD472" i="2"/>
  <c r="AC472" i="2"/>
  <c r="AB472" i="2"/>
  <c r="AA472" i="2"/>
  <c r="Z472" i="2"/>
  <c r="Y472" i="2"/>
  <c r="AP471" i="2"/>
  <c r="AO471" i="2"/>
  <c r="AM471" i="2"/>
  <c r="AK471" i="2"/>
  <c r="AD471" i="2"/>
  <c r="AC471" i="2"/>
  <c r="AB471" i="2"/>
  <c r="AA471" i="2"/>
  <c r="Z471" i="2"/>
  <c r="Y471" i="2"/>
  <c r="AP470" i="2"/>
  <c r="AO470" i="2"/>
  <c r="AM470" i="2"/>
  <c r="AD470" i="2"/>
  <c r="AC470" i="2"/>
  <c r="AB470" i="2"/>
  <c r="AA470" i="2"/>
  <c r="Z470" i="2"/>
  <c r="Y470" i="2"/>
  <c r="AP469" i="2"/>
  <c r="AO469" i="2"/>
  <c r="AM469" i="2"/>
  <c r="AD469" i="2"/>
  <c r="AC469" i="2"/>
  <c r="AB469" i="2"/>
  <c r="AA469" i="2"/>
  <c r="Z469" i="2"/>
  <c r="Y469" i="2"/>
  <c r="AP468" i="2"/>
  <c r="AO468" i="2"/>
  <c r="AM468" i="2"/>
  <c r="AL468" i="2"/>
  <c r="AD468" i="2"/>
  <c r="AC468" i="2"/>
  <c r="AB468" i="2"/>
  <c r="AA468" i="2"/>
  <c r="Z468" i="2"/>
  <c r="Y468" i="2"/>
  <c r="X468" i="2"/>
  <c r="AS468" i="2" s="1"/>
  <c r="AD467" i="2"/>
  <c r="AC467" i="2"/>
  <c r="AB467" i="2"/>
  <c r="AA467" i="2"/>
  <c r="Z467" i="2"/>
  <c r="Y467" i="2"/>
  <c r="AR466" i="2"/>
  <c r="AO466" i="2"/>
  <c r="AD466" i="2"/>
  <c r="AC466" i="2"/>
  <c r="AB466" i="2"/>
  <c r="AA466" i="2"/>
  <c r="Z466" i="2"/>
  <c r="Y466" i="2"/>
  <c r="AS465" i="2"/>
  <c r="AR465" i="2"/>
  <c r="AQ465" i="2"/>
  <c r="AO465" i="2"/>
  <c r="AL465" i="2"/>
  <c r="AD465" i="2"/>
  <c r="AC465" i="2"/>
  <c r="AB465" i="2"/>
  <c r="AA465" i="2"/>
  <c r="Z465" i="2"/>
  <c r="Y465" i="2"/>
  <c r="AS464" i="2"/>
  <c r="AR464" i="2"/>
  <c r="AO464" i="2"/>
  <c r="AD464" i="2"/>
  <c r="AC464" i="2"/>
  <c r="AB464" i="2"/>
  <c r="AA464" i="2"/>
  <c r="Z464" i="2"/>
  <c r="Y464" i="2"/>
  <c r="AD463" i="2"/>
  <c r="AC463" i="2"/>
  <c r="AB463" i="2"/>
  <c r="AA463" i="2"/>
  <c r="Z463" i="2"/>
  <c r="Y463" i="2"/>
  <c r="AD462" i="2"/>
  <c r="AC462" i="2"/>
  <c r="AB462" i="2"/>
  <c r="AA462" i="2"/>
  <c r="Z462" i="2"/>
  <c r="Y462" i="2"/>
  <c r="AS461" i="2"/>
  <c r="AR461" i="2"/>
  <c r="AQ461" i="2"/>
  <c r="AO461" i="2"/>
  <c r="AL461" i="2"/>
  <c r="AD461" i="2"/>
  <c r="AC461" i="2"/>
  <c r="AB461" i="2"/>
  <c r="AA461" i="2"/>
  <c r="Z461" i="2"/>
  <c r="Y461" i="2"/>
  <c r="AS460" i="2"/>
  <c r="AR460" i="2"/>
  <c r="AQ460" i="2"/>
  <c r="AO460" i="2"/>
  <c r="AL460" i="2"/>
  <c r="AD460" i="2"/>
  <c r="AC460" i="2"/>
  <c r="AB460" i="2"/>
  <c r="AA460" i="2"/>
  <c r="Z460" i="2"/>
  <c r="Y460" i="2"/>
  <c r="AR459" i="2"/>
  <c r="AO459" i="2"/>
  <c r="AD459" i="2"/>
  <c r="AC459" i="2"/>
  <c r="AB459" i="2"/>
  <c r="AA459" i="2"/>
  <c r="Z459" i="2"/>
  <c r="Y459" i="2"/>
  <c r="AR458" i="2"/>
  <c r="AQ458" i="2"/>
  <c r="AO458" i="2"/>
  <c r="AL458" i="2"/>
  <c r="AD458" i="2"/>
  <c r="AC458" i="2"/>
  <c r="AB458" i="2"/>
  <c r="AA458" i="2"/>
  <c r="Z458" i="2"/>
  <c r="Y458" i="2"/>
  <c r="AS457" i="2"/>
  <c r="AR457" i="2"/>
  <c r="AQ457" i="2"/>
  <c r="AO457" i="2"/>
  <c r="AL457" i="2"/>
  <c r="AD457" i="2"/>
  <c r="AC457" i="2"/>
  <c r="AA457" i="2"/>
  <c r="Z457" i="2"/>
  <c r="Y457" i="2"/>
  <c r="AS329" i="2"/>
  <c r="AR329" i="2"/>
  <c r="AQ329" i="2"/>
  <c r="AP329" i="2"/>
  <c r="AO329" i="2"/>
  <c r="AN329" i="2"/>
  <c r="AM329" i="2"/>
  <c r="AL329" i="2"/>
  <c r="AK329" i="2"/>
  <c r="AD329" i="2"/>
  <c r="AC329" i="2"/>
  <c r="AB329" i="2"/>
  <c r="AA329" i="2"/>
  <c r="Z329" i="2"/>
  <c r="Y329" i="2"/>
  <c r="AS328" i="2"/>
  <c r="AR328" i="2"/>
  <c r="AQ328" i="2"/>
  <c r="AP328" i="2"/>
  <c r="AO328" i="2"/>
  <c r="AN328" i="2"/>
  <c r="AM328" i="2"/>
  <c r="AL328" i="2"/>
  <c r="AK328" i="2"/>
  <c r="AD328" i="2"/>
  <c r="AC328" i="2"/>
  <c r="AB328" i="2"/>
  <c r="AA328" i="2"/>
  <c r="Z328" i="2"/>
  <c r="Y328" i="2"/>
  <c r="AS327" i="2"/>
  <c r="AR327" i="2"/>
  <c r="AQ327" i="2"/>
  <c r="AP327" i="2"/>
  <c r="AO327" i="2"/>
  <c r="AN327" i="2"/>
  <c r="AM327" i="2"/>
  <c r="AL327" i="2"/>
  <c r="AK327" i="2"/>
  <c r="AD327" i="2"/>
  <c r="AC327" i="2"/>
  <c r="AB327" i="2"/>
  <c r="AA327" i="2"/>
  <c r="Z327" i="2"/>
  <c r="Y327" i="2"/>
  <c r="AS326" i="2"/>
  <c r="AR326" i="2"/>
  <c r="AQ326" i="2"/>
  <c r="AP326" i="2"/>
  <c r="AO326" i="2"/>
  <c r="AN326" i="2"/>
  <c r="AM326" i="2"/>
  <c r="AL326" i="2"/>
  <c r="AK326" i="2"/>
  <c r="AD326" i="2"/>
  <c r="AC326" i="2"/>
  <c r="AB326" i="2"/>
  <c r="AA326" i="2"/>
  <c r="Z326" i="2"/>
  <c r="Y326" i="2"/>
  <c r="AS325" i="2"/>
  <c r="AR325" i="2"/>
  <c r="AQ325" i="2"/>
  <c r="AO325" i="2"/>
  <c r="AN325" i="2"/>
  <c r="AM325" i="2"/>
  <c r="AL325" i="2"/>
  <c r="AK325" i="2"/>
  <c r="AD325" i="2"/>
  <c r="AC325" i="2"/>
  <c r="AB325" i="2"/>
  <c r="AA325" i="2"/>
  <c r="Z325" i="2"/>
  <c r="Y325" i="2"/>
  <c r="AS324" i="2"/>
  <c r="AR324" i="2"/>
  <c r="AQ324" i="2"/>
  <c r="AP324" i="2"/>
  <c r="AO324" i="2"/>
  <c r="AN324" i="2"/>
  <c r="AL324" i="2"/>
  <c r="AK324" i="2"/>
  <c r="AG324" i="2"/>
  <c r="AF324" i="2"/>
  <c r="AE324" i="2"/>
  <c r="AD324" i="2"/>
  <c r="AC324" i="2"/>
  <c r="AB324" i="2"/>
  <c r="AA324" i="2"/>
  <c r="Z324" i="2"/>
  <c r="Y324" i="2"/>
  <c r="AS323" i="2"/>
  <c r="AR323" i="2"/>
  <c r="AQ323" i="2"/>
  <c r="AP323" i="2"/>
  <c r="AO323" i="2"/>
  <c r="AN323" i="2"/>
  <c r="AM323" i="2"/>
  <c r="AL323" i="2"/>
  <c r="AK323" i="2"/>
  <c r="AH323" i="2"/>
  <c r="AG323" i="2"/>
  <c r="AF323" i="2"/>
  <c r="AE323" i="2"/>
  <c r="AD323" i="2"/>
  <c r="AC323" i="2"/>
  <c r="AB323" i="2"/>
  <c r="AA323" i="2"/>
  <c r="Z323" i="2"/>
  <c r="Y323" i="2"/>
  <c r="N323" i="2"/>
  <c r="AI323" i="2" s="1"/>
  <c r="AS322" i="2"/>
  <c r="AR322" i="2"/>
  <c r="AQ322" i="2"/>
  <c r="AP322" i="2"/>
  <c r="AO322" i="2"/>
  <c r="AN322" i="2"/>
  <c r="AM322" i="2"/>
  <c r="AL322" i="2"/>
  <c r="AK322" i="2"/>
  <c r="AD322" i="2"/>
  <c r="AC322" i="2"/>
  <c r="AB322" i="2"/>
  <c r="AA322" i="2"/>
  <c r="Z322" i="2"/>
  <c r="Y322" i="2"/>
  <c r="AS321" i="2"/>
  <c r="AR321" i="2"/>
  <c r="AQ321" i="2"/>
  <c r="AP321" i="2"/>
  <c r="AO321" i="2"/>
  <c r="AN321" i="2"/>
  <c r="AM321" i="2"/>
  <c r="AL321" i="2"/>
  <c r="AK321" i="2"/>
  <c r="AD321" i="2"/>
  <c r="AC321" i="2"/>
  <c r="AB321" i="2"/>
  <c r="AA321" i="2"/>
  <c r="Z321" i="2"/>
  <c r="Y321" i="2"/>
  <c r="AS320" i="2"/>
  <c r="AR320" i="2"/>
  <c r="AQ320" i="2"/>
  <c r="AP320" i="2"/>
  <c r="AO320" i="2"/>
  <c r="AN320" i="2"/>
  <c r="AM320" i="2"/>
  <c r="AL320" i="2"/>
  <c r="AK320" i="2"/>
  <c r="AD320" i="2"/>
  <c r="AC320" i="2"/>
  <c r="AB320" i="2"/>
  <c r="AA320" i="2"/>
  <c r="Z320" i="2"/>
  <c r="Y320" i="2"/>
  <c r="AS319" i="2"/>
  <c r="AR319" i="2"/>
  <c r="AQ319" i="2"/>
  <c r="AP319" i="2"/>
  <c r="AO319" i="2"/>
  <c r="AL319" i="2"/>
  <c r="AH319" i="2"/>
  <c r="AG319" i="2"/>
  <c r="AF319" i="2"/>
  <c r="AE319" i="2"/>
  <c r="AD319" i="2"/>
  <c r="AC319" i="2"/>
  <c r="AB319" i="2"/>
  <c r="AA319" i="2"/>
  <c r="Z319" i="2"/>
  <c r="Y319" i="2"/>
  <c r="N319" i="2"/>
  <c r="AI319" i="2" s="1"/>
  <c r="AH318" i="2"/>
  <c r="AG318" i="2"/>
  <c r="AF318" i="2"/>
  <c r="AE318" i="2"/>
  <c r="AD318" i="2"/>
  <c r="AC318" i="2"/>
  <c r="AB318" i="2"/>
  <c r="AA318" i="2"/>
  <c r="Z318" i="2"/>
  <c r="Y318" i="2"/>
  <c r="N318" i="2"/>
  <c r="AI318" i="2" s="1"/>
  <c r="AS317" i="2"/>
  <c r="AR317" i="2"/>
  <c r="AQ317" i="2"/>
  <c r="AP317" i="2"/>
  <c r="AO317" i="2"/>
  <c r="AM317" i="2"/>
  <c r="AL317" i="2"/>
  <c r="AH317" i="2"/>
  <c r="AG317" i="2"/>
  <c r="AF317" i="2"/>
  <c r="AE317" i="2"/>
  <c r="AD317" i="2"/>
  <c r="AC317" i="2"/>
  <c r="AB317" i="2"/>
  <c r="AA317" i="2"/>
  <c r="Z317" i="2"/>
  <c r="Y317" i="2"/>
  <c r="N317" i="2"/>
  <c r="AI317" i="2" s="1"/>
  <c r="AH316" i="2"/>
  <c r="AG316" i="2"/>
  <c r="AF316" i="2"/>
  <c r="AE316" i="2"/>
  <c r="AD316" i="2"/>
  <c r="AC316" i="2"/>
  <c r="AB316" i="2"/>
  <c r="AA316" i="2"/>
  <c r="Z316" i="2"/>
  <c r="Y316" i="2"/>
  <c r="N316" i="2"/>
  <c r="AI316" i="2" s="1"/>
  <c r="AS315" i="2"/>
  <c r="AR315" i="2"/>
  <c r="AQ315" i="2"/>
  <c r="AP315" i="2"/>
  <c r="AO315" i="2"/>
  <c r="AN315" i="2"/>
  <c r="AM315" i="2"/>
  <c r="AL315" i="2"/>
  <c r="AH315" i="2"/>
  <c r="AG315" i="2"/>
  <c r="AF315" i="2"/>
  <c r="AE315" i="2"/>
  <c r="AD315" i="2"/>
  <c r="AC315" i="2"/>
  <c r="AB315" i="2"/>
  <c r="AA315" i="2"/>
  <c r="Z315" i="2"/>
  <c r="Y315" i="2"/>
  <c r="N315" i="2"/>
  <c r="AI315" i="2" s="1"/>
  <c r="AR314" i="2"/>
  <c r="AQ314" i="2"/>
  <c r="AP314" i="2"/>
  <c r="AO314" i="2"/>
  <c r="AN314" i="2"/>
  <c r="AL314" i="2"/>
  <c r="AK314" i="2"/>
  <c r="AH314" i="2"/>
  <c r="AG314" i="2"/>
  <c r="AF314" i="2"/>
  <c r="AE314" i="2"/>
  <c r="AD314" i="2"/>
  <c r="AC314" i="2"/>
  <c r="AB314" i="2"/>
  <c r="AA314" i="2"/>
  <c r="Z314" i="2"/>
  <c r="Y314" i="2"/>
  <c r="X314" i="2"/>
  <c r="AS314" i="2" s="1"/>
  <c r="N314" i="2"/>
  <c r="AI314" i="2" s="1"/>
  <c r="AR313" i="2"/>
  <c r="AQ313" i="2"/>
  <c r="AO313" i="2"/>
  <c r="AN313" i="2"/>
  <c r="AL313" i="2"/>
  <c r="AK313" i="2"/>
  <c r="AH313" i="2"/>
  <c r="AG313" i="2"/>
  <c r="AF313" i="2"/>
  <c r="AE313" i="2"/>
  <c r="AD313" i="2"/>
  <c r="AC313" i="2"/>
  <c r="AB313" i="2"/>
  <c r="AA313" i="2"/>
  <c r="Z313" i="2"/>
  <c r="Y313" i="2"/>
  <c r="X313" i="2"/>
  <c r="AS313" i="2" s="1"/>
  <c r="N313" i="2"/>
  <c r="AI313" i="2" s="1"/>
  <c r="AS312" i="2"/>
  <c r="AR312" i="2"/>
  <c r="AQ312" i="2"/>
  <c r="AP312" i="2"/>
  <c r="AO312" i="2"/>
  <c r="AN312" i="2"/>
  <c r="AM312" i="2"/>
  <c r="AL312" i="2"/>
  <c r="AK312" i="2"/>
  <c r="AD312" i="2"/>
  <c r="AC312" i="2"/>
  <c r="AB312" i="2"/>
  <c r="AA312" i="2"/>
  <c r="Z312" i="2"/>
  <c r="Y312" i="2"/>
  <c r="AS311" i="2"/>
  <c r="AR311" i="2"/>
  <c r="AQ311" i="2"/>
  <c r="AP311" i="2"/>
  <c r="AO311" i="2"/>
  <c r="AN311" i="2"/>
  <c r="AM311" i="2"/>
  <c r="AL311" i="2"/>
  <c r="AK311" i="2"/>
  <c r="AD311" i="2"/>
  <c r="AC311" i="2"/>
  <c r="AB311" i="2"/>
  <c r="AA311" i="2"/>
  <c r="Z311" i="2"/>
  <c r="Y311" i="2"/>
  <c r="AS310" i="2"/>
  <c r="AR310" i="2"/>
  <c r="AQ310" i="2"/>
  <c r="AP310" i="2"/>
  <c r="AO310" i="2"/>
  <c r="AN310" i="2"/>
  <c r="AM310" i="2"/>
  <c r="AL310" i="2"/>
  <c r="AK310" i="2"/>
  <c r="AD310" i="2"/>
  <c r="AC310" i="2"/>
  <c r="AB310" i="2"/>
  <c r="AA310" i="2"/>
  <c r="Z310" i="2"/>
  <c r="Y310" i="2"/>
  <c r="AS309" i="2"/>
  <c r="AR309" i="2"/>
  <c r="AQ309" i="2"/>
  <c r="AP309" i="2"/>
  <c r="AO309" i="2"/>
  <c r="AN309" i="2"/>
  <c r="AM309" i="2"/>
  <c r="AL309" i="2"/>
  <c r="AK309" i="2"/>
  <c r="AD309" i="2"/>
  <c r="AC309" i="2"/>
  <c r="AB309" i="2"/>
  <c r="AA309" i="2"/>
  <c r="Z309" i="2"/>
  <c r="Y309" i="2"/>
  <c r="AS308" i="2"/>
  <c r="AR308" i="2"/>
  <c r="AQ308" i="2"/>
  <c r="AP308" i="2"/>
  <c r="AO308" i="2"/>
  <c r="AN308" i="2"/>
  <c r="AM308" i="2"/>
  <c r="AL308" i="2"/>
  <c r="AK308" i="2"/>
  <c r="AD308" i="2"/>
  <c r="AC308" i="2"/>
  <c r="AB308" i="2"/>
  <c r="AA308" i="2"/>
  <c r="Z308" i="2"/>
  <c r="Y308" i="2"/>
  <c r="AS307" i="2"/>
  <c r="AR307" i="2"/>
  <c r="AQ307" i="2"/>
  <c r="AP307" i="2"/>
  <c r="AO307" i="2"/>
  <c r="AN307" i="2"/>
  <c r="AM307" i="2"/>
  <c r="AL307" i="2"/>
  <c r="AK307" i="2"/>
  <c r="AD307" i="2"/>
  <c r="AC307" i="2"/>
  <c r="AB307" i="2"/>
  <c r="AA307" i="2"/>
  <c r="Z307" i="2"/>
  <c r="Y307" i="2"/>
  <c r="AS306" i="2"/>
  <c r="AR306" i="2"/>
  <c r="AQ306" i="2"/>
  <c r="AP306" i="2"/>
  <c r="AO306" i="2"/>
  <c r="AN306" i="2"/>
  <c r="AM306" i="2"/>
  <c r="AL306" i="2"/>
  <c r="AK306" i="2"/>
  <c r="AD306" i="2"/>
  <c r="AC306" i="2"/>
  <c r="AB306" i="2"/>
  <c r="AA306" i="2"/>
  <c r="Z306" i="2"/>
  <c r="Y306" i="2"/>
  <c r="AS305" i="2"/>
  <c r="AR305" i="2"/>
  <c r="AQ305" i="2"/>
  <c r="AP305" i="2"/>
  <c r="AO305" i="2"/>
  <c r="AN305" i="2"/>
  <c r="AM305" i="2"/>
  <c r="AL305" i="2"/>
  <c r="AK305" i="2"/>
  <c r="AD305" i="2"/>
  <c r="AC305" i="2"/>
  <c r="AB305" i="2"/>
  <c r="AA305" i="2"/>
  <c r="Z305" i="2"/>
  <c r="Y305" i="2"/>
  <c r="AS304" i="2"/>
  <c r="AR304" i="2"/>
  <c r="AQ304" i="2"/>
  <c r="AP304" i="2"/>
  <c r="AO304" i="2"/>
  <c r="AN304" i="2"/>
  <c r="AM304" i="2"/>
  <c r="AL304" i="2"/>
  <c r="AK304" i="2"/>
  <c r="AD304" i="2"/>
  <c r="AC304" i="2"/>
  <c r="AB304" i="2"/>
  <c r="AA304" i="2"/>
  <c r="Z304" i="2"/>
  <c r="Y304" i="2"/>
  <c r="AS303" i="2"/>
  <c r="AR303" i="2"/>
  <c r="AQ303" i="2"/>
  <c r="AP303" i="2"/>
  <c r="AO303" i="2"/>
  <c r="AN303" i="2"/>
  <c r="AM303" i="2"/>
  <c r="AL303" i="2"/>
  <c r="AK303" i="2"/>
  <c r="AH303" i="2"/>
  <c r="AG303" i="2"/>
  <c r="AF303" i="2"/>
  <c r="AE303" i="2"/>
  <c r="AD303" i="2"/>
  <c r="AC303" i="2"/>
  <c r="AB303" i="2"/>
  <c r="AA303" i="2"/>
  <c r="Z303" i="2"/>
  <c r="Y303" i="2"/>
  <c r="N303" i="2"/>
  <c r="AI303" i="2" s="1"/>
  <c r="AS302" i="2"/>
  <c r="AR302" i="2"/>
  <c r="AQ302" i="2"/>
  <c r="AP302" i="2"/>
  <c r="AO302" i="2"/>
  <c r="AN302" i="2"/>
  <c r="AL302" i="2"/>
  <c r="AK302" i="2"/>
  <c r="AH302" i="2"/>
  <c r="AG302" i="2"/>
  <c r="AF302" i="2"/>
  <c r="AE302" i="2"/>
  <c r="AD302" i="2"/>
  <c r="AC302" i="2"/>
  <c r="AB302" i="2"/>
  <c r="AA302" i="2"/>
  <c r="Z302" i="2"/>
  <c r="Y302" i="2"/>
  <c r="N302" i="2"/>
  <c r="AI302" i="2" s="1"/>
  <c r="AS301" i="2"/>
  <c r="AR301" i="2"/>
  <c r="AQ301" i="2"/>
  <c r="AP301" i="2"/>
  <c r="AO301" i="2"/>
  <c r="AM301" i="2"/>
  <c r="AL301" i="2"/>
  <c r="AK301" i="2"/>
  <c r="AH301" i="2"/>
  <c r="AG301" i="2"/>
  <c r="AF301" i="2"/>
  <c r="AE301" i="2"/>
  <c r="AD301" i="2"/>
  <c r="AC301" i="2"/>
  <c r="AB301" i="2"/>
  <c r="AA301" i="2"/>
  <c r="Z301" i="2"/>
  <c r="Y301" i="2"/>
  <c r="N301" i="2"/>
  <c r="AI301" i="2" s="1"/>
  <c r="AR300" i="2"/>
  <c r="AP300" i="2"/>
  <c r="AO300" i="2"/>
  <c r="AN300" i="2"/>
  <c r="AH300" i="2"/>
  <c r="AG300" i="2"/>
  <c r="AF300" i="2"/>
  <c r="AE300" i="2"/>
  <c r="AD300" i="2"/>
  <c r="AC300" i="2"/>
  <c r="AB300" i="2"/>
  <c r="AA300" i="2"/>
  <c r="Z300" i="2"/>
  <c r="Y300" i="2"/>
  <c r="N300" i="2"/>
  <c r="AI300" i="2" s="1"/>
  <c r="AR299" i="2"/>
  <c r="AQ299" i="2"/>
  <c r="AP299" i="2"/>
  <c r="AO299" i="2"/>
  <c r="AN299" i="2"/>
  <c r="AM299" i="2"/>
  <c r="AK299" i="2"/>
  <c r="AH299" i="2"/>
  <c r="AG299" i="2"/>
  <c r="AF299" i="2"/>
  <c r="AE299" i="2"/>
  <c r="AD299" i="2"/>
  <c r="AC299" i="2"/>
  <c r="AB299" i="2"/>
  <c r="AA299" i="2"/>
  <c r="Z299" i="2"/>
  <c r="Y299" i="2"/>
  <c r="N299" i="2"/>
  <c r="AI299" i="2" s="1"/>
  <c r="AS298" i="2"/>
  <c r="AR298" i="2"/>
  <c r="AQ298" i="2"/>
  <c r="AP298" i="2"/>
  <c r="AO298" i="2"/>
  <c r="AN298" i="2"/>
  <c r="AM298" i="2"/>
  <c r="AL298" i="2"/>
  <c r="AH298" i="2"/>
  <c r="AG298" i="2"/>
  <c r="AF298" i="2"/>
  <c r="AE298" i="2"/>
  <c r="AD298" i="2"/>
  <c r="AC298" i="2"/>
  <c r="AB298" i="2"/>
  <c r="AA298" i="2"/>
  <c r="Z298" i="2"/>
  <c r="Y298" i="2"/>
  <c r="N298" i="2"/>
  <c r="AI298" i="2" s="1"/>
  <c r="AS297" i="2"/>
  <c r="AR297" i="2"/>
  <c r="AQ297" i="2"/>
  <c r="AP297" i="2"/>
  <c r="AO297" i="2"/>
  <c r="AN297" i="2"/>
  <c r="AM297" i="2"/>
  <c r="AL297" i="2"/>
  <c r="AK297" i="2"/>
  <c r="AG297" i="2"/>
  <c r="AF297" i="2"/>
  <c r="AE297" i="2"/>
  <c r="AD297" i="2"/>
  <c r="AC297" i="2"/>
  <c r="AB297" i="2"/>
  <c r="AA297" i="2"/>
  <c r="Z297" i="2"/>
  <c r="Y297" i="2"/>
  <c r="AS296" i="2"/>
  <c r="AR296" i="2"/>
  <c r="AQ296" i="2"/>
  <c r="AP296" i="2"/>
  <c r="AO296" i="2"/>
  <c r="AN296" i="2"/>
  <c r="AM296" i="2"/>
  <c r="AL296" i="2"/>
  <c r="AK296" i="2"/>
  <c r="AH296" i="2"/>
  <c r="AG296" i="2"/>
  <c r="AF296" i="2"/>
  <c r="AE296" i="2"/>
  <c r="AD296" i="2"/>
  <c r="AC296" i="2"/>
  <c r="AB296" i="2"/>
  <c r="AA296" i="2"/>
  <c r="Z296" i="2"/>
  <c r="Y296" i="2"/>
  <c r="N296" i="2"/>
  <c r="AI296" i="2" s="1"/>
  <c r="AS295" i="2"/>
  <c r="AR295" i="2"/>
  <c r="AQ295" i="2"/>
  <c r="AP295" i="2"/>
  <c r="AO295" i="2"/>
  <c r="AN295" i="2"/>
  <c r="AM295" i="2"/>
  <c r="AL295" i="2"/>
  <c r="AK295" i="2"/>
  <c r="AH295" i="2"/>
  <c r="AG295" i="2"/>
  <c r="AF295" i="2"/>
  <c r="AE295" i="2"/>
  <c r="AD295" i="2"/>
  <c r="AC295" i="2"/>
  <c r="AB295" i="2"/>
  <c r="AA295" i="2"/>
  <c r="Z295" i="2"/>
  <c r="Y295" i="2"/>
  <c r="N295" i="2"/>
  <c r="AI295" i="2" s="1"/>
  <c r="AS294" i="2"/>
  <c r="AR294" i="2"/>
  <c r="AQ294" i="2"/>
  <c r="AO294" i="2"/>
  <c r="AN294" i="2"/>
  <c r="AM294" i="2"/>
  <c r="AL294" i="2"/>
  <c r="AK294" i="2"/>
  <c r="AH294" i="2"/>
  <c r="AG294" i="2"/>
  <c r="AF294" i="2"/>
  <c r="AE294" i="2"/>
  <c r="AD294" i="2"/>
  <c r="AC294" i="2"/>
  <c r="AB294" i="2"/>
  <c r="AA294" i="2"/>
  <c r="Z294" i="2"/>
  <c r="Y294" i="2"/>
  <c r="N294" i="2"/>
  <c r="AI294" i="2" s="1"/>
  <c r="AS293" i="2"/>
  <c r="AR293" i="2"/>
  <c r="AQ293" i="2"/>
  <c r="AP293" i="2"/>
  <c r="AO293" i="2"/>
  <c r="AN293" i="2"/>
  <c r="AM293" i="2"/>
  <c r="AL293" i="2"/>
  <c r="AK293" i="2"/>
  <c r="AH293" i="2"/>
  <c r="AG293" i="2"/>
  <c r="AF293" i="2"/>
  <c r="AE293" i="2"/>
  <c r="AD293" i="2"/>
  <c r="AC293" i="2"/>
  <c r="AB293" i="2"/>
  <c r="AA293" i="2"/>
  <c r="Z293" i="2"/>
  <c r="Y293" i="2"/>
  <c r="N293" i="2"/>
  <c r="AI293" i="2" s="1"/>
  <c r="AS292" i="2"/>
  <c r="AR292" i="2"/>
  <c r="AQ292" i="2"/>
  <c r="AP292" i="2"/>
  <c r="AO292" i="2"/>
  <c r="AN292" i="2"/>
  <c r="AM292" i="2"/>
  <c r="AL292" i="2"/>
  <c r="AK292" i="2"/>
  <c r="AH292" i="2"/>
  <c r="AG292" i="2"/>
  <c r="AF292" i="2"/>
  <c r="AE292" i="2"/>
  <c r="AD292" i="2"/>
  <c r="AC292" i="2"/>
  <c r="AB292" i="2"/>
  <c r="AA292" i="2"/>
  <c r="Z292" i="2"/>
  <c r="Y292" i="2"/>
  <c r="N292" i="2"/>
  <c r="AI292" i="2" s="1"/>
  <c r="AS291" i="2"/>
  <c r="AR291" i="2"/>
  <c r="AQ291" i="2"/>
  <c r="AO291" i="2"/>
  <c r="AN291" i="2"/>
  <c r="AM291" i="2"/>
  <c r="AL291" i="2"/>
  <c r="AK291" i="2"/>
  <c r="AG291" i="2"/>
  <c r="AF291" i="2"/>
  <c r="AE291" i="2"/>
  <c r="AD291" i="2"/>
  <c r="AC291" i="2"/>
  <c r="AB291" i="2"/>
  <c r="AA291" i="2"/>
  <c r="Z291" i="2"/>
  <c r="Y291" i="2"/>
  <c r="AS290" i="2"/>
  <c r="AR290" i="2"/>
  <c r="AQ290" i="2"/>
  <c r="AP290" i="2"/>
  <c r="AO290" i="2"/>
  <c r="AN290" i="2"/>
  <c r="AL290" i="2"/>
  <c r="AK290" i="2"/>
  <c r="AH290" i="2"/>
  <c r="AG290" i="2"/>
  <c r="AF290" i="2"/>
  <c r="AE290" i="2"/>
  <c r="AD290" i="2"/>
  <c r="AC290" i="2"/>
  <c r="AB290" i="2"/>
  <c r="AA290" i="2"/>
  <c r="Z290" i="2"/>
  <c r="Y290" i="2"/>
  <c r="N290" i="2"/>
  <c r="AI290" i="2" s="1"/>
  <c r="AS289" i="2"/>
  <c r="AR289" i="2"/>
  <c r="AQ289" i="2"/>
  <c r="AP289" i="2"/>
  <c r="AO289" i="2"/>
  <c r="AN289" i="2"/>
  <c r="AM289" i="2"/>
  <c r="AL289" i="2"/>
  <c r="AK289" i="2"/>
  <c r="AH289" i="2"/>
  <c r="AG289" i="2"/>
  <c r="AF289" i="2"/>
  <c r="AE289" i="2"/>
  <c r="AD289" i="2"/>
  <c r="AC289" i="2"/>
  <c r="AB289" i="2"/>
  <c r="AA289" i="2"/>
  <c r="Z289" i="2"/>
  <c r="Y289" i="2"/>
  <c r="N289" i="2"/>
  <c r="AI289" i="2" s="1"/>
  <c r="AS288" i="2"/>
  <c r="AR288" i="2"/>
  <c r="AQ288" i="2"/>
  <c r="AP288" i="2"/>
  <c r="AO288" i="2"/>
  <c r="AN288" i="2"/>
  <c r="AL288" i="2"/>
  <c r="AK288" i="2"/>
  <c r="AH288" i="2"/>
  <c r="AG288" i="2"/>
  <c r="AF288" i="2"/>
  <c r="AE288" i="2"/>
  <c r="AD288" i="2"/>
  <c r="AC288" i="2"/>
  <c r="AB288" i="2"/>
  <c r="AA288" i="2"/>
  <c r="Z288" i="2"/>
  <c r="Y288" i="2"/>
  <c r="N288" i="2"/>
  <c r="AI288" i="2" s="1"/>
  <c r="AR287" i="2"/>
  <c r="AN287" i="2"/>
  <c r="AH287" i="2"/>
  <c r="AG287" i="2"/>
  <c r="AF287" i="2"/>
  <c r="AE287" i="2"/>
  <c r="AD287" i="2"/>
  <c r="AC287" i="2"/>
  <c r="AB287" i="2"/>
  <c r="AA287" i="2"/>
  <c r="Z287" i="2"/>
  <c r="Y287" i="2"/>
  <c r="N287" i="2"/>
  <c r="AI287" i="2" s="1"/>
  <c r="AS286" i="2"/>
  <c r="AR286" i="2"/>
  <c r="AQ286" i="2"/>
  <c r="AO286" i="2"/>
  <c r="AL286" i="2"/>
  <c r="AK286" i="2"/>
  <c r="AH286" i="2"/>
  <c r="AG286" i="2"/>
  <c r="AF286" i="2"/>
  <c r="AE286" i="2"/>
  <c r="AD286" i="2"/>
  <c r="AC286" i="2"/>
  <c r="AB286" i="2"/>
  <c r="AA286" i="2"/>
  <c r="Z286" i="2"/>
  <c r="Y286" i="2"/>
  <c r="N286" i="2"/>
  <c r="AI286" i="2" s="1"/>
  <c r="AS285" i="2"/>
  <c r="AR285" i="2"/>
  <c r="AQ285" i="2"/>
  <c r="AP285" i="2"/>
  <c r="AO285" i="2"/>
  <c r="AN285" i="2"/>
  <c r="AM285" i="2"/>
  <c r="AL285" i="2"/>
  <c r="AK285" i="2"/>
  <c r="AH285" i="2"/>
  <c r="AG285" i="2"/>
  <c r="AF285" i="2"/>
  <c r="AE285" i="2"/>
  <c r="AD285" i="2"/>
  <c r="AC285" i="2"/>
  <c r="AB285" i="2"/>
  <c r="AA285" i="2"/>
  <c r="Z285" i="2"/>
  <c r="Y285" i="2"/>
  <c r="N285" i="2"/>
  <c r="AI285" i="2" s="1"/>
  <c r="AS284" i="2"/>
  <c r="AR284" i="2"/>
  <c r="AQ284" i="2"/>
  <c r="AO284" i="2"/>
  <c r="AN284" i="2"/>
  <c r="AM284" i="2"/>
  <c r="AL284" i="2"/>
  <c r="AK284" i="2"/>
  <c r="AH284" i="2"/>
  <c r="AG284" i="2"/>
  <c r="AF284" i="2"/>
  <c r="AE284" i="2"/>
  <c r="AD284" i="2"/>
  <c r="AC284" i="2"/>
  <c r="AB284" i="2"/>
  <c r="AA284" i="2"/>
  <c r="Z284" i="2"/>
  <c r="Y284" i="2"/>
  <c r="N284" i="2"/>
  <c r="AI284" i="2" s="1"/>
  <c r="AS283" i="2"/>
  <c r="AR283" i="2"/>
  <c r="AQ283" i="2"/>
  <c r="AP283" i="2"/>
  <c r="AO283" i="2"/>
  <c r="AL283" i="2"/>
  <c r="AH283" i="2"/>
  <c r="AG283" i="2"/>
  <c r="AF283" i="2"/>
  <c r="AE283" i="2"/>
  <c r="AD283" i="2"/>
  <c r="AC283" i="2"/>
  <c r="AB283" i="2"/>
  <c r="AA283" i="2"/>
  <c r="Z283" i="2"/>
  <c r="Y283" i="2"/>
  <c r="N283" i="2"/>
  <c r="AI283" i="2" s="1"/>
  <c r="AS282" i="2"/>
  <c r="AR282" i="2"/>
  <c r="AQ282" i="2"/>
  <c r="AP282" i="2"/>
  <c r="AO282" i="2"/>
  <c r="AN282" i="2"/>
  <c r="AL282" i="2"/>
  <c r="AK282" i="2"/>
  <c r="AH282" i="2"/>
  <c r="AG282" i="2"/>
  <c r="AF282" i="2"/>
  <c r="AE282" i="2"/>
  <c r="AD282" i="2"/>
  <c r="AC282" i="2"/>
  <c r="AB282" i="2"/>
  <c r="AA282" i="2"/>
  <c r="Z282" i="2"/>
  <c r="Y282" i="2"/>
  <c r="N282" i="2"/>
  <c r="AI282" i="2" s="1"/>
  <c r="AS281" i="2"/>
  <c r="AR281" i="2"/>
  <c r="AQ281" i="2"/>
  <c r="AP281" i="2"/>
  <c r="AO281" i="2"/>
  <c r="AL281" i="2"/>
  <c r="AH281" i="2"/>
  <c r="AG281" i="2"/>
  <c r="AF281" i="2"/>
  <c r="AE281" i="2"/>
  <c r="AD281" i="2"/>
  <c r="AC281" i="2"/>
  <c r="AB281" i="2"/>
  <c r="AA281" i="2"/>
  <c r="Z281" i="2"/>
  <c r="Y281" i="2"/>
  <c r="N281" i="2"/>
  <c r="AI281" i="2" s="1"/>
  <c r="AS280" i="2"/>
  <c r="AR280" i="2"/>
  <c r="AQ280" i="2"/>
  <c r="AP280" i="2"/>
  <c r="AO280" i="2"/>
  <c r="AN280" i="2"/>
  <c r="AL280" i="2"/>
  <c r="AG280" i="2"/>
  <c r="AF280" i="2"/>
  <c r="AE280" i="2"/>
  <c r="AD280" i="2"/>
  <c r="AC280" i="2"/>
  <c r="AB280" i="2"/>
  <c r="AA280" i="2"/>
  <c r="Z280" i="2"/>
  <c r="Y280" i="2"/>
  <c r="AS279" i="2"/>
  <c r="AR279" i="2"/>
  <c r="AQ279" i="2"/>
  <c r="AP279" i="2"/>
  <c r="AO279" i="2"/>
  <c r="AN279" i="2"/>
  <c r="AM279" i="2"/>
  <c r="AL279" i="2"/>
  <c r="AK279" i="2"/>
  <c r="AH279" i="2"/>
  <c r="AG279" i="2"/>
  <c r="AF279" i="2"/>
  <c r="AE279" i="2"/>
  <c r="AD279" i="2"/>
  <c r="AC279" i="2"/>
  <c r="AB279" i="2"/>
  <c r="AA279" i="2"/>
  <c r="Z279" i="2"/>
  <c r="Y279" i="2"/>
  <c r="N279" i="2"/>
  <c r="AI279" i="2" s="1"/>
  <c r="AS278" i="2"/>
  <c r="AR278" i="2"/>
  <c r="AQ278" i="2"/>
  <c r="AP278" i="2"/>
  <c r="AO278" i="2"/>
  <c r="AN278" i="2"/>
  <c r="AM278" i="2"/>
  <c r="AL278" i="2"/>
  <c r="AH278" i="2"/>
  <c r="AG278" i="2"/>
  <c r="AF278" i="2"/>
  <c r="AE278" i="2"/>
  <c r="AD278" i="2"/>
  <c r="AC278" i="2"/>
  <c r="AB278" i="2"/>
  <c r="AA278" i="2"/>
  <c r="Z278" i="2"/>
  <c r="Y278" i="2"/>
  <c r="N278" i="2"/>
  <c r="AI278" i="2" s="1"/>
  <c r="AS277" i="2"/>
  <c r="AR277" i="2"/>
  <c r="AQ277" i="2"/>
  <c r="AP277" i="2"/>
  <c r="AO277" i="2"/>
  <c r="AM277" i="2"/>
  <c r="AL277" i="2"/>
  <c r="AH277" i="2"/>
  <c r="AG277" i="2"/>
  <c r="AF277" i="2"/>
  <c r="AE277" i="2"/>
  <c r="AD277" i="2"/>
  <c r="AC277" i="2"/>
  <c r="AB277" i="2"/>
  <c r="AA277" i="2"/>
  <c r="Z277" i="2"/>
  <c r="Y277" i="2"/>
  <c r="N277" i="2"/>
  <c r="AI277" i="2" s="1"/>
  <c r="AS276" i="2"/>
  <c r="AR276" i="2"/>
  <c r="AQ276" i="2"/>
  <c r="AP276" i="2"/>
  <c r="AO276" i="2"/>
  <c r="AM276" i="2"/>
  <c r="AL276" i="2"/>
  <c r="AH276" i="2"/>
  <c r="AG276" i="2"/>
  <c r="AF276" i="2"/>
  <c r="AE276" i="2"/>
  <c r="AD276" i="2"/>
  <c r="AC276" i="2"/>
  <c r="AB276" i="2"/>
  <c r="AA276" i="2"/>
  <c r="Z276" i="2"/>
  <c r="Y276" i="2"/>
  <c r="N276" i="2"/>
  <c r="AI276" i="2" s="1"/>
  <c r="AS275" i="2"/>
  <c r="AR275" i="2"/>
  <c r="AQ275" i="2"/>
  <c r="AP275" i="2"/>
  <c r="AO275" i="2"/>
  <c r="AN275" i="2"/>
  <c r="AM275" i="2"/>
  <c r="AL275" i="2"/>
  <c r="AK275" i="2"/>
  <c r="AH275" i="2"/>
  <c r="AG275" i="2"/>
  <c r="AF275" i="2"/>
  <c r="AE275" i="2"/>
  <c r="AD275" i="2"/>
  <c r="AC275" i="2"/>
  <c r="AB275" i="2"/>
  <c r="AA275" i="2"/>
  <c r="Z275" i="2"/>
  <c r="Y275" i="2"/>
  <c r="N275" i="2"/>
  <c r="AI275" i="2" s="1"/>
  <c r="AS274" i="2"/>
  <c r="AR274" i="2"/>
  <c r="AQ274" i="2"/>
  <c r="AP274" i="2"/>
  <c r="AO274" i="2"/>
  <c r="AN274" i="2"/>
  <c r="AM274" i="2"/>
  <c r="AL274" i="2"/>
  <c r="AK274" i="2"/>
  <c r="AD274" i="2"/>
  <c r="AC274" i="2"/>
  <c r="AB274" i="2"/>
  <c r="AA274" i="2"/>
  <c r="Z274" i="2"/>
  <c r="Y274" i="2"/>
  <c r="AS273" i="2"/>
  <c r="AR273" i="2"/>
  <c r="AQ273" i="2"/>
  <c r="AP273" i="2"/>
  <c r="AO273" i="2"/>
  <c r="AN273" i="2"/>
  <c r="AM273" i="2"/>
  <c r="AL273" i="2"/>
  <c r="AK273" i="2"/>
  <c r="AD273" i="2"/>
  <c r="AC273" i="2"/>
  <c r="AB273" i="2"/>
  <c r="AA273" i="2"/>
  <c r="Z273" i="2"/>
  <c r="Y273" i="2"/>
  <c r="AS272" i="2"/>
  <c r="AR272" i="2"/>
  <c r="AQ272" i="2"/>
  <c r="AP272" i="2"/>
  <c r="AO272" i="2"/>
  <c r="AN272" i="2"/>
  <c r="AM272" i="2"/>
  <c r="AL272" i="2"/>
  <c r="AK272" i="2"/>
  <c r="AD272" i="2"/>
  <c r="AC272" i="2"/>
  <c r="AB272" i="2"/>
  <c r="AA272" i="2"/>
  <c r="Z272" i="2"/>
  <c r="Y272" i="2"/>
  <c r="AS271" i="2"/>
  <c r="AR271" i="2"/>
  <c r="AQ271" i="2"/>
  <c r="AP271" i="2"/>
  <c r="AO271" i="2"/>
  <c r="AN271" i="2"/>
  <c r="AM271" i="2"/>
  <c r="AL271" i="2"/>
  <c r="AK271" i="2"/>
  <c r="AD271" i="2"/>
  <c r="AC271" i="2"/>
  <c r="AB271" i="2"/>
  <c r="AA271" i="2"/>
  <c r="Z271" i="2"/>
  <c r="Y271" i="2"/>
  <c r="AS270" i="2"/>
  <c r="AR270" i="2"/>
  <c r="AQ270" i="2"/>
  <c r="AP270" i="2"/>
  <c r="AO270" i="2"/>
  <c r="AN270" i="2"/>
  <c r="AM270" i="2"/>
  <c r="AL270" i="2"/>
  <c r="AK270" i="2"/>
  <c r="AD270" i="2"/>
  <c r="AC270" i="2"/>
  <c r="AB270" i="2"/>
  <c r="AA270" i="2"/>
  <c r="Z270" i="2"/>
  <c r="Y270" i="2"/>
  <c r="AS269" i="2"/>
  <c r="AR269" i="2"/>
  <c r="AQ269" i="2"/>
  <c r="AP269" i="2"/>
  <c r="AO269" i="2"/>
  <c r="AN269" i="2"/>
  <c r="AM269" i="2"/>
  <c r="AL269" i="2"/>
  <c r="AK269" i="2"/>
  <c r="AG269" i="2"/>
  <c r="AF269" i="2"/>
  <c r="AE269" i="2"/>
  <c r="AD269" i="2"/>
  <c r="AC269" i="2"/>
  <c r="AB269" i="2"/>
  <c r="AA269" i="2"/>
  <c r="Z269" i="2"/>
  <c r="Y269" i="2"/>
  <c r="AS268" i="2"/>
  <c r="AR268" i="2"/>
  <c r="AQ268" i="2"/>
  <c r="AP268" i="2"/>
  <c r="AO268" i="2"/>
  <c r="AN268" i="2"/>
  <c r="AM268" i="2"/>
  <c r="AL268" i="2"/>
  <c r="AK268" i="2"/>
  <c r="AG268" i="2"/>
  <c r="AF268" i="2"/>
  <c r="AE268" i="2"/>
  <c r="AD268" i="2"/>
  <c r="AC268" i="2"/>
  <c r="AB268" i="2"/>
  <c r="AA268" i="2"/>
  <c r="Z268" i="2"/>
  <c r="Y268" i="2"/>
  <c r="AS267" i="2"/>
  <c r="AR267" i="2"/>
  <c r="AQ267" i="2"/>
  <c r="AO267" i="2"/>
  <c r="AN267" i="2"/>
  <c r="AM267" i="2"/>
  <c r="AL267" i="2"/>
  <c r="AK267" i="2"/>
  <c r="AH267" i="2"/>
  <c r="AG267" i="2"/>
  <c r="AF267" i="2"/>
  <c r="AE267" i="2"/>
  <c r="AD267" i="2"/>
  <c r="AC267" i="2"/>
  <c r="AB267" i="2"/>
  <c r="AA267" i="2"/>
  <c r="Z267" i="2"/>
  <c r="Y267" i="2"/>
  <c r="N267" i="2"/>
  <c r="AI267" i="2" s="1"/>
  <c r="AS266" i="2"/>
  <c r="AR266" i="2"/>
  <c r="AQ266" i="2"/>
  <c r="AP266" i="2"/>
  <c r="AO266" i="2"/>
  <c r="AN266" i="2"/>
  <c r="AM266" i="2"/>
  <c r="AL266" i="2"/>
  <c r="AK266" i="2"/>
  <c r="AH266" i="2"/>
  <c r="AG266" i="2"/>
  <c r="AF266" i="2"/>
  <c r="AE266" i="2"/>
  <c r="AD266" i="2"/>
  <c r="AC266" i="2"/>
  <c r="AB266" i="2"/>
  <c r="AA266" i="2"/>
  <c r="Z266" i="2"/>
  <c r="Y266" i="2"/>
  <c r="N266" i="2"/>
  <c r="AI266" i="2" s="1"/>
  <c r="AS265" i="2"/>
  <c r="AR265" i="2"/>
  <c r="AQ265" i="2"/>
  <c r="AP265" i="2"/>
  <c r="AO265" i="2"/>
  <c r="AN265" i="2"/>
  <c r="AM265" i="2"/>
  <c r="AL265" i="2"/>
  <c r="AK265" i="2"/>
  <c r="AH265" i="2"/>
  <c r="AG265" i="2"/>
  <c r="AF265" i="2"/>
  <c r="AE265" i="2"/>
  <c r="AD265" i="2"/>
  <c r="AC265" i="2"/>
  <c r="AB265" i="2"/>
  <c r="AA265" i="2"/>
  <c r="Z265" i="2"/>
  <c r="Y265" i="2"/>
  <c r="N265" i="2"/>
  <c r="AI265" i="2" s="1"/>
  <c r="AS264" i="2"/>
  <c r="AR264" i="2"/>
  <c r="AQ264" i="2"/>
  <c r="AP264" i="2"/>
  <c r="AO264" i="2"/>
  <c r="AN264" i="2"/>
  <c r="AM264" i="2"/>
  <c r="AL264" i="2"/>
  <c r="AK264" i="2"/>
  <c r="AH264" i="2"/>
  <c r="AG264" i="2"/>
  <c r="AF264" i="2"/>
  <c r="AE264" i="2"/>
  <c r="AD264" i="2"/>
  <c r="AC264" i="2"/>
  <c r="AB264" i="2"/>
  <c r="AA264" i="2"/>
  <c r="Z264" i="2"/>
  <c r="Y264" i="2"/>
  <c r="N264" i="2"/>
  <c r="AI264" i="2" s="1"/>
  <c r="AR263" i="2"/>
  <c r="AP263" i="2"/>
  <c r="AO263" i="2"/>
  <c r="AN263" i="2"/>
  <c r="AH263" i="2"/>
  <c r="AG263" i="2"/>
  <c r="AF263" i="2"/>
  <c r="AE263" i="2"/>
  <c r="AD263" i="2"/>
  <c r="AC263" i="2"/>
  <c r="AB263" i="2"/>
  <c r="AA263" i="2"/>
  <c r="Z263" i="2"/>
  <c r="Y263" i="2"/>
  <c r="N263" i="2"/>
  <c r="AI263" i="2" s="1"/>
  <c r="AS262" i="2"/>
  <c r="AR262" i="2"/>
  <c r="AQ262" i="2"/>
  <c r="AP262" i="2"/>
  <c r="AO262" i="2"/>
  <c r="AN262" i="2"/>
  <c r="AM262" i="2"/>
  <c r="AL262" i="2"/>
  <c r="AK262" i="2"/>
  <c r="AG262" i="2"/>
  <c r="AF262" i="2"/>
  <c r="AE262" i="2"/>
  <c r="AD262" i="2"/>
  <c r="AC262" i="2"/>
  <c r="AB262" i="2"/>
  <c r="AA262" i="2"/>
  <c r="Z262" i="2"/>
  <c r="Y262" i="2"/>
  <c r="AS261" i="2"/>
  <c r="AR261" i="2"/>
  <c r="AQ261" i="2"/>
  <c r="AP261" i="2"/>
  <c r="AO261" i="2"/>
  <c r="AN261" i="2"/>
  <c r="AM261" i="2"/>
  <c r="AL261" i="2"/>
  <c r="AK261" i="2"/>
  <c r="AG261" i="2"/>
  <c r="AF261" i="2"/>
  <c r="AE261" i="2"/>
  <c r="AD261" i="2"/>
  <c r="AC261" i="2"/>
  <c r="AB261" i="2"/>
  <c r="AA261" i="2"/>
  <c r="Z261" i="2"/>
  <c r="Y261" i="2"/>
  <c r="AS260" i="2"/>
  <c r="AR260" i="2"/>
  <c r="AQ260" i="2"/>
  <c r="AP260" i="2"/>
  <c r="AO260" i="2"/>
  <c r="AN260" i="2"/>
  <c r="AM260" i="2"/>
  <c r="AL260" i="2"/>
  <c r="AK260" i="2"/>
  <c r="AG260" i="2"/>
  <c r="AF260" i="2"/>
  <c r="AE260" i="2"/>
  <c r="AD260" i="2"/>
  <c r="AC260" i="2"/>
  <c r="AB260" i="2"/>
  <c r="AA260" i="2"/>
  <c r="Z260" i="2"/>
  <c r="Y260" i="2"/>
  <c r="AS259" i="2"/>
  <c r="AR259" i="2"/>
  <c r="AQ259" i="2"/>
  <c r="AP259" i="2"/>
  <c r="AO259" i="2"/>
  <c r="AM259" i="2"/>
  <c r="AL259" i="2"/>
  <c r="AK259" i="2"/>
  <c r="AG259" i="2"/>
  <c r="AF259" i="2"/>
  <c r="AE259" i="2"/>
  <c r="AD259" i="2"/>
  <c r="AC259" i="2"/>
  <c r="AB259" i="2"/>
  <c r="AA259" i="2"/>
  <c r="Z259" i="2"/>
  <c r="Y259" i="2"/>
  <c r="AS212" i="2"/>
  <c r="AR212" i="2"/>
  <c r="AQ212" i="2"/>
  <c r="AO212" i="2"/>
  <c r="AL212" i="2"/>
  <c r="AD212" i="2"/>
  <c r="AC212" i="2"/>
  <c r="AB212" i="2"/>
  <c r="AA212" i="2"/>
  <c r="Z212" i="2"/>
  <c r="Y212" i="2"/>
  <c r="AR211" i="2"/>
  <c r="AO211" i="2"/>
  <c r="AD211" i="2"/>
  <c r="AC211" i="2"/>
  <c r="AB211" i="2"/>
  <c r="AA211" i="2"/>
  <c r="Z211" i="2"/>
  <c r="Y211" i="2"/>
  <c r="AS210" i="2"/>
  <c r="AR210" i="2"/>
  <c r="AQ210" i="2"/>
  <c r="AO210" i="2"/>
  <c r="AL210" i="2"/>
  <c r="AD210" i="2"/>
  <c r="AC210" i="2"/>
  <c r="AB210" i="2"/>
  <c r="AA210" i="2"/>
  <c r="Z210" i="2"/>
  <c r="Y210" i="2"/>
  <c r="AR209" i="2"/>
  <c r="AQ209" i="2"/>
  <c r="AO209" i="2"/>
  <c r="AL209" i="2"/>
  <c r="AD209" i="2"/>
  <c r="AC209" i="2"/>
  <c r="AB209" i="2"/>
  <c r="AA209" i="2"/>
  <c r="Z209" i="2"/>
  <c r="Y209" i="2"/>
  <c r="AS208" i="2"/>
  <c r="AR208" i="2"/>
  <c r="AQ208" i="2"/>
  <c r="AO208" i="2"/>
  <c r="AL208" i="2"/>
  <c r="AD208" i="2"/>
  <c r="AC208" i="2"/>
  <c r="AB208" i="2"/>
  <c r="AA208" i="2"/>
  <c r="Z208" i="2"/>
  <c r="Y208" i="2"/>
  <c r="AS207" i="2"/>
  <c r="AR207" i="2"/>
  <c r="AQ207" i="2"/>
  <c r="AO207" i="2"/>
  <c r="AL207" i="2"/>
  <c r="AD207" i="2"/>
  <c r="AC207" i="2"/>
  <c r="AB207" i="2"/>
  <c r="AA207" i="2"/>
  <c r="Z207" i="2"/>
  <c r="Y207" i="2"/>
  <c r="AR206" i="2"/>
  <c r="AO206" i="2"/>
  <c r="AD206" i="2"/>
  <c r="AC206" i="2"/>
  <c r="AB206" i="2"/>
  <c r="AA206" i="2"/>
  <c r="Z206" i="2"/>
  <c r="Y206" i="2"/>
  <c r="AS205" i="2"/>
  <c r="AR205" i="2"/>
  <c r="AQ205" i="2"/>
  <c r="AO205" i="2"/>
  <c r="AL205" i="2"/>
  <c r="AD205" i="2"/>
  <c r="AC205" i="2"/>
  <c r="AB205" i="2"/>
  <c r="AA205" i="2"/>
  <c r="Z205" i="2"/>
  <c r="Y205" i="2"/>
  <c r="AS204" i="2"/>
  <c r="AR204" i="2"/>
  <c r="AQ204" i="2"/>
  <c r="AO204" i="2"/>
  <c r="AL204" i="2"/>
  <c r="AD204" i="2"/>
  <c r="AC204" i="2"/>
  <c r="AB204" i="2"/>
  <c r="AA204" i="2"/>
  <c r="Z204" i="2"/>
  <c r="Y204" i="2"/>
  <c r="AS203" i="2"/>
  <c r="AR203" i="2"/>
  <c r="AQ203" i="2"/>
  <c r="AO203" i="2"/>
  <c r="AL203" i="2"/>
  <c r="AD203" i="2"/>
  <c r="AC203" i="2"/>
  <c r="AB203" i="2"/>
  <c r="AA203" i="2"/>
  <c r="Z203" i="2"/>
  <c r="Y203" i="2"/>
  <c r="AS202" i="2"/>
  <c r="AR202" i="2"/>
  <c r="AQ202" i="2"/>
  <c r="AO202" i="2"/>
  <c r="AL202" i="2"/>
  <c r="AD202" i="2"/>
  <c r="AC202" i="2"/>
  <c r="AB202" i="2"/>
  <c r="AA202" i="2"/>
  <c r="Z202" i="2"/>
  <c r="Y202" i="2"/>
  <c r="AR201" i="2"/>
  <c r="AO201" i="2"/>
  <c r="AD201" i="2"/>
  <c r="AC201" i="2"/>
  <c r="AB201" i="2"/>
  <c r="AA201" i="2"/>
  <c r="Z201" i="2"/>
  <c r="Y201" i="2"/>
  <c r="AS200" i="2"/>
  <c r="AR200" i="2"/>
  <c r="AQ200" i="2"/>
  <c r="AO200" i="2"/>
  <c r="AL200" i="2"/>
  <c r="AD200" i="2"/>
  <c r="AC200" i="2"/>
  <c r="AB200" i="2"/>
  <c r="AA200" i="2"/>
  <c r="Z200" i="2"/>
  <c r="Y200" i="2"/>
  <c r="AS199" i="2"/>
  <c r="AR199" i="2"/>
  <c r="AQ199" i="2"/>
  <c r="AO199" i="2"/>
  <c r="AL199" i="2"/>
  <c r="AD199" i="2"/>
  <c r="AC199" i="2"/>
  <c r="AB199" i="2"/>
  <c r="AA199" i="2"/>
  <c r="Z199" i="2"/>
  <c r="Y199" i="2"/>
  <c r="AS198" i="2"/>
  <c r="AR198" i="2"/>
  <c r="AQ198" i="2"/>
  <c r="AO198" i="2"/>
  <c r="AL198" i="2"/>
  <c r="AD198" i="2"/>
  <c r="AC198" i="2"/>
  <c r="AB198" i="2"/>
  <c r="AA198" i="2"/>
  <c r="Z198" i="2"/>
  <c r="Y198" i="2"/>
  <c r="AS197" i="2"/>
  <c r="AR197" i="2"/>
  <c r="AQ197" i="2"/>
  <c r="AO197" i="2"/>
  <c r="AL197" i="2"/>
  <c r="AD197" i="2"/>
  <c r="AC197" i="2"/>
  <c r="AB197" i="2"/>
  <c r="AA197" i="2"/>
  <c r="Z197" i="2"/>
  <c r="Y197" i="2"/>
  <c r="AS196" i="2"/>
  <c r="AR196" i="2"/>
  <c r="AQ196" i="2"/>
  <c r="AO196" i="2"/>
  <c r="AL196" i="2"/>
  <c r="AD196" i="2"/>
  <c r="AC196" i="2"/>
  <c r="AB196" i="2"/>
  <c r="AA196" i="2"/>
  <c r="Z196" i="2"/>
  <c r="Y196" i="2"/>
  <c r="AS195" i="2"/>
  <c r="AR195" i="2"/>
  <c r="AQ195" i="2"/>
  <c r="AO195" i="2"/>
  <c r="AL195" i="2"/>
  <c r="AD195" i="2"/>
  <c r="AC195" i="2"/>
  <c r="AB195" i="2"/>
  <c r="AA195" i="2"/>
  <c r="Z195" i="2"/>
  <c r="Y195" i="2"/>
  <c r="AS194" i="2"/>
  <c r="AR194" i="2"/>
  <c r="AQ194" i="2"/>
  <c r="AO194" i="2"/>
  <c r="AL194" i="2"/>
  <c r="AD194" i="2"/>
  <c r="AC194" i="2"/>
  <c r="AB194" i="2"/>
  <c r="AA194" i="2"/>
  <c r="Z194" i="2"/>
  <c r="Y194" i="2"/>
  <c r="AS193" i="2"/>
  <c r="AR193" i="2"/>
  <c r="AQ193" i="2"/>
  <c r="AP193" i="2"/>
  <c r="AO193" i="2"/>
  <c r="AN193" i="2"/>
  <c r="AM193" i="2"/>
  <c r="AL193" i="2"/>
  <c r="AK193" i="2"/>
  <c r="AD193" i="2"/>
  <c r="AC193" i="2"/>
  <c r="AB193" i="2"/>
  <c r="AA193" i="2"/>
  <c r="Z193" i="2"/>
  <c r="Y193" i="2"/>
  <c r="AS192" i="2"/>
  <c r="AR192" i="2"/>
  <c r="AQ192" i="2"/>
  <c r="AP192" i="2"/>
  <c r="AO192" i="2"/>
  <c r="AN192" i="2"/>
  <c r="AM192" i="2"/>
  <c r="AL192" i="2"/>
  <c r="AH192" i="2"/>
  <c r="AD192" i="2"/>
  <c r="AC192" i="2"/>
  <c r="AB192" i="2"/>
  <c r="AA192" i="2"/>
  <c r="Z192" i="2"/>
  <c r="Y192" i="2"/>
  <c r="N192" i="2"/>
  <c r="AI192" i="2" s="1"/>
  <c r="AS191" i="2"/>
  <c r="AR191" i="2"/>
  <c r="AQ191" i="2"/>
  <c r="AO191" i="2"/>
  <c r="AN191" i="2"/>
  <c r="AM191" i="2"/>
  <c r="AL191" i="2"/>
  <c r="AK191" i="2"/>
  <c r="AH191" i="2"/>
  <c r="AG191" i="2"/>
  <c r="AF191" i="2"/>
  <c r="AE191" i="2"/>
  <c r="AD191" i="2"/>
  <c r="AC191" i="2"/>
  <c r="AB191" i="2"/>
  <c r="AA191" i="2"/>
  <c r="Z191" i="2"/>
  <c r="Y191" i="2"/>
  <c r="N191" i="2"/>
  <c r="AI191" i="2" s="1"/>
  <c r="AS190" i="2"/>
  <c r="AR190" i="2"/>
  <c r="AQ190" i="2"/>
  <c r="AP190" i="2"/>
  <c r="AO190" i="2"/>
  <c r="AN190" i="2"/>
  <c r="AM190" i="2"/>
  <c r="AL190" i="2"/>
  <c r="AK190" i="2"/>
  <c r="AH190" i="2"/>
  <c r="AG190" i="2"/>
  <c r="AF190" i="2"/>
  <c r="AE190" i="2"/>
  <c r="AD190" i="2"/>
  <c r="AC190" i="2"/>
  <c r="AB190" i="2"/>
  <c r="AA190" i="2"/>
  <c r="Z190" i="2"/>
  <c r="Y190" i="2"/>
  <c r="N190" i="2"/>
  <c r="AI190" i="2" s="1"/>
  <c r="AS189" i="2"/>
  <c r="AR189" i="2"/>
  <c r="AQ189" i="2"/>
  <c r="AO189" i="2"/>
  <c r="AM189" i="2"/>
  <c r="AL189" i="2"/>
  <c r="AK189" i="2"/>
  <c r="AH189" i="2"/>
  <c r="AG189" i="2"/>
  <c r="AF189" i="2"/>
  <c r="AE189" i="2"/>
  <c r="AD189" i="2"/>
  <c r="AC189" i="2"/>
  <c r="AB189" i="2"/>
  <c r="AA189" i="2"/>
  <c r="Z189" i="2"/>
  <c r="Y189" i="2"/>
  <c r="N189" i="2"/>
  <c r="AI189" i="2" s="1"/>
  <c r="AS188" i="2"/>
  <c r="AR188" i="2"/>
  <c r="AQ188" i="2"/>
  <c r="AP188" i="2"/>
  <c r="AO188" i="2"/>
  <c r="AN188" i="2"/>
  <c r="AL188" i="2"/>
  <c r="AK188" i="2"/>
  <c r="AH188" i="2"/>
  <c r="AG188" i="2"/>
  <c r="AF188" i="2"/>
  <c r="AE188" i="2"/>
  <c r="AD188" i="2"/>
  <c r="AC188" i="2"/>
  <c r="AB188" i="2"/>
  <c r="AA188" i="2"/>
  <c r="Z188" i="2"/>
  <c r="Y188" i="2"/>
  <c r="N188" i="2"/>
  <c r="AI188" i="2" s="1"/>
  <c r="AS187" i="2"/>
  <c r="AR187" i="2"/>
  <c r="AQ187" i="2"/>
  <c r="AO187" i="2"/>
  <c r="AN187" i="2"/>
  <c r="AL187" i="2"/>
  <c r="AH187" i="2"/>
  <c r="AG187" i="2"/>
  <c r="AF187" i="2"/>
  <c r="AE187" i="2"/>
  <c r="AD187" i="2"/>
  <c r="AC187" i="2"/>
  <c r="AB187" i="2"/>
  <c r="AA187" i="2"/>
  <c r="Z187" i="2"/>
  <c r="Y187" i="2"/>
  <c r="N187" i="2"/>
  <c r="AI187" i="2" s="1"/>
  <c r="AS186" i="2"/>
  <c r="AR186" i="2"/>
  <c r="AQ186" i="2"/>
  <c r="AP186" i="2"/>
  <c r="AO186" i="2"/>
  <c r="AL186" i="2"/>
  <c r="AG186" i="2"/>
  <c r="AF186" i="2"/>
  <c r="AE186" i="2"/>
  <c r="AD186" i="2"/>
  <c r="AC186" i="2"/>
  <c r="AB186" i="2"/>
  <c r="AA186" i="2"/>
  <c r="Z186" i="2"/>
  <c r="Y186" i="2"/>
  <c r="AS185" i="2"/>
  <c r="AR185" i="2"/>
  <c r="AQ185" i="2"/>
  <c r="AP185" i="2"/>
  <c r="AO185" i="2"/>
  <c r="AL185" i="2"/>
  <c r="AG185" i="2"/>
  <c r="AF185" i="2"/>
  <c r="AE185" i="2"/>
  <c r="AD185" i="2"/>
  <c r="AC185" i="2"/>
  <c r="AB185" i="2"/>
  <c r="AA185" i="2"/>
  <c r="Z185" i="2"/>
  <c r="Y185" i="2"/>
  <c r="AR184" i="2"/>
  <c r="AO184" i="2"/>
  <c r="AG184" i="2"/>
  <c r="AF184" i="2"/>
  <c r="AE184" i="2"/>
  <c r="AD184" i="2"/>
  <c r="AC184" i="2"/>
  <c r="AB184" i="2"/>
  <c r="AA184" i="2"/>
  <c r="Z184" i="2"/>
  <c r="Y184" i="2"/>
  <c r="AR183" i="2"/>
  <c r="AO183" i="2"/>
  <c r="AN183" i="2"/>
  <c r="AG183" i="2"/>
  <c r="AF183" i="2"/>
  <c r="AE183" i="2"/>
  <c r="AD183" i="2"/>
  <c r="AC183" i="2"/>
  <c r="AB183" i="2"/>
  <c r="AA183" i="2"/>
  <c r="Z183" i="2"/>
  <c r="Y183" i="2"/>
  <c r="AS182" i="2"/>
  <c r="AR182" i="2"/>
  <c r="AQ182" i="2"/>
  <c r="AO182" i="2"/>
  <c r="AL182" i="2"/>
  <c r="AG182" i="2"/>
  <c r="AF182" i="2"/>
  <c r="AE182" i="2"/>
  <c r="AD182" i="2"/>
  <c r="AC182" i="2"/>
  <c r="AB182" i="2"/>
  <c r="AA182" i="2"/>
  <c r="Z182" i="2"/>
  <c r="Y182" i="2"/>
  <c r="AR181" i="2"/>
  <c r="AQ181" i="2"/>
  <c r="AO181" i="2"/>
  <c r="AM181" i="2"/>
  <c r="AK181" i="2"/>
  <c r="AH181" i="2"/>
  <c r="AG181" i="2"/>
  <c r="AF181" i="2"/>
  <c r="AE181" i="2"/>
  <c r="AD181" i="2"/>
  <c r="AC181" i="2"/>
  <c r="AB181" i="2"/>
  <c r="AA181" i="2"/>
  <c r="Z181" i="2"/>
  <c r="Y181" i="2"/>
  <c r="N181" i="2"/>
  <c r="AI181" i="2" s="1"/>
  <c r="AS180" i="2"/>
  <c r="AR180" i="2"/>
  <c r="AQ180" i="2"/>
  <c r="AP180" i="2"/>
  <c r="AO180" i="2"/>
  <c r="AN180" i="2"/>
  <c r="AM180" i="2"/>
  <c r="AL180" i="2"/>
  <c r="AH180" i="2"/>
  <c r="AG180" i="2"/>
  <c r="AF180" i="2"/>
  <c r="AE180" i="2"/>
  <c r="AD180" i="2"/>
  <c r="AC180" i="2"/>
  <c r="AB180" i="2"/>
  <c r="AA180" i="2"/>
  <c r="Z180" i="2"/>
  <c r="Y180" i="2"/>
  <c r="N180" i="2"/>
  <c r="AI180" i="2" s="1"/>
  <c r="AS40" i="2"/>
  <c r="AR40" i="2"/>
  <c r="AQ40" i="2"/>
  <c r="AP40" i="2"/>
  <c r="AO40" i="2"/>
  <c r="AN40" i="2"/>
  <c r="AL40" i="2"/>
  <c r="AK40" i="2"/>
  <c r="AD40" i="2"/>
  <c r="AC40" i="2"/>
  <c r="AB40" i="2"/>
  <c r="AA40" i="2"/>
  <c r="Z40" i="2"/>
  <c r="Y40" i="2"/>
  <c r="AS39" i="2"/>
  <c r="AR39" i="2"/>
  <c r="AQ39" i="2"/>
  <c r="AP39" i="2"/>
  <c r="AO39" i="2"/>
  <c r="AN39" i="2"/>
  <c r="AM39" i="2"/>
  <c r="AL39" i="2"/>
  <c r="AK39" i="2"/>
  <c r="AD39" i="2"/>
  <c r="AC39" i="2"/>
  <c r="AB39" i="2"/>
  <c r="AA39" i="2"/>
  <c r="Z39" i="2"/>
  <c r="Y39" i="2"/>
  <c r="AS38" i="2"/>
  <c r="AR38" i="2"/>
  <c r="AQ38" i="2"/>
  <c r="AP38" i="2"/>
  <c r="AO38" i="2"/>
  <c r="AN38" i="2"/>
  <c r="AM38" i="2"/>
  <c r="AL38" i="2"/>
  <c r="AK38" i="2"/>
  <c r="AD38" i="2"/>
  <c r="AC38" i="2"/>
  <c r="AB38" i="2"/>
  <c r="AA38" i="2"/>
  <c r="Z38" i="2"/>
  <c r="Y38" i="2"/>
  <c r="AS37" i="2"/>
  <c r="AR37" i="2"/>
  <c r="AQ37" i="2"/>
  <c r="AO37" i="2"/>
  <c r="AN37" i="2"/>
  <c r="AM37" i="2"/>
  <c r="AL37" i="2"/>
  <c r="AK37" i="2"/>
  <c r="AD37" i="2"/>
  <c r="AC37" i="2"/>
  <c r="AB37" i="2"/>
  <c r="AA37" i="2"/>
  <c r="Z37" i="2"/>
  <c r="Y37" i="2"/>
  <c r="AS36" i="2"/>
  <c r="AR36" i="2"/>
  <c r="AQ36" i="2"/>
  <c r="AO36" i="2"/>
  <c r="AN36" i="2"/>
  <c r="AM36" i="2"/>
  <c r="AL36" i="2"/>
  <c r="AK36" i="2"/>
  <c r="AD36" i="2"/>
  <c r="AC36" i="2"/>
  <c r="AB36" i="2"/>
  <c r="AA36" i="2"/>
  <c r="Z36" i="2"/>
  <c r="Y36" i="2"/>
  <c r="AS35" i="2"/>
  <c r="AR35" i="2"/>
  <c r="AQ35" i="2"/>
  <c r="AP35" i="2"/>
  <c r="AO35" i="2"/>
  <c r="AN35" i="2"/>
  <c r="AM35" i="2"/>
  <c r="AL35" i="2"/>
  <c r="AK35" i="2"/>
  <c r="AD35" i="2"/>
  <c r="AC35" i="2"/>
  <c r="AB35" i="2"/>
  <c r="AA35" i="2"/>
  <c r="Z35" i="2"/>
  <c r="Y35" i="2"/>
  <c r="AR34" i="2"/>
  <c r="AQ34" i="2"/>
  <c r="AP34" i="2"/>
  <c r="AO34" i="2"/>
  <c r="AN34" i="2"/>
  <c r="AK34" i="2"/>
  <c r="AD34" i="2"/>
  <c r="AC34" i="2"/>
  <c r="AB34" i="2"/>
  <c r="AA34" i="2"/>
  <c r="Z34" i="2"/>
  <c r="Y34" i="2"/>
  <c r="AS33" i="2"/>
  <c r="AR33" i="2"/>
  <c r="AQ33" i="2"/>
  <c r="AP33" i="2"/>
  <c r="AO33" i="2"/>
  <c r="AN33" i="2"/>
  <c r="AM33" i="2"/>
  <c r="AL33" i="2"/>
  <c r="AK33" i="2"/>
  <c r="AD33" i="2"/>
  <c r="AC33" i="2"/>
  <c r="AB33" i="2"/>
  <c r="AA33" i="2"/>
  <c r="Z33" i="2"/>
  <c r="Y33" i="2"/>
  <c r="AR32" i="2"/>
  <c r="AQ32" i="2"/>
  <c r="AP32" i="2"/>
  <c r="AO32" i="2"/>
  <c r="AN32" i="2"/>
  <c r="AK32" i="2"/>
  <c r="AD32" i="2"/>
  <c r="AC32" i="2"/>
  <c r="AB32" i="2"/>
  <c r="AA32" i="2"/>
  <c r="Z32" i="2"/>
  <c r="Y32" i="2"/>
  <c r="AR31" i="2"/>
  <c r="AQ31" i="2"/>
  <c r="AP31" i="2"/>
  <c r="AO31" i="2"/>
  <c r="AN31" i="2"/>
  <c r="AK31" i="2"/>
  <c r="AD31" i="2"/>
  <c r="AC31" i="2"/>
  <c r="AB31" i="2"/>
  <c r="AA31" i="2"/>
  <c r="Z31" i="2"/>
  <c r="Y31" i="2"/>
  <c r="AS30" i="2"/>
  <c r="AR30" i="2"/>
  <c r="AQ30" i="2"/>
  <c r="AP30" i="2"/>
  <c r="AO30" i="2"/>
  <c r="AN30" i="2"/>
  <c r="AL30" i="2"/>
  <c r="AK30" i="2"/>
  <c r="AG30" i="2"/>
  <c r="AF30" i="2"/>
  <c r="AE30" i="2"/>
  <c r="AD30" i="2"/>
  <c r="AC30" i="2"/>
  <c r="AB30" i="2"/>
  <c r="AA30" i="2"/>
  <c r="Z30" i="2"/>
  <c r="Y30" i="2"/>
  <c r="AS29" i="2"/>
  <c r="AR29" i="2"/>
  <c r="AQ29" i="2"/>
  <c r="AO29" i="2"/>
  <c r="AM29" i="2"/>
  <c r="AL29" i="2"/>
  <c r="AG29" i="2"/>
  <c r="AF29" i="2"/>
  <c r="AE29" i="2"/>
  <c r="AD29" i="2"/>
  <c r="AC29" i="2"/>
  <c r="AB29" i="2"/>
  <c r="AA29" i="2"/>
  <c r="Z29" i="2"/>
  <c r="Y29" i="2"/>
  <c r="AS28" i="2"/>
  <c r="AR28" i="2"/>
  <c r="AQ28" i="2"/>
  <c r="AP28" i="2"/>
  <c r="AO28" i="2"/>
  <c r="AM28" i="2"/>
  <c r="AL28" i="2"/>
  <c r="AH28" i="2"/>
  <c r="AG28" i="2"/>
  <c r="AF28" i="2"/>
  <c r="AE28" i="2"/>
  <c r="AD28" i="2"/>
  <c r="AC28" i="2"/>
  <c r="AB28" i="2"/>
  <c r="AA28" i="2"/>
  <c r="Z28" i="2"/>
  <c r="Y28" i="2"/>
  <c r="N28" i="2"/>
  <c r="AI28" i="2" s="1"/>
  <c r="AS27" i="2"/>
  <c r="AR27" i="2"/>
  <c r="AQ27" i="2"/>
  <c r="AO27" i="2"/>
  <c r="AN27" i="2"/>
  <c r="AL27" i="2"/>
  <c r="AK27" i="2"/>
  <c r="AG27" i="2"/>
  <c r="AF27" i="2"/>
  <c r="AE27" i="2"/>
  <c r="AD27" i="2"/>
  <c r="AC27" i="2"/>
  <c r="AB27" i="2"/>
  <c r="AA27" i="2"/>
  <c r="Z27" i="2"/>
  <c r="Y27" i="2"/>
  <c r="AS26" i="2"/>
  <c r="AR26" i="2"/>
  <c r="AQ26" i="2"/>
  <c r="AP26" i="2"/>
  <c r="AO26" i="2"/>
  <c r="AN26" i="2"/>
  <c r="AM26" i="2"/>
  <c r="AL26" i="2"/>
  <c r="AK26" i="2"/>
  <c r="AH26" i="2"/>
  <c r="AG26" i="2"/>
  <c r="AF26" i="2"/>
  <c r="AE26" i="2"/>
  <c r="AD26" i="2"/>
  <c r="AC26" i="2"/>
  <c r="AB26" i="2"/>
  <c r="AA26" i="2"/>
  <c r="Z26" i="2"/>
  <c r="Y26" i="2"/>
  <c r="N26" i="2"/>
  <c r="AI26" i="2" s="1"/>
  <c r="AS25" i="2"/>
  <c r="AR25" i="2"/>
  <c r="AQ25" i="2"/>
  <c r="AP25" i="2"/>
  <c r="AO25" i="2"/>
  <c r="AL25" i="2"/>
  <c r="AK25" i="2"/>
  <c r="AG25" i="2"/>
  <c r="AF25" i="2"/>
  <c r="AE25" i="2"/>
  <c r="AD25" i="2"/>
  <c r="AC25" i="2"/>
  <c r="AB25" i="2"/>
  <c r="AA25" i="2"/>
  <c r="Z25" i="2"/>
  <c r="Y25" i="2"/>
  <c r="AS24" i="2"/>
  <c r="AR24" i="2"/>
  <c r="AQ24" i="2"/>
  <c r="AO24" i="2"/>
  <c r="AN24" i="2"/>
  <c r="AL24" i="2"/>
  <c r="AK24" i="2"/>
  <c r="AG24" i="2"/>
  <c r="AF24" i="2"/>
  <c r="AE24" i="2"/>
  <c r="AD24" i="2"/>
  <c r="AC24" i="2"/>
  <c r="AB24" i="2"/>
  <c r="AA24" i="2"/>
  <c r="Z24" i="2"/>
  <c r="Y24" i="2"/>
  <c r="AS23" i="2"/>
  <c r="AR23" i="2"/>
  <c r="AQ23" i="2"/>
  <c r="AP23" i="2"/>
  <c r="AO23" i="2"/>
  <c r="AN23" i="2"/>
  <c r="AM23" i="2"/>
  <c r="AL23" i="2"/>
  <c r="AH23" i="2"/>
  <c r="AG23" i="2"/>
  <c r="AF23" i="2"/>
  <c r="AE23" i="2"/>
  <c r="AD23" i="2"/>
  <c r="AC23" i="2"/>
  <c r="AB23" i="2"/>
  <c r="AA23" i="2"/>
  <c r="Z23" i="2"/>
  <c r="Y23" i="2"/>
  <c r="N23" i="2"/>
  <c r="AI23" i="2" s="1"/>
  <c r="AS22" i="2"/>
  <c r="AR22" i="2"/>
  <c r="AQ22" i="2"/>
  <c r="AO22" i="2"/>
  <c r="AN22" i="2"/>
  <c r="AM22" i="2"/>
  <c r="AL22" i="2"/>
  <c r="AK22" i="2"/>
  <c r="AH22" i="2"/>
  <c r="AG22" i="2"/>
  <c r="AF22" i="2"/>
  <c r="AE22" i="2"/>
  <c r="AD22" i="2"/>
  <c r="AC22" i="2"/>
  <c r="AB22" i="2"/>
  <c r="AA22" i="2"/>
  <c r="Z22" i="2"/>
  <c r="Y22" i="2"/>
  <c r="N22" i="2"/>
  <c r="AI22" i="2" s="1"/>
  <c r="AS21" i="2"/>
  <c r="AR21" i="2"/>
  <c r="AQ21" i="2"/>
  <c r="AO21" i="2"/>
  <c r="AM21" i="2"/>
  <c r="AL21" i="2"/>
  <c r="AK21" i="2"/>
  <c r="AH21" i="2"/>
  <c r="AG21" i="2"/>
  <c r="AF21" i="2"/>
  <c r="AE21" i="2"/>
  <c r="AD21" i="2"/>
  <c r="AC21" i="2"/>
  <c r="AB21" i="2"/>
  <c r="AA21" i="2"/>
  <c r="Z21" i="2"/>
  <c r="Y21" i="2"/>
  <c r="N21" i="2"/>
  <c r="AI21" i="2" s="1"/>
  <c r="AS20" i="2"/>
  <c r="AR20" i="2"/>
  <c r="AQ20" i="2"/>
  <c r="AP20" i="2"/>
  <c r="AO20" i="2"/>
  <c r="AN20" i="2"/>
  <c r="AM20" i="2"/>
  <c r="AL20" i="2"/>
  <c r="AH20" i="2"/>
  <c r="AG20" i="2"/>
  <c r="AF20" i="2"/>
  <c r="AE20" i="2"/>
  <c r="AD20" i="2"/>
  <c r="AC20" i="2"/>
  <c r="AB20" i="2"/>
  <c r="AA20" i="2"/>
  <c r="Z20" i="2"/>
  <c r="Y20" i="2"/>
  <c r="N20" i="2"/>
  <c r="AI20" i="2" s="1"/>
  <c r="AS19" i="2"/>
  <c r="AR19" i="2"/>
  <c r="AQ19" i="2"/>
  <c r="AO19" i="2"/>
  <c r="AM19" i="2"/>
  <c r="AL19" i="2"/>
  <c r="AK19" i="2"/>
  <c r="AH19" i="2"/>
  <c r="AG19" i="2"/>
  <c r="AF19" i="2"/>
  <c r="AE19" i="2"/>
  <c r="AD19" i="2"/>
  <c r="AC19" i="2"/>
  <c r="AB19" i="2"/>
  <c r="AA19" i="2"/>
  <c r="Z19" i="2"/>
  <c r="Y19" i="2"/>
  <c r="N19" i="2"/>
  <c r="AI19" i="2" s="1"/>
  <c r="AS18" i="2"/>
  <c r="AR18" i="2"/>
  <c r="AQ18" i="2"/>
  <c r="AO18" i="2"/>
  <c r="AN18" i="2"/>
  <c r="AM18" i="2"/>
  <c r="AL18" i="2"/>
  <c r="AG18" i="2"/>
  <c r="AF18" i="2"/>
  <c r="AE18" i="2"/>
  <c r="AD18" i="2"/>
  <c r="AC18" i="2"/>
  <c r="AB18" i="2"/>
  <c r="AA18" i="2"/>
  <c r="Z18" i="2"/>
  <c r="Y18" i="2"/>
  <c r="AS17" i="2"/>
  <c r="AR17" i="2"/>
  <c r="AQ17" i="2"/>
  <c r="AP17" i="2"/>
  <c r="AO17" i="2"/>
  <c r="AL17" i="2"/>
  <c r="AK17" i="2"/>
  <c r="AG17" i="2"/>
  <c r="AF17" i="2"/>
  <c r="AE17" i="2"/>
  <c r="AD17" i="2"/>
  <c r="AC17" i="2"/>
  <c r="AB17" i="2"/>
  <c r="AA17" i="2"/>
  <c r="Z17" i="2"/>
  <c r="Y17" i="2"/>
  <c r="AQ16" i="2"/>
  <c r="AL16" i="2"/>
  <c r="AK16" i="2"/>
  <c r="AH16" i="2"/>
  <c r="AG16" i="2"/>
  <c r="AF16" i="2"/>
  <c r="AE16" i="2"/>
  <c r="AD16" i="2"/>
  <c r="AC16" i="2"/>
  <c r="AB16" i="2"/>
  <c r="AA16" i="2"/>
  <c r="Z16" i="2"/>
  <c r="Y16" i="2"/>
  <c r="N16" i="2"/>
  <c r="AI16" i="2" s="1"/>
  <c r="AS15" i="2"/>
  <c r="AR15" i="2"/>
  <c r="AQ15" i="2"/>
  <c r="AO15" i="2"/>
  <c r="AL15" i="2"/>
  <c r="AG15" i="2"/>
  <c r="AF15" i="2"/>
  <c r="AE15" i="2"/>
  <c r="AD15" i="2"/>
  <c r="AC15" i="2"/>
  <c r="AB15" i="2"/>
  <c r="AA15" i="2"/>
  <c r="Z15" i="2"/>
  <c r="Y15" i="2"/>
  <c r="AS14" i="2"/>
  <c r="AR14" i="2"/>
  <c r="AQ14" i="2"/>
  <c r="AO14" i="2"/>
  <c r="AN14" i="2"/>
  <c r="AL14" i="2"/>
  <c r="AH14" i="2"/>
  <c r="AG14" i="2"/>
  <c r="AF14" i="2"/>
  <c r="AE14" i="2"/>
  <c r="AD14" i="2"/>
  <c r="AC14" i="2"/>
  <c r="AB14" i="2"/>
  <c r="AA14" i="2"/>
  <c r="Z14" i="2"/>
  <c r="Y14" i="2"/>
  <c r="N14" i="2"/>
  <c r="AI14" i="2" s="1"/>
  <c r="AG13" i="2"/>
  <c r="AF13" i="2"/>
  <c r="AE13" i="2"/>
  <c r="AD13" i="2"/>
  <c r="AC13" i="2"/>
  <c r="AB13" i="2"/>
  <c r="AA13" i="2"/>
  <c r="Z13" i="2"/>
  <c r="Y13" i="2"/>
  <c r="AS12" i="2"/>
  <c r="AR12" i="2"/>
  <c r="AQ12" i="2"/>
  <c r="AO12" i="2"/>
  <c r="AL12" i="2"/>
  <c r="AG12" i="2"/>
  <c r="AF12" i="2"/>
  <c r="AE12" i="2"/>
  <c r="AD12" i="2"/>
  <c r="AC12" i="2"/>
  <c r="AB12" i="2"/>
  <c r="AA12" i="2"/>
  <c r="Z12" i="2"/>
  <c r="Y12" i="2"/>
  <c r="AS11" i="2"/>
  <c r="AR11" i="2"/>
  <c r="AQ11" i="2"/>
  <c r="AO11" i="2"/>
  <c r="AN11" i="2"/>
  <c r="AM11" i="2"/>
  <c r="AL11" i="2"/>
  <c r="AH11" i="2"/>
  <c r="AG11" i="2"/>
  <c r="AF11" i="2"/>
  <c r="AE11" i="2"/>
  <c r="AD11" i="2"/>
  <c r="AC11" i="2"/>
  <c r="AB11" i="2"/>
  <c r="AA11" i="2"/>
  <c r="Z11" i="2"/>
  <c r="Y11" i="2"/>
  <c r="N11" i="2"/>
  <c r="AI11" i="2" s="1"/>
  <c r="AQ35" i="1"/>
  <c r="AQ36" i="1"/>
  <c r="AQ37" i="1"/>
  <c r="AQ38" i="1"/>
  <c r="AQ40" i="1"/>
  <c r="AQ41" i="1"/>
  <c r="AQ42" i="1"/>
  <c r="AQ43" i="1"/>
  <c r="AQ45" i="1"/>
  <c r="AQ47" i="1"/>
  <c r="AQ49" i="1"/>
  <c r="AQ50" i="1"/>
  <c r="AQ57" i="1"/>
  <c r="AQ58" i="1"/>
  <c r="AQ59" i="1"/>
  <c r="AQ60" i="1"/>
  <c r="AQ61" i="1"/>
  <c r="AQ62" i="1"/>
  <c r="AQ63" i="1"/>
  <c r="AQ64" i="1"/>
  <c r="AQ65" i="1"/>
  <c r="AQ70" i="1"/>
  <c r="AQ71" i="1"/>
  <c r="AQ72" i="1"/>
  <c r="AQ73" i="1"/>
  <c r="AQ74" i="1"/>
  <c r="AQ75" i="1"/>
  <c r="AQ77" i="1"/>
  <c r="AQ78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6" i="1"/>
  <c r="AQ98" i="1"/>
  <c r="AQ99" i="1"/>
  <c r="AQ100" i="1"/>
  <c r="AQ101" i="1"/>
  <c r="AQ102" i="1"/>
  <c r="AQ103" i="1"/>
  <c r="AQ104" i="1"/>
  <c r="AQ106" i="1"/>
  <c r="AQ107" i="1"/>
  <c r="AQ112" i="1"/>
  <c r="AQ113" i="1"/>
  <c r="AQ114" i="1"/>
  <c r="AQ116" i="1"/>
  <c r="AQ117" i="1"/>
  <c r="AQ118" i="1"/>
  <c r="AQ119" i="1"/>
  <c r="AQ120" i="1"/>
  <c r="AQ121" i="1"/>
  <c r="AQ122" i="1"/>
  <c r="AQ123" i="1"/>
  <c r="AQ126" i="1"/>
  <c r="AQ127" i="1"/>
  <c r="AQ129" i="1"/>
  <c r="AQ130" i="1"/>
  <c r="AQ131" i="1"/>
  <c r="AQ132" i="1"/>
  <c r="AQ133" i="1"/>
  <c r="AQ134" i="1"/>
  <c r="AQ135" i="1"/>
  <c r="AQ136" i="1"/>
  <c r="AQ137" i="1"/>
  <c r="AQ138" i="1"/>
  <c r="AQ140" i="1"/>
  <c r="AQ141" i="1"/>
  <c r="AQ142" i="1"/>
  <c r="AQ143" i="1"/>
  <c r="AQ144" i="1"/>
  <c r="AQ145" i="1"/>
  <c r="AQ149" i="1"/>
  <c r="AQ150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7" i="1"/>
  <c r="AQ218" i="1"/>
  <c r="AQ221" i="1"/>
  <c r="AQ223" i="1"/>
  <c r="AQ225" i="1"/>
  <c r="AQ228" i="1"/>
  <c r="AQ229" i="1"/>
  <c r="AQ230" i="1"/>
  <c r="AQ236" i="1"/>
  <c r="AQ238" i="1"/>
  <c r="AQ240" i="1"/>
  <c r="AQ241" i="1"/>
  <c r="AQ243" i="1"/>
  <c r="AQ244" i="1"/>
  <c r="AQ245" i="1"/>
  <c r="AQ247" i="1"/>
  <c r="AQ250" i="1"/>
  <c r="AQ251" i="1"/>
  <c r="AQ252" i="1"/>
  <c r="AQ253" i="1"/>
  <c r="AQ254" i="1"/>
  <c r="AQ255" i="1"/>
  <c r="AQ256" i="1"/>
  <c r="AQ257" i="1"/>
  <c r="AQ258" i="1"/>
  <c r="AQ259" i="1"/>
  <c r="AQ260" i="1"/>
  <c r="AQ262" i="1"/>
  <c r="AQ263" i="1"/>
  <c r="AQ264" i="1"/>
  <c r="AQ265" i="1"/>
  <c r="AQ266" i="1"/>
  <c r="AQ272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300" i="1"/>
  <c r="AQ301" i="1"/>
  <c r="AQ303" i="1"/>
  <c r="AQ305" i="1"/>
  <c r="AQ306" i="1"/>
  <c r="AQ313" i="1"/>
  <c r="AQ314" i="1"/>
  <c r="AQ315" i="1"/>
  <c r="AQ316" i="1"/>
  <c r="AQ318" i="1"/>
  <c r="AQ321" i="1"/>
  <c r="AQ322" i="1"/>
  <c r="AQ324" i="1"/>
  <c r="AQ326" i="1"/>
  <c r="AQ327" i="1"/>
  <c r="AQ328" i="1"/>
  <c r="AQ329" i="1"/>
  <c r="AQ330" i="1"/>
  <c r="AQ331" i="1"/>
  <c r="AQ332" i="1"/>
  <c r="AQ333" i="1"/>
  <c r="AQ335" i="1"/>
  <c r="AQ338" i="1"/>
  <c r="AQ340" i="1"/>
  <c r="AQ341" i="1"/>
  <c r="AQ343" i="1"/>
  <c r="AQ344" i="1"/>
  <c r="AQ347" i="1"/>
  <c r="AQ349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7" i="1"/>
  <c r="AQ398" i="1"/>
  <c r="AQ399" i="1"/>
  <c r="AQ400" i="1"/>
  <c r="AQ401" i="1"/>
  <c r="AQ402" i="1"/>
  <c r="AQ403" i="1"/>
  <c r="AQ404" i="1"/>
  <c r="AQ405" i="1"/>
  <c r="AQ406" i="1"/>
  <c r="AQ407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6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502" i="1"/>
  <c r="AQ504" i="1"/>
  <c r="AQ505" i="1"/>
  <c r="AQ507" i="1"/>
  <c r="AQ509" i="1"/>
  <c r="AQ510" i="1"/>
  <c r="AQ511" i="1"/>
  <c r="AQ514" i="1"/>
  <c r="AQ515" i="1"/>
  <c r="AQ516" i="1"/>
  <c r="AQ517" i="1"/>
  <c r="AQ518" i="1"/>
  <c r="AQ520" i="1"/>
  <c r="AQ522" i="1"/>
  <c r="AQ523" i="1"/>
  <c r="AQ530" i="1"/>
  <c r="AQ532" i="1"/>
  <c r="AQ533" i="1"/>
  <c r="AQ534" i="1"/>
  <c r="AQ535" i="1"/>
  <c r="AQ536" i="1"/>
  <c r="AQ539" i="1"/>
  <c r="AQ540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5" i="1"/>
  <c r="AQ566" i="1"/>
  <c r="AQ568" i="1"/>
  <c r="AQ569" i="1"/>
  <c r="AQ570" i="1"/>
  <c r="AQ572" i="1"/>
  <c r="AQ573" i="1"/>
  <c r="AQ574" i="1"/>
  <c r="AQ577" i="1"/>
  <c r="AQ578" i="1"/>
  <c r="AQ581" i="1"/>
  <c r="AQ582" i="1"/>
  <c r="AQ591" i="1"/>
  <c r="AQ594" i="1"/>
  <c r="AQ601" i="1"/>
  <c r="AQ602" i="1"/>
  <c r="AQ603" i="1"/>
  <c r="AQ604" i="1"/>
  <c r="AQ605" i="1"/>
  <c r="AQ606" i="1"/>
  <c r="AQ609" i="1"/>
  <c r="AQ611" i="1"/>
  <c r="AQ613" i="1"/>
  <c r="AQ614" i="1"/>
  <c r="AQ615" i="1"/>
  <c r="AQ616" i="1"/>
  <c r="AQ617" i="1"/>
  <c r="AQ618" i="1"/>
  <c r="AQ619" i="1"/>
  <c r="AQ621" i="1"/>
  <c r="AQ622" i="1"/>
  <c r="AQ623" i="1"/>
  <c r="AQ624" i="1"/>
  <c r="AQ625" i="1"/>
  <c r="AQ626" i="1"/>
  <c r="AQ627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8" i="1"/>
  <c r="AQ649" i="1"/>
  <c r="AQ650" i="1"/>
  <c r="AQ651" i="1"/>
  <c r="AQ652" i="1"/>
  <c r="AQ653" i="1"/>
  <c r="AQ656" i="1"/>
  <c r="AQ657" i="1"/>
  <c r="AQ658" i="1"/>
  <c r="AQ659" i="1"/>
  <c r="AQ660" i="1"/>
  <c r="AQ661" i="1"/>
  <c r="AQ662" i="1"/>
  <c r="AQ664" i="1"/>
  <c r="AQ665" i="1"/>
  <c r="AQ666" i="1"/>
  <c r="AQ668" i="1"/>
  <c r="AQ669" i="1"/>
  <c r="AQ670" i="1"/>
  <c r="AQ671" i="1"/>
  <c r="AQ673" i="1"/>
  <c r="AQ674" i="1"/>
  <c r="AQ675" i="1"/>
  <c r="AQ677" i="1"/>
  <c r="AQ678" i="1"/>
  <c r="AQ680" i="1"/>
  <c r="AQ681" i="1"/>
  <c r="AQ682" i="1"/>
  <c r="AQ683" i="1"/>
  <c r="AQ684" i="1"/>
  <c r="AQ686" i="1"/>
  <c r="AQ687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4" i="1"/>
  <c r="AQ725" i="1"/>
  <c r="AQ726" i="1"/>
  <c r="AQ727" i="1"/>
  <c r="AQ728" i="1"/>
  <c r="AQ729" i="1"/>
  <c r="AQ730" i="1"/>
  <c r="AQ731" i="1"/>
  <c r="AQ732" i="1"/>
  <c r="AQ733" i="1"/>
  <c r="AQ734" i="1"/>
  <c r="AQ735" i="1"/>
  <c r="AQ736" i="1"/>
  <c r="AQ737" i="1"/>
  <c r="AQ738" i="1"/>
  <c r="AQ739" i="1"/>
  <c r="AQ740" i="1"/>
  <c r="AQ741" i="1"/>
  <c r="AQ742" i="1"/>
  <c r="AQ743" i="1"/>
  <c r="AQ744" i="1"/>
  <c r="AQ745" i="1"/>
  <c r="AQ746" i="1"/>
  <c r="AQ747" i="1"/>
  <c r="AQ748" i="1"/>
  <c r="AQ749" i="1"/>
  <c r="AQ750" i="1"/>
  <c r="AQ751" i="1"/>
  <c r="AQ752" i="1"/>
  <c r="AQ753" i="1"/>
  <c r="AQ754" i="1"/>
  <c r="AQ755" i="1"/>
  <c r="AQ756" i="1"/>
  <c r="AQ757" i="1"/>
  <c r="AQ758" i="1"/>
  <c r="AQ759" i="1"/>
  <c r="AQ760" i="1"/>
  <c r="AQ761" i="1"/>
  <c r="AQ762" i="1"/>
  <c r="AQ763" i="1"/>
  <c r="AQ764" i="1"/>
  <c r="AQ765" i="1"/>
  <c r="AQ766" i="1"/>
  <c r="AQ767" i="1"/>
  <c r="AQ768" i="1"/>
  <c r="AQ769" i="1"/>
  <c r="AQ770" i="1"/>
  <c r="AQ771" i="1"/>
  <c r="AQ772" i="1"/>
  <c r="AQ773" i="1"/>
  <c r="AQ774" i="1"/>
  <c r="AQ775" i="1"/>
  <c r="AQ776" i="1"/>
  <c r="AQ777" i="1"/>
  <c r="AQ778" i="1"/>
  <c r="AQ779" i="1"/>
  <c r="AQ781" i="1"/>
  <c r="AQ783" i="1"/>
  <c r="AQ784" i="1"/>
  <c r="AQ785" i="1"/>
  <c r="AQ786" i="1"/>
  <c r="AQ787" i="1"/>
  <c r="AQ788" i="1"/>
  <c r="AQ789" i="1"/>
  <c r="AQ790" i="1"/>
  <c r="AQ791" i="1"/>
  <c r="AQ792" i="1"/>
  <c r="AQ793" i="1"/>
  <c r="AQ795" i="1"/>
  <c r="AQ796" i="1"/>
  <c r="AQ797" i="1"/>
  <c r="AQ798" i="1"/>
  <c r="AQ799" i="1"/>
  <c r="AQ802" i="1"/>
  <c r="AQ803" i="1"/>
  <c r="AQ804" i="1"/>
  <c r="AQ805" i="1"/>
  <c r="AQ806" i="1"/>
  <c r="AQ807" i="1"/>
  <c r="AQ808" i="1"/>
  <c r="AQ809" i="1"/>
  <c r="AQ811" i="1"/>
  <c r="AQ813" i="1"/>
  <c r="AQ814" i="1"/>
  <c r="AQ815" i="1"/>
  <c r="AQ816" i="1"/>
  <c r="AQ817" i="1"/>
  <c r="AQ818" i="1"/>
  <c r="AQ819" i="1"/>
  <c r="AQ820" i="1"/>
  <c r="AQ821" i="1"/>
  <c r="AQ822" i="1"/>
  <c r="AQ823" i="1"/>
  <c r="AQ824" i="1"/>
  <c r="AQ827" i="1"/>
  <c r="AQ830" i="1"/>
  <c r="AQ831" i="1"/>
  <c r="AQ834" i="1"/>
  <c r="AQ835" i="1"/>
  <c r="AQ836" i="1"/>
  <c r="AQ837" i="1"/>
  <c r="AQ838" i="1"/>
  <c r="AQ840" i="1"/>
  <c r="AQ841" i="1"/>
  <c r="AQ842" i="1"/>
  <c r="AQ843" i="1"/>
  <c r="AQ844" i="1"/>
  <c r="AQ845" i="1"/>
  <c r="AQ846" i="1"/>
  <c r="AQ847" i="1"/>
  <c r="AQ848" i="1"/>
  <c r="AQ849" i="1"/>
  <c r="AQ850" i="1"/>
  <c r="AQ851" i="1"/>
  <c r="AQ852" i="1"/>
  <c r="AQ853" i="1"/>
  <c r="AQ854" i="1"/>
  <c r="AQ855" i="1"/>
  <c r="AQ856" i="1"/>
  <c r="AQ857" i="1"/>
  <c r="AQ858" i="1"/>
  <c r="AQ859" i="1"/>
  <c r="AQ860" i="1"/>
  <c r="AQ861" i="1"/>
  <c r="AQ862" i="1"/>
  <c r="AQ863" i="1"/>
  <c r="AQ864" i="1"/>
  <c r="AQ865" i="1"/>
  <c r="AQ866" i="1"/>
  <c r="AQ867" i="1"/>
  <c r="AQ868" i="1"/>
  <c r="AQ869" i="1"/>
  <c r="AQ870" i="1"/>
  <c r="AQ871" i="1"/>
  <c r="AQ872" i="1"/>
  <c r="AQ873" i="1"/>
  <c r="AQ874" i="1"/>
  <c r="AQ875" i="1"/>
  <c r="AQ876" i="1"/>
  <c r="AQ877" i="1"/>
  <c r="AQ879" i="1"/>
  <c r="AQ880" i="1"/>
  <c r="AQ881" i="1"/>
  <c r="AQ882" i="1"/>
  <c r="AQ883" i="1"/>
  <c r="AQ884" i="1"/>
  <c r="AQ885" i="1"/>
  <c r="AQ886" i="1"/>
  <c r="AQ887" i="1"/>
  <c r="AQ888" i="1"/>
  <c r="AQ889" i="1"/>
  <c r="AQ890" i="1"/>
  <c r="AQ895" i="1"/>
  <c r="AQ898" i="1"/>
  <c r="AQ899" i="1"/>
  <c r="AQ900" i="1"/>
  <c r="AQ901" i="1"/>
  <c r="AQ902" i="1"/>
  <c r="AQ903" i="1"/>
  <c r="AQ904" i="1"/>
  <c r="AQ905" i="1"/>
  <c r="AQ906" i="1"/>
  <c r="AQ907" i="1"/>
  <c r="AQ908" i="1"/>
  <c r="AQ909" i="1"/>
  <c r="AQ910" i="1"/>
  <c r="AQ911" i="1"/>
  <c r="AQ912" i="1"/>
  <c r="AQ913" i="1"/>
  <c r="AQ914" i="1"/>
  <c r="AQ915" i="1"/>
  <c r="AQ916" i="1"/>
  <c r="AQ928" i="1"/>
  <c r="AQ929" i="1"/>
  <c r="AQ931" i="1"/>
  <c r="AQ932" i="1"/>
  <c r="AQ936" i="1"/>
  <c r="AQ937" i="1"/>
  <c r="AQ939" i="1"/>
  <c r="AQ940" i="1"/>
  <c r="AQ942" i="1"/>
  <c r="AQ943" i="1"/>
  <c r="AQ944" i="1"/>
  <c r="AQ945" i="1"/>
  <c r="AQ946" i="1"/>
  <c r="AQ947" i="1"/>
  <c r="AQ948" i="1"/>
  <c r="AQ949" i="1"/>
  <c r="AQ950" i="1"/>
  <c r="AQ951" i="1"/>
  <c r="AQ952" i="1"/>
  <c r="AQ953" i="1"/>
  <c r="AQ954" i="1"/>
  <c r="AQ955" i="1"/>
  <c r="AQ956" i="1"/>
  <c r="AQ958" i="1"/>
  <c r="AQ959" i="1"/>
  <c r="AQ960" i="1"/>
  <c r="AQ961" i="1"/>
  <c r="AQ963" i="1"/>
  <c r="AQ965" i="1"/>
  <c r="AQ966" i="1"/>
  <c r="AQ967" i="1"/>
  <c r="AQ968" i="1"/>
  <c r="AQ969" i="1"/>
  <c r="AQ970" i="1"/>
  <c r="AQ971" i="1"/>
  <c r="AQ972" i="1"/>
  <c r="AQ973" i="1"/>
  <c r="AQ974" i="1"/>
  <c r="AQ975" i="1"/>
  <c r="AQ976" i="1"/>
  <c r="AQ977" i="1"/>
  <c r="AQ978" i="1"/>
  <c r="AQ979" i="1"/>
  <c r="AQ980" i="1"/>
  <c r="AQ981" i="1"/>
  <c r="AQ982" i="1"/>
  <c r="AQ983" i="1"/>
  <c r="AQ984" i="1"/>
  <c r="AQ985" i="1"/>
  <c r="AQ986" i="1"/>
  <c r="AQ987" i="1"/>
  <c r="AQ988" i="1"/>
  <c r="AQ989" i="1"/>
  <c r="AQ990" i="1"/>
  <c r="AQ992" i="1"/>
  <c r="AQ993" i="1"/>
  <c r="AQ994" i="1"/>
  <c r="AQ1048" i="1"/>
  <c r="AQ1049" i="1"/>
  <c r="AQ1050" i="1"/>
  <c r="AQ1051" i="1"/>
  <c r="AQ1052" i="1"/>
  <c r="AQ1053" i="1"/>
  <c r="AQ1054" i="1"/>
  <c r="AQ1055" i="1"/>
  <c r="AQ1056" i="1"/>
  <c r="AQ1057" i="1"/>
  <c r="AQ1058" i="1"/>
  <c r="AQ1059" i="1"/>
  <c r="AQ1060" i="1"/>
  <c r="AQ1061" i="1"/>
  <c r="AQ1062" i="1"/>
  <c r="AQ1073" i="1"/>
  <c r="AQ1074" i="1"/>
  <c r="AQ1076" i="1"/>
  <c r="AQ1077" i="1"/>
  <c r="AQ1078" i="1"/>
  <c r="AQ1079" i="1"/>
  <c r="AQ1080" i="1"/>
  <c r="AQ1081" i="1"/>
  <c r="AQ1082" i="1"/>
  <c r="AQ1083" i="1"/>
  <c r="AQ1084" i="1"/>
  <c r="AQ1085" i="1"/>
  <c r="AQ1086" i="1"/>
  <c r="AQ1087" i="1"/>
  <c r="AQ1088" i="1"/>
  <c r="AQ1252" i="1"/>
  <c r="AQ1253" i="1"/>
  <c r="AQ1254" i="1"/>
  <c r="AQ1255" i="1"/>
  <c r="AQ1283" i="1"/>
  <c r="AQ1284" i="1"/>
  <c r="AQ1285" i="1"/>
  <c r="AQ1286" i="1"/>
  <c r="AQ1287" i="1"/>
  <c r="AQ1288" i="1"/>
  <c r="AQ1289" i="1"/>
  <c r="AQ1290" i="1"/>
  <c r="AQ1291" i="1"/>
  <c r="AQ1292" i="1"/>
  <c r="AQ1293" i="1"/>
  <c r="AQ1294" i="1"/>
  <c r="AQ1295" i="1"/>
  <c r="AQ1296" i="1"/>
  <c r="AQ1336" i="1"/>
  <c r="AP324" i="1"/>
  <c r="AP325" i="1"/>
  <c r="AP326" i="1"/>
  <c r="AP327" i="1"/>
  <c r="AP328" i="1"/>
  <c r="AP329" i="1"/>
  <c r="AP330" i="1"/>
  <c r="AP331" i="1"/>
  <c r="AP332" i="1"/>
  <c r="AP333" i="1"/>
  <c r="AP335" i="1"/>
  <c r="AP338" i="1"/>
  <c r="AP340" i="1"/>
  <c r="AP341" i="1"/>
  <c r="AP343" i="1"/>
  <c r="AP344" i="1"/>
  <c r="AP345" i="1"/>
  <c r="AP346" i="1"/>
  <c r="AP347" i="1"/>
  <c r="AP348" i="1"/>
  <c r="AP349" i="1"/>
  <c r="AP350" i="1"/>
  <c r="AP351" i="1"/>
  <c r="AP352" i="1"/>
  <c r="AP353" i="1"/>
  <c r="AP354" i="1"/>
  <c r="AP355" i="1"/>
  <c r="AP356" i="1"/>
  <c r="AP357" i="1"/>
  <c r="AP358" i="1"/>
  <c r="AP359" i="1"/>
  <c r="AP360" i="1"/>
  <c r="AP361" i="1"/>
  <c r="AP362" i="1"/>
  <c r="AP363" i="1"/>
  <c r="AP364" i="1"/>
  <c r="AP365" i="1"/>
  <c r="AP366" i="1"/>
  <c r="AP367" i="1"/>
  <c r="AP368" i="1"/>
  <c r="AP369" i="1"/>
  <c r="AP370" i="1"/>
  <c r="AP371" i="1"/>
  <c r="AP372" i="1"/>
  <c r="AP373" i="1"/>
  <c r="AP374" i="1"/>
  <c r="AP375" i="1"/>
  <c r="AP376" i="1"/>
  <c r="AP377" i="1"/>
  <c r="AP378" i="1"/>
  <c r="AP379" i="1"/>
  <c r="AP380" i="1"/>
  <c r="AP381" i="1"/>
  <c r="AP382" i="1"/>
  <c r="AP383" i="1"/>
  <c r="AP384" i="1"/>
  <c r="AP385" i="1"/>
  <c r="AP386" i="1"/>
  <c r="AP387" i="1"/>
  <c r="AP388" i="1"/>
  <c r="AP389" i="1"/>
  <c r="AP390" i="1"/>
  <c r="AP391" i="1"/>
  <c r="AP392" i="1"/>
  <c r="AP393" i="1"/>
  <c r="AP394" i="1"/>
  <c r="AP395" i="1"/>
  <c r="AP396" i="1"/>
  <c r="AP397" i="1"/>
  <c r="AP398" i="1"/>
  <c r="AP399" i="1"/>
  <c r="AP400" i="1"/>
  <c r="AP401" i="1"/>
  <c r="AP402" i="1"/>
  <c r="AP403" i="1"/>
  <c r="AP404" i="1"/>
  <c r="AP405" i="1"/>
  <c r="AP406" i="1"/>
  <c r="AP407" i="1"/>
  <c r="AP408" i="1"/>
  <c r="AP409" i="1"/>
  <c r="AP410" i="1"/>
  <c r="AP411" i="1"/>
  <c r="AP412" i="1"/>
  <c r="AP413" i="1"/>
  <c r="AP414" i="1"/>
  <c r="AP415" i="1"/>
  <c r="AP416" i="1"/>
  <c r="AP417" i="1"/>
  <c r="AP418" i="1"/>
  <c r="AP419" i="1"/>
  <c r="AP420" i="1"/>
  <c r="AP421" i="1"/>
  <c r="AP422" i="1"/>
  <c r="AP423" i="1"/>
  <c r="AP424" i="1"/>
  <c r="AP426" i="1"/>
  <c r="AP428" i="1"/>
  <c r="AP429" i="1"/>
  <c r="AP430" i="1"/>
  <c r="AP431" i="1"/>
  <c r="AP432" i="1"/>
  <c r="AP433" i="1"/>
  <c r="AP434" i="1"/>
  <c r="AP435" i="1"/>
  <c r="AP436" i="1"/>
  <c r="AP437" i="1"/>
  <c r="AP438" i="1"/>
  <c r="AP439" i="1"/>
  <c r="AP441" i="1"/>
  <c r="AP442" i="1"/>
  <c r="AP444" i="1"/>
  <c r="AP445" i="1"/>
  <c r="AP446" i="1"/>
  <c r="AP447" i="1"/>
  <c r="AP448" i="1"/>
  <c r="AP449" i="1"/>
  <c r="AP450" i="1"/>
  <c r="AP451" i="1"/>
  <c r="AP452" i="1"/>
  <c r="AP453" i="1"/>
  <c r="AP454" i="1"/>
  <c r="AP455" i="1"/>
  <c r="AP456" i="1"/>
  <c r="AP457" i="1"/>
  <c r="AP458" i="1"/>
  <c r="AP459" i="1"/>
  <c r="AP460" i="1"/>
  <c r="AP461" i="1"/>
  <c r="AP480" i="1"/>
  <c r="AP481" i="1"/>
  <c r="AP482" i="1"/>
  <c r="AP483" i="1"/>
  <c r="AP484" i="1"/>
  <c r="AP485" i="1"/>
  <c r="AP486" i="1"/>
  <c r="AP487" i="1"/>
  <c r="AP488" i="1"/>
  <c r="AP489" i="1"/>
  <c r="AP490" i="1"/>
  <c r="AP491" i="1"/>
  <c r="AP492" i="1"/>
  <c r="AP493" i="1"/>
  <c r="AP494" i="1"/>
  <c r="AP495" i="1"/>
  <c r="AP496" i="1"/>
  <c r="AP497" i="1"/>
  <c r="AP499" i="1"/>
  <c r="AP500" i="1"/>
  <c r="AP501" i="1"/>
  <c r="AP502" i="1"/>
  <c r="AP503" i="1"/>
  <c r="AP504" i="1"/>
  <c r="AP505" i="1"/>
  <c r="AP507" i="1"/>
  <c r="AP508" i="1"/>
  <c r="AP509" i="1"/>
  <c r="AP510" i="1"/>
  <c r="AP511" i="1"/>
  <c r="AP514" i="1"/>
  <c r="AP515" i="1"/>
  <c r="AP516" i="1"/>
  <c r="AP517" i="1"/>
  <c r="AP518" i="1"/>
  <c r="AP519" i="1"/>
  <c r="AP520" i="1"/>
  <c r="AP521" i="1"/>
  <c r="AP522" i="1"/>
  <c r="AP523" i="1"/>
  <c r="AP524" i="1"/>
  <c r="AP525" i="1"/>
  <c r="AP526" i="1"/>
  <c r="AP527" i="1"/>
  <c r="AP528" i="1"/>
  <c r="AP529" i="1"/>
  <c r="AP530" i="1"/>
  <c r="AP531" i="1"/>
  <c r="AP532" i="1"/>
  <c r="AP533" i="1"/>
  <c r="AP534" i="1"/>
  <c r="AP535" i="1"/>
  <c r="AP536" i="1"/>
  <c r="AP537" i="1"/>
  <c r="AP538" i="1"/>
  <c r="AP539" i="1"/>
  <c r="AP540" i="1"/>
  <c r="AP541" i="1"/>
  <c r="AP542" i="1"/>
  <c r="AP543" i="1"/>
  <c r="AP544" i="1"/>
  <c r="AP545" i="1"/>
  <c r="AP546" i="1"/>
  <c r="AP547" i="1"/>
  <c r="AP548" i="1"/>
  <c r="AP549" i="1"/>
  <c r="AP550" i="1"/>
  <c r="AP551" i="1"/>
  <c r="AP552" i="1"/>
  <c r="AP553" i="1"/>
  <c r="AP554" i="1"/>
  <c r="AP555" i="1"/>
  <c r="AP556" i="1"/>
  <c r="AP557" i="1"/>
  <c r="AP558" i="1"/>
  <c r="AP559" i="1"/>
  <c r="AP560" i="1"/>
  <c r="AP561" i="1"/>
  <c r="AP562" i="1"/>
  <c r="AP563" i="1"/>
  <c r="AP564" i="1"/>
  <c r="AP565" i="1"/>
  <c r="AP566" i="1"/>
  <c r="AP567" i="1"/>
  <c r="AP568" i="1"/>
  <c r="AP569" i="1"/>
  <c r="AP570" i="1"/>
  <c r="AP572" i="1"/>
  <c r="AP573" i="1"/>
  <c r="AP574" i="1"/>
  <c r="AP575" i="1"/>
  <c r="AP576" i="1"/>
  <c r="AP577" i="1"/>
  <c r="AP578" i="1"/>
  <c r="AP581" i="1"/>
  <c r="AP582" i="1"/>
  <c r="AP583" i="1"/>
  <c r="AP585" i="1"/>
  <c r="AP586" i="1"/>
  <c r="AP587" i="1"/>
  <c r="AP588" i="1"/>
  <c r="AP589" i="1"/>
  <c r="AP590" i="1"/>
  <c r="AP591" i="1"/>
  <c r="AP592" i="1"/>
  <c r="AP593" i="1"/>
  <c r="AP599" i="1"/>
  <c r="AP613" i="1"/>
  <c r="AP614" i="1"/>
  <c r="AP615" i="1"/>
  <c r="AP616" i="1"/>
  <c r="AP617" i="1"/>
  <c r="AP618" i="1"/>
  <c r="AP619" i="1"/>
  <c r="AP620" i="1"/>
  <c r="AP621" i="1"/>
  <c r="AP622" i="1"/>
  <c r="AP623" i="1"/>
  <c r="AP624" i="1"/>
  <c r="AP647" i="1"/>
  <c r="AP648" i="1"/>
  <c r="AP649" i="1"/>
  <c r="AP650" i="1"/>
  <c r="AP651" i="1"/>
  <c r="AP652" i="1"/>
  <c r="AP653" i="1"/>
  <c r="AP654" i="1"/>
  <c r="AP655" i="1"/>
  <c r="AP656" i="1"/>
  <c r="AP657" i="1"/>
  <c r="AP658" i="1"/>
  <c r="AP659" i="1"/>
  <c r="AP660" i="1"/>
  <c r="AP661" i="1"/>
  <c r="AP662" i="1"/>
  <c r="AP663" i="1"/>
  <c r="AP664" i="1"/>
  <c r="AP665" i="1"/>
  <c r="AP666" i="1"/>
  <c r="AP667" i="1"/>
  <c r="AP668" i="1"/>
  <c r="AP669" i="1"/>
  <c r="AP670" i="1"/>
  <c r="AP671" i="1"/>
  <c r="AP672" i="1"/>
  <c r="AP673" i="1"/>
  <c r="AP674" i="1"/>
  <c r="AP675" i="1"/>
  <c r="AP677" i="1"/>
  <c r="AP678" i="1"/>
  <c r="AP679" i="1"/>
  <c r="AP680" i="1"/>
  <c r="AP681" i="1"/>
  <c r="AP682" i="1"/>
  <c r="AP683" i="1"/>
  <c r="AP684" i="1"/>
  <c r="AP685" i="1"/>
  <c r="AP686" i="1"/>
  <c r="AP687" i="1"/>
  <c r="AP688" i="1"/>
  <c r="AP689" i="1"/>
  <c r="AP690" i="1"/>
  <c r="AP691" i="1"/>
  <c r="AP692" i="1"/>
  <c r="AP693" i="1"/>
  <c r="AP694" i="1"/>
  <c r="AP695" i="1"/>
  <c r="AP696" i="1"/>
  <c r="AP697" i="1"/>
  <c r="AP698" i="1"/>
  <c r="AP699" i="1"/>
  <c r="AP700" i="1"/>
  <c r="AP701" i="1"/>
  <c r="AP702" i="1"/>
  <c r="AP703" i="1"/>
  <c r="AP704" i="1"/>
  <c r="AP705" i="1"/>
  <c r="AP706" i="1"/>
  <c r="AP707" i="1"/>
  <c r="AP708" i="1"/>
  <c r="AP709" i="1"/>
  <c r="AP710" i="1"/>
  <c r="AP711" i="1"/>
  <c r="AP712" i="1"/>
  <c r="AP713" i="1"/>
  <c r="AP714" i="1"/>
  <c r="AP715" i="1"/>
  <c r="AP716" i="1"/>
  <c r="AP717" i="1"/>
  <c r="AP718" i="1"/>
  <c r="AP719" i="1"/>
  <c r="AP720" i="1"/>
  <c r="AP721" i="1"/>
  <c r="AP722" i="1"/>
  <c r="AP724" i="1"/>
  <c r="AP725" i="1"/>
  <c r="AP726" i="1"/>
  <c r="AP727" i="1"/>
  <c r="AP728" i="1"/>
  <c r="AP729" i="1"/>
  <c r="AP730" i="1"/>
  <c r="AP731" i="1"/>
  <c r="AP732" i="1"/>
  <c r="AP733" i="1"/>
  <c r="AP734" i="1"/>
  <c r="AP735" i="1"/>
  <c r="AP736" i="1"/>
  <c r="AP737" i="1"/>
  <c r="AP738" i="1"/>
  <c r="AP739" i="1"/>
  <c r="AP740" i="1"/>
  <c r="AP741" i="1"/>
  <c r="AP742" i="1"/>
  <c r="AP743" i="1"/>
  <c r="AP744" i="1"/>
  <c r="AP745" i="1"/>
  <c r="AP746" i="1"/>
  <c r="AP747" i="1"/>
  <c r="AP748" i="1"/>
  <c r="AP749" i="1"/>
  <c r="AP750" i="1"/>
  <c r="AP751" i="1"/>
  <c r="AP752" i="1"/>
  <c r="AP753" i="1"/>
  <c r="AP754" i="1"/>
  <c r="AP755" i="1"/>
  <c r="AP756" i="1"/>
  <c r="AP757" i="1"/>
  <c r="AP758" i="1"/>
  <c r="AP759" i="1"/>
  <c r="AP760" i="1"/>
  <c r="AP761" i="1"/>
  <c r="AP762" i="1"/>
  <c r="AP763" i="1"/>
  <c r="AP764" i="1"/>
  <c r="AP765" i="1"/>
  <c r="AP766" i="1"/>
  <c r="AP767" i="1"/>
  <c r="AP768" i="1"/>
  <c r="AP769" i="1"/>
  <c r="AP770" i="1"/>
  <c r="AP771" i="1"/>
  <c r="AP772" i="1"/>
  <c r="AP773" i="1"/>
  <c r="AP774" i="1"/>
  <c r="AP775" i="1"/>
  <c r="AP776" i="1"/>
  <c r="AP777" i="1"/>
  <c r="AP778" i="1"/>
  <c r="AP779" i="1"/>
  <c r="AP780" i="1"/>
  <c r="AP781" i="1"/>
  <c r="AP782" i="1"/>
  <c r="AP783" i="1"/>
  <c r="AP784" i="1"/>
  <c r="AP785" i="1"/>
  <c r="AP786" i="1"/>
  <c r="AP787" i="1"/>
  <c r="AP788" i="1"/>
  <c r="AP800" i="1"/>
  <c r="AP801" i="1"/>
  <c r="AP802" i="1"/>
  <c r="AP803" i="1"/>
  <c r="AP804" i="1"/>
  <c r="AP805" i="1"/>
  <c r="AP806" i="1"/>
  <c r="AP807" i="1"/>
  <c r="AP808" i="1"/>
  <c r="AP809" i="1"/>
  <c r="AP815" i="1"/>
  <c r="AP816" i="1"/>
  <c r="AP817" i="1"/>
  <c r="AP818" i="1"/>
  <c r="AP819" i="1"/>
  <c r="AP820" i="1"/>
  <c r="AP821" i="1"/>
  <c r="AP822" i="1"/>
  <c r="AP823" i="1"/>
  <c r="AP824" i="1"/>
  <c r="AP826" i="1"/>
  <c r="AP827" i="1"/>
  <c r="AP830" i="1"/>
  <c r="AP831" i="1"/>
  <c r="AP834" i="1"/>
  <c r="AP835" i="1"/>
  <c r="AP836" i="1"/>
  <c r="AP837" i="1"/>
  <c r="AP838" i="1"/>
  <c r="AP839" i="1"/>
  <c r="AP840" i="1"/>
  <c r="AP841" i="1"/>
  <c r="AP842" i="1"/>
  <c r="AP843" i="1"/>
  <c r="AP844" i="1"/>
  <c r="AP845" i="1"/>
  <c r="AP846" i="1"/>
  <c r="AP847" i="1"/>
  <c r="AP848" i="1"/>
  <c r="AP849" i="1"/>
  <c r="AP850" i="1"/>
  <c r="AP851" i="1"/>
  <c r="AP852" i="1"/>
  <c r="AP853" i="1"/>
  <c r="AP854" i="1"/>
  <c r="AP855" i="1"/>
  <c r="AP856" i="1"/>
  <c r="AP857" i="1"/>
  <c r="AP858" i="1"/>
  <c r="AP859" i="1"/>
  <c r="AP860" i="1"/>
  <c r="AP861" i="1"/>
  <c r="AP862" i="1"/>
  <c r="AP863" i="1"/>
  <c r="AP864" i="1"/>
  <c r="AP865" i="1"/>
  <c r="AP866" i="1"/>
  <c r="AP867" i="1"/>
  <c r="AP868" i="1"/>
  <c r="AP869" i="1"/>
  <c r="AP870" i="1"/>
  <c r="AP871" i="1"/>
  <c r="AP872" i="1"/>
  <c r="AP873" i="1"/>
  <c r="AP874" i="1"/>
  <c r="AP875" i="1"/>
  <c r="AP876" i="1"/>
  <c r="AP877" i="1"/>
  <c r="AP879" i="1"/>
  <c r="AP880" i="1"/>
  <c r="AP881" i="1"/>
  <c r="AP882" i="1"/>
  <c r="AP883" i="1"/>
  <c r="AP884" i="1"/>
  <c r="AP885" i="1"/>
  <c r="AP886" i="1"/>
  <c r="AP887" i="1"/>
  <c r="AP888" i="1"/>
  <c r="AP889" i="1"/>
  <c r="AP890" i="1"/>
  <c r="AP891" i="1"/>
  <c r="AP893" i="1"/>
  <c r="AP894" i="1"/>
  <c r="AP895" i="1"/>
  <c r="AP898" i="1"/>
  <c r="AP899" i="1"/>
  <c r="AP900" i="1"/>
  <c r="AP901" i="1"/>
  <c r="AP902" i="1"/>
  <c r="AP903" i="1"/>
  <c r="AP904" i="1"/>
  <c r="AP905" i="1"/>
  <c r="AP906" i="1"/>
  <c r="AP907" i="1"/>
  <c r="AP908" i="1"/>
  <c r="AP909" i="1"/>
  <c r="AP910" i="1"/>
  <c r="AP911" i="1"/>
  <c r="AP912" i="1"/>
  <c r="AP913" i="1"/>
  <c r="AP914" i="1"/>
  <c r="AP915" i="1"/>
  <c r="AP916" i="1"/>
  <c r="AP917" i="1"/>
  <c r="AP918" i="1"/>
  <c r="AP919" i="1"/>
  <c r="AP920" i="1"/>
  <c r="AP921" i="1"/>
  <c r="AP922" i="1"/>
  <c r="AP923" i="1"/>
  <c r="AP924" i="1"/>
  <c r="AP925" i="1"/>
  <c r="AP926" i="1"/>
  <c r="AP927" i="1"/>
  <c r="AP928" i="1"/>
  <c r="AP929" i="1"/>
  <c r="AP930" i="1"/>
  <c r="AP931" i="1"/>
  <c r="AP932" i="1"/>
  <c r="AP933" i="1"/>
  <c r="AP934" i="1"/>
  <c r="AP935" i="1"/>
  <c r="AP936" i="1"/>
  <c r="AP937" i="1"/>
  <c r="AP938" i="1"/>
  <c r="AP939" i="1"/>
  <c r="AP940" i="1"/>
  <c r="AP941" i="1"/>
  <c r="AP942" i="1"/>
  <c r="AP943" i="1"/>
  <c r="AP944" i="1"/>
  <c r="AP945" i="1"/>
  <c r="AP946" i="1"/>
  <c r="AP947" i="1"/>
  <c r="AP948" i="1"/>
  <c r="AP949" i="1"/>
  <c r="AP950" i="1"/>
  <c r="AP951" i="1"/>
  <c r="AP952" i="1"/>
  <c r="AP953" i="1"/>
  <c r="AP954" i="1"/>
  <c r="AP955" i="1"/>
  <c r="AP956" i="1"/>
  <c r="AP957" i="1"/>
  <c r="AP958" i="1"/>
  <c r="AP959" i="1"/>
  <c r="AP960" i="1"/>
  <c r="AP961" i="1"/>
  <c r="AP963" i="1"/>
  <c r="AP964" i="1"/>
  <c r="AP965" i="1"/>
  <c r="AP966" i="1"/>
  <c r="AP967" i="1"/>
  <c r="AP968" i="1"/>
  <c r="AP969" i="1"/>
  <c r="AP970" i="1"/>
  <c r="AP971" i="1"/>
  <c r="AP972" i="1"/>
  <c r="AP973" i="1"/>
  <c r="AP974" i="1"/>
  <c r="AP975" i="1"/>
  <c r="AP976" i="1"/>
  <c r="AP977" i="1"/>
  <c r="AP978" i="1"/>
  <c r="AP985" i="1"/>
  <c r="AP986" i="1"/>
  <c r="AP987" i="1"/>
  <c r="AP988" i="1"/>
  <c r="AP989" i="1"/>
  <c r="AP990" i="1"/>
  <c r="AP991" i="1"/>
  <c r="AP992" i="1"/>
  <c r="AP993" i="1"/>
  <c r="AP994" i="1"/>
  <c r="AP995" i="1"/>
  <c r="AP996" i="1"/>
  <c r="AP997" i="1"/>
  <c r="AP998" i="1"/>
  <c r="AP999" i="1"/>
  <c r="AP1000" i="1"/>
  <c r="AP1001" i="1"/>
  <c r="AP1002" i="1"/>
  <c r="AP1003" i="1"/>
  <c r="AP1004" i="1"/>
  <c r="AP1005" i="1"/>
  <c r="AP1007" i="1"/>
  <c r="AP1008" i="1"/>
  <c r="AP1009" i="1"/>
  <c r="AP1010" i="1"/>
  <c r="AP1011" i="1"/>
  <c r="AP1012" i="1"/>
  <c r="AP1013" i="1"/>
  <c r="AP1014" i="1"/>
  <c r="AP1015" i="1"/>
  <c r="AP1016" i="1"/>
  <c r="AP1017" i="1"/>
  <c r="AP1018" i="1"/>
  <c r="AP1019" i="1"/>
  <c r="AP1020" i="1"/>
  <c r="AP1021" i="1"/>
  <c r="AP1022" i="1"/>
  <c r="AP1023" i="1"/>
  <c r="AP1024" i="1"/>
  <c r="AP1025" i="1"/>
  <c r="AP1026" i="1"/>
  <c r="AP1027" i="1"/>
  <c r="AP1028" i="1"/>
  <c r="AP1029" i="1"/>
  <c r="AP1030" i="1"/>
  <c r="AP1031" i="1"/>
  <c r="AP1032" i="1"/>
  <c r="AP1033" i="1"/>
  <c r="AP1034" i="1"/>
  <c r="AP1035" i="1"/>
  <c r="AP1036" i="1"/>
  <c r="AP1037" i="1"/>
  <c r="AP1038" i="1"/>
  <c r="AP1039" i="1"/>
  <c r="AP1040" i="1"/>
  <c r="AP1041" i="1"/>
  <c r="AP1042" i="1"/>
  <c r="AP1043" i="1"/>
  <c r="AP1044" i="1"/>
  <c r="AP1045" i="1"/>
  <c r="AP1046" i="1"/>
  <c r="AP1047" i="1"/>
  <c r="AP1048" i="1"/>
  <c r="AP1049" i="1"/>
  <c r="AP1050" i="1"/>
  <c r="AP1051" i="1"/>
  <c r="AP1052" i="1"/>
  <c r="AP1053" i="1"/>
  <c r="AP1054" i="1"/>
  <c r="AP1055" i="1"/>
  <c r="AP1056" i="1"/>
  <c r="AP1057" i="1"/>
  <c r="AP1058" i="1"/>
  <c r="AP1059" i="1"/>
  <c r="AP1060" i="1"/>
  <c r="AP1061" i="1"/>
  <c r="AP1062" i="1"/>
  <c r="AP1072" i="1"/>
  <c r="AP1073" i="1"/>
  <c r="AP1074" i="1"/>
  <c r="AP1075" i="1"/>
  <c r="AP1076" i="1"/>
  <c r="AP1077" i="1"/>
  <c r="AP1078" i="1"/>
  <c r="AP1079" i="1"/>
  <c r="AP1080" i="1"/>
  <c r="AP1081" i="1"/>
  <c r="AP1082" i="1"/>
  <c r="AP1083" i="1"/>
  <c r="AP1084" i="1"/>
  <c r="AP1085" i="1"/>
  <c r="AP1086" i="1"/>
  <c r="AP1087" i="1"/>
  <c r="AP1088" i="1"/>
  <c r="AP1089" i="1"/>
  <c r="AP1090" i="1"/>
  <c r="AP1091" i="1"/>
  <c r="AP1092" i="1"/>
  <c r="AP1093" i="1"/>
  <c r="AP1094" i="1"/>
  <c r="AP1095" i="1"/>
  <c r="AP1096" i="1"/>
  <c r="AP1097" i="1"/>
  <c r="AP1098" i="1"/>
  <c r="AP1099" i="1"/>
  <c r="AP1100" i="1"/>
  <c r="AP1101" i="1"/>
  <c r="AP1102" i="1"/>
  <c r="AP1103" i="1"/>
  <c r="AP1104" i="1"/>
  <c r="AP1105" i="1"/>
  <c r="AP1106" i="1"/>
  <c r="AP1107" i="1"/>
  <c r="AP1108" i="1"/>
  <c r="AP1109" i="1"/>
  <c r="AP1110" i="1"/>
  <c r="AP1111" i="1"/>
  <c r="AP1112" i="1"/>
  <c r="AP1113" i="1"/>
  <c r="AP1114" i="1"/>
  <c r="AP1115" i="1"/>
  <c r="AP1116" i="1"/>
  <c r="AP1117" i="1"/>
  <c r="AP1118" i="1"/>
  <c r="AP1119" i="1"/>
  <c r="AP1120" i="1"/>
  <c r="AP1121" i="1"/>
  <c r="AP1122" i="1"/>
  <c r="AP1123" i="1"/>
  <c r="AP1124" i="1"/>
  <c r="AP1125" i="1"/>
  <c r="AP1126" i="1"/>
  <c r="AP1127" i="1"/>
  <c r="AP1128" i="1"/>
  <c r="AP1129" i="1"/>
  <c r="AP1130" i="1"/>
  <c r="AP1131" i="1"/>
  <c r="AP1132" i="1"/>
  <c r="AP1133" i="1"/>
  <c r="AP1134" i="1"/>
  <c r="AP1135" i="1"/>
  <c r="AP1136" i="1"/>
  <c r="AP1137" i="1"/>
  <c r="AP1138" i="1"/>
  <c r="AP1139" i="1"/>
  <c r="AP1140" i="1"/>
  <c r="AP1141" i="1"/>
  <c r="AP1142" i="1"/>
  <c r="AP1143" i="1"/>
  <c r="AP1144" i="1"/>
  <c r="AP1145" i="1"/>
  <c r="AP1146" i="1"/>
  <c r="AP1147" i="1"/>
  <c r="AP1148" i="1"/>
  <c r="AP1149" i="1"/>
  <c r="AP1150" i="1"/>
  <c r="AP1151" i="1"/>
  <c r="AP1152" i="1"/>
  <c r="AP1153" i="1"/>
  <c r="AP1154" i="1"/>
  <c r="AP1155" i="1"/>
  <c r="AP1156" i="1"/>
  <c r="AP1157" i="1"/>
  <c r="AP1158" i="1"/>
  <c r="AP1159" i="1"/>
  <c r="AP1160" i="1"/>
  <c r="AP1161" i="1"/>
  <c r="AP1162" i="1"/>
  <c r="AP1163" i="1"/>
  <c r="AP1164" i="1"/>
  <c r="AP1165" i="1"/>
  <c r="AP1166" i="1"/>
  <c r="AP1167" i="1"/>
  <c r="AP1168" i="1"/>
  <c r="AP1169" i="1"/>
  <c r="AP1170" i="1"/>
  <c r="AP1171" i="1"/>
  <c r="AP1172" i="1"/>
  <c r="AP1173" i="1"/>
  <c r="AP1174" i="1"/>
  <c r="AP1175" i="1"/>
  <c r="AP1176" i="1"/>
  <c r="AP1177" i="1"/>
  <c r="AP1178" i="1"/>
  <c r="AP1179" i="1"/>
  <c r="AP1180" i="1"/>
  <c r="AP1181" i="1"/>
  <c r="AP1182" i="1"/>
  <c r="AP1183" i="1"/>
  <c r="AP1184" i="1"/>
  <c r="AP1185" i="1"/>
  <c r="AP1186" i="1"/>
  <c r="AP1187" i="1"/>
  <c r="AP1188" i="1"/>
  <c r="AP1189" i="1"/>
  <c r="AP1190" i="1"/>
  <c r="AP1191" i="1"/>
  <c r="AP1192" i="1"/>
  <c r="AP1193" i="1"/>
  <c r="AP1194" i="1"/>
  <c r="AP1195" i="1"/>
  <c r="AP1196" i="1"/>
  <c r="AP1197" i="1"/>
  <c r="AP1198" i="1"/>
  <c r="AP1199" i="1"/>
  <c r="AP1200" i="1"/>
  <c r="AP1201" i="1"/>
  <c r="AP1202" i="1"/>
  <c r="AP1203" i="1"/>
  <c r="AP1204" i="1"/>
  <c r="AP1205" i="1"/>
  <c r="AP1206" i="1"/>
  <c r="AP1207" i="1"/>
  <c r="AP1208" i="1"/>
  <c r="AP1209" i="1"/>
  <c r="AP1210" i="1"/>
  <c r="AP1211" i="1"/>
  <c r="AP1212" i="1"/>
  <c r="AP1213" i="1"/>
  <c r="AP1214" i="1"/>
  <c r="AP1215" i="1"/>
  <c r="AP1216" i="1"/>
  <c r="AP1217" i="1"/>
  <c r="AP1218" i="1"/>
  <c r="AP1219" i="1"/>
  <c r="AP1220" i="1"/>
  <c r="AP1221" i="1"/>
  <c r="AP1222" i="1"/>
  <c r="AP1223" i="1"/>
  <c r="AP1224" i="1"/>
  <c r="AP1225" i="1"/>
  <c r="AP1226" i="1"/>
  <c r="AP1227" i="1"/>
  <c r="AP1228" i="1"/>
  <c r="AP1229" i="1"/>
  <c r="AP1230" i="1"/>
  <c r="AP1231" i="1"/>
  <c r="AP1232" i="1"/>
  <c r="AP1233" i="1"/>
  <c r="AP1234" i="1"/>
  <c r="AP1235" i="1"/>
  <c r="AP1236" i="1"/>
  <c r="AP1237" i="1"/>
  <c r="AP1238" i="1"/>
  <c r="AP1239" i="1"/>
  <c r="AP1240" i="1"/>
  <c r="AP1241" i="1"/>
  <c r="AP1242" i="1"/>
  <c r="AP1243" i="1"/>
  <c r="AP1244" i="1"/>
  <c r="AP1245" i="1"/>
  <c r="AP1246" i="1"/>
  <c r="AP1247" i="1"/>
  <c r="AP1248" i="1"/>
  <c r="AP1249" i="1"/>
  <c r="AP1250" i="1"/>
  <c r="AP1251" i="1"/>
  <c r="AP1252" i="1"/>
  <c r="AP1253" i="1"/>
  <c r="AP1254" i="1"/>
  <c r="AP1255" i="1"/>
  <c r="AP1256" i="1"/>
  <c r="AP1257" i="1"/>
  <c r="AP1258" i="1"/>
  <c r="AP1259" i="1"/>
  <c r="AP1260" i="1"/>
  <c r="AP1261" i="1"/>
  <c r="AP1262" i="1"/>
  <c r="AP1263" i="1"/>
  <c r="AP1264" i="1"/>
  <c r="AP1265" i="1"/>
  <c r="AP1266" i="1"/>
  <c r="AP1267" i="1"/>
  <c r="AP1268" i="1"/>
  <c r="AP1269" i="1"/>
  <c r="AP1270" i="1"/>
  <c r="AP1271" i="1"/>
  <c r="AP1272" i="1"/>
  <c r="AP1273" i="1"/>
  <c r="AP1274" i="1"/>
  <c r="AP1275" i="1"/>
  <c r="AP1276" i="1"/>
  <c r="AP1277" i="1"/>
  <c r="AP1278" i="1"/>
  <c r="AP1279" i="1"/>
  <c r="AP1280" i="1"/>
  <c r="AP1281" i="1"/>
  <c r="AP1282" i="1"/>
  <c r="AP1283" i="1"/>
  <c r="AP1284" i="1"/>
  <c r="AP1285" i="1"/>
  <c r="AP1286" i="1"/>
  <c r="AP1287" i="1"/>
  <c r="AP1288" i="1"/>
  <c r="AP1289" i="1"/>
  <c r="AP1290" i="1"/>
  <c r="AP1291" i="1"/>
  <c r="AP1292" i="1"/>
  <c r="AP1293" i="1"/>
  <c r="AP1294" i="1"/>
  <c r="AP1295" i="1"/>
  <c r="AP1296" i="1"/>
  <c r="AP1297" i="1"/>
  <c r="AP1298" i="1"/>
  <c r="AP1299" i="1"/>
  <c r="AP1300" i="1"/>
  <c r="AP1301" i="1"/>
  <c r="AP1302" i="1"/>
  <c r="AP1303" i="1"/>
  <c r="AP1304" i="1"/>
  <c r="AP1305" i="1"/>
  <c r="AP1306" i="1"/>
  <c r="AP1307" i="1"/>
  <c r="AP1308" i="1"/>
  <c r="AP1309" i="1"/>
  <c r="AP1310" i="1"/>
  <c r="AP1311" i="1"/>
  <c r="AP1312" i="1"/>
  <c r="AP1313" i="1"/>
  <c r="AP1314" i="1"/>
  <c r="AP1315" i="1"/>
  <c r="AP1316" i="1"/>
  <c r="AP1317" i="1"/>
  <c r="AP1318" i="1"/>
  <c r="AP1319" i="1"/>
  <c r="AP1320" i="1"/>
  <c r="AP1321" i="1"/>
  <c r="AP1322" i="1"/>
  <c r="AP1323" i="1"/>
  <c r="AP1324" i="1"/>
  <c r="AP1325" i="1"/>
  <c r="AP1326" i="1"/>
  <c r="AP1327" i="1"/>
  <c r="AP1328" i="1"/>
  <c r="AP1329" i="1"/>
  <c r="AP1330" i="1"/>
  <c r="AP1331" i="1"/>
  <c r="AP1332" i="1"/>
  <c r="AP1333" i="1"/>
  <c r="AP1334" i="1"/>
  <c r="AP1335" i="1"/>
  <c r="AP1336" i="1"/>
  <c r="AP14" i="1"/>
  <c r="AP18" i="1"/>
  <c r="AP19" i="1"/>
  <c r="AP21" i="1"/>
  <c r="AP28" i="1"/>
  <c r="AP32" i="1"/>
  <c r="AP33" i="1"/>
  <c r="AP34" i="1"/>
  <c r="AP35" i="1"/>
  <c r="AP36" i="1"/>
  <c r="AP37" i="1"/>
  <c r="AP38" i="1"/>
  <c r="AP39" i="1"/>
  <c r="AP40" i="1"/>
  <c r="AP41" i="1"/>
  <c r="AP49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9" i="1"/>
  <c r="AP70" i="1"/>
  <c r="AP71" i="1"/>
  <c r="AP72" i="1"/>
  <c r="AP73" i="1"/>
  <c r="AP74" i="1"/>
  <c r="AP75" i="1"/>
  <c r="AP77" i="1"/>
  <c r="AP78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6" i="1"/>
  <c r="AP107" i="1"/>
  <c r="AP108" i="1"/>
  <c r="AP109" i="1"/>
  <c r="AP110" i="1"/>
  <c r="AP111" i="1"/>
  <c r="AP112" i="1"/>
  <c r="AP113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53" i="1"/>
  <c r="AP154" i="1"/>
  <c r="AP155" i="1"/>
  <c r="AP156" i="1"/>
  <c r="AP157" i="1"/>
  <c r="AP158" i="1"/>
  <c r="AP159" i="1"/>
  <c r="AP160" i="1"/>
  <c r="AP161" i="1"/>
  <c r="AP162" i="1"/>
  <c r="AP163" i="1"/>
  <c r="AP164" i="1"/>
  <c r="AP165" i="1"/>
  <c r="AP166" i="1"/>
  <c r="AP167" i="1"/>
  <c r="AP168" i="1"/>
  <c r="AP169" i="1"/>
  <c r="AP170" i="1"/>
  <c r="AP171" i="1"/>
  <c r="AP172" i="1"/>
  <c r="AP173" i="1"/>
  <c r="AP174" i="1"/>
  <c r="AP175" i="1"/>
  <c r="AP176" i="1"/>
  <c r="AP177" i="1"/>
  <c r="AP178" i="1"/>
  <c r="AP182" i="1"/>
  <c r="AP183" i="1"/>
  <c r="AP184" i="1"/>
  <c r="AP186" i="1"/>
  <c r="AP187" i="1"/>
  <c r="AP188" i="1"/>
  <c r="AP190" i="1"/>
  <c r="AP191" i="1"/>
  <c r="AP192" i="1"/>
  <c r="AP193" i="1"/>
  <c r="AP194" i="1"/>
  <c r="AP195" i="1"/>
  <c r="AP196" i="1"/>
  <c r="AP197" i="1"/>
  <c r="AP198" i="1"/>
  <c r="AP199" i="1"/>
  <c r="AP200" i="1"/>
  <c r="AP201" i="1"/>
  <c r="AP202" i="1"/>
  <c r="AP203" i="1"/>
  <c r="AP204" i="1"/>
  <c r="AP205" i="1"/>
  <c r="AP206" i="1"/>
  <c r="AP207" i="1"/>
  <c r="AP208" i="1"/>
  <c r="AP209" i="1"/>
  <c r="AP210" i="1"/>
  <c r="AP211" i="1"/>
  <c r="AP212" i="1"/>
  <c r="AP217" i="1"/>
  <c r="AP218" i="1"/>
  <c r="AP219" i="1"/>
  <c r="AP220" i="1"/>
  <c r="AP221" i="1"/>
  <c r="AP223" i="1"/>
  <c r="AP224" i="1"/>
  <c r="AP225" i="1"/>
  <c r="AP226" i="1"/>
  <c r="AP227" i="1"/>
  <c r="AP228" i="1"/>
  <c r="AP229" i="1"/>
  <c r="AP230" i="1"/>
  <c r="AP231" i="1"/>
  <c r="AP235" i="1"/>
  <c r="AP236" i="1"/>
  <c r="AP237" i="1"/>
  <c r="AP238" i="1"/>
  <c r="AP239" i="1"/>
  <c r="AP240" i="1"/>
  <c r="AP241" i="1"/>
  <c r="AP242" i="1"/>
  <c r="AP243" i="1"/>
  <c r="AP244" i="1"/>
  <c r="AP245" i="1"/>
  <c r="AP246" i="1"/>
  <c r="AP247" i="1"/>
  <c r="AP248" i="1"/>
  <c r="AP249" i="1"/>
  <c r="AP250" i="1"/>
  <c r="AP251" i="1"/>
  <c r="AP252" i="1"/>
  <c r="AP253" i="1"/>
  <c r="AP254" i="1"/>
  <c r="AP255" i="1"/>
  <c r="AP256" i="1"/>
  <c r="AP257" i="1"/>
  <c r="AP258" i="1"/>
  <c r="AP259" i="1"/>
  <c r="AP260" i="1"/>
  <c r="AP261" i="1"/>
  <c r="AP262" i="1"/>
  <c r="AP263" i="1"/>
  <c r="AP264" i="1"/>
  <c r="AP265" i="1"/>
  <c r="AP266" i="1"/>
  <c r="AP267" i="1"/>
  <c r="AP268" i="1"/>
  <c r="AP269" i="1"/>
  <c r="AP270" i="1"/>
  <c r="AP271" i="1"/>
  <c r="AP272" i="1"/>
  <c r="AP278" i="1"/>
  <c r="AP279" i="1"/>
  <c r="AP280" i="1"/>
  <c r="AP281" i="1"/>
  <c r="AP282" i="1"/>
  <c r="AP283" i="1"/>
  <c r="AP284" i="1"/>
  <c r="AP285" i="1"/>
  <c r="AP286" i="1"/>
  <c r="AP287" i="1"/>
  <c r="AP288" i="1"/>
  <c r="AP289" i="1"/>
  <c r="AP290" i="1"/>
  <c r="AP291" i="1"/>
  <c r="AP292" i="1"/>
  <c r="AP293" i="1"/>
  <c r="AP294" i="1"/>
  <c r="AP295" i="1"/>
  <c r="AP296" i="1"/>
  <c r="AP297" i="1"/>
  <c r="AP298" i="1"/>
  <c r="AP299" i="1"/>
  <c r="AP300" i="1"/>
  <c r="AP301" i="1"/>
  <c r="AP302" i="1"/>
  <c r="AP303" i="1"/>
  <c r="AP304" i="1"/>
  <c r="AP305" i="1"/>
  <c r="AP306" i="1"/>
  <c r="AP307" i="1"/>
  <c r="AP308" i="1"/>
  <c r="AP309" i="1"/>
  <c r="AP310" i="1"/>
  <c r="AP313" i="1"/>
  <c r="AP314" i="1"/>
  <c r="AP315" i="1"/>
  <c r="AP316" i="1"/>
  <c r="AP317" i="1"/>
  <c r="AP318" i="1"/>
  <c r="AP320" i="1"/>
  <c r="AP321" i="1"/>
  <c r="AP322" i="1"/>
  <c r="AP323" i="1"/>
  <c r="AO29" i="1"/>
  <c r="AO30" i="1"/>
  <c r="AO31" i="1"/>
  <c r="AO32" i="1"/>
  <c r="AO33" i="1"/>
  <c r="AO34" i="1"/>
  <c r="AO35" i="1"/>
  <c r="AO36" i="1"/>
  <c r="AO37" i="1"/>
  <c r="AO38" i="1"/>
  <c r="AO39" i="1"/>
  <c r="AO40" i="1"/>
  <c r="AO41" i="1"/>
  <c r="AO49" i="1"/>
  <c r="AO57" i="1"/>
  <c r="AO58" i="1"/>
  <c r="AO59" i="1"/>
  <c r="AO60" i="1"/>
  <c r="AO61" i="1"/>
  <c r="AO62" i="1"/>
  <c r="AO63" i="1"/>
  <c r="AO64" i="1"/>
  <c r="AO65" i="1"/>
  <c r="AO68" i="1"/>
  <c r="AO70" i="1"/>
  <c r="AO71" i="1"/>
  <c r="AO72" i="1"/>
  <c r="AO73" i="1"/>
  <c r="AO74" i="1"/>
  <c r="AO75" i="1"/>
  <c r="AO77" i="1"/>
  <c r="AO78" i="1"/>
  <c r="AO79" i="1"/>
  <c r="AO80" i="1"/>
  <c r="AO81" i="1"/>
  <c r="AO82" i="1"/>
  <c r="AO83" i="1"/>
  <c r="AO84" i="1"/>
  <c r="AO85" i="1"/>
  <c r="AO86" i="1"/>
  <c r="AO87" i="1"/>
  <c r="AO88" i="1"/>
  <c r="AO89" i="1"/>
  <c r="AO90" i="1"/>
  <c r="AO91" i="1"/>
  <c r="AO92" i="1"/>
  <c r="AO93" i="1"/>
  <c r="AO94" i="1"/>
  <c r="AO95" i="1"/>
  <c r="AO96" i="1"/>
  <c r="AO97" i="1"/>
  <c r="AO98" i="1"/>
  <c r="AO99" i="1"/>
  <c r="AO100" i="1"/>
  <c r="AO101" i="1"/>
  <c r="AO102" i="1"/>
  <c r="AO103" i="1"/>
  <c r="AO104" i="1"/>
  <c r="AO105" i="1"/>
  <c r="AO106" i="1"/>
  <c r="AO107" i="1"/>
  <c r="AO109" i="1"/>
  <c r="AO110" i="1"/>
  <c r="AO111" i="1"/>
  <c r="AO112" i="1"/>
  <c r="AO113" i="1"/>
  <c r="AO117" i="1"/>
  <c r="AO121" i="1"/>
  <c r="AO122" i="1"/>
  <c r="AO123" i="1"/>
  <c r="AO124" i="1"/>
  <c r="AO125" i="1"/>
  <c r="AO126" i="1"/>
  <c r="AO127" i="1"/>
  <c r="AO129" i="1"/>
  <c r="AO130" i="1"/>
  <c r="AO131" i="1"/>
  <c r="AO132" i="1"/>
  <c r="AO133" i="1"/>
  <c r="AO134" i="1"/>
  <c r="AO135" i="1"/>
  <c r="AO136" i="1"/>
  <c r="AO137" i="1"/>
  <c r="AO138" i="1"/>
  <c r="AO140" i="1"/>
  <c r="AO141" i="1"/>
  <c r="AO142" i="1"/>
  <c r="AO143" i="1"/>
  <c r="AO144" i="1"/>
  <c r="AO145" i="1"/>
  <c r="AO146" i="1"/>
  <c r="AO147" i="1"/>
  <c r="AO148" i="1"/>
  <c r="AO149" i="1"/>
  <c r="AO150" i="1"/>
  <c r="AO153" i="1"/>
  <c r="AO154" i="1"/>
  <c r="AO155" i="1"/>
  <c r="AO156" i="1"/>
  <c r="AO157" i="1"/>
  <c r="AO158" i="1"/>
  <c r="AO159" i="1"/>
  <c r="AO160" i="1"/>
  <c r="AO161" i="1"/>
  <c r="AO162" i="1"/>
  <c r="AO163" i="1"/>
  <c r="AO164" i="1"/>
  <c r="AO165" i="1"/>
  <c r="AO166" i="1"/>
  <c r="AO167" i="1"/>
  <c r="AO168" i="1"/>
  <c r="AO169" i="1"/>
  <c r="AO170" i="1"/>
  <c r="AO171" i="1"/>
  <c r="AO172" i="1"/>
  <c r="AO173" i="1"/>
  <c r="AO174" i="1"/>
  <c r="AO175" i="1"/>
  <c r="AO176" i="1"/>
  <c r="AO177" i="1"/>
  <c r="AO178" i="1"/>
  <c r="AO182" i="1"/>
  <c r="AO183" i="1"/>
  <c r="AO184" i="1"/>
  <c r="AO186" i="1"/>
  <c r="AO187" i="1"/>
  <c r="AO188" i="1"/>
  <c r="AO190" i="1"/>
  <c r="AO191" i="1"/>
  <c r="AO192" i="1"/>
  <c r="AO193" i="1"/>
  <c r="AO194" i="1"/>
  <c r="AO195" i="1"/>
  <c r="AO196" i="1"/>
  <c r="AO197" i="1"/>
  <c r="AO198" i="1"/>
  <c r="AO199" i="1"/>
  <c r="AO200" i="1"/>
  <c r="AO201" i="1"/>
  <c r="AO202" i="1"/>
  <c r="AO203" i="1"/>
  <c r="AO204" i="1"/>
  <c r="AO205" i="1"/>
  <c r="AO206" i="1"/>
  <c r="AO207" i="1"/>
  <c r="AO208" i="1"/>
  <c r="AO209" i="1"/>
  <c r="AO210" i="1"/>
  <c r="AO211" i="1"/>
  <c r="AO212" i="1"/>
  <c r="AO217" i="1"/>
  <c r="AO218" i="1"/>
  <c r="AO219" i="1"/>
  <c r="AO221" i="1"/>
  <c r="AO223" i="1"/>
  <c r="AO224" i="1"/>
  <c r="AO225" i="1"/>
  <c r="AO226" i="1"/>
  <c r="AO228" i="1"/>
  <c r="AO229" i="1"/>
  <c r="AO230" i="1"/>
  <c r="AO236" i="1"/>
  <c r="AO238" i="1"/>
  <c r="AO240" i="1"/>
  <c r="AO241" i="1"/>
  <c r="AO243" i="1"/>
  <c r="AO244" i="1"/>
  <c r="AO245" i="1"/>
  <c r="AO246" i="1"/>
  <c r="AO247" i="1"/>
  <c r="AO250" i="1"/>
  <c r="AO251" i="1"/>
  <c r="AO252" i="1"/>
  <c r="AO253" i="1"/>
  <c r="AO254" i="1"/>
  <c r="AO255" i="1"/>
  <c r="AO256" i="1"/>
  <c r="AO257" i="1"/>
  <c r="AO258" i="1"/>
  <c r="AO259" i="1"/>
  <c r="AO260" i="1"/>
  <c r="AO262" i="1"/>
  <c r="AO263" i="1"/>
  <c r="AO264" i="1"/>
  <c r="AO265" i="1"/>
  <c r="AO266" i="1"/>
  <c r="AO267" i="1"/>
  <c r="AO270" i="1"/>
  <c r="AO271" i="1"/>
  <c r="AO272" i="1"/>
  <c r="AO278" i="1"/>
  <c r="AO279" i="1"/>
  <c r="AO280" i="1"/>
  <c r="AO281" i="1"/>
  <c r="AO282" i="1"/>
  <c r="AO283" i="1"/>
  <c r="AO284" i="1"/>
  <c r="AO285" i="1"/>
  <c r="AO286" i="1"/>
  <c r="AO287" i="1"/>
  <c r="AO288" i="1"/>
  <c r="AO289" i="1"/>
  <c r="AO290" i="1"/>
  <c r="AO291" i="1"/>
  <c r="AO292" i="1"/>
  <c r="AO293" i="1"/>
  <c r="AO295" i="1"/>
  <c r="AO296" i="1"/>
  <c r="AO297" i="1"/>
  <c r="AO298" i="1"/>
  <c r="AO300" i="1"/>
  <c r="AO301" i="1"/>
  <c r="AO302" i="1"/>
  <c r="AO303" i="1"/>
  <c r="AO305" i="1"/>
  <c r="AO306" i="1"/>
  <c r="AO308" i="1"/>
  <c r="AO310" i="1"/>
  <c r="AO311" i="1"/>
  <c r="AO312" i="1"/>
  <c r="AO313" i="1"/>
  <c r="AO314" i="1"/>
  <c r="AO315" i="1"/>
  <c r="AO316" i="1"/>
  <c r="AO318" i="1"/>
  <c r="AO321" i="1"/>
  <c r="AO322" i="1"/>
  <c r="AO323" i="1"/>
  <c r="AO324" i="1"/>
  <c r="AO325" i="1"/>
  <c r="AO335" i="1"/>
  <c r="AO338" i="1"/>
  <c r="AO340" i="1"/>
  <c r="AO341" i="1"/>
  <c r="AO343" i="1"/>
  <c r="AO344" i="1"/>
  <c r="AO347" i="1"/>
  <c r="AO349" i="1"/>
  <c r="AO354" i="1"/>
  <c r="AO355" i="1"/>
  <c r="AO356" i="1"/>
  <c r="AO357" i="1"/>
  <c r="AO358" i="1"/>
  <c r="AO359" i="1"/>
  <c r="AO360" i="1"/>
  <c r="AO361" i="1"/>
  <c r="AO362" i="1"/>
  <c r="AO363" i="1"/>
  <c r="AO364" i="1"/>
  <c r="AO365" i="1"/>
  <c r="AO366" i="1"/>
  <c r="AO367" i="1"/>
  <c r="AO368" i="1"/>
  <c r="AO370" i="1"/>
  <c r="AO371" i="1"/>
  <c r="AO372" i="1"/>
  <c r="AO373" i="1"/>
  <c r="AO374" i="1"/>
  <c r="AO375" i="1"/>
  <c r="AO376" i="1"/>
  <c r="AO377" i="1"/>
  <c r="AO378" i="1"/>
  <c r="AO379" i="1"/>
  <c r="AO380" i="1"/>
  <c r="AO381" i="1"/>
  <c r="AO382" i="1"/>
  <c r="AO383" i="1"/>
  <c r="AO384" i="1"/>
  <c r="AO385" i="1"/>
  <c r="AO386" i="1"/>
  <c r="AO387" i="1"/>
  <c r="AO388" i="1"/>
  <c r="AO389" i="1"/>
  <c r="AO390" i="1"/>
  <c r="AO391" i="1"/>
  <c r="AO392" i="1"/>
  <c r="AO393" i="1"/>
  <c r="AO394" i="1"/>
  <c r="AO395" i="1"/>
  <c r="AO397" i="1"/>
  <c r="AO398" i="1"/>
  <c r="AO399" i="1"/>
  <c r="AO400" i="1"/>
  <c r="AO401" i="1"/>
  <c r="AO402" i="1"/>
  <c r="AO403" i="1"/>
  <c r="AO404" i="1"/>
  <c r="AO405" i="1"/>
  <c r="AO406" i="1"/>
  <c r="AO407" i="1"/>
  <c r="AO408" i="1"/>
  <c r="AO410" i="1"/>
  <c r="AO411" i="1"/>
  <c r="AO412" i="1"/>
  <c r="AO413" i="1"/>
  <c r="AO414" i="1"/>
  <c r="AO415" i="1"/>
  <c r="AO416" i="1"/>
  <c r="AO417" i="1"/>
  <c r="AO418" i="1"/>
  <c r="AO419" i="1"/>
  <c r="AO420" i="1"/>
  <c r="AO421" i="1"/>
  <c r="AO422" i="1"/>
  <c r="AO423" i="1"/>
  <c r="AO424" i="1"/>
  <c r="AO426" i="1"/>
  <c r="AO428" i="1"/>
  <c r="AO429" i="1"/>
  <c r="AO430" i="1"/>
  <c r="AO431" i="1"/>
  <c r="AO432" i="1"/>
  <c r="AO433" i="1"/>
  <c r="AO434" i="1"/>
  <c r="AO435" i="1"/>
  <c r="AO436" i="1"/>
  <c r="AO437" i="1"/>
  <c r="AO438" i="1"/>
  <c r="AO440" i="1"/>
  <c r="AO441" i="1"/>
  <c r="AO442" i="1"/>
  <c r="AO443" i="1"/>
  <c r="AO444" i="1"/>
  <c r="AO445" i="1"/>
  <c r="AO446" i="1"/>
  <c r="AO447" i="1"/>
  <c r="AO448" i="1"/>
  <c r="AO449" i="1"/>
  <c r="AO450" i="1"/>
  <c r="AO451" i="1"/>
  <c r="AO452" i="1"/>
  <c r="AO453" i="1"/>
  <c r="AO454" i="1"/>
  <c r="AO455" i="1"/>
  <c r="AO456" i="1"/>
  <c r="AO457" i="1"/>
  <c r="AO458" i="1"/>
  <c r="AO459" i="1"/>
  <c r="AO460" i="1"/>
  <c r="AO461" i="1"/>
  <c r="AO480" i="1"/>
  <c r="AO481" i="1"/>
  <c r="AO482" i="1"/>
  <c r="AO483" i="1"/>
  <c r="AO484" i="1"/>
  <c r="AO485" i="1"/>
  <c r="AO486" i="1"/>
  <c r="AO487" i="1"/>
  <c r="AO488" i="1"/>
  <c r="AO489" i="1"/>
  <c r="AO490" i="1"/>
  <c r="AO491" i="1"/>
  <c r="AO492" i="1"/>
  <c r="AO493" i="1"/>
  <c r="AO494" i="1"/>
  <c r="AO495" i="1"/>
  <c r="AO496" i="1"/>
  <c r="AO502" i="1"/>
  <c r="AO503" i="1"/>
  <c r="AO504" i="1"/>
  <c r="AO505" i="1"/>
  <c r="AO507" i="1"/>
  <c r="AO509" i="1"/>
  <c r="AO510" i="1"/>
  <c r="AO511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9" i="1"/>
  <c r="AO530" i="1"/>
  <c r="AO531" i="1"/>
  <c r="AO532" i="1"/>
  <c r="AO533" i="1"/>
  <c r="AO534" i="1"/>
  <c r="AO535" i="1"/>
  <c r="AO536" i="1"/>
  <c r="AO537" i="1"/>
  <c r="AO538" i="1"/>
  <c r="AO539" i="1"/>
  <c r="AO540" i="1"/>
  <c r="AO541" i="1"/>
  <c r="AO542" i="1"/>
  <c r="AO543" i="1"/>
  <c r="AO544" i="1"/>
  <c r="AO545" i="1"/>
  <c r="AO546" i="1"/>
  <c r="AO547" i="1"/>
  <c r="AO548" i="1"/>
  <c r="AO549" i="1"/>
  <c r="AO550" i="1"/>
  <c r="AO551" i="1"/>
  <c r="AO552" i="1"/>
  <c r="AO553" i="1"/>
  <c r="AO554" i="1"/>
  <c r="AO555" i="1"/>
  <c r="AO556" i="1"/>
  <c r="AO557" i="1"/>
  <c r="AO558" i="1"/>
  <c r="AO559" i="1"/>
  <c r="AO560" i="1"/>
  <c r="AO561" i="1"/>
  <c r="AO562" i="1"/>
  <c r="AO563" i="1"/>
  <c r="AO564" i="1"/>
  <c r="AO565" i="1"/>
  <c r="AO566" i="1"/>
  <c r="AO567" i="1"/>
  <c r="AO568" i="1"/>
  <c r="AO569" i="1"/>
  <c r="AO570" i="1"/>
  <c r="AO572" i="1"/>
  <c r="AO573" i="1"/>
  <c r="AO574" i="1"/>
  <c r="AO575" i="1"/>
  <c r="AO577" i="1"/>
  <c r="AO578" i="1"/>
  <c r="AO582" i="1"/>
  <c r="AO591" i="1"/>
  <c r="AO602" i="1"/>
  <c r="AO606" i="1"/>
  <c r="AO613" i="1"/>
  <c r="AO614" i="1"/>
  <c r="AO615" i="1"/>
  <c r="AO616" i="1"/>
  <c r="AO618" i="1"/>
  <c r="AO619" i="1"/>
  <c r="AO621" i="1"/>
  <c r="AO622" i="1"/>
  <c r="AO623" i="1"/>
  <c r="AO624" i="1"/>
  <c r="AO647" i="1"/>
  <c r="AO648" i="1"/>
  <c r="AO649" i="1"/>
  <c r="AO650" i="1"/>
  <c r="AO651" i="1"/>
  <c r="AO652" i="1"/>
  <c r="AO653" i="1"/>
  <c r="AO654" i="1"/>
  <c r="AO655" i="1"/>
  <c r="AO656" i="1"/>
  <c r="AO657" i="1"/>
  <c r="AO658" i="1"/>
  <c r="AO659" i="1"/>
  <c r="AO660" i="1"/>
  <c r="AO661" i="1"/>
  <c r="AO662" i="1"/>
  <c r="AO663" i="1"/>
  <c r="AO664" i="1"/>
  <c r="AO665" i="1"/>
  <c r="AO666" i="1"/>
  <c r="AO668" i="1"/>
  <c r="AO669" i="1"/>
  <c r="AO670" i="1"/>
  <c r="AO671" i="1"/>
  <c r="AO672" i="1"/>
  <c r="AO673" i="1"/>
  <c r="AO674" i="1"/>
  <c r="AO675" i="1"/>
  <c r="AO677" i="1"/>
  <c r="AO678" i="1"/>
  <c r="AO680" i="1"/>
  <c r="AO681" i="1"/>
  <c r="AO682" i="1"/>
  <c r="AO683" i="1"/>
  <c r="AO684" i="1"/>
  <c r="AO685" i="1"/>
  <c r="AO686" i="1"/>
  <c r="AO687" i="1"/>
  <c r="AO688" i="1"/>
  <c r="AO689" i="1"/>
  <c r="AO690" i="1"/>
  <c r="AO691" i="1"/>
  <c r="AO692" i="1"/>
  <c r="AO693" i="1"/>
  <c r="AO694" i="1"/>
  <c r="AO695" i="1"/>
  <c r="AO696" i="1"/>
  <c r="AO697" i="1"/>
  <c r="AO698" i="1"/>
  <c r="AO699" i="1"/>
  <c r="AO700" i="1"/>
  <c r="AO701" i="1"/>
  <c r="AO702" i="1"/>
  <c r="AO703" i="1"/>
  <c r="AO704" i="1"/>
  <c r="AO705" i="1"/>
  <c r="AO706" i="1"/>
  <c r="AO707" i="1"/>
  <c r="AO708" i="1"/>
  <c r="AO709" i="1"/>
  <c r="AO710" i="1"/>
  <c r="AO711" i="1"/>
  <c r="AO712" i="1"/>
  <c r="AO713" i="1"/>
  <c r="AO714" i="1"/>
  <c r="AO715" i="1"/>
  <c r="AO716" i="1"/>
  <c r="AO717" i="1"/>
  <c r="AO718" i="1"/>
  <c r="AO719" i="1"/>
  <c r="AO720" i="1"/>
  <c r="AO721" i="1"/>
  <c r="AO722" i="1"/>
  <c r="AO724" i="1"/>
  <c r="AO725" i="1"/>
  <c r="AO726" i="1"/>
  <c r="AO727" i="1"/>
  <c r="AO728" i="1"/>
  <c r="AO729" i="1"/>
  <c r="AO730" i="1"/>
  <c r="AO731" i="1"/>
  <c r="AO732" i="1"/>
  <c r="AO733" i="1"/>
  <c r="AO734" i="1"/>
  <c r="AO735" i="1"/>
  <c r="AO736" i="1"/>
  <c r="AO737" i="1"/>
  <c r="AO738" i="1"/>
  <c r="AO739" i="1"/>
  <c r="AO740" i="1"/>
  <c r="AO741" i="1"/>
  <c r="AO742" i="1"/>
  <c r="AO743" i="1"/>
  <c r="AO744" i="1"/>
  <c r="AO745" i="1"/>
  <c r="AO746" i="1"/>
  <c r="AO747" i="1"/>
  <c r="AO748" i="1"/>
  <c r="AO749" i="1"/>
  <c r="AO750" i="1"/>
  <c r="AO751" i="1"/>
  <c r="AO752" i="1"/>
  <c r="AO753" i="1"/>
  <c r="AO754" i="1"/>
  <c r="AO755" i="1"/>
  <c r="AO756" i="1"/>
  <c r="AO757" i="1"/>
  <c r="AO758" i="1"/>
  <c r="AO759" i="1"/>
  <c r="AO760" i="1"/>
  <c r="AO761" i="1"/>
  <c r="AO762" i="1"/>
  <c r="AO763" i="1"/>
  <c r="AO764" i="1"/>
  <c r="AO765" i="1"/>
  <c r="AO766" i="1"/>
  <c r="AO767" i="1"/>
  <c r="AO768" i="1"/>
  <c r="AO769" i="1"/>
  <c r="AO770" i="1"/>
  <c r="AO771" i="1"/>
  <c r="AO772" i="1"/>
  <c r="AO773" i="1"/>
  <c r="AO774" i="1"/>
  <c r="AO775" i="1"/>
  <c r="AO776" i="1"/>
  <c r="AO777" i="1"/>
  <c r="AO778" i="1"/>
  <c r="AO779" i="1"/>
  <c r="AO780" i="1"/>
  <c r="AO781" i="1"/>
  <c r="AO782" i="1"/>
  <c r="AO783" i="1"/>
  <c r="AO784" i="1"/>
  <c r="AO785" i="1"/>
  <c r="AO786" i="1"/>
  <c r="AO787" i="1"/>
  <c r="AO788" i="1"/>
  <c r="AO800" i="1"/>
  <c r="AO801" i="1"/>
  <c r="AO802" i="1"/>
  <c r="AO803" i="1"/>
  <c r="AO804" i="1"/>
  <c r="AO805" i="1"/>
  <c r="AO806" i="1"/>
  <c r="AO807" i="1"/>
  <c r="AO808" i="1"/>
  <c r="AO809" i="1"/>
  <c r="AO815" i="1"/>
  <c r="AO816" i="1"/>
  <c r="AO817" i="1"/>
  <c r="AO818" i="1"/>
  <c r="AO819" i="1"/>
  <c r="AO820" i="1"/>
  <c r="AO821" i="1"/>
  <c r="AO822" i="1"/>
  <c r="AO823" i="1"/>
  <c r="AO824" i="1"/>
  <c r="AO826" i="1"/>
  <c r="AO827" i="1"/>
  <c r="AO830" i="1"/>
  <c r="AO831" i="1"/>
  <c r="AO834" i="1"/>
  <c r="AO835" i="1"/>
  <c r="AO836" i="1"/>
  <c r="AO837" i="1"/>
  <c r="AO838" i="1"/>
  <c r="AO840" i="1"/>
  <c r="AO841" i="1"/>
  <c r="AO842" i="1"/>
  <c r="AO843" i="1"/>
  <c r="AO844" i="1"/>
  <c r="AO845" i="1"/>
  <c r="AO846" i="1"/>
  <c r="AO847" i="1"/>
  <c r="AO848" i="1"/>
  <c r="AO849" i="1"/>
  <c r="AO850" i="1"/>
  <c r="AO851" i="1"/>
  <c r="AO852" i="1"/>
  <c r="AO853" i="1"/>
  <c r="AO854" i="1"/>
  <c r="AO855" i="1"/>
  <c r="AO856" i="1"/>
  <c r="AO857" i="1"/>
  <c r="AO858" i="1"/>
  <c r="AO859" i="1"/>
  <c r="AO860" i="1"/>
  <c r="AO861" i="1"/>
  <c r="AO862" i="1"/>
  <c r="AO863" i="1"/>
  <c r="AO864" i="1"/>
  <c r="AO865" i="1"/>
  <c r="AO866" i="1"/>
  <c r="AO867" i="1"/>
  <c r="AO868" i="1"/>
  <c r="AO869" i="1"/>
  <c r="AO870" i="1"/>
  <c r="AO871" i="1"/>
  <c r="AO872" i="1"/>
  <c r="AO873" i="1"/>
  <c r="AO874" i="1"/>
  <c r="AO875" i="1"/>
  <c r="AO876" i="1"/>
  <c r="AO877" i="1"/>
  <c r="AO879" i="1"/>
  <c r="AO880" i="1"/>
  <c r="AO881" i="1"/>
  <c r="AO882" i="1"/>
  <c r="AO883" i="1"/>
  <c r="AO884" i="1"/>
  <c r="AO885" i="1"/>
  <c r="AO886" i="1"/>
  <c r="AO887" i="1"/>
  <c r="AO888" i="1"/>
  <c r="AO889" i="1"/>
  <c r="AO890" i="1"/>
  <c r="AO891" i="1"/>
  <c r="AO892" i="1"/>
  <c r="AO893" i="1"/>
  <c r="AO895" i="1"/>
  <c r="AO898" i="1"/>
  <c r="AO899" i="1"/>
  <c r="AO900" i="1"/>
  <c r="AO901" i="1"/>
  <c r="AO902" i="1"/>
  <c r="AO903" i="1"/>
  <c r="AO904" i="1"/>
  <c r="AO905" i="1"/>
  <c r="AO906" i="1"/>
  <c r="AO907" i="1"/>
  <c r="AO908" i="1"/>
  <c r="AO909" i="1"/>
  <c r="AO910" i="1"/>
  <c r="AO911" i="1"/>
  <c r="AO912" i="1"/>
  <c r="AO913" i="1"/>
  <c r="AO914" i="1"/>
  <c r="AO915" i="1"/>
  <c r="AO916" i="1"/>
  <c r="AO917" i="1"/>
  <c r="AO918" i="1"/>
  <c r="AO919" i="1"/>
  <c r="AO920" i="1"/>
  <c r="AO921" i="1"/>
  <c r="AO922" i="1"/>
  <c r="AO923" i="1"/>
  <c r="AO924" i="1"/>
  <c r="AO925" i="1"/>
  <c r="AO926" i="1"/>
  <c r="AO928" i="1"/>
  <c r="AO929" i="1"/>
  <c r="AO931" i="1"/>
  <c r="AO932" i="1"/>
  <c r="AO933" i="1"/>
  <c r="AO934" i="1"/>
  <c r="AO936" i="1"/>
  <c r="AO937" i="1"/>
  <c r="AO939" i="1"/>
  <c r="AO940" i="1"/>
  <c r="AO941" i="1"/>
  <c r="AO942" i="1"/>
  <c r="AO943" i="1"/>
  <c r="AO944" i="1"/>
  <c r="AO945" i="1"/>
  <c r="AO946" i="1"/>
  <c r="AO947" i="1"/>
  <c r="AO948" i="1"/>
  <c r="AO949" i="1"/>
  <c r="AO950" i="1"/>
  <c r="AO951" i="1"/>
  <c r="AO952" i="1"/>
  <c r="AO953" i="1"/>
  <c r="AO954" i="1"/>
  <c r="AO955" i="1"/>
  <c r="AO956" i="1"/>
  <c r="AO958" i="1"/>
  <c r="AO959" i="1"/>
  <c r="AO960" i="1"/>
  <c r="AO961" i="1"/>
  <c r="AO962" i="1"/>
  <c r="AO963" i="1"/>
  <c r="AO965" i="1"/>
  <c r="AO966" i="1"/>
  <c r="AO967" i="1"/>
  <c r="AO968" i="1"/>
  <c r="AO969" i="1"/>
  <c r="AO970" i="1"/>
  <c r="AO971" i="1"/>
  <c r="AO972" i="1"/>
  <c r="AO973" i="1"/>
  <c r="AO974" i="1"/>
  <c r="AO975" i="1"/>
  <c r="AO976" i="1"/>
  <c r="AO977" i="1"/>
  <c r="AO978" i="1"/>
  <c r="AO979" i="1"/>
  <c r="AO980" i="1"/>
  <c r="AO981" i="1"/>
  <c r="AO982" i="1"/>
  <c r="AO983" i="1"/>
  <c r="AO984" i="1"/>
  <c r="AO985" i="1"/>
  <c r="AO986" i="1"/>
  <c r="AO987" i="1"/>
  <c r="AO988" i="1"/>
  <c r="AO989" i="1"/>
  <c r="AO990" i="1"/>
  <c r="AO991" i="1"/>
  <c r="AO992" i="1"/>
  <c r="AO993" i="1"/>
  <c r="AO994" i="1"/>
  <c r="AO995" i="1"/>
  <c r="AO996" i="1"/>
  <c r="AO997" i="1"/>
  <c r="AO998" i="1"/>
  <c r="AO999" i="1"/>
  <c r="AO1000" i="1"/>
  <c r="AO1001" i="1"/>
  <c r="AO1002" i="1"/>
  <c r="AO1003" i="1"/>
  <c r="AO1004" i="1"/>
  <c r="AO1005" i="1"/>
  <c r="AO1006" i="1"/>
  <c r="AO1007" i="1"/>
  <c r="AO1008" i="1"/>
  <c r="AO1009" i="1"/>
  <c r="AO1010" i="1"/>
  <c r="AO1011" i="1"/>
  <c r="AO1012" i="1"/>
  <c r="AO1013" i="1"/>
  <c r="AO1014" i="1"/>
  <c r="AO1015" i="1"/>
  <c r="AO1016" i="1"/>
  <c r="AO1017" i="1"/>
  <c r="AO1018" i="1"/>
  <c r="AO1019" i="1"/>
  <c r="AO1020" i="1"/>
  <c r="AO1021" i="1"/>
  <c r="AO1022" i="1"/>
  <c r="AO1023" i="1"/>
  <c r="AO1024" i="1"/>
  <c r="AO1025" i="1"/>
  <c r="AO1026" i="1"/>
  <c r="AO1027" i="1"/>
  <c r="AO1028" i="1"/>
  <c r="AO1029" i="1"/>
  <c r="AO1030" i="1"/>
  <c r="AO1031" i="1"/>
  <c r="AO1032" i="1"/>
  <c r="AO1033" i="1"/>
  <c r="AO1034" i="1"/>
  <c r="AO1035" i="1"/>
  <c r="AO1036" i="1"/>
  <c r="AO1037" i="1"/>
  <c r="AO1038" i="1"/>
  <c r="AO1039" i="1"/>
  <c r="AO1040" i="1"/>
  <c r="AO1045" i="1"/>
  <c r="AO1048" i="1"/>
  <c r="AO1049" i="1"/>
  <c r="AO1050" i="1"/>
  <c r="AO1051" i="1"/>
  <c r="AO1052" i="1"/>
  <c r="AO1053" i="1"/>
  <c r="AO1054" i="1"/>
  <c r="AO1055" i="1"/>
  <c r="AO1056" i="1"/>
  <c r="AO1057" i="1"/>
  <c r="AO1058" i="1"/>
  <c r="AO1059" i="1"/>
  <c r="AO1060" i="1"/>
  <c r="AO1061" i="1"/>
  <c r="AO1062" i="1"/>
  <c r="AO1063" i="1"/>
  <c r="AO1064" i="1"/>
  <c r="AO1065" i="1"/>
  <c r="AO1066" i="1"/>
  <c r="AO1073" i="1"/>
  <c r="AO1074" i="1"/>
  <c r="AO1076" i="1"/>
  <c r="AO1077" i="1"/>
  <c r="AO1078" i="1"/>
  <c r="AO1079" i="1"/>
  <c r="AO1080" i="1"/>
  <c r="AO1081" i="1"/>
  <c r="AO1082" i="1"/>
  <c r="AO1083" i="1"/>
  <c r="AO1084" i="1"/>
  <c r="AO1085" i="1"/>
  <c r="AO1086" i="1"/>
  <c r="AO1087" i="1"/>
  <c r="AO1088" i="1"/>
  <c r="AO1104" i="1"/>
  <c r="AO1105" i="1"/>
  <c r="AO1107" i="1"/>
  <c r="AO1108" i="1"/>
  <c r="AO1109" i="1"/>
  <c r="AO1110" i="1"/>
  <c r="AO1180" i="1"/>
  <c r="AO1181" i="1"/>
  <c r="AO1184" i="1"/>
  <c r="AO1185" i="1"/>
  <c r="AO1186" i="1"/>
  <c r="AO1191" i="1"/>
  <c r="AO1192" i="1"/>
  <c r="AO1193" i="1"/>
  <c r="AO1194" i="1"/>
  <c r="AO1195" i="1"/>
  <c r="AO1197" i="1"/>
  <c r="AO1200" i="1"/>
  <c r="AO1204" i="1"/>
  <c r="AO1205" i="1"/>
  <c r="AO1206" i="1"/>
  <c r="AO1207" i="1"/>
  <c r="AO1208" i="1"/>
  <c r="AO1209" i="1"/>
  <c r="AO1210" i="1"/>
  <c r="AO1211" i="1"/>
  <c r="AO1212" i="1"/>
  <c r="AO1213" i="1"/>
  <c r="AO1214" i="1"/>
  <c r="AO1215" i="1"/>
  <c r="AO1216" i="1"/>
  <c r="AO1217" i="1"/>
  <c r="AO1218" i="1"/>
  <c r="AO1219" i="1"/>
  <c r="AO1220" i="1"/>
  <c r="AO1221" i="1"/>
  <c r="AO1222" i="1"/>
  <c r="AO1224" i="1"/>
  <c r="AO1225" i="1"/>
  <c r="AO1226" i="1"/>
  <c r="AO1227" i="1"/>
  <c r="AO1252" i="1"/>
  <c r="AO1253" i="1"/>
  <c r="AO1254" i="1"/>
  <c r="AO1255" i="1"/>
  <c r="AO1256" i="1"/>
  <c r="AO1257" i="1"/>
  <c r="AO1258" i="1"/>
  <c r="AO1259" i="1"/>
  <c r="AO1261" i="1"/>
  <c r="AO1265" i="1"/>
  <c r="AO1269" i="1"/>
  <c r="AO1270" i="1"/>
  <c r="AO1273" i="1"/>
  <c r="AO1274" i="1"/>
  <c r="AO1275" i="1"/>
  <c r="AO1277" i="1"/>
  <c r="AO1278" i="1"/>
  <c r="AO1280" i="1"/>
  <c r="AO1283" i="1"/>
  <c r="AO1284" i="1"/>
  <c r="AO1285" i="1"/>
  <c r="AO1286" i="1"/>
  <c r="AO1287" i="1"/>
  <c r="AO1288" i="1"/>
  <c r="AO1289" i="1"/>
  <c r="AO1290" i="1"/>
  <c r="AO1291" i="1"/>
  <c r="AO1292" i="1"/>
  <c r="AO1293" i="1"/>
  <c r="AO1294" i="1"/>
  <c r="AO1295" i="1"/>
  <c r="AO1296" i="1"/>
  <c r="AO1313" i="1"/>
  <c r="AO1315" i="1"/>
  <c r="AO1320" i="1"/>
  <c r="AO1321" i="1"/>
  <c r="AO1336" i="1"/>
  <c r="AN1252" i="1"/>
  <c r="AN1253" i="1"/>
  <c r="AN1254" i="1"/>
  <c r="AN1255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6" i="1"/>
  <c r="AN37" i="1"/>
  <c r="AN38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6" i="1"/>
  <c r="AN57" i="1"/>
  <c r="AN67" i="1"/>
  <c r="AN70" i="1"/>
  <c r="AN71" i="1"/>
  <c r="AN73" i="1"/>
  <c r="AN80" i="1"/>
  <c r="AN83" i="1"/>
  <c r="AN86" i="1"/>
  <c r="AN88" i="1"/>
  <c r="AN89" i="1"/>
  <c r="AN91" i="1"/>
  <c r="AN93" i="1"/>
  <c r="AN94" i="1"/>
  <c r="AN95" i="1"/>
  <c r="AN96" i="1"/>
  <c r="AN97" i="1"/>
  <c r="AN98" i="1"/>
  <c r="AN101" i="1"/>
  <c r="AN102" i="1"/>
  <c r="AN103" i="1"/>
  <c r="AN106" i="1"/>
  <c r="AN107" i="1"/>
  <c r="AN110" i="1"/>
  <c r="AN113" i="1"/>
  <c r="AN114" i="1"/>
  <c r="AN115" i="1"/>
  <c r="AN116" i="1"/>
  <c r="AN117" i="1"/>
  <c r="AN118" i="1"/>
  <c r="AN119" i="1"/>
  <c r="AN120" i="1"/>
  <c r="AN121" i="1"/>
  <c r="AN122" i="1"/>
  <c r="AN123" i="1"/>
  <c r="AN126" i="1"/>
  <c r="AN127" i="1"/>
  <c r="AN129" i="1"/>
  <c r="AN130" i="1"/>
  <c r="AN132" i="1"/>
  <c r="AN134" i="1"/>
  <c r="AN135" i="1"/>
  <c r="AN137" i="1"/>
  <c r="AN138" i="1"/>
  <c r="AN141" i="1"/>
  <c r="AN144" i="1"/>
  <c r="AN145" i="1"/>
  <c r="AN146" i="1"/>
  <c r="AN147" i="1"/>
  <c r="AN148" i="1"/>
  <c r="AN149" i="1"/>
  <c r="AN150" i="1"/>
  <c r="AN154" i="1"/>
  <c r="AN156" i="1"/>
  <c r="AN157" i="1"/>
  <c r="AN158" i="1"/>
  <c r="AN159" i="1"/>
  <c r="AN160" i="1"/>
  <c r="AN161" i="1"/>
  <c r="AN162" i="1"/>
  <c r="AN163" i="1"/>
  <c r="AN164" i="1"/>
  <c r="AN165" i="1"/>
  <c r="AN166" i="1"/>
  <c r="AN167" i="1"/>
  <c r="AN168" i="1"/>
  <c r="AN169" i="1"/>
  <c r="AN170" i="1"/>
  <c r="AN171" i="1"/>
  <c r="AN172" i="1"/>
  <c r="AN173" i="1"/>
  <c r="AN174" i="1"/>
  <c r="AN175" i="1"/>
  <c r="AN176" i="1"/>
  <c r="AN177" i="1"/>
  <c r="AN178" i="1"/>
  <c r="AN179" i="1"/>
  <c r="AN181" i="1"/>
  <c r="AN182" i="1"/>
  <c r="AN183" i="1"/>
  <c r="AN184" i="1"/>
  <c r="AN186" i="1"/>
  <c r="AN187" i="1"/>
  <c r="AN188" i="1"/>
  <c r="AN189" i="1"/>
  <c r="AN190" i="1"/>
  <c r="AN191" i="1"/>
  <c r="AN192" i="1"/>
  <c r="AN193" i="1"/>
  <c r="AN194" i="1"/>
  <c r="AN195" i="1"/>
  <c r="AN196" i="1"/>
  <c r="AN197" i="1"/>
  <c r="AN198" i="1"/>
  <c r="AN199" i="1"/>
  <c r="AN200" i="1"/>
  <c r="AN201" i="1"/>
  <c r="AN202" i="1"/>
  <c r="AN203" i="1"/>
  <c r="AN204" i="1"/>
  <c r="AN205" i="1"/>
  <c r="AN206" i="1"/>
  <c r="AN207" i="1"/>
  <c r="AN208" i="1"/>
  <c r="AN211" i="1"/>
  <c r="AN212" i="1"/>
  <c r="AN217" i="1"/>
  <c r="AN218" i="1"/>
  <c r="AN224" i="1"/>
  <c r="AN225" i="1"/>
  <c r="AN235" i="1"/>
  <c r="AN237" i="1"/>
  <c r="AN238" i="1"/>
  <c r="AN239" i="1"/>
  <c r="AN241" i="1"/>
  <c r="AN242" i="1"/>
  <c r="AN243" i="1"/>
  <c r="AN244" i="1"/>
  <c r="AN245" i="1"/>
  <c r="AN250" i="1"/>
  <c r="AN251" i="1"/>
  <c r="AN253" i="1"/>
  <c r="AN254" i="1"/>
  <c r="AN255" i="1"/>
  <c r="AN257" i="1"/>
  <c r="AN258" i="1"/>
  <c r="AN259" i="1"/>
  <c r="AN260" i="1"/>
  <c r="AN261" i="1"/>
  <c r="AN262" i="1"/>
  <c r="AN263" i="1"/>
  <c r="AN264" i="1"/>
  <c r="AN265" i="1"/>
  <c r="AN266" i="1"/>
  <c r="AN267" i="1"/>
  <c r="AN268" i="1"/>
  <c r="AN269" i="1"/>
  <c r="AN270" i="1"/>
  <c r="AN271" i="1"/>
  <c r="AN272" i="1"/>
  <c r="AN278" i="1"/>
  <c r="AN279" i="1"/>
  <c r="AN280" i="1"/>
  <c r="AN281" i="1"/>
  <c r="AN283" i="1"/>
  <c r="AN285" i="1"/>
  <c r="AN286" i="1"/>
  <c r="AN306" i="1"/>
  <c r="AN307" i="1"/>
  <c r="AN308" i="1"/>
  <c r="AN310" i="1"/>
  <c r="AN313" i="1"/>
  <c r="AN314" i="1"/>
  <c r="AN315" i="1"/>
  <c r="AN316" i="1"/>
  <c r="AN318" i="1"/>
  <c r="AN320" i="1"/>
  <c r="AN323" i="1"/>
  <c r="AN324" i="1"/>
  <c r="AN325" i="1"/>
  <c r="AN335" i="1"/>
  <c r="AN337" i="1"/>
  <c r="AN338" i="1"/>
  <c r="AN340" i="1"/>
  <c r="AN341" i="1"/>
  <c r="AN343" i="1"/>
  <c r="AN348" i="1"/>
  <c r="AN349" i="1"/>
  <c r="AN354" i="1"/>
  <c r="AN355" i="1"/>
  <c r="AN356" i="1"/>
  <c r="AN357" i="1"/>
  <c r="AN358" i="1"/>
  <c r="AN359" i="1"/>
  <c r="AN360" i="1"/>
  <c r="AN361" i="1"/>
  <c r="AN362" i="1"/>
  <c r="AN363" i="1"/>
  <c r="AN364" i="1"/>
  <c r="AN365" i="1"/>
  <c r="AN366" i="1"/>
  <c r="AN367" i="1"/>
  <c r="AN368" i="1"/>
  <c r="AN369" i="1"/>
  <c r="AN370" i="1"/>
  <c r="AN371" i="1"/>
  <c r="AN372" i="1"/>
  <c r="AN374" i="1"/>
  <c r="AN375" i="1"/>
  <c r="AN376" i="1"/>
  <c r="AN377" i="1"/>
  <c r="AN378" i="1"/>
  <c r="AN379" i="1"/>
  <c r="AN380" i="1"/>
  <c r="AN381" i="1"/>
  <c r="AN382" i="1"/>
  <c r="AN383" i="1"/>
  <c r="AN384" i="1"/>
  <c r="AN385" i="1"/>
  <c r="AN386" i="1"/>
  <c r="AN387" i="1"/>
  <c r="AN388" i="1"/>
  <c r="AN389" i="1"/>
  <c r="AN390" i="1"/>
  <c r="AN391" i="1"/>
  <c r="AN392" i="1"/>
  <c r="AN394" i="1"/>
  <c r="AN397" i="1"/>
  <c r="AN398" i="1"/>
  <c r="AN399" i="1"/>
  <c r="AN401" i="1"/>
  <c r="AN402" i="1"/>
  <c r="AN404" i="1"/>
  <c r="AN405" i="1"/>
  <c r="AN406" i="1"/>
  <c r="AN407" i="1"/>
  <c r="AN408" i="1"/>
  <c r="AN409" i="1"/>
  <c r="AN410" i="1"/>
  <c r="AN411" i="1"/>
  <c r="AN412" i="1"/>
  <c r="AN413" i="1"/>
  <c r="AN414" i="1"/>
  <c r="AN415" i="1"/>
  <c r="AN416" i="1"/>
  <c r="AN417" i="1"/>
  <c r="AN418" i="1"/>
  <c r="AN419" i="1"/>
  <c r="AN420" i="1"/>
  <c r="AN421" i="1"/>
  <c r="AN423" i="1"/>
  <c r="AN424" i="1"/>
  <c r="AN426" i="1"/>
  <c r="AN428" i="1"/>
  <c r="AN429" i="1"/>
  <c r="AN430" i="1"/>
  <c r="AN431" i="1"/>
  <c r="AN432" i="1"/>
  <c r="AN433" i="1"/>
  <c r="AN435" i="1"/>
  <c r="AN436" i="1"/>
  <c r="AN437" i="1"/>
  <c r="AN438" i="1"/>
  <c r="AN442" i="1"/>
  <c r="AN445" i="1"/>
  <c r="AN446" i="1"/>
  <c r="AN447" i="1"/>
  <c r="AN480" i="1"/>
  <c r="AN481" i="1"/>
  <c r="AN483" i="1"/>
  <c r="AN484" i="1"/>
  <c r="AN486" i="1"/>
  <c r="AN487" i="1"/>
  <c r="AN488" i="1"/>
  <c r="AN489" i="1"/>
  <c r="AN490" i="1"/>
  <c r="AN492" i="1"/>
  <c r="AN493" i="1"/>
  <c r="AN494" i="1"/>
  <c r="AN495" i="1"/>
  <c r="AN507" i="1"/>
  <c r="AN509" i="1"/>
  <c r="AN511" i="1"/>
  <c r="AN514" i="1"/>
  <c r="AN515" i="1"/>
  <c r="AN516" i="1"/>
  <c r="AN517" i="1"/>
  <c r="AN518" i="1"/>
  <c r="AN519" i="1"/>
  <c r="AN520" i="1"/>
  <c r="AN521" i="1"/>
  <c r="AN522" i="1"/>
  <c r="AN523" i="1"/>
  <c r="AN524" i="1"/>
  <c r="AN525" i="1"/>
  <c r="AN526" i="1"/>
  <c r="AN527" i="1"/>
  <c r="AN528" i="1"/>
  <c r="AN529" i="1"/>
  <c r="AN530" i="1"/>
  <c r="AN531" i="1"/>
  <c r="AN532" i="1"/>
  <c r="AN533" i="1"/>
  <c r="AN534" i="1"/>
  <c r="AN535" i="1"/>
  <c r="AN536" i="1"/>
  <c r="AN537" i="1"/>
  <c r="AN538" i="1"/>
  <c r="AN539" i="1"/>
  <c r="AN540" i="1"/>
  <c r="AN542" i="1"/>
  <c r="AN543" i="1"/>
  <c r="AN544" i="1"/>
  <c r="AN545" i="1"/>
  <c r="AN546" i="1"/>
  <c r="AN547" i="1"/>
  <c r="AN550" i="1"/>
  <c r="AN551" i="1"/>
  <c r="AN552" i="1"/>
  <c r="AN553" i="1"/>
  <c r="AN554" i="1"/>
  <c r="AN555" i="1"/>
  <c r="AN556" i="1"/>
  <c r="AN557" i="1"/>
  <c r="AN558" i="1"/>
  <c r="AN559" i="1"/>
  <c r="AN560" i="1"/>
  <c r="AN562" i="1"/>
  <c r="AN563" i="1"/>
  <c r="AN564" i="1"/>
  <c r="AN565" i="1"/>
  <c r="AN566" i="1"/>
  <c r="AN567" i="1"/>
  <c r="AN568" i="1"/>
  <c r="AN569" i="1"/>
  <c r="AN570" i="1"/>
  <c r="AN572" i="1"/>
  <c r="AN573" i="1"/>
  <c r="AN594" i="1"/>
  <c r="AN595" i="1"/>
  <c r="AN596" i="1"/>
  <c r="AN597" i="1"/>
  <c r="AN599" i="1"/>
  <c r="AN600" i="1"/>
  <c r="AN601" i="1"/>
  <c r="AN602" i="1"/>
  <c r="AN603" i="1"/>
  <c r="AN604" i="1"/>
  <c r="AN605" i="1"/>
  <c r="AN606" i="1"/>
  <c r="AN607" i="1"/>
  <c r="AN608" i="1"/>
  <c r="AN609" i="1"/>
  <c r="AN610" i="1"/>
  <c r="AN611" i="1"/>
  <c r="AN612" i="1"/>
  <c r="AN613" i="1"/>
  <c r="AN614" i="1"/>
  <c r="AN615" i="1"/>
  <c r="AN617" i="1"/>
  <c r="AN618" i="1"/>
  <c r="AN620" i="1"/>
  <c r="AN625" i="1"/>
  <c r="AN626" i="1"/>
  <c r="AN627" i="1"/>
  <c r="AN628" i="1"/>
  <c r="AN629" i="1"/>
  <c r="AN630" i="1"/>
  <c r="AN631" i="1"/>
  <c r="AN632" i="1"/>
  <c r="AN633" i="1"/>
  <c r="AN634" i="1"/>
  <c r="AN635" i="1"/>
  <c r="AN636" i="1"/>
  <c r="AN637" i="1"/>
  <c r="AN638" i="1"/>
  <c r="AN639" i="1"/>
  <c r="AN640" i="1"/>
  <c r="AN641" i="1"/>
  <c r="AN642" i="1"/>
  <c r="AN643" i="1"/>
  <c r="AN644" i="1"/>
  <c r="AN645" i="1"/>
  <c r="AN646" i="1"/>
  <c r="AN647" i="1"/>
  <c r="AN648" i="1"/>
  <c r="AN649" i="1"/>
  <c r="AN650" i="1"/>
  <c r="AN651" i="1"/>
  <c r="AN652" i="1"/>
  <c r="AN653" i="1"/>
  <c r="AN654" i="1"/>
  <c r="AN655" i="1"/>
  <c r="AN656" i="1"/>
  <c r="AN657" i="1"/>
  <c r="AN659" i="1"/>
  <c r="AN660" i="1"/>
  <c r="AN664" i="1"/>
  <c r="AN665" i="1"/>
  <c r="AN666" i="1"/>
  <c r="AN667" i="1"/>
  <c r="AN668" i="1"/>
  <c r="AN669" i="1"/>
  <c r="AN670" i="1"/>
  <c r="AN671" i="1"/>
  <c r="AN672" i="1"/>
  <c r="AN673" i="1"/>
  <c r="AN674" i="1"/>
  <c r="AN675" i="1"/>
  <c r="AN677" i="1"/>
  <c r="AN679" i="1"/>
  <c r="AN680" i="1"/>
  <c r="AN681" i="1"/>
  <c r="AN682" i="1"/>
  <c r="AN683" i="1"/>
  <c r="AN684" i="1"/>
  <c r="AN685" i="1"/>
  <c r="AN687" i="1"/>
  <c r="AN688" i="1"/>
  <c r="AN689" i="1"/>
  <c r="AN690" i="1"/>
  <c r="AN691" i="1"/>
  <c r="AN692" i="1"/>
  <c r="AN693" i="1"/>
  <c r="AN694" i="1"/>
  <c r="AN695" i="1"/>
  <c r="AN696" i="1"/>
  <c r="AN697" i="1"/>
  <c r="AN698" i="1"/>
  <c r="AN699" i="1"/>
  <c r="AN700" i="1"/>
  <c r="AN701" i="1"/>
  <c r="AN702" i="1"/>
  <c r="AN703" i="1"/>
  <c r="AN704" i="1"/>
  <c r="AN705" i="1"/>
  <c r="AN706" i="1"/>
  <c r="AN707" i="1"/>
  <c r="AN708" i="1"/>
  <c r="AN709" i="1"/>
  <c r="AN710" i="1"/>
  <c r="AN711" i="1"/>
  <c r="AN712" i="1"/>
  <c r="AN713" i="1"/>
  <c r="AN714" i="1"/>
  <c r="AN715" i="1"/>
  <c r="AN716" i="1"/>
  <c r="AN717" i="1"/>
  <c r="AN718" i="1"/>
  <c r="AN719" i="1"/>
  <c r="AN720" i="1"/>
  <c r="AN721" i="1"/>
  <c r="AN722" i="1"/>
  <c r="AN725" i="1"/>
  <c r="AN726" i="1"/>
  <c r="AN727" i="1"/>
  <c r="AN728" i="1"/>
  <c r="AN729" i="1"/>
  <c r="AN730" i="1"/>
  <c r="AN731" i="1"/>
  <c r="AN732" i="1"/>
  <c r="AN733" i="1"/>
  <c r="AN734" i="1"/>
  <c r="AN735" i="1"/>
  <c r="AN736" i="1"/>
  <c r="AN737" i="1"/>
  <c r="AN738" i="1"/>
  <c r="AN739" i="1"/>
  <c r="AN740" i="1"/>
  <c r="AN741" i="1"/>
  <c r="AN742" i="1"/>
  <c r="AN743" i="1"/>
  <c r="AN744" i="1"/>
  <c r="AN745" i="1"/>
  <c r="AN746" i="1"/>
  <c r="AN747" i="1"/>
  <c r="AN748" i="1"/>
  <c r="AN749" i="1"/>
  <c r="AN750" i="1"/>
  <c r="AN751" i="1"/>
  <c r="AN752" i="1"/>
  <c r="AN753" i="1"/>
  <c r="AN754" i="1"/>
  <c r="AN755" i="1"/>
  <c r="AN756" i="1"/>
  <c r="AN757" i="1"/>
  <c r="AN758" i="1"/>
  <c r="AN759" i="1"/>
  <c r="AN760" i="1"/>
  <c r="AN761" i="1"/>
  <c r="AN762" i="1"/>
  <c r="AN763" i="1"/>
  <c r="AN764" i="1"/>
  <c r="AN765" i="1"/>
  <c r="AN766" i="1"/>
  <c r="AN767" i="1"/>
  <c r="AN768" i="1"/>
  <c r="AN769" i="1"/>
  <c r="AN770" i="1"/>
  <c r="AN771" i="1"/>
  <c r="AN772" i="1"/>
  <c r="AN773" i="1"/>
  <c r="AN774" i="1"/>
  <c r="AN775" i="1"/>
  <c r="AN776" i="1"/>
  <c r="AN777" i="1"/>
  <c r="AN778" i="1"/>
  <c r="AN779" i="1"/>
  <c r="AN780" i="1"/>
  <c r="AN781" i="1"/>
  <c r="AN782" i="1"/>
  <c r="AN783" i="1"/>
  <c r="AN784" i="1"/>
  <c r="AN785" i="1"/>
  <c r="AN786" i="1"/>
  <c r="AN787" i="1"/>
  <c r="AN788" i="1"/>
  <c r="AN789" i="1"/>
  <c r="AN790" i="1"/>
  <c r="AN791" i="1"/>
  <c r="AN792" i="1"/>
  <c r="AN793" i="1"/>
  <c r="AN794" i="1"/>
  <c r="AN795" i="1"/>
  <c r="AN796" i="1"/>
  <c r="AN797" i="1"/>
  <c r="AN798" i="1"/>
  <c r="AN799" i="1"/>
  <c r="AN800" i="1"/>
  <c r="AN801" i="1"/>
  <c r="AN802" i="1"/>
  <c r="AN803" i="1"/>
  <c r="AN804" i="1"/>
  <c r="AN805" i="1"/>
  <c r="AN806" i="1"/>
  <c r="AN807" i="1"/>
  <c r="AN808" i="1"/>
  <c r="AN809" i="1"/>
  <c r="AN810" i="1"/>
  <c r="AN811" i="1"/>
  <c r="AN812" i="1"/>
  <c r="AN813" i="1"/>
  <c r="AN814" i="1"/>
  <c r="AN815" i="1"/>
  <c r="AN816" i="1"/>
  <c r="AN817" i="1"/>
  <c r="AN818" i="1"/>
  <c r="AN819" i="1"/>
  <c r="AN820" i="1"/>
  <c r="AN821" i="1"/>
  <c r="AN822" i="1"/>
  <c r="AN823" i="1"/>
  <c r="AN824" i="1"/>
  <c r="AN826" i="1"/>
  <c r="AN827" i="1"/>
  <c r="AN830" i="1"/>
  <c r="AN831" i="1"/>
  <c r="AN834" i="1"/>
  <c r="AN835" i="1"/>
  <c r="AN836" i="1"/>
  <c r="AN837" i="1"/>
  <c r="AN838" i="1"/>
  <c r="AN839" i="1"/>
  <c r="AN840" i="1"/>
  <c r="AN841" i="1"/>
  <c r="AN842" i="1"/>
  <c r="AN843" i="1"/>
  <c r="AN844" i="1"/>
  <c r="AN845" i="1"/>
  <c r="AN846" i="1"/>
  <c r="AN847" i="1"/>
  <c r="AN848" i="1"/>
  <c r="AN849" i="1"/>
  <c r="AN850" i="1"/>
  <c r="AN851" i="1"/>
  <c r="AN852" i="1"/>
  <c r="AN853" i="1"/>
  <c r="AN854" i="1"/>
  <c r="AN855" i="1"/>
  <c r="AN856" i="1"/>
  <c r="AN857" i="1"/>
  <c r="AN858" i="1"/>
  <c r="AN859" i="1"/>
  <c r="AN860" i="1"/>
  <c r="AN861" i="1"/>
  <c r="AN862" i="1"/>
  <c r="AN863" i="1"/>
  <c r="AN864" i="1"/>
  <c r="AN865" i="1"/>
  <c r="AN866" i="1"/>
  <c r="AN867" i="1"/>
  <c r="AN868" i="1"/>
  <c r="AN869" i="1"/>
  <c r="AN870" i="1"/>
  <c r="AN871" i="1"/>
  <c r="AN872" i="1"/>
  <c r="AN873" i="1"/>
  <c r="AN874" i="1"/>
  <c r="AN875" i="1"/>
  <c r="AN876" i="1"/>
  <c r="AN877" i="1"/>
  <c r="AN879" i="1"/>
  <c r="AN880" i="1"/>
  <c r="AN881" i="1"/>
  <c r="AN882" i="1"/>
  <c r="AN883" i="1"/>
  <c r="AN884" i="1"/>
  <c r="AN885" i="1"/>
  <c r="AN886" i="1"/>
  <c r="AN887" i="1"/>
  <c r="AN888" i="1"/>
  <c r="AN889" i="1"/>
  <c r="AN890" i="1"/>
  <c r="AN894" i="1"/>
  <c r="AN895" i="1"/>
  <c r="AN896" i="1"/>
  <c r="AN897" i="1"/>
  <c r="AN898" i="1"/>
  <c r="AN899" i="1"/>
  <c r="AN900" i="1"/>
  <c r="AN901" i="1"/>
  <c r="AN902" i="1"/>
  <c r="AN906" i="1"/>
  <c r="AN907" i="1"/>
  <c r="AN908" i="1"/>
  <c r="AN909" i="1"/>
  <c r="AN910" i="1"/>
  <c r="AN911" i="1"/>
  <c r="AN912" i="1"/>
  <c r="AN913" i="1"/>
  <c r="AN914" i="1"/>
  <c r="AN915" i="1"/>
  <c r="AN916" i="1"/>
  <c r="AN917" i="1"/>
  <c r="AN918" i="1"/>
  <c r="AN919" i="1"/>
  <c r="AN920" i="1"/>
  <c r="AN921" i="1"/>
  <c r="AN922" i="1"/>
  <c r="AN923" i="1"/>
  <c r="AN924" i="1"/>
  <c r="AN925" i="1"/>
  <c r="AN926" i="1"/>
  <c r="AN931" i="1"/>
  <c r="AN934" i="1"/>
  <c r="AN935" i="1"/>
  <c r="AN936" i="1"/>
  <c r="AN937" i="1"/>
  <c r="AN938" i="1"/>
  <c r="AN939" i="1"/>
  <c r="AN940" i="1"/>
  <c r="AN941" i="1"/>
  <c r="AN942" i="1"/>
  <c r="AN943" i="1"/>
  <c r="AN945" i="1"/>
  <c r="AN946" i="1"/>
  <c r="AN947" i="1"/>
  <c r="AN948" i="1"/>
  <c r="AN949" i="1"/>
  <c r="AN950" i="1"/>
  <c r="AN951" i="1"/>
  <c r="AN952" i="1"/>
  <c r="AN953" i="1"/>
  <c r="AN958" i="1"/>
  <c r="AN959" i="1"/>
  <c r="AN961" i="1"/>
  <c r="AN965" i="1"/>
  <c r="AN966" i="1"/>
  <c r="AN967" i="1"/>
  <c r="AN968" i="1"/>
  <c r="AN969" i="1"/>
  <c r="AN970" i="1"/>
  <c r="AN971" i="1"/>
  <c r="AN972" i="1"/>
  <c r="AN973" i="1"/>
  <c r="AN974" i="1"/>
  <c r="AN975" i="1"/>
  <c r="AN976" i="1"/>
  <c r="AN977" i="1"/>
  <c r="AN978" i="1"/>
  <c r="AN979" i="1"/>
  <c r="AN980" i="1"/>
  <c r="AN981" i="1"/>
  <c r="AN982" i="1"/>
  <c r="AN983" i="1"/>
  <c r="AN984" i="1"/>
  <c r="AN985" i="1"/>
  <c r="AN986" i="1"/>
  <c r="AN987" i="1"/>
  <c r="AN988" i="1"/>
  <c r="AN989" i="1"/>
  <c r="AN990" i="1"/>
  <c r="AN991" i="1"/>
  <c r="AN992" i="1"/>
  <c r="AN993" i="1"/>
  <c r="AN994" i="1"/>
  <c r="AN995" i="1"/>
  <c r="AN996" i="1"/>
  <c r="AN997" i="1"/>
  <c r="AN998" i="1"/>
  <c r="AN999" i="1"/>
  <c r="AN1000" i="1"/>
  <c r="AN1001" i="1"/>
  <c r="AN1048" i="1"/>
  <c r="AN1049" i="1"/>
  <c r="AN1050" i="1"/>
  <c r="AN1051" i="1"/>
  <c r="AN1052" i="1"/>
  <c r="AN1053" i="1"/>
  <c r="AN1054" i="1"/>
  <c r="AN1055" i="1"/>
  <c r="AN1056" i="1"/>
  <c r="AN1057" i="1"/>
  <c r="AN1058" i="1"/>
  <c r="AN1059" i="1"/>
  <c r="AN1060" i="1"/>
  <c r="AN1061" i="1"/>
  <c r="AN1062" i="1"/>
  <c r="AN1063" i="1"/>
  <c r="AN1064" i="1"/>
  <c r="AN1065" i="1"/>
  <c r="AN1066" i="1"/>
  <c r="AN1067" i="1"/>
  <c r="AN1068" i="1"/>
  <c r="AN1069" i="1"/>
  <c r="AN1070" i="1"/>
  <c r="AN1071" i="1"/>
  <c r="AN1072" i="1"/>
  <c r="AN1073" i="1"/>
  <c r="AN1074" i="1"/>
  <c r="AN1075" i="1"/>
  <c r="AN1076" i="1"/>
  <c r="AN1077" i="1"/>
  <c r="AN1283" i="1"/>
  <c r="AN1284" i="1"/>
  <c r="AN1285" i="1"/>
  <c r="AN1286" i="1"/>
  <c r="AN1287" i="1"/>
  <c r="AN1288" i="1"/>
  <c r="AN1289" i="1"/>
  <c r="AN1293" i="1"/>
  <c r="AN1295" i="1"/>
  <c r="AN1296" i="1"/>
  <c r="AN1336" i="1"/>
  <c r="AL37" i="1"/>
  <c r="AL14" i="1"/>
  <c r="AL18" i="1"/>
  <c r="AL19" i="1"/>
  <c r="AL21" i="1"/>
  <c r="AL28" i="1"/>
  <c r="AL32" i="1"/>
  <c r="AL33" i="1"/>
  <c r="AL34" i="1"/>
  <c r="AL39" i="1"/>
  <c r="AL41" i="1"/>
  <c r="AL49" i="1"/>
  <c r="AL56" i="1"/>
  <c r="AL67" i="1"/>
  <c r="AL71" i="1"/>
  <c r="AL72" i="1"/>
  <c r="AL73" i="1"/>
  <c r="AL74" i="1"/>
  <c r="AL77" i="1"/>
  <c r="AL81" i="1"/>
  <c r="AL83" i="1"/>
  <c r="AL85" i="1"/>
  <c r="AL86" i="1"/>
  <c r="AL87" i="1"/>
  <c r="AL89" i="1"/>
  <c r="AL90" i="1"/>
  <c r="AL93" i="1"/>
  <c r="AL94" i="1"/>
  <c r="AL95" i="1"/>
  <c r="AL96" i="1"/>
  <c r="AL97" i="1"/>
  <c r="AL98" i="1"/>
  <c r="AL99" i="1"/>
  <c r="AL100" i="1"/>
  <c r="AL101" i="1"/>
  <c r="AL102" i="1"/>
  <c r="AL103" i="1"/>
  <c r="AL106" i="1"/>
  <c r="AL107" i="1"/>
  <c r="AL110" i="1"/>
  <c r="AL111" i="1"/>
  <c r="AL121" i="1"/>
  <c r="AL122" i="1"/>
  <c r="AL123" i="1"/>
  <c r="AL126" i="1"/>
  <c r="AL127" i="1"/>
  <c r="AL128" i="1"/>
  <c r="AL129" i="1"/>
  <c r="AL130" i="1"/>
  <c r="AL134" i="1"/>
  <c r="AL135" i="1"/>
  <c r="AL136" i="1"/>
  <c r="AL137" i="1"/>
  <c r="AL138" i="1"/>
  <c r="AL140" i="1"/>
  <c r="AL141" i="1"/>
  <c r="AL142" i="1"/>
  <c r="AL143" i="1"/>
  <c r="AL144" i="1"/>
  <c r="AL145" i="1"/>
  <c r="AL146" i="1"/>
  <c r="AL147" i="1"/>
  <c r="AL148" i="1"/>
  <c r="AL149" i="1"/>
  <c r="AL150" i="1"/>
  <c r="AL153" i="1"/>
  <c r="AL154" i="1"/>
  <c r="AL155" i="1"/>
  <c r="AL156" i="1"/>
  <c r="AL157" i="1"/>
  <c r="AL158" i="1"/>
  <c r="AL159" i="1"/>
  <c r="AL160" i="1"/>
  <c r="AL161" i="1"/>
  <c r="AL162" i="1"/>
  <c r="AL163" i="1"/>
  <c r="AL164" i="1"/>
  <c r="AL165" i="1"/>
  <c r="AL166" i="1"/>
  <c r="AL168" i="1"/>
  <c r="AL169" i="1"/>
  <c r="AL170" i="1"/>
  <c r="AL171" i="1"/>
  <c r="AL172" i="1"/>
  <c r="AL173" i="1"/>
  <c r="AL174" i="1"/>
  <c r="AL175" i="1"/>
  <c r="AL176" i="1"/>
  <c r="AL177" i="1"/>
  <c r="AL178" i="1"/>
  <c r="AL179" i="1"/>
  <c r="AL180" i="1"/>
  <c r="AL181" i="1"/>
  <c r="AL182" i="1"/>
  <c r="AL183" i="1"/>
  <c r="AL184" i="1"/>
  <c r="AL185" i="1"/>
  <c r="AL186" i="1"/>
  <c r="AL187" i="1"/>
  <c r="AL188" i="1"/>
  <c r="AL189" i="1"/>
  <c r="AL190" i="1"/>
  <c r="AL191" i="1"/>
  <c r="AL192" i="1"/>
  <c r="AL193" i="1"/>
  <c r="AL194" i="1"/>
  <c r="AL195" i="1"/>
  <c r="AL196" i="1"/>
  <c r="AL197" i="1"/>
  <c r="AL198" i="1"/>
  <c r="AL199" i="1"/>
  <c r="AL200" i="1"/>
  <c r="AL201" i="1"/>
  <c r="AL202" i="1"/>
  <c r="AL203" i="1"/>
  <c r="AL204" i="1"/>
  <c r="AL205" i="1"/>
  <c r="AL206" i="1"/>
  <c r="AL207" i="1"/>
  <c r="AL208" i="1"/>
  <c r="AL209" i="1"/>
  <c r="AL210" i="1"/>
  <c r="AL211" i="1"/>
  <c r="AL217" i="1"/>
  <c r="AL218" i="1"/>
  <c r="AL219" i="1"/>
  <c r="AL220" i="1"/>
  <c r="AL221" i="1"/>
  <c r="AL223" i="1"/>
  <c r="AL225" i="1"/>
  <c r="AL227" i="1"/>
  <c r="AL228" i="1"/>
  <c r="AL229" i="1"/>
  <c r="AL230" i="1"/>
  <c r="AL238" i="1"/>
  <c r="AL240" i="1"/>
  <c r="AL241" i="1"/>
  <c r="AL242" i="1"/>
  <c r="AL243" i="1"/>
  <c r="AL244" i="1"/>
  <c r="AL245" i="1"/>
  <c r="AL248" i="1"/>
  <c r="AL252" i="1"/>
  <c r="AL253" i="1"/>
  <c r="AL254" i="1"/>
  <c r="AL255" i="1"/>
  <c r="AL256" i="1"/>
  <c r="AL257" i="1"/>
  <c r="AL258" i="1"/>
  <c r="AL259" i="1"/>
  <c r="AL260" i="1"/>
  <c r="AL261" i="1"/>
  <c r="AL262" i="1"/>
  <c r="AL263" i="1"/>
  <c r="AL264" i="1"/>
  <c r="AL265" i="1"/>
  <c r="AL266" i="1"/>
  <c r="AL267" i="1"/>
  <c r="AL268" i="1"/>
  <c r="AL269" i="1"/>
  <c r="AL271" i="1"/>
  <c r="AL272" i="1"/>
  <c r="AL278" i="1"/>
  <c r="AL279" i="1"/>
  <c r="AL280" i="1"/>
  <c r="AL281" i="1"/>
  <c r="AL283" i="1"/>
  <c r="AL284" i="1"/>
  <c r="AL285" i="1"/>
  <c r="AL286" i="1"/>
  <c r="AL310" i="1"/>
  <c r="AL313" i="1"/>
  <c r="AL314" i="1"/>
  <c r="AL316" i="1"/>
  <c r="AL317" i="1"/>
  <c r="AL318" i="1"/>
  <c r="AL322" i="1"/>
  <c r="AL324" i="1"/>
  <c r="AL325" i="1"/>
  <c r="AL335" i="1"/>
  <c r="AL337" i="1"/>
  <c r="AL338" i="1"/>
  <c r="AL340" i="1"/>
  <c r="AL341" i="1"/>
  <c r="AL343" i="1"/>
  <c r="AL344" i="1"/>
  <c r="AL349" i="1"/>
  <c r="AL354" i="1"/>
  <c r="AL355" i="1"/>
  <c r="AL356" i="1"/>
  <c r="AL357" i="1"/>
  <c r="AL358" i="1"/>
  <c r="AL359" i="1"/>
  <c r="AL360" i="1"/>
  <c r="AL361" i="1"/>
  <c r="AL362" i="1"/>
  <c r="AL363" i="1"/>
  <c r="AL364" i="1"/>
  <c r="AL366" i="1"/>
  <c r="AL367" i="1"/>
  <c r="AL368" i="1"/>
  <c r="AL369" i="1"/>
  <c r="AL370" i="1"/>
  <c r="AL371" i="1"/>
  <c r="AL372" i="1"/>
  <c r="AL373" i="1"/>
  <c r="AL374" i="1"/>
  <c r="AL375" i="1"/>
  <c r="AL376" i="1"/>
  <c r="AL377" i="1"/>
  <c r="AL378" i="1"/>
  <c r="AL379" i="1"/>
  <c r="AL380" i="1"/>
  <c r="AL381" i="1"/>
  <c r="AL382" i="1"/>
  <c r="AL383" i="1"/>
  <c r="AL384" i="1"/>
  <c r="AL387" i="1"/>
  <c r="AL388" i="1"/>
  <c r="AL389" i="1"/>
  <c r="AL391" i="1"/>
  <c r="AL393" i="1"/>
  <c r="AL394" i="1"/>
  <c r="AL396" i="1"/>
  <c r="AL397" i="1"/>
  <c r="AL398" i="1"/>
  <c r="AL399" i="1"/>
  <c r="AL400" i="1"/>
  <c r="AL401" i="1"/>
  <c r="AL402" i="1"/>
  <c r="AL403" i="1"/>
  <c r="AL404" i="1"/>
  <c r="AL405" i="1"/>
  <c r="AL406" i="1"/>
  <c r="AL407" i="1"/>
  <c r="AL408" i="1"/>
  <c r="AL409" i="1"/>
  <c r="AL411" i="1"/>
  <c r="AL412" i="1"/>
  <c r="AL413" i="1"/>
  <c r="AL414" i="1"/>
  <c r="AL415" i="1"/>
  <c r="AL416" i="1"/>
  <c r="AL417" i="1"/>
  <c r="AL418" i="1"/>
  <c r="AL419" i="1"/>
  <c r="AL420" i="1"/>
  <c r="AL421" i="1"/>
  <c r="AL422" i="1"/>
  <c r="AL423" i="1"/>
  <c r="AL424" i="1"/>
  <c r="AL429" i="1"/>
  <c r="AL430" i="1"/>
  <c r="AL431" i="1"/>
  <c r="AL432" i="1"/>
  <c r="AL433" i="1"/>
  <c r="AL434" i="1"/>
  <c r="AL435" i="1"/>
  <c r="AL436" i="1"/>
  <c r="AL437" i="1"/>
  <c r="AL438" i="1"/>
  <c r="AL441" i="1"/>
  <c r="AL442" i="1"/>
  <c r="AL444" i="1"/>
  <c r="AL445" i="1"/>
  <c r="AL446" i="1"/>
  <c r="AL447" i="1"/>
  <c r="AL480" i="1"/>
  <c r="AL481" i="1"/>
  <c r="AL482" i="1"/>
  <c r="AL483" i="1"/>
  <c r="AL484" i="1"/>
  <c r="AL485" i="1"/>
  <c r="AL486" i="1"/>
  <c r="AL487" i="1"/>
  <c r="AL488" i="1"/>
  <c r="AL489" i="1"/>
  <c r="AL490" i="1"/>
  <c r="AL491" i="1"/>
  <c r="AL492" i="1"/>
  <c r="AL493" i="1"/>
  <c r="AL494" i="1"/>
  <c r="AL495" i="1"/>
  <c r="AL497" i="1"/>
  <c r="AL499" i="1"/>
  <c r="AL500" i="1"/>
  <c r="AL501" i="1"/>
  <c r="AL502" i="1"/>
  <c r="AL503" i="1"/>
  <c r="AL508" i="1"/>
  <c r="AL509" i="1"/>
  <c r="AL510" i="1"/>
  <c r="AL511" i="1"/>
  <c r="AL514" i="1"/>
  <c r="AL515" i="1"/>
  <c r="AL516" i="1"/>
  <c r="AL517" i="1"/>
  <c r="AL518" i="1"/>
  <c r="AL519" i="1"/>
  <c r="AL520" i="1"/>
  <c r="AL522" i="1"/>
  <c r="AL523" i="1"/>
  <c r="AL524" i="1"/>
  <c r="AL525" i="1"/>
  <c r="AL526" i="1"/>
  <c r="AL527" i="1"/>
  <c r="AL528" i="1"/>
  <c r="AL529" i="1"/>
  <c r="AL530" i="1"/>
  <c r="AL531" i="1"/>
  <c r="AL532" i="1"/>
  <c r="AL533" i="1"/>
  <c r="AL535" i="1"/>
  <c r="AL536" i="1"/>
  <c r="AL537" i="1"/>
  <c r="AL538" i="1"/>
  <c r="AL539" i="1"/>
  <c r="AL540" i="1"/>
  <c r="AL542" i="1"/>
  <c r="AL543" i="1"/>
  <c r="AL544" i="1"/>
  <c r="AL545" i="1"/>
  <c r="AL546" i="1"/>
  <c r="AL547" i="1"/>
  <c r="AL548" i="1"/>
  <c r="AL549" i="1"/>
  <c r="AL550" i="1"/>
  <c r="AL551" i="1"/>
  <c r="AL552" i="1"/>
  <c r="AL553" i="1"/>
  <c r="AL554" i="1"/>
  <c r="AL555" i="1"/>
  <c r="AL556" i="1"/>
  <c r="AL557" i="1"/>
  <c r="AL561" i="1"/>
  <c r="AL562" i="1"/>
  <c r="AL563" i="1"/>
  <c r="AL564" i="1"/>
  <c r="AL565" i="1"/>
  <c r="AL566" i="1"/>
  <c r="AL567" i="1"/>
  <c r="AL568" i="1"/>
  <c r="AL569" i="1"/>
  <c r="AL570" i="1"/>
  <c r="AL572" i="1"/>
  <c r="AL573" i="1"/>
  <c r="AL599" i="1"/>
  <c r="AL613" i="1"/>
  <c r="AL616" i="1"/>
  <c r="AL617" i="1"/>
  <c r="AL621" i="1"/>
  <c r="AL624" i="1"/>
  <c r="AL647" i="1"/>
  <c r="AL648" i="1"/>
  <c r="AL649" i="1"/>
  <c r="AL650" i="1"/>
  <c r="AL651" i="1"/>
  <c r="AL652" i="1"/>
  <c r="AL653" i="1"/>
  <c r="AL656" i="1"/>
  <c r="AL657" i="1"/>
  <c r="AL658" i="1"/>
  <c r="AL659" i="1"/>
  <c r="AL660" i="1"/>
  <c r="AL662" i="1"/>
  <c r="AL663" i="1"/>
  <c r="AL664" i="1"/>
  <c r="AL665" i="1"/>
  <c r="AL666" i="1"/>
  <c r="AL667" i="1"/>
  <c r="AL668" i="1"/>
  <c r="AL669" i="1"/>
  <c r="AL670" i="1"/>
  <c r="AL671" i="1"/>
  <c r="AL672" i="1"/>
  <c r="AL673" i="1"/>
  <c r="AL674" i="1"/>
  <c r="AL675" i="1"/>
  <c r="AL677" i="1"/>
  <c r="AL678" i="1"/>
  <c r="AL679" i="1"/>
  <c r="AL681" i="1"/>
  <c r="AL682" i="1"/>
  <c r="AL684" i="1"/>
  <c r="AL685" i="1"/>
  <c r="AL686" i="1"/>
  <c r="AL687" i="1"/>
  <c r="AL688" i="1"/>
  <c r="AL689" i="1"/>
  <c r="AL690" i="1"/>
  <c r="AL691" i="1"/>
  <c r="AL692" i="1"/>
  <c r="AL693" i="1"/>
  <c r="AL694" i="1"/>
  <c r="AL695" i="1"/>
  <c r="AL696" i="1"/>
  <c r="AL697" i="1"/>
  <c r="AL698" i="1"/>
  <c r="AL699" i="1"/>
  <c r="AL700" i="1"/>
  <c r="AL701" i="1"/>
  <c r="AL702" i="1"/>
  <c r="AL703" i="1"/>
  <c r="AL704" i="1"/>
  <c r="AL705" i="1"/>
  <c r="AL706" i="1"/>
  <c r="AL707" i="1"/>
  <c r="AL708" i="1"/>
  <c r="AL709" i="1"/>
  <c r="AL710" i="1"/>
  <c r="AL711" i="1"/>
  <c r="AL712" i="1"/>
  <c r="AL713" i="1"/>
  <c r="AL714" i="1"/>
  <c r="AL715" i="1"/>
  <c r="AL716" i="1"/>
  <c r="AL717" i="1"/>
  <c r="AL718" i="1"/>
  <c r="AL719" i="1"/>
  <c r="AL720" i="1"/>
  <c r="AL721" i="1"/>
  <c r="AL722" i="1"/>
  <c r="AL724" i="1"/>
  <c r="AL725" i="1"/>
  <c r="AL726" i="1"/>
  <c r="AL727" i="1"/>
  <c r="AL728" i="1"/>
  <c r="AL729" i="1"/>
  <c r="AL734" i="1"/>
  <c r="AL735" i="1"/>
  <c r="AL736" i="1"/>
  <c r="AL737" i="1"/>
  <c r="AL738" i="1"/>
  <c r="AL739" i="1"/>
  <c r="AL740" i="1"/>
  <c r="AL741" i="1"/>
  <c r="AL742" i="1"/>
  <c r="AL743" i="1"/>
  <c r="AL744" i="1"/>
  <c r="AL745" i="1"/>
  <c r="AL746" i="1"/>
  <c r="AL747" i="1"/>
  <c r="AL748" i="1"/>
  <c r="AL749" i="1"/>
  <c r="AL750" i="1"/>
  <c r="AL751" i="1"/>
  <c r="AL752" i="1"/>
  <c r="AL753" i="1"/>
  <c r="AL754" i="1"/>
  <c r="AL755" i="1"/>
  <c r="AL756" i="1"/>
  <c r="AL757" i="1"/>
  <c r="AL758" i="1"/>
  <c r="AL759" i="1"/>
  <c r="AL760" i="1"/>
  <c r="AL761" i="1"/>
  <c r="AL762" i="1"/>
  <c r="AL763" i="1"/>
  <c r="AL764" i="1"/>
  <c r="AL765" i="1"/>
  <c r="AL766" i="1"/>
  <c r="AL767" i="1"/>
  <c r="AL768" i="1"/>
  <c r="AL769" i="1"/>
  <c r="AL770" i="1"/>
  <c r="AL771" i="1"/>
  <c r="AL772" i="1"/>
  <c r="AL773" i="1"/>
  <c r="AL774" i="1"/>
  <c r="AL775" i="1"/>
  <c r="AL776" i="1"/>
  <c r="AL777" i="1"/>
  <c r="AL778" i="1"/>
  <c r="AL779" i="1"/>
  <c r="AL781" i="1"/>
  <c r="AL782" i="1"/>
  <c r="AL783" i="1"/>
  <c r="AL784" i="1"/>
  <c r="AL785" i="1"/>
  <c r="AL786" i="1"/>
  <c r="AL787" i="1"/>
  <c r="AL788" i="1"/>
  <c r="AL800" i="1"/>
  <c r="AL802" i="1"/>
  <c r="AL803" i="1"/>
  <c r="AL804" i="1"/>
  <c r="AL805" i="1"/>
  <c r="AL806" i="1"/>
  <c r="AL807" i="1"/>
  <c r="AL808" i="1"/>
  <c r="AL809" i="1"/>
  <c r="AL815" i="1"/>
  <c r="AL816" i="1"/>
  <c r="AL817" i="1"/>
  <c r="AL818" i="1"/>
  <c r="AL819" i="1"/>
  <c r="AL820" i="1"/>
  <c r="AL821" i="1"/>
  <c r="AL822" i="1"/>
  <c r="AL823" i="1"/>
  <c r="AL824" i="1"/>
  <c r="AL827" i="1"/>
  <c r="AL830" i="1"/>
  <c r="AL831" i="1"/>
  <c r="AL834" i="1"/>
  <c r="AL835" i="1"/>
  <c r="AL836" i="1"/>
  <c r="AL837" i="1"/>
  <c r="AL838" i="1"/>
  <c r="AL839" i="1"/>
  <c r="AL840" i="1"/>
  <c r="AL841" i="1"/>
  <c r="AL842" i="1"/>
  <c r="AL843" i="1"/>
  <c r="AL844" i="1"/>
  <c r="AL846" i="1"/>
  <c r="AL847" i="1"/>
  <c r="AL848" i="1"/>
  <c r="AL849" i="1"/>
  <c r="AL850" i="1"/>
  <c r="AL851" i="1"/>
  <c r="AL852" i="1"/>
  <c r="AL853" i="1"/>
  <c r="AL854" i="1"/>
  <c r="AL855" i="1"/>
  <c r="AL856" i="1"/>
  <c r="AL857" i="1"/>
  <c r="AL858" i="1"/>
  <c r="AL859" i="1"/>
  <c r="AL860" i="1"/>
  <c r="AL861" i="1"/>
  <c r="AL862" i="1"/>
  <c r="AL863" i="1"/>
  <c r="AL864" i="1"/>
  <c r="AL865" i="1"/>
  <c r="AL866" i="1"/>
  <c r="AL867" i="1"/>
  <c r="AL868" i="1"/>
  <c r="AL869" i="1"/>
  <c r="AL870" i="1"/>
  <c r="AL871" i="1"/>
  <c r="AL872" i="1"/>
  <c r="AL873" i="1"/>
  <c r="AL874" i="1"/>
  <c r="AL875" i="1"/>
  <c r="AL876" i="1"/>
  <c r="AL877" i="1"/>
  <c r="AL879" i="1"/>
  <c r="AL880" i="1"/>
  <c r="AL881" i="1"/>
  <c r="AL882" i="1"/>
  <c r="AL883" i="1"/>
  <c r="AL884" i="1"/>
  <c r="AL885" i="1"/>
  <c r="AL886" i="1"/>
  <c r="AL887" i="1"/>
  <c r="AL888" i="1"/>
  <c r="AL889" i="1"/>
  <c r="AL890" i="1"/>
  <c r="AL899" i="1"/>
  <c r="AL901" i="1"/>
  <c r="AL906" i="1"/>
  <c r="AL907" i="1"/>
  <c r="AL908" i="1"/>
  <c r="AL909" i="1"/>
  <c r="AL910" i="1"/>
  <c r="AL913" i="1"/>
  <c r="AL918" i="1"/>
  <c r="AL919" i="1"/>
  <c r="AL921" i="1"/>
  <c r="AL925" i="1"/>
  <c r="AL926" i="1"/>
  <c r="AL927" i="1"/>
  <c r="AL928" i="1"/>
  <c r="AL929" i="1"/>
  <c r="AL930" i="1"/>
  <c r="AL931" i="1"/>
  <c r="AL932" i="1"/>
  <c r="AL933" i="1"/>
  <c r="AL934" i="1"/>
  <c r="AL935" i="1"/>
  <c r="AL936" i="1"/>
  <c r="AL937" i="1"/>
  <c r="AL938" i="1"/>
  <c r="AL939" i="1"/>
  <c r="AL940" i="1"/>
  <c r="AL941" i="1"/>
  <c r="AL942" i="1"/>
  <c r="AL943" i="1"/>
  <c r="AL944" i="1"/>
  <c r="AL945" i="1"/>
  <c r="AL946" i="1"/>
  <c r="AL947" i="1"/>
  <c r="AL948" i="1"/>
  <c r="AL949" i="1"/>
  <c r="AL950" i="1"/>
  <c r="AL951" i="1"/>
  <c r="AL952" i="1"/>
  <c r="AL953" i="1"/>
  <c r="AL958" i="1"/>
  <c r="AL959" i="1"/>
  <c r="AL961" i="1"/>
  <c r="AL965" i="1"/>
  <c r="AL966" i="1"/>
  <c r="AL967" i="1"/>
  <c r="AL968" i="1"/>
  <c r="AL970" i="1"/>
  <c r="AL971" i="1"/>
  <c r="AL972" i="1"/>
  <c r="AL974" i="1"/>
  <c r="AL975" i="1"/>
  <c r="AL976" i="1"/>
  <c r="AL977" i="1"/>
  <c r="AL985" i="1"/>
  <c r="AL986" i="1"/>
  <c r="AL987" i="1"/>
  <c r="AL988" i="1"/>
  <c r="AL989" i="1"/>
  <c r="AL990" i="1"/>
  <c r="AL991" i="1"/>
  <c r="AL993" i="1"/>
  <c r="AL994" i="1"/>
  <c r="AL995" i="1"/>
  <c r="AL997" i="1"/>
  <c r="AL998" i="1"/>
  <c r="AL1000" i="1"/>
  <c r="AL1001" i="1"/>
  <c r="AL1048" i="1"/>
  <c r="AL1049" i="1"/>
  <c r="AL1050" i="1"/>
  <c r="AL1051" i="1"/>
  <c r="AL1052" i="1"/>
  <c r="AL1053" i="1"/>
  <c r="AL1054" i="1"/>
  <c r="AL1055" i="1"/>
  <c r="AL1056" i="1"/>
  <c r="AL1057" i="1"/>
  <c r="AL1058" i="1"/>
  <c r="AL1059" i="1"/>
  <c r="AL1060" i="1"/>
  <c r="AL1061" i="1"/>
  <c r="AL1062" i="1"/>
  <c r="AL1072" i="1"/>
  <c r="AL1073" i="1"/>
  <c r="AL1074" i="1"/>
  <c r="AL1076" i="1"/>
  <c r="AL1077" i="1"/>
  <c r="AL1252" i="1"/>
  <c r="AL1253" i="1"/>
  <c r="AL1254" i="1"/>
  <c r="AL1255" i="1"/>
  <c r="AL1283" i="1"/>
  <c r="AL1284" i="1"/>
  <c r="AL1286" i="1"/>
  <c r="AL1289" i="1"/>
  <c r="AL1292" i="1"/>
  <c r="AL1293" i="1"/>
  <c r="AL1295" i="1"/>
  <c r="AL1296" i="1"/>
  <c r="AL1336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7" i="1"/>
  <c r="AK49" i="1"/>
  <c r="AK50" i="1"/>
  <c r="AK56" i="1"/>
  <c r="AK57" i="1"/>
  <c r="AK74" i="1"/>
  <c r="AK81" i="1"/>
  <c r="AK82" i="1"/>
  <c r="AK83" i="1"/>
  <c r="AK84" i="1"/>
  <c r="AK85" i="1"/>
  <c r="AK86" i="1"/>
  <c r="AK89" i="1"/>
  <c r="AK91" i="1"/>
  <c r="AK92" i="1"/>
  <c r="AK96" i="1"/>
  <c r="AK98" i="1"/>
  <c r="AK99" i="1"/>
  <c r="AK100" i="1"/>
  <c r="AK101" i="1"/>
  <c r="AK102" i="1"/>
  <c r="AK106" i="1"/>
  <c r="AK107" i="1"/>
  <c r="AK110" i="1"/>
  <c r="AK111" i="1"/>
  <c r="AK114" i="1"/>
  <c r="AK115" i="1"/>
  <c r="AK116" i="1"/>
  <c r="AK117" i="1"/>
  <c r="AK118" i="1"/>
  <c r="AK119" i="1"/>
  <c r="AK120" i="1"/>
  <c r="AK121" i="1"/>
  <c r="AK122" i="1"/>
  <c r="AK123" i="1"/>
  <c r="AK126" i="1"/>
  <c r="AK127" i="1"/>
  <c r="AK128" i="1"/>
  <c r="AK129" i="1"/>
  <c r="AK130" i="1"/>
  <c r="AK132" i="1"/>
  <c r="AK134" i="1"/>
  <c r="AK135" i="1"/>
  <c r="AK136" i="1"/>
  <c r="AK137" i="1"/>
  <c r="AK138" i="1"/>
  <c r="AK140" i="1"/>
  <c r="AK141" i="1"/>
  <c r="AK142" i="1"/>
  <c r="AK144" i="1"/>
  <c r="AK145" i="1"/>
  <c r="AK146" i="1"/>
  <c r="AK147" i="1"/>
  <c r="AK148" i="1"/>
  <c r="AK149" i="1"/>
  <c r="AK150" i="1"/>
  <c r="AK154" i="1"/>
  <c r="AK156" i="1"/>
  <c r="AK157" i="1"/>
  <c r="AK158" i="1"/>
  <c r="AK159" i="1"/>
  <c r="AK161" i="1"/>
  <c r="AK162" i="1"/>
  <c r="AK163" i="1"/>
  <c r="AK164" i="1"/>
  <c r="AK166" i="1"/>
  <c r="AK168" i="1"/>
  <c r="AK169" i="1"/>
  <c r="AK170" i="1"/>
  <c r="AK171" i="1"/>
  <c r="AK172" i="1"/>
  <c r="AK173" i="1"/>
  <c r="AK174" i="1"/>
  <c r="AK176" i="1"/>
  <c r="AK177" i="1"/>
  <c r="AK178" i="1"/>
  <c r="AK182" i="1"/>
  <c r="AK183" i="1"/>
  <c r="AK184" i="1"/>
  <c r="AK185" i="1"/>
  <c r="AK186" i="1"/>
  <c r="AK187" i="1"/>
  <c r="AK188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7" i="1"/>
  <c r="AK221" i="1"/>
  <c r="AK223" i="1"/>
  <c r="AK225" i="1"/>
  <c r="AK227" i="1"/>
  <c r="AK228" i="1"/>
  <c r="AK235" i="1"/>
  <c r="AK236" i="1"/>
  <c r="AK237" i="1"/>
  <c r="AK238" i="1"/>
  <c r="AK240" i="1"/>
  <c r="AK241" i="1"/>
  <c r="AK242" i="1"/>
  <c r="AK243" i="1"/>
  <c r="AK244" i="1"/>
  <c r="AK245" i="1"/>
  <c r="AK246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8" i="1"/>
  <c r="AK279" i="1"/>
  <c r="AK280" i="1"/>
  <c r="AK282" i="1"/>
  <c r="AK283" i="1"/>
  <c r="AK284" i="1"/>
  <c r="AK285" i="1"/>
  <c r="AK286" i="1"/>
  <c r="AK306" i="1"/>
  <c r="AK316" i="1"/>
  <c r="AK324" i="1"/>
  <c r="AK335" i="1"/>
  <c r="AK337" i="1"/>
  <c r="AK340" i="1"/>
  <c r="AK341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93" i="1"/>
  <c r="AK394" i="1"/>
  <c r="AK398" i="1"/>
  <c r="AK400" i="1"/>
  <c r="AK401" i="1"/>
  <c r="AK402" i="1"/>
  <c r="AK403" i="1"/>
  <c r="AK404" i="1"/>
  <c r="AK405" i="1"/>
  <c r="AK406" i="1"/>
  <c r="AK407" i="1"/>
  <c r="AK408" i="1"/>
  <c r="AK410" i="1"/>
  <c r="AK412" i="1"/>
  <c r="AK413" i="1"/>
  <c r="AK414" i="1"/>
  <c r="AK415" i="1"/>
  <c r="AK416" i="1"/>
  <c r="AK417" i="1"/>
  <c r="AK418" i="1"/>
  <c r="AK419" i="1"/>
  <c r="AK420" i="1"/>
  <c r="AK421" i="1"/>
  <c r="AK424" i="1"/>
  <c r="AK426" i="1"/>
  <c r="AK429" i="1"/>
  <c r="AK430" i="1"/>
  <c r="AK431" i="1"/>
  <c r="AK432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80" i="1"/>
  <c r="AK481" i="1"/>
  <c r="AK482" i="1"/>
  <c r="AK483" i="1"/>
  <c r="AK484" i="1"/>
  <c r="AK485" i="1"/>
  <c r="AK486" i="1"/>
  <c r="AK487" i="1"/>
  <c r="AK488" i="1"/>
  <c r="AK489" i="1"/>
  <c r="AK490" i="1"/>
  <c r="AK491" i="1"/>
  <c r="AK492" i="1"/>
  <c r="AK493" i="1"/>
  <c r="AK494" i="1"/>
  <c r="AK509" i="1"/>
  <c r="AK511" i="1"/>
  <c r="AK514" i="1"/>
  <c r="AK515" i="1"/>
  <c r="AK516" i="1"/>
  <c r="AK517" i="1"/>
  <c r="AK518" i="1"/>
  <c r="AK519" i="1"/>
  <c r="AK520" i="1"/>
  <c r="AK522" i="1"/>
  <c r="AK523" i="1"/>
  <c r="AK524" i="1"/>
  <c r="AK525" i="1"/>
  <c r="AK526" i="1"/>
  <c r="AK527" i="1"/>
  <c r="AK528" i="1"/>
  <c r="AK529" i="1"/>
  <c r="AK530" i="1"/>
  <c r="AK531" i="1"/>
  <c r="AK532" i="1"/>
  <c r="AK533" i="1"/>
  <c r="AK534" i="1"/>
  <c r="AK535" i="1"/>
  <c r="AK536" i="1"/>
  <c r="AK537" i="1"/>
  <c r="AK538" i="1"/>
  <c r="AK539" i="1"/>
  <c r="AK540" i="1"/>
  <c r="AK542" i="1"/>
  <c r="AK543" i="1"/>
  <c r="AK544" i="1"/>
  <c r="AK545" i="1"/>
  <c r="AK546" i="1"/>
  <c r="AK547" i="1"/>
  <c r="AK548" i="1"/>
  <c r="AK549" i="1"/>
  <c r="AK550" i="1"/>
  <c r="AK551" i="1"/>
  <c r="AK552" i="1"/>
  <c r="AK553" i="1"/>
  <c r="AK554" i="1"/>
  <c r="AK556" i="1"/>
  <c r="AK557" i="1"/>
  <c r="AK558" i="1"/>
  <c r="AK560" i="1"/>
  <c r="AK561" i="1"/>
  <c r="AK562" i="1"/>
  <c r="AK563" i="1"/>
  <c r="AK564" i="1"/>
  <c r="AK566" i="1"/>
  <c r="AK567" i="1"/>
  <c r="AK568" i="1"/>
  <c r="AK569" i="1"/>
  <c r="AK570" i="1"/>
  <c r="AK572" i="1"/>
  <c r="AK573" i="1"/>
  <c r="AK594" i="1"/>
  <c r="AK595" i="1"/>
  <c r="AK596" i="1"/>
  <c r="AK597" i="1"/>
  <c r="AK600" i="1"/>
  <c r="AK601" i="1"/>
  <c r="AK602" i="1"/>
  <c r="AK603" i="1"/>
  <c r="AK604" i="1"/>
  <c r="AK605" i="1"/>
  <c r="AK606" i="1"/>
  <c r="AK607" i="1"/>
  <c r="AK608" i="1"/>
  <c r="AK609" i="1"/>
  <c r="AK610" i="1"/>
  <c r="AK611" i="1"/>
  <c r="AK612" i="1"/>
  <c r="AK613" i="1"/>
  <c r="AK614" i="1"/>
  <c r="AK615" i="1"/>
  <c r="AK623" i="1"/>
  <c r="AK625" i="1"/>
  <c r="AK626" i="1"/>
  <c r="AK627" i="1"/>
  <c r="AK628" i="1"/>
  <c r="AK629" i="1"/>
  <c r="AK630" i="1"/>
  <c r="AK631" i="1"/>
  <c r="AK632" i="1"/>
  <c r="AK633" i="1"/>
  <c r="AK634" i="1"/>
  <c r="AK635" i="1"/>
  <c r="AK636" i="1"/>
  <c r="AK637" i="1"/>
  <c r="AK638" i="1"/>
  <c r="AK639" i="1"/>
  <c r="AK640" i="1"/>
  <c r="AK641" i="1"/>
  <c r="AK642" i="1"/>
  <c r="AK643" i="1"/>
  <c r="AK644" i="1"/>
  <c r="AK645" i="1"/>
  <c r="AK646" i="1"/>
  <c r="AK647" i="1"/>
  <c r="AK648" i="1"/>
  <c r="AK649" i="1"/>
  <c r="AK650" i="1"/>
  <c r="AK651" i="1"/>
  <c r="AK652" i="1"/>
  <c r="AK653" i="1"/>
  <c r="AK654" i="1"/>
  <c r="AK655" i="1"/>
  <c r="AK656" i="1"/>
  <c r="AK657" i="1"/>
  <c r="AK664" i="1"/>
  <c r="AK665" i="1"/>
  <c r="AK666" i="1"/>
  <c r="AK667" i="1"/>
  <c r="AK668" i="1"/>
  <c r="AK669" i="1"/>
  <c r="AK670" i="1"/>
  <c r="AK671" i="1"/>
  <c r="AK672" i="1"/>
  <c r="AK673" i="1"/>
  <c r="AK674" i="1"/>
  <c r="AK675" i="1"/>
  <c r="AK678" i="1"/>
  <c r="AK681" i="1"/>
  <c r="AK682" i="1"/>
  <c r="AK683" i="1"/>
  <c r="AK684" i="1"/>
  <c r="AK685" i="1"/>
  <c r="AK686" i="1"/>
  <c r="AK687" i="1"/>
  <c r="AK688" i="1"/>
  <c r="AK689" i="1"/>
  <c r="AK690" i="1"/>
  <c r="AK691" i="1"/>
  <c r="AK692" i="1"/>
  <c r="AK693" i="1"/>
  <c r="AK694" i="1"/>
  <c r="AK695" i="1"/>
  <c r="AK696" i="1"/>
  <c r="AK697" i="1"/>
  <c r="AK699" i="1"/>
  <c r="AK700" i="1"/>
  <c r="AK701" i="1"/>
  <c r="AK702" i="1"/>
  <c r="AK703" i="1"/>
  <c r="AK704" i="1"/>
  <c r="AK705" i="1"/>
  <c r="AK706" i="1"/>
  <c r="AK707" i="1"/>
  <c r="AK708" i="1"/>
  <c r="AK709" i="1"/>
  <c r="AK710" i="1"/>
  <c r="AK711" i="1"/>
  <c r="AK712" i="1"/>
  <c r="AK713" i="1"/>
  <c r="AK714" i="1"/>
  <c r="AK715" i="1"/>
  <c r="AK716" i="1"/>
  <c r="AK717" i="1"/>
  <c r="AK718" i="1"/>
  <c r="AK719" i="1"/>
  <c r="AK720" i="1"/>
  <c r="AK721" i="1"/>
  <c r="AK722" i="1"/>
  <c r="AK724" i="1"/>
  <c r="AK725" i="1"/>
  <c r="AK726" i="1"/>
  <c r="AK727" i="1"/>
  <c r="AK728" i="1"/>
  <c r="AK729" i="1"/>
  <c r="AK730" i="1"/>
  <c r="AK731" i="1"/>
  <c r="AK732" i="1"/>
  <c r="AK733" i="1"/>
  <c r="AK734" i="1"/>
  <c r="AK735" i="1"/>
  <c r="AK736" i="1"/>
  <c r="AK737" i="1"/>
  <c r="AK738" i="1"/>
  <c r="AK739" i="1"/>
  <c r="AK740" i="1"/>
  <c r="AK741" i="1"/>
  <c r="AK742" i="1"/>
  <c r="AK743" i="1"/>
  <c r="AK744" i="1"/>
  <c r="AK745" i="1"/>
  <c r="AK746" i="1"/>
  <c r="AK747" i="1"/>
  <c r="AK748" i="1"/>
  <c r="AK749" i="1"/>
  <c r="AK750" i="1"/>
  <c r="AK751" i="1"/>
  <c r="AK752" i="1"/>
  <c r="AK753" i="1"/>
  <c r="AK754" i="1"/>
  <c r="AK755" i="1"/>
  <c r="AK756" i="1"/>
  <c r="AK757" i="1"/>
  <c r="AK758" i="1"/>
  <c r="AK759" i="1"/>
  <c r="AK760" i="1"/>
  <c r="AK761" i="1"/>
  <c r="AK762" i="1"/>
  <c r="AK763" i="1"/>
  <c r="AK764" i="1"/>
  <c r="AK765" i="1"/>
  <c r="AK766" i="1"/>
  <c r="AK767" i="1"/>
  <c r="AK768" i="1"/>
  <c r="AK769" i="1"/>
  <c r="AK770" i="1"/>
  <c r="AK771" i="1"/>
  <c r="AK772" i="1"/>
  <c r="AK773" i="1"/>
  <c r="AK774" i="1"/>
  <c r="AK775" i="1"/>
  <c r="AK776" i="1"/>
  <c r="AK777" i="1"/>
  <c r="AK778" i="1"/>
  <c r="AK779" i="1"/>
  <c r="AK780" i="1"/>
  <c r="AK781" i="1"/>
  <c r="AK782" i="1"/>
  <c r="AK783" i="1"/>
  <c r="AK784" i="1"/>
  <c r="AK785" i="1"/>
  <c r="AK786" i="1"/>
  <c r="AK787" i="1"/>
  <c r="AK788" i="1"/>
  <c r="AK789" i="1"/>
  <c r="AK790" i="1"/>
  <c r="AK791" i="1"/>
  <c r="AK792" i="1"/>
  <c r="AK793" i="1"/>
  <c r="AK794" i="1"/>
  <c r="AK795" i="1"/>
  <c r="AK796" i="1"/>
  <c r="AK797" i="1"/>
  <c r="AK798" i="1"/>
  <c r="AK799" i="1"/>
  <c r="AK800" i="1"/>
  <c r="AK801" i="1"/>
  <c r="AK802" i="1"/>
  <c r="AK803" i="1"/>
  <c r="AK804" i="1"/>
  <c r="AK805" i="1"/>
  <c r="AK806" i="1"/>
  <c r="AK807" i="1"/>
  <c r="AK808" i="1"/>
  <c r="AK809" i="1"/>
  <c r="AK810" i="1"/>
  <c r="AK811" i="1"/>
  <c r="AK812" i="1"/>
  <c r="AK813" i="1"/>
  <c r="AK814" i="1"/>
  <c r="AK815" i="1"/>
  <c r="AK816" i="1"/>
  <c r="AK817" i="1"/>
  <c r="AK818" i="1"/>
  <c r="AK819" i="1"/>
  <c r="AK820" i="1"/>
  <c r="AK821" i="1"/>
  <c r="AK822" i="1"/>
  <c r="AK823" i="1"/>
  <c r="AK824" i="1"/>
  <c r="AK826" i="1"/>
  <c r="AK827" i="1"/>
  <c r="AK830" i="1"/>
  <c r="AK831" i="1"/>
  <c r="AK834" i="1"/>
  <c r="AK835" i="1"/>
  <c r="AK836" i="1"/>
  <c r="AK837" i="1"/>
  <c r="AK838" i="1"/>
  <c r="AK840" i="1"/>
  <c r="AK841" i="1"/>
  <c r="AK842" i="1"/>
  <c r="AK845" i="1"/>
  <c r="AK846" i="1"/>
  <c r="AK847" i="1"/>
  <c r="AK848" i="1"/>
  <c r="AK849" i="1"/>
  <c r="AK850" i="1"/>
  <c r="AK851" i="1"/>
  <c r="AK852" i="1"/>
  <c r="AK853" i="1"/>
  <c r="AK854" i="1"/>
  <c r="AK855" i="1"/>
  <c r="AK856" i="1"/>
  <c r="AK857" i="1"/>
  <c r="AK858" i="1"/>
  <c r="AK859" i="1"/>
  <c r="AK860" i="1"/>
  <c r="AK861" i="1"/>
  <c r="AK862" i="1"/>
  <c r="AK863" i="1"/>
  <c r="AK864" i="1"/>
  <c r="AK865" i="1"/>
  <c r="AK866" i="1"/>
  <c r="AK867" i="1"/>
  <c r="AK868" i="1"/>
  <c r="AK869" i="1"/>
  <c r="AK870" i="1"/>
  <c r="AK871" i="1"/>
  <c r="AK872" i="1"/>
  <c r="AK873" i="1"/>
  <c r="AK874" i="1"/>
  <c r="AK875" i="1"/>
  <c r="AK876" i="1"/>
  <c r="AK877" i="1"/>
  <c r="AK879" i="1"/>
  <c r="AK880" i="1"/>
  <c r="AK881" i="1"/>
  <c r="AK882" i="1"/>
  <c r="AK883" i="1"/>
  <c r="AK884" i="1"/>
  <c r="AK885" i="1"/>
  <c r="AK886" i="1"/>
  <c r="AK887" i="1"/>
  <c r="AK888" i="1"/>
  <c r="AK889" i="1"/>
  <c r="AK890" i="1"/>
  <c r="AK894" i="1"/>
  <c r="AK895" i="1"/>
  <c r="AK896" i="1"/>
  <c r="AK897" i="1"/>
  <c r="AK898" i="1"/>
  <c r="AK899" i="1"/>
  <c r="AK900" i="1"/>
  <c r="AK901" i="1"/>
  <c r="AK902" i="1"/>
  <c r="AK906" i="1"/>
  <c r="AK907" i="1"/>
  <c r="AK908" i="1"/>
  <c r="AK909" i="1"/>
  <c r="AK910" i="1"/>
  <c r="AK911" i="1"/>
  <c r="AK912" i="1"/>
  <c r="AK913" i="1"/>
  <c r="AK914" i="1"/>
  <c r="AK915" i="1"/>
  <c r="AK916" i="1"/>
  <c r="AK917" i="1"/>
  <c r="AK918" i="1"/>
  <c r="AK919" i="1"/>
  <c r="AK920" i="1"/>
  <c r="AK921" i="1"/>
  <c r="AK922" i="1"/>
  <c r="AK923" i="1"/>
  <c r="AK924" i="1"/>
  <c r="AK925" i="1"/>
  <c r="AK926" i="1"/>
  <c r="AK928" i="1"/>
  <c r="AK929" i="1"/>
  <c r="AK931" i="1"/>
  <c r="AK932" i="1"/>
  <c r="AK935" i="1"/>
  <c r="AK936" i="1"/>
  <c r="AK937" i="1"/>
  <c r="AK938" i="1"/>
  <c r="AK939" i="1"/>
  <c r="AK940" i="1"/>
  <c r="AK941" i="1"/>
  <c r="AK942" i="1"/>
  <c r="AK943" i="1"/>
  <c r="AK944" i="1"/>
  <c r="AK945" i="1"/>
  <c r="AK946" i="1"/>
  <c r="AK947" i="1"/>
  <c r="AK948" i="1"/>
  <c r="AK949" i="1"/>
  <c r="AK950" i="1"/>
  <c r="AK951" i="1"/>
  <c r="AK952" i="1"/>
  <c r="AK953" i="1"/>
  <c r="AK958" i="1"/>
  <c r="AK959" i="1"/>
  <c r="AK960" i="1"/>
  <c r="AK961" i="1"/>
  <c r="AK962" i="1"/>
  <c r="AK963" i="1"/>
  <c r="AK965" i="1"/>
  <c r="AK967" i="1"/>
  <c r="AK968" i="1"/>
  <c r="AK969" i="1"/>
  <c r="AK970" i="1"/>
  <c r="AK971" i="1"/>
  <c r="AK972" i="1"/>
  <c r="AK974" i="1"/>
  <c r="AK975" i="1"/>
  <c r="AK976" i="1"/>
  <c r="AK977" i="1"/>
  <c r="AK978" i="1"/>
  <c r="AK979" i="1"/>
  <c r="AK980" i="1"/>
  <c r="AK981" i="1"/>
  <c r="AK982" i="1"/>
  <c r="AK983" i="1"/>
  <c r="AK984" i="1"/>
  <c r="AK985" i="1"/>
  <c r="AK986" i="1"/>
  <c r="AK987" i="1"/>
  <c r="AK988" i="1"/>
  <c r="AK989" i="1"/>
  <c r="AK990" i="1"/>
  <c r="AK991" i="1"/>
  <c r="AK992" i="1"/>
  <c r="AK993" i="1"/>
  <c r="AK994" i="1"/>
  <c r="AK995" i="1"/>
  <c r="AK996" i="1"/>
  <c r="AK997" i="1"/>
  <c r="AK998" i="1"/>
  <c r="AK999" i="1"/>
  <c r="AK1000" i="1"/>
  <c r="AK1001" i="1"/>
  <c r="AK1048" i="1"/>
  <c r="AK1049" i="1"/>
  <c r="AK1050" i="1"/>
  <c r="AK1051" i="1"/>
  <c r="AK1052" i="1"/>
  <c r="AK1053" i="1"/>
  <c r="AK1054" i="1"/>
  <c r="AK1055" i="1"/>
  <c r="AK1056" i="1"/>
  <c r="AK1057" i="1"/>
  <c r="AK1058" i="1"/>
  <c r="AK1059" i="1"/>
  <c r="AK1060" i="1"/>
  <c r="AK1061" i="1"/>
  <c r="AK1062" i="1"/>
  <c r="AK1063" i="1"/>
  <c r="AK1064" i="1"/>
  <c r="AK1065" i="1"/>
  <c r="AK1066" i="1"/>
  <c r="AK1067" i="1"/>
  <c r="AK1068" i="1"/>
  <c r="AK1069" i="1"/>
  <c r="AK1070" i="1"/>
  <c r="AK1071" i="1"/>
  <c r="AK1072" i="1"/>
  <c r="AK1074" i="1"/>
  <c r="AK1077" i="1"/>
  <c r="AK1252" i="1"/>
  <c r="AK1254" i="1"/>
  <c r="AK1255" i="1"/>
  <c r="AK1283" i="1"/>
  <c r="AK1284" i="1"/>
  <c r="AK1285" i="1"/>
  <c r="AK1286" i="1"/>
  <c r="AK1287" i="1"/>
  <c r="AK1288" i="1"/>
  <c r="AK1289" i="1"/>
  <c r="AK1290" i="1"/>
  <c r="AK1291" i="1"/>
  <c r="AK1292" i="1"/>
  <c r="AK1293" i="1"/>
  <c r="AK1294" i="1"/>
  <c r="AK1295" i="1"/>
  <c r="AK1296" i="1"/>
  <c r="AK1336" i="1"/>
  <c r="AI71" i="1"/>
  <c r="AI42" i="1"/>
  <c r="AI43" i="1"/>
  <c r="AI44" i="1"/>
  <c r="AI45" i="1"/>
  <c r="AI46" i="1"/>
  <c r="AI47" i="1"/>
  <c r="AI48" i="1"/>
  <c r="AI2" i="1"/>
  <c r="AI3" i="1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9" i="1"/>
  <c r="AI70" i="1"/>
  <c r="AI72" i="1"/>
  <c r="AI73" i="1"/>
  <c r="AI79" i="1"/>
  <c r="AI80" i="1"/>
  <c r="AI82" i="1"/>
  <c r="AI84" i="1"/>
  <c r="AI85" i="1"/>
  <c r="AI87" i="1"/>
  <c r="AI88" i="1"/>
  <c r="AI89" i="1"/>
  <c r="AI90" i="1"/>
  <c r="AI93" i="1"/>
  <c r="AI94" i="1"/>
  <c r="AI95" i="1"/>
  <c r="AI96" i="1"/>
  <c r="AI97" i="1"/>
  <c r="AI98" i="1"/>
  <c r="AI99" i="1"/>
  <c r="AI100" i="1"/>
  <c r="AI101" i="1"/>
  <c r="AI102" i="1"/>
  <c r="AI103" i="1"/>
  <c r="AI106" i="1"/>
  <c r="AI110" i="1"/>
  <c r="AI111" i="1"/>
  <c r="AI117" i="1"/>
  <c r="AI121" i="1"/>
  <c r="AI122" i="1"/>
  <c r="AI123" i="1"/>
  <c r="AI126" i="1"/>
  <c r="AI127" i="1"/>
  <c r="AI128" i="1"/>
  <c r="AI129" i="1"/>
  <c r="AI130" i="1"/>
  <c r="AI133" i="1"/>
  <c r="AI137" i="1"/>
  <c r="AI140" i="1"/>
  <c r="AI144" i="1"/>
  <c r="AI145" i="1"/>
  <c r="AI146" i="1"/>
  <c r="AI147" i="1"/>
  <c r="AI148" i="1"/>
  <c r="AI149" i="1"/>
  <c r="AI150" i="1"/>
  <c r="AI153" i="1"/>
  <c r="AI154" i="1"/>
  <c r="AI155" i="1"/>
  <c r="AI156" i="1"/>
  <c r="AI157" i="1"/>
  <c r="AI158" i="1"/>
  <c r="AI160" i="1"/>
  <c r="AI161" i="1"/>
  <c r="AI162" i="1"/>
  <c r="AI163" i="1"/>
  <c r="AI164" i="1"/>
  <c r="AI165" i="1"/>
  <c r="AI168" i="1"/>
  <c r="AI169" i="1"/>
  <c r="AI170" i="1"/>
  <c r="AI171" i="1"/>
  <c r="AI172" i="1"/>
  <c r="AI174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8" i="1"/>
  <c r="AI223" i="1"/>
  <c r="AI224" i="1"/>
  <c r="AI225" i="1"/>
  <c r="AI228" i="1"/>
  <c r="AI229" i="1"/>
  <c r="AI230" i="1"/>
  <c r="AI238" i="1"/>
  <c r="AI243" i="1"/>
  <c r="AI244" i="1"/>
  <c r="AI246" i="1"/>
  <c r="AI253" i="1"/>
  <c r="AI255" i="1"/>
  <c r="AI256" i="1"/>
  <c r="AI257" i="1"/>
  <c r="AI258" i="1"/>
  <c r="AI259" i="1"/>
  <c r="AI260" i="1"/>
  <c r="AI262" i="1"/>
  <c r="AI263" i="1"/>
  <c r="AI264" i="1"/>
  <c r="AI265" i="1"/>
  <c r="AI266" i="1"/>
  <c r="AI267" i="1"/>
  <c r="AI270" i="1"/>
  <c r="AI271" i="1"/>
  <c r="AI272" i="1"/>
  <c r="AI278" i="1"/>
  <c r="AI279" i="1"/>
  <c r="AI280" i="1"/>
  <c r="AI281" i="1"/>
  <c r="AI282" i="1"/>
  <c r="AI283" i="1"/>
  <c r="AI284" i="1"/>
  <c r="AI286" i="1"/>
  <c r="AI310" i="1"/>
  <c r="AI311" i="1"/>
  <c r="AI312" i="1"/>
  <c r="AI313" i="1"/>
  <c r="AI314" i="1"/>
  <c r="AI315" i="1"/>
  <c r="AI316" i="1"/>
  <c r="AI323" i="1"/>
  <c r="AI324" i="1"/>
  <c r="AI325" i="1"/>
  <c r="AI335" i="1"/>
  <c r="AI340" i="1"/>
  <c r="AI341" i="1"/>
  <c r="AI343" i="1"/>
  <c r="AI344" i="1"/>
  <c r="AI349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8" i="1"/>
  <c r="AI391" i="1"/>
  <c r="AI393" i="1"/>
  <c r="AI394" i="1"/>
  <c r="AI395" i="1"/>
  <c r="AI397" i="1"/>
  <c r="AI398" i="1"/>
  <c r="AI399" i="1"/>
  <c r="AI400" i="1"/>
  <c r="AI401" i="1"/>
  <c r="AI402" i="1"/>
  <c r="AI403" i="1"/>
  <c r="AI404" i="1"/>
  <c r="AI405" i="1"/>
  <c r="AI406" i="1"/>
  <c r="AI408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502" i="1"/>
  <c r="AI504" i="1"/>
  <c r="AI505" i="1"/>
  <c r="AI507" i="1"/>
  <c r="AI509" i="1"/>
  <c r="AI510" i="1"/>
  <c r="AI511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61" i="1"/>
  <c r="AI562" i="1"/>
  <c r="AI563" i="1"/>
  <c r="AI567" i="1"/>
  <c r="AI568" i="1"/>
  <c r="AI569" i="1"/>
  <c r="AI570" i="1"/>
  <c r="AI572" i="1"/>
  <c r="AI573" i="1"/>
  <c r="AI597" i="1"/>
  <c r="AI599" i="1"/>
  <c r="AI602" i="1"/>
  <c r="AI606" i="1"/>
  <c r="AI613" i="1"/>
  <c r="AI616" i="1"/>
  <c r="AI621" i="1"/>
  <c r="AI647" i="1"/>
  <c r="AI648" i="1"/>
  <c r="AI650" i="1"/>
  <c r="AI652" i="1"/>
  <c r="AI654" i="1"/>
  <c r="AI656" i="1"/>
  <c r="AI657" i="1"/>
  <c r="AI660" i="1"/>
  <c r="AI661" i="1"/>
  <c r="AI662" i="1"/>
  <c r="AI663" i="1"/>
  <c r="AI664" i="1"/>
  <c r="AI665" i="1"/>
  <c r="AI666" i="1"/>
  <c r="AI668" i="1"/>
  <c r="AI669" i="1"/>
  <c r="AI670" i="1"/>
  <c r="AI671" i="1"/>
  <c r="AI672" i="1"/>
  <c r="AI673" i="1"/>
  <c r="AI674" i="1"/>
  <c r="AI675" i="1"/>
  <c r="AI676" i="1"/>
  <c r="AI677" i="1"/>
  <c r="AI678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4" i="1"/>
  <c r="AI725" i="1"/>
  <c r="AI726" i="1"/>
  <c r="AI727" i="1"/>
  <c r="AI728" i="1"/>
  <c r="AI732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I757" i="1"/>
  <c r="AI758" i="1"/>
  <c r="AI759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6" i="1"/>
  <c r="AI777" i="1"/>
  <c r="AI778" i="1"/>
  <c r="AI779" i="1"/>
  <c r="AI780" i="1"/>
  <c r="AI781" i="1"/>
  <c r="AI783" i="1"/>
  <c r="AI784" i="1"/>
  <c r="AI785" i="1"/>
  <c r="AI786" i="1"/>
  <c r="AI787" i="1"/>
  <c r="AI788" i="1"/>
  <c r="AI802" i="1"/>
  <c r="AI803" i="1"/>
  <c r="AI804" i="1"/>
  <c r="AI805" i="1"/>
  <c r="AI806" i="1"/>
  <c r="AI807" i="1"/>
  <c r="AI808" i="1"/>
  <c r="AI815" i="1"/>
  <c r="AI816" i="1"/>
  <c r="AI817" i="1"/>
  <c r="AI818" i="1"/>
  <c r="AI819" i="1"/>
  <c r="AI820" i="1"/>
  <c r="AI821" i="1"/>
  <c r="AI822" i="1"/>
  <c r="AI823" i="1"/>
  <c r="AI824" i="1"/>
  <c r="AI827" i="1"/>
  <c r="AI828" i="1"/>
  <c r="AI830" i="1"/>
  <c r="AI831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8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9" i="1"/>
  <c r="AI901" i="1"/>
  <c r="AI906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I926" i="1"/>
  <c r="AI928" i="1"/>
  <c r="AI929" i="1"/>
  <c r="AI931" i="1"/>
  <c r="AI932" i="1"/>
  <c r="AI933" i="1"/>
  <c r="AI936" i="1"/>
  <c r="AI940" i="1"/>
  <c r="AI941" i="1"/>
  <c r="AI942" i="1"/>
  <c r="AI944" i="1"/>
  <c r="AI945" i="1"/>
  <c r="AI946" i="1"/>
  <c r="AI947" i="1"/>
  <c r="AI951" i="1"/>
  <c r="AI952" i="1"/>
  <c r="AI953" i="1"/>
  <c r="AI965" i="1"/>
  <c r="AI966" i="1"/>
  <c r="AI967" i="1"/>
  <c r="AI968" i="1"/>
  <c r="AI970" i="1"/>
  <c r="AI971" i="1"/>
  <c r="AI972" i="1"/>
  <c r="AI976" i="1"/>
  <c r="AI977" i="1"/>
  <c r="AI979" i="1"/>
  <c r="AI980" i="1"/>
  <c r="AI981" i="1"/>
  <c r="AI982" i="1"/>
  <c r="AI983" i="1"/>
  <c r="AI984" i="1"/>
  <c r="AI985" i="1"/>
  <c r="AI986" i="1"/>
  <c r="AI987" i="1"/>
  <c r="AI988" i="1"/>
  <c r="AI991" i="1"/>
  <c r="AI992" i="1"/>
  <c r="AI993" i="1"/>
  <c r="AI994" i="1"/>
  <c r="AI995" i="1"/>
  <c r="AI996" i="1"/>
  <c r="AI997" i="1"/>
  <c r="AI998" i="1"/>
  <c r="AI999" i="1"/>
  <c r="AI1000" i="1"/>
  <c r="AI1001" i="1"/>
  <c r="AI1048" i="1"/>
  <c r="AI1049" i="1"/>
  <c r="AI1050" i="1"/>
  <c r="AI1051" i="1"/>
  <c r="AI1052" i="1"/>
  <c r="AI1053" i="1"/>
  <c r="AI1054" i="1"/>
  <c r="AI1055" i="1"/>
  <c r="AI1056" i="1"/>
  <c r="AI1057" i="1"/>
  <c r="AI1058" i="1"/>
  <c r="AI1059" i="1"/>
  <c r="AI1060" i="1"/>
  <c r="AI1061" i="1"/>
  <c r="AI1062" i="1"/>
  <c r="AI1063" i="1"/>
  <c r="AI1064" i="1"/>
  <c r="AI1065" i="1"/>
  <c r="AI1066" i="1"/>
  <c r="AI1077" i="1"/>
  <c r="AI1252" i="1"/>
  <c r="AI1253" i="1"/>
  <c r="AI1284" i="1"/>
  <c r="AI1285" i="1"/>
  <c r="AI1286" i="1"/>
  <c r="AI1287" i="1"/>
  <c r="AI1288" i="1"/>
  <c r="AI1289" i="1"/>
  <c r="AI1290" i="1"/>
  <c r="AI1291" i="1"/>
  <c r="AI1292" i="1"/>
  <c r="AI1293" i="1"/>
  <c r="AI1294" i="1"/>
  <c r="AI1295" i="1"/>
  <c r="AI1296" i="1"/>
  <c r="AI1336" i="1"/>
  <c r="AG29" i="1"/>
  <c r="AG30" i="1"/>
  <c r="AG31" i="1"/>
  <c r="AG32" i="1"/>
  <c r="AG33" i="1"/>
  <c r="AG34" i="1"/>
  <c r="AG439" i="1"/>
  <c r="AG440" i="1"/>
  <c r="AG441" i="1"/>
  <c r="AG442" i="1"/>
  <c r="AG443" i="1"/>
  <c r="AG444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906" i="1"/>
  <c r="AG907" i="1"/>
  <c r="AG908" i="1"/>
  <c r="AG909" i="1"/>
  <c r="AG910" i="1"/>
  <c r="AG979" i="1"/>
  <c r="AG980" i="1"/>
  <c r="AG981" i="1"/>
  <c r="AG982" i="1"/>
  <c r="AG983" i="1"/>
  <c r="AG984" i="1"/>
  <c r="AG1336" i="1"/>
  <c r="AF29" i="1"/>
  <c r="AF30" i="1"/>
  <c r="AF31" i="1"/>
  <c r="AF32" i="1"/>
  <c r="AF33" i="1"/>
  <c r="AF34" i="1"/>
  <c r="AF56" i="1"/>
  <c r="AF57" i="1"/>
  <c r="AF70" i="1"/>
  <c r="AF71" i="1"/>
  <c r="AF73" i="1"/>
  <c r="AF74" i="1"/>
  <c r="AF77" i="1"/>
  <c r="AF79" i="1"/>
  <c r="AF82" i="1"/>
  <c r="AF83" i="1"/>
  <c r="AF84" i="1"/>
  <c r="AF85" i="1"/>
  <c r="AF86" i="1"/>
  <c r="AF89" i="1"/>
  <c r="AF91" i="1"/>
  <c r="AF106" i="1"/>
  <c r="AF109" i="1"/>
  <c r="AF110" i="1"/>
  <c r="AF111" i="1"/>
  <c r="AF112" i="1"/>
  <c r="AF113" i="1"/>
  <c r="AF114" i="1"/>
  <c r="AF115" i="1"/>
  <c r="AF116" i="1"/>
  <c r="AF118" i="1"/>
  <c r="AF120" i="1"/>
  <c r="AF134" i="1"/>
  <c r="AF135" i="1"/>
  <c r="AF136" i="1"/>
  <c r="AF137" i="1"/>
  <c r="AF138" i="1"/>
  <c r="AF140" i="1"/>
  <c r="AF141" i="1"/>
  <c r="AF142" i="1"/>
  <c r="AF143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209" i="1"/>
  <c r="AF210" i="1"/>
  <c r="AF211" i="1"/>
  <c r="AF212" i="1"/>
  <c r="AF217" i="1"/>
  <c r="AF218" i="1"/>
  <c r="AF219" i="1"/>
  <c r="AF220" i="1"/>
  <c r="AF221" i="1"/>
  <c r="AF222" i="1"/>
  <c r="AF223" i="1"/>
  <c r="AF227" i="1"/>
  <c r="AF228" i="1"/>
  <c r="AF236" i="1"/>
  <c r="AF237" i="1"/>
  <c r="AF238" i="1"/>
  <c r="AF241" i="1"/>
  <c r="AF242" i="1"/>
  <c r="AF243" i="1"/>
  <c r="AF244" i="1"/>
  <c r="AF245" i="1"/>
  <c r="AF246" i="1"/>
  <c r="AF252" i="1"/>
  <c r="AF253" i="1"/>
  <c r="AF254" i="1"/>
  <c r="AF255" i="1"/>
  <c r="AF256" i="1"/>
  <c r="AF257" i="1"/>
  <c r="AF261" i="1"/>
  <c r="AF263" i="1"/>
  <c r="AF264" i="1"/>
  <c r="AF265" i="1"/>
  <c r="AF266" i="1"/>
  <c r="AF267" i="1"/>
  <c r="AF269" i="1"/>
  <c r="AF270" i="1"/>
  <c r="AF271" i="1"/>
  <c r="AF272" i="1"/>
  <c r="AF278" i="1"/>
  <c r="AF280" i="1"/>
  <c r="AF281" i="1"/>
  <c r="AF282" i="1"/>
  <c r="AF283" i="1"/>
  <c r="AF284" i="1"/>
  <c r="AF285" i="1"/>
  <c r="AF306" i="1"/>
  <c r="AF308" i="1"/>
  <c r="AF310" i="1"/>
  <c r="AF311" i="1"/>
  <c r="AF316" i="1"/>
  <c r="AF318" i="1"/>
  <c r="AF319" i="1"/>
  <c r="AF320" i="1"/>
  <c r="AF322" i="1"/>
  <c r="AF323" i="1"/>
  <c r="AF325" i="1"/>
  <c r="AF334" i="1"/>
  <c r="AF343" i="1"/>
  <c r="AF344" i="1"/>
  <c r="AF345" i="1"/>
  <c r="AF347" i="1"/>
  <c r="AF348" i="1"/>
  <c r="AF349" i="1"/>
  <c r="AF354" i="1"/>
  <c r="AF356" i="1"/>
  <c r="AF357" i="1"/>
  <c r="AF364" i="1"/>
  <c r="AF369" i="1"/>
  <c r="AF370" i="1"/>
  <c r="AF371" i="1"/>
  <c r="AF372" i="1"/>
  <c r="AF373" i="1"/>
  <c r="AF376" i="1"/>
  <c r="AF377" i="1"/>
  <c r="AF378" i="1"/>
  <c r="AF384" i="1"/>
  <c r="AF385" i="1"/>
  <c r="AF386" i="1"/>
  <c r="AF387" i="1"/>
  <c r="AF388" i="1"/>
  <c r="AF390" i="1"/>
  <c r="AF391" i="1"/>
  <c r="AF392" i="1"/>
  <c r="AF393" i="1"/>
  <c r="AF394" i="1"/>
  <c r="AF395" i="1"/>
  <c r="AF396" i="1"/>
  <c r="AF397" i="1"/>
  <c r="AF398" i="1"/>
  <c r="AF399" i="1"/>
  <c r="AF401" i="1"/>
  <c r="AF402" i="1"/>
  <c r="AF403" i="1"/>
  <c r="AF404" i="1"/>
  <c r="AF405" i="1"/>
  <c r="AF407" i="1"/>
  <c r="AF408" i="1"/>
  <c r="AF409" i="1"/>
  <c r="AF410" i="1"/>
  <c r="AF411" i="1"/>
  <c r="AF412" i="1"/>
  <c r="AF422" i="1"/>
  <c r="AF423" i="1"/>
  <c r="AF424" i="1"/>
  <c r="AF425" i="1"/>
  <c r="AF426" i="1"/>
  <c r="AF427" i="1"/>
  <c r="AF428" i="1"/>
  <c r="AF432" i="1"/>
  <c r="AF439" i="1"/>
  <c r="AF440" i="1"/>
  <c r="AF441" i="1"/>
  <c r="AF442" i="1"/>
  <c r="AF443" i="1"/>
  <c r="AF444" i="1"/>
  <c r="AF445" i="1"/>
  <c r="AF446" i="1"/>
  <c r="AF447" i="1"/>
  <c r="AF480" i="1"/>
  <c r="AF482" i="1"/>
  <c r="AF483" i="1"/>
  <c r="AF484" i="1"/>
  <c r="AF485" i="1"/>
  <c r="AF486" i="1"/>
  <c r="AF488" i="1"/>
  <c r="AF489" i="1"/>
  <c r="AF491" i="1"/>
  <c r="AF492" i="1"/>
  <c r="AF493" i="1"/>
  <c r="AF494" i="1"/>
  <c r="AF504" i="1"/>
  <c r="AF505" i="1"/>
  <c r="AF507" i="1"/>
  <c r="AF509" i="1"/>
  <c r="AF540" i="1"/>
  <c r="AF548" i="1"/>
  <c r="AF549" i="1"/>
  <c r="AF550" i="1"/>
  <c r="AF551" i="1"/>
  <c r="AF552" i="1"/>
  <c r="AF554" i="1"/>
  <c r="AF555" i="1"/>
  <c r="AF558" i="1"/>
  <c r="AF559" i="1"/>
  <c r="AF560" i="1"/>
  <c r="AF563" i="1"/>
  <c r="AF564" i="1"/>
  <c r="AF565" i="1"/>
  <c r="AF567" i="1"/>
  <c r="AF568" i="1"/>
  <c r="AF569" i="1"/>
  <c r="AF570" i="1"/>
  <c r="AF572" i="1"/>
  <c r="AF573" i="1"/>
  <c r="AF613" i="1"/>
  <c r="AF614" i="1"/>
  <c r="AF615" i="1"/>
  <c r="AF616" i="1"/>
  <c r="AF617" i="1"/>
  <c r="AF618" i="1"/>
  <c r="AF619" i="1"/>
  <c r="AF621" i="1"/>
  <c r="AF622" i="1"/>
  <c r="AF623" i="1"/>
  <c r="AF624" i="1"/>
  <c r="AF625" i="1"/>
  <c r="AF626" i="1"/>
  <c r="AF627" i="1"/>
  <c r="AF629" i="1"/>
  <c r="AF630" i="1"/>
  <c r="AF631" i="1"/>
  <c r="AF632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2" i="1"/>
  <c r="AF676" i="1"/>
  <c r="AF681" i="1"/>
  <c r="AF689" i="1"/>
  <c r="AF690" i="1"/>
  <c r="AF691" i="1"/>
  <c r="AF692" i="1"/>
  <c r="AF693" i="1"/>
  <c r="AF694" i="1"/>
  <c r="AF695" i="1"/>
  <c r="AF696" i="1"/>
  <c r="AF697" i="1"/>
  <c r="AF698" i="1"/>
  <c r="AF700" i="1"/>
  <c r="AF701" i="1"/>
  <c r="AF702" i="1"/>
  <c r="AF720" i="1"/>
  <c r="AF721" i="1"/>
  <c r="AF723" i="1"/>
  <c r="AF724" i="1"/>
  <c r="AF789" i="1"/>
  <c r="AF790" i="1"/>
  <c r="AF791" i="1"/>
  <c r="AF792" i="1"/>
  <c r="AF793" i="1"/>
  <c r="AF794" i="1"/>
  <c r="AF795" i="1"/>
  <c r="AF796" i="1"/>
  <c r="AF797" i="1"/>
  <c r="AF799" i="1"/>
  <c r="AF810" i="1"/>
  <c r="AF811" i="1"/>
  <c r="AF812" i="1"/>
  <c r="AF839" i="1"/>
  <c r="AF840" i="1"/>
  <c r="AF841" i="1"/>
  <c r="AF842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902" i="1"/>
  <c r="AF906" i="1"/>
  <c r="AF907" i="1"/>
  <c r="AF908" i="1"/>
  <c r="AF909" i="1"/>
  <c r="AF910" i="1"/>
  <c r="AF911" i="1"/>
  <c r="AF927" i="1"/>
  <c r="AF928" i="1"/>
  <c r="AF929" i="1"/>
  <c r="AF930" i="1"/>
  <c r="AF931" i="1"/>
  <c r="AF932" i="1"/>
  <c r="AF934" i="1"/>
  <c r="AF935" i="1"/>
  <c r="AF936" i="1"/>
  <c r="AF937" i="1"/>
  <c r="AF938" i="1"/>
  <c r="AF939" i="1"/>
  <c r="AF940" i="1"/>
  <c r="AF941" i="1"/>
  <c r="AF942" i="1"/>
  <c r="AF959" i="1"/>
  <c r="AF960" i="1"/>
  <c r="AF963" i="1"/>
  <c r="AF965" i="1"/>
  <c r="AF966" i="1"/>
  <c r="AF967" i="1"/>
  <c r="AF979" i="1"/>
  <c r="AF980" i="1"/>
  <c r="AF981" i="1"/>
  <c r="AF982" i="1"/>
  <c r="AF983" i="1"/>
  <c r="AF984" i="1"/>
  <c r="AF1063" i="1"/>
  <c r="AF1064" i="1"/>
  <c r="AF1065" i="1"/>
  <c r="AF1066" i="1"/>
  <c r="AF1069" i="1"/>
  <c r="AF1070" i="1"/>
  <c r="AF1072" i="1"/>
  <c r="AF1073" i="1"/>
  <c r="AF1074" i="1"/>
  <c r="AF1075" i="1"/>
  <c r="AF1076" i="1"/>
  <c r="AF1077" i="1"/>
  <c r="AF1252" i="1"/>
  <c r="AF1253" i="1"/>
  <c r="AF1254" i="1"/>
  <c r="AF1255" i="1"/>
  <c r="AF1336" i="1"/>
  <c r="AE29" i="1"/>
  <c r="AE30" i="1"/>
  <c r="AE31" i="1"/>
  <c r="AE56" i="1"/>
  <c r="AE57" i="1"/>
  <c r="AE66" i="1"/>
  <c r="AE67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106" i="1"/>
  <c r="AE107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32" i="1"/>
  <c r="AE133" i="1"/>
  <c r="AE134" i="1"/>
  <c r="AE135" i="1"/>
  <c r="AE136" i="1"/>
  <c r="AE137" i="1"/>
  <c r="AE138" i="1"/>
  <c r="AE140" i="1"/>
  <c r="AE141" i="1"/>
  <c r="AE142" i="1"/>
  <c r="AE143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209" i="1"/>
  <c r="AE210" i="1"/>
  <c r="AE211" i="1"/>
  <c r="AE212" i="1"/>
  <c r="AE217" i="1"/>
  <c r="AE218" i="1"/>
  <c r="AE219" i="1"/>
  <c r="AE220" i="1"/>
  <c r="AE221" i="1"/>
  <c r="AE222" i="1"/>
  <c r="AE223" i="1"/>
  <c r="AE227" i="1"/>
  <c r="AE228" i="1"/>
  <c r="AE235" i="1"/>
  <c r="AE236" i="1"/>
  <c r="AE237" i="1"/>
  <c r="AE238" i="1"/>
  <c r="AE239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61" i="1"/>
  <c r="AE262" i="1"/>
  <c r="AE263" i="1"/>
  <c r="AE264" i="1"/>
  <c r="AE265" i="1"/>
  <c r="AE266" i="1"/>
  <c r="AE267" i="1"/>
  <c r="AE268" i="1"/>
  <c r="AE269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4" i="1"/>
  <c r="AE355" i="1"/>
  <c r="AE356" i="1"/>
  <c r="AE358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22" i="1"/>
  <c r="AE423" i="1"/>
  <c r="AE424" i="1"/>
  <c r="AE425" i="1"/>
  <c r="AE426" i="1"/>
  <c r="AE427" i="1"/>
  <c r="AE428" i="1"/>
  <c r="AE432" i="1"/>
  <c r="AE433" i="1"/>
  <c r="AE439" i="1"/>
  <c r="AE440" i="1"/>
  <c r="AE441" i="1"/>
  <c r="AE442" i="1"/>
  <c r="AE443" i="1"/>
  <c r="AE444" i="1"/>
  <c r="AE445" i="1"/>
  <c r="AE446" i="1"/>
  <c r="AE447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40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613" i="1"/>
  <c r="AE614" i="1"/>
  <c r="AE615" i="1"/>
  <c r="AE616" i="1"/>
  <c r="AE617" i="1"/>
  <c r="AE618" i="1"/>
  <c r="AE619" i="1"/>
  <c r="AE620" i="1"/>
  <c r="AE621" i="1"/>
  <c r="AE622" i="1"/>
  <c r="AE623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6" i="1"/>
  <c r="AE677" i="1"/>
  <c r="AE678" i="1"/>
  <c r="AE679" i="1"/>
  <c r="AE680" i="1"/>
  <c r="AE681" i="1"/>
  <c r="AE689" i="1"/>
  <c r="AE690" i="1"/>
  <c r="AE691" i="1"/>
  <c r="AE693" i="1"/>
  <c r="AE694" i="1"/>
  <c r="AE695" i="1"/>
  <c r="AE696" i="1"/>
  <c r="AE697" i="1"/>
  <c r="AE698" i="1"/>
  <c r="AE699" i="1"/>
  <c r="AE700" i="1"/>
  <c r="AE701" i="1"/>
  <c r="AE702" i="1"/>
  <c r="AE720" i="1"/>
  <c r="AE721" i="1"/>
  <c r="AE722" i="1"/>
  <c r="AE723" i="1"/>
  <c r="AE724" i="1"/>
  <c r="AE789" i="1"/>
  <c r="AE790" i="1"/>
  <c r="AE791" i="1"/>
  <c r="AE792" i="1"/>
  <c r="AE793" i="1"/>
  <c r="AE794" i="1"/>
  <c r="AE795" i="1"/>
  <c r="AE796" i="1"/>
  <c r="AE797" i="1"/>
  <c r="AE798" i="1"/>
  <c r="AE799" i="1"/>
  <c r="AE810" i="1"/>
  <c r="AE811" i="1"/>
  <c r="AE812" i="1"/>
  <c r="AE813" i="1"/>
  <c r="AE814" i="1"/>
  <c r="AE839" i="1"/>
  <c r="AE840" i="1"/>
  <c r="AE841" i="1"/>
  <c r="AE842" i="1"/>
  <c r="AE843" i="1"/>
  <c r="AE844" i="1"/>
  <c r="AE845" i="1"/>
  <c r="AE894" i="1"/>
  <c r="AE895" i="1"/>
  <c r="AE896" i="1"/>
  <c r="AE897" i="1"/>
  <c r="AE898" i="1"/>
  <c r="AE899" i="1"/>
  <c r="AE900" i="1"/>
  <c r="AE901" i="1"/>
  <c r="AE902" i="1"/>
  <c r="AE911" i="1"/>
  <c r="AE912" i="1"/>
  <c r="AE913" i="1"/>
  <c r="AE914" i="1"/>
  <c r="AE915" i="1"/>
  <c r="AE91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58" i="1"/>
  <c r="AE959" i="1"/>
  <c r="AE960" i="1"/>
  <c r="AE961" i="1"/>
  <c r="AE962" i="1"/>
  <c r="AE963" i="1"/>
  <c r="AE964" i="1"/>
  <c r="AE965" i="1"/>
  <c r="AE966" i="1"/>
  <c r="AE967" i="1"/>
  <c r="AE979" i="1"/>
  <c r="AE980" i="1"/>
  <c r="AE981" i="1"/>
  <c r="AE982" i="1"/>
  <c r="AE984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252" i="1"/>
  <c r="AE1253" i="1"/>
  <c r="AE1254" i="1"/>
  <c r="AE1255" i="1"/>
  <c r="AD29" i="1"/>
  <c r="AD30" i="1"/>
  <c r="AD31" i="1"/>
  <c r="AD56" i="1"/>
  <c r="AD57" i="1"/>
  <c r="AD66" i="1"/>
  <c r="AD67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106" i="1"/>
  <c r="AD107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32" i="1"/>
  <c r="AD133" i="1"/>
  <c r="AD134" i="1"/>
  <c r="AD135" i="1"/>
  <c r="AD136" i="1"/>
  <c r="AD137" i="1"/>
  <c r="AD138" i="1"/>
  <c r="AD140" i="1"/>
  <c r="AD141" i="1"/>
  <c r="AD142" i="1"/>
  <c r="AD143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209" i="1"/>
  <c r="AD210" i="1"/>
  <c r="AD211" i="1"/>
  <c r="AD212" i="1"/>
  <c r="AD217" i="1"/>
  <c r="AD218" i="1"/>
  <c r="AD219" i="1"/>
  <c r="AD220" i="1"/>
  <c r="AD221" i="1"/>
  <c r="AD222" i="1"/>
  <c r="AD223" i="1"/>
  <c r="AD227" i="1"/>
  <c r="AD228" i="1"/>
  <c r="AD235" i="1"/>
  <c r="AD236" i="1"/>
  <c r="AD237" i="1"/>
  <c r="AD238" i="1"/>
  <c r="AD239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61" i="1"/>
  <c r="AD262" i="1"/>
  <c r="AD263" i="1"/>
  <c r="AD264" i="1"/>
  <c r="AD265" i="1"/>
  <c r="AD266" i="1"/>
  <c r="AD267" i="1"/>
  <c r="AD268" i="1"/>
  <c r="AD269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4" i="1"/>
  <c r="AD355" i="1"/>
  <c r="AD356" i="1"/>
  <c r="AD358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22" i="1"/>
  <c r="AD423" i="1"/>
  <c r="AD424" i="1"/>
  <c r="AD425" i="1"/>
  <c r="AD426" i="1"/>
  <c r="AD427" i="1"/>
  <c r="AD428" i="1"/>
  <c r="AD432" i="1"/>
  <c r="AD433" i="1"/>
  <c r="AD439" i="1"/>
  <c r="AD440" i="1"/>
  <c r="AD441" i="1"/>
  <c r="AD442" i="1"/>
  <c r="AD443" i="1"/>
  <c r="AD444" i="1"/>
  <c r="AD445" i="1"/>
  <c r="AD446" i="1"/>
  <c r="AD447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40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613" i="1"/>
  <c r="AD614" i="1"/>
  <c r="AD615" i="1"/>
  <c r="AD616" i="1"/>
  <c r="AD617" i="1"/>
  <c r="AD618" i="1"/>
  <c r="AD619" i="1"/>
  <c r="AD620" i="1"/>
  <c r="AD621" i="1"/>
  <c r="AD622" i="1"/>
  <c r="AD623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6" i="1"/>
  <c r="AD677" i="1"/>
  <c r="AD678" i="1"/>
  <c r="AD679" i="1"/>
  <c r="AD680" i="1"/>
  <c r="AD681" i="1"/>
  <c r="AD689" i="1"/>
  <c r="AD690" i="1"/>
  <c r="AD691" i="1"/>
  <c r="AD693" i="1"/>
  <c r="AD694" i="1"/>
  <c r="AD695" i="1"/>
  <c r="AD696" i="1"/>
  <c r="AD697" i="1"/>
  <c r="AD698" i="1"/>
  <c r="AD699" i="1"/>
  <c r="AD700" i="1"/>
  <c r="AD701" i="1"/>
  <c r="AD702" i="1"/>
  <c r="AD720" i="1"/>
  <c r="AD721" i="1"/>
  <c r="AD722" i="1"/>
  <c r="AD723" i="1"/>
  <c r="AD724" i="1"/>
  <c r="AD789" i="1"/>
  <c r="AD790" i="1"/>
  <c r="AD791" i="1"/>
  <c r="AD792" i="1"/>
  <c r="AD793" i="1"/>
  <c r="AD794" i="1"/>
  <c r="AD795" i="1"/>
  <c r="AD796" i="1"/>
  <c r="AD797" i="1"/>
  <c r="AD798" i="1"/>
  <c r="AD799" i="1"/>
  <c r="AD810" i="1"/>
  <c r="AD811" i="1"/>
  <c r="AD812" i="1"/>
  <c r="AD813" i="1"/>
  <c r="AD814" i="1"/>
  <c r="AD839" i="1"/>
  <c r="AD840" i="1"/>
  <c r="AD841" i="1"/>
  <c r="AD842" i="1"/>
  <c r="AD843" i="1"/>
  <c r="AD844" i="1"/>
  <c r="AD845" i="1"/>
  <c r="AD894" i="1"/>
  <c r="AD895" i="1"/>
  <c r="AD896" i="1"/>
  <c r="AD897" i="1"/>
  <c r="AD898" i="1"/>
  <c r="AD899" i="1"/>
  <c r="AD900" i="1"/>
  <c r="AD901" i="1"/>
  <c r="AD902" i="1"/>
  <c r="AD911" i="1"/>
  <c r="AD912" i="1"/>
  <c r="AD913" i="1"/>
  <c r="AD914" i="1"/>
  <c r="AD915" i="1"/>
  <c r="AD91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58" i="1"/>
  <c r="AD959" i="1"/>
  <c r="AD960" i="1"/>
  <c r="AD961" i="1"/>
  <c r="AD962" i="1"/>
  <c r="AD963" i="1"/>
  <c r="AD964" i="1"/>
  <c r="AD965" i="1"/>
  <c r="AD966" i="1"/>
  <c r="AD967" i="1"/>
  <c r="AD979" i="1"/>
  <c r="AD980" i="1"/>
  <c r="AD981" i="1"/>
  <c r="AD982" i="1"/>
  <c r="AD984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252" i="1"/>
  <c r="AD1253" i="1"/>
  <c r="AD1254" i="1"/>
  <c r="AD1255" i="1"/>
  <c r="AD1336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6" i="1"/>
  <c r="AC57" i="1"/>
  <c r="AC66" i="1"/>
  <c r="AC67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106" i="1"/>
  <c r="AC107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32" i="1"/>
  <c r="AC133" i="1"/>
  <c r="AC134" i="1"/>
  <c r="AC135" i="1"/>
  <c r="AC136" i="1"/>
  <c r="AC137" i="1"/>
  <c r="AC138" i="1"/>
  <c r="AC140" i="1"/>
  <c r="AC141" i="1"/>
  <c r="AC142" i="1"/>
  <c r="AC143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209" i="1"/>
  <c r="AC210" i="1"/>
  <c r="AC211" i="1"/>
  <c r="AC212" i="1"/>
  <c r="AC217" i="1"/>
  <c r="AC218" i="1"/>
  <c r="AC219" i="1"/>
  <c r="AC220" i="1"/>
  <c r="AC221" i="1"/>
  <c r="AC222" i="1"/>
  <c r="AC223" i="1"/>
  <c r="AC227" i="1"/>
  <c r="AC228" i="1"/>
  <c r="AC235" i="1"/>
  <c r="AC236" i="1"/>
  <c r="AC237" i="1"/>
  <c r="AC238" i="1"/>
  <c r="AC239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61" i="1"/>
  <c r="AC262" i="1"/>
  <c r="AC263" i="1"/>
  <c r="AC264" i="1"/>
  <c r="AC265" i="1"/>
  <c r="AC266" i="1"/>
  <c r="AC267" i="1"/>
  <c r="AC268" i="1"/>
  <c r="AC269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4" i="1"/>
  <c r="AC355" i="1"/>
  <c r="AC356" i="1"/>
  <c r="AC358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22" i="1"/>
  <c r="AC423" i="1"/>
  <c r="AC424" i="1"/>
  <c r="AC425" i="1"/>
  <c r="AC426" i="1"/>
  <c r="AC427" i="1"/>
  <c r="AC428" i="1"/>
  <c r="AC432" i="1"/>
  <c r="AC433" i="1"/>
  <c r="AC439" i="1"/>
  <c r="AC440" i="1"/>
  <c r="AC441" i="1"/>
  <c r="AC442" i="1"/>
  <c r="AC443" i="1"/>
  <c r="AC444" i="1"/>
  <c r="AC445" i="1"/>
  <c r="AC446" i="1"/>
  <c r="AC447" i="1"/>
  <c r="AC463" i="1"/>
  <c r="AC464" i="1"/>
  <c r="AC465" i="1"/>
  <c r="AC466" i="1"/>
  <c r="AC467" i="1"/>
  <c r="AC468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40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613" i="1"/>
  <c r="AC614" i="1"/>
  <c r="AC615" i="1"/>
  <c r="AC616" i="1"/>
  <c r="AC617" i="1"/>
  <c r="AC618" i="1"/>
  <c r="AC619" i="1"/>
  <c r="AC620" i="1"/>
  <c r="AC621" i="1"/>
  <c r="AC622" i="1"/>
  <c r="AC623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6" i="1"/>
  <c r="AC677" i="1"/>
  <c r="AC678" i="1"/>
  <c r="AC679" i="1"/>
  <c r="AC680" i="1"/>
  <c r="AC681" i="1"/>
  <c r="AC689" i="1"/>
  <c r="AC690" i="1"/>
  <c r="AC691" i="1"/>
  <c r="AC693" i="1"/>
  <c r="AC694" i="1"/>
  <c r="AC695" i="1"/>
  <c r="AC696" i="1"/>
  <c r="AC697" i="1"/>
  <c r="AC698" i="1"/>
  <c r="AC699" i="1"/>
  <c r="AC700" i="1"/>
  <c r="AC701" i="1"/>
  <c r="AC702" i="1"/>
  <c r="AC720" i="1"/>
  <c r="AC721" i="1"/>
  <c r="AC722" i="1"/>
  <c r="AC723" i="1"/>
  <c r="AC724" i="1"/>
  <c r="AC789" i="1"/>
  <c r="AC790" i="1"/>
  <c r="AC791" i="1"/>
  <c r="AC792" i="1"/>
  <c r="AC793" i="1"/>
  <c r="AC794" i="1"/>
  <c r="AC795" i="1"/>
  <c r="AC796" i="1"/>
  <c r="AC797" i="1"/>
  <c r="AC798" i="1"/>
  <c r="AC799" i="1"/>
  <c r="AC810" i="1"/>
  <c r="AC811" i="1"/>
  <c r="AC812" i="1"/>
  <c r="AC813" i="1"/>
  <c r="AC814" i="1"/>
  <c r="AC839" i="1"/>
  <c r="AC840" i="1"/>
  <c r="AC841" i="1"/>
  <c r="AC842" i="1"/>
  <c r="AC843" i="1"/>
  <c r="AC844" i="1"/>
  <c r="AC845" i="1"/>
  <c r="AC894" i="1"/>
  <c r="AC895" i="1"/>
  <c r="AC896" i="1"/>
  <c r="AC897" i="1"/>
  <c r="AC898" i="1"/>
  <c r="AC899" i="1"/>
  <c r="AC900" i="1"/>
  <c r="AC901" i="1"/>
  <c r="AC902" i="1"/>
  <c r="AC908" i="1"/>
  <c r="AC909" i="1"/>
  <c r="AC910" i="1"/>
  <c r="AC911" i="1"/>
  <c r="AC912" i="1"/>
  <c r="AC913" i="1"/>
  <c r="AC914" i="1"/>
  <c r="AC915" i="1"/>
  <c r="AC91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58" i="1"/>
  <c r="AC959" i="1"/>
  <c r="AC960" i="1"/>
  <c r="AC961" i="1"/>
  <c r="AC962" i="1"/>
  <c r="AC963" i="1"/>
  <c r="AC964" i="1"/>
  <c r="AC965" i="1"/>
  <c r="AC966" i="1"/>
  <c r="AC967" i="1"/>
  <c r="AC979" i="1"/>
  <c r="AC980" i="1"/>
  <c r="AC981" i="1"/>
  <c r="AC982" i="1"/>
  <c r="AC983" i="1"/>
  <c r="AC984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252" i="1"/>
  <c r="AC1253" i="1"/>
  <c r="AC1254" i="1"/>
  <c r="AC1255" i="1"/>
  <c r="AC1336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3" i="1"/>
  <c r="AB184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2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50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2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2" i="1"/>
  <c r="Z183" i="1"/>
  <c r="Z184" i="1"/>
  <c r="Z185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6" i="1"/>
  <c r="Z237" i="1"/>
  <c r="Z238" i="1"/>
  <c r="Z239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62" i="1"/>
  <c r="Z463" i="1"/>
  <c r="Z464" i="1"/>
  <c r="Z465" i="1"/>
  <c r="Z466" i="1"/>
  <c r="Z467" i="1"/>
  <c r="Z468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252" i="1"/>
  <c r="Z1253" i="1"/>
  <c r="Z1254" i="1"/>
  <c r="Z1255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336" i="1"/>
  <c r="Z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3" i="1"/>
  <c r="Y184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50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2" i="1"/>
  <c r="V811" i="1"/>
  <c r="V813" i="1"/>
  <c r="V814" i="1"/>
  <c r="V790" i="1"/>
  <c r="V791" i="1"/>
  <c r="V792" i="1"/>
  <c r="V793" i="1"/>
  <c r="V795" i="1"/>
  <c r="V796" i="1"/>
  <c r="V797" i="1"/>
  <c r="V798" i="1"/>
  <c r="V799" i="1"/>
  <c r="V789" i="1"/>
  <c r="V626" i="1"/>
  <c r="V627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25" i="1"/>
  <c r="V601" i="1"/>
  <c r="V602" i="1"/>
  <c r="V603" i="1"/>
  <c r="V604" i="1"/>
  <c r="V605" i="1"/>
  <c r="V606" i="1"/>
  <c r="V609" i="1"/>
  <c r="V611" i="1"/>
  <c r="U599" i="1"/>
  <c r="T602" i="1"/>
  <c r="T606" i="1"/>
  <c r="V594" i="1"/>
  <c r="V423" i="1"/>
  <c r="V422" i="1"/>
  <c r="V116" i="1"/>
  <c r="V117" i="1"/>
  <c r="V118" i="1"/>
  <c r="V119" i="1"/>
  <c r="V120" i="1"/>
  <c r="V114" i="1"/>
  <c r="T117" i="1"/>
  <c r="V42" i="1"/>
  <c r="V43" i="1"/>
  <c r="V45" i="1"/>
  <c r="V47" i="1"/>
  <c r="V49" i="1"/>
  <c r="V50" i="1"/>
  <c r="V41" i="1"/>
  <c r="U49" i="1"/>
  <c r="U41" i="1"/>
  <c r="T49" i="1"/>
  <c r="T41" i="1"/>
  <c r="AJ1336" i="1"/>
  <c r="AJ503" i="1"/>
  <c r="AJ271" i="1"/>
  <c r="AJ49" i="1"/>
  <c r="L1255" i="1"/>
  <c r="AG1255" i="1" s="1"/>
  <c r="L1254" i="1"/>
  <c r="AG1254" i="1" s="1"/>
  <c r="L1253" i="1"/>
  <c r="AG1253" i="1" s="1"/>
  <c r="L1252" i="1"/>
  <c r="AG1252" i="1" s="1"/>
  <c r="L1077" i="1"/>
  <c r="AG1077" i="1" s="1"/>
  <c r="L1076" i="1"/>
  <c r="AG1076" i="1" s="1"/>
  <c r="L1075" i="1"/>
  <c r="AG1075" i="1" s="1"/>
  <c r="L1074" i="1"/>
  <c r="AG1074" i="1" s="1"/>
  <c r="L1073" i="1"/>
  <c r="AG1073" i="1" s="1"/>
  <c r="L1072" i="1"/>
  <c r="AG1072" i="1" s="1"/>
  <c r="L1070" i="1"/>
  <c r="AG1070" i="1" s="1"/>
  <c r="L1069" i="1"/>
  <c r="AG1069" i="1" s="1"/>
  <c r="L1066" i="1"/>
  <c r="AG1066" i="1" s="1"/>
  <c r="L1065" i="1"/>
  <c r="AG1065" i="1" s="1"/>
  <c r="L1064" i="1"/>
  <c r="AG1064" i="1" s="1"/>
  <c r="L1063" i="1"/>
  <c r="AG1063" i="1" s="1"/>
  <c r="L967" i="1"/>
  <c r="AG967" i="1" s="1"/>
  <c r="L966" i="1"/>
  <c r="AG966" i="1" s="1"/>
  <c r="L965" i="1"/>
  <c r="AG965" i="1" s="1"/>
  <c r="L963" i="1"/>
  <c r="AG963" i="1" s="1"/>
  <c r="L960" i="1"/>
  <c r="AG960" i="1" s="1"/>
  <c r="L959" i="1"/>
  <c r="AG959" i="1" s="1"/>
  <c r="L942" i="1"/>
  <c r="AG942" i="1" s="1"/>
  <c r="L941" i="1"/>
  <c r="AG941" i="1" s="1"/>
  <c r="L940" i="1"/>
  <c r="AG940" i="1" s="1"/>
  <c r="L939" i="1"/>
  <c r="AG939" i="1" s="1"/>
  <c r="L938" i="1"/>
  <c r="AG938" i="1" s="1"/>
  <c r="L937" i="1"/>
  <c r="AG937" i="1" s="1"/>
  <c r="L936" i="1"/>
  <c r="AG936" i="1" s="1"/>
  <c r="L935" i="1"/>
  <c r="AG935" i="1" s="1"/>
  <c r="L934" i="1"/>
  <c r="AG934" i="1" s="1"/>
  <c r="L932" i="1"/>
  <c r="AG932" i="1" s="1"/>
  <c r="L931" i="1"/>
  <c r="AG931" i="1" s="1"/>
  <c r="L930" i="1"/>
  <c r="AG930" i="1" s="1"/>
  <c r="L929" i="1"/>
  <c r="AG929" i="1" s="1"/>
  <c r="L928" i="1"/>
  <c r="AG928" i="1" s="1"/>
  <c r="L927" i="1"/>
  <c r="AG927" i="1" s="1"/>
  <c r="L911" i="1"/>
  <c r="AG911" i="1" s="1"/>
  <c r="L902" i="1"/>
  <c r="AG902" i="1" s="1"/>
  <c r="L845" i="1"/>
  <c r="AG845" i="1" s="1"/>
  <c r="L842" i="1"/>
  <c r="AG842" i="1" s="1"/>
  <c r="L841" i="1"/>
  <c r="AG841" i="1" s="1"/>
  <c r="L840" i="1"/>
  <c r="AG840" i="1" s="1"/>
  <c r="L839" i="1"/>
  <c r="AG839" i="1" s="1"/>
  <c r="L812" i="1"/>
  <c r="AG812" i="1" s="1"/>
  <c r="L811" i="1"/>
  <c r="AG811" i="1" s="1"/>
  <c r="L810" i="1"/>
  <c r="AG810" i="1" s="1"/>
  <c r="L799" i="1"/>
  <c r="AG799" i="1" s="1"/>
  <c r="L797" i="1"/>
  <c r="AG797" i="1" s="1"/>
  <c r="L796" i="1"/>
  <c r="AG796" i="1" s="1"/>
  <c r="L795" i="1"/>
  <c r="AG795" i="1" s="1"/>
  <c r="L794" i="1"/>
  <c r="AG794" i="1" s="1"/>
  <c r="L793" i="1"/>
  <c r="AG793" i="1" s="1"/>
  <c r="L792" i="1"/>
  <c r="AG792" i="1" s="1"/>
  <c r="L791" i="1"/>
  <c r="AG791" i="1" s="1"/>
  <c r="L790" i="1"/>
  <c r="AG790" i="1" s="1"/>
  <c r="L789" i="1"/>
  <c r="AG789" i="1" s="1"/>
  <c r="L724" i="1"/>
  <c r="AG724" i="1" s="1"/>
  <c r="L723" i="1"/>
  <c r="AG723" i="1" s="1"/>
  <c r="L721" i="1"/>
  <c r="AG721" i="1" s="1"/>
  <c r="L720" i="1"/>
  <c r="AG720" i="1" s="1"/>
  <c r="L702" i="1"/>
  <c r="AG702" i="1" s="1"/>
  <c r="L701" i="1"/>
  <c r="AG701" i="1" s="1"/>
  <c r="L700" i="1"/>
  <c r="AG700" i="1" s="1"/>
  <c r="L698" i="1"/>
  <c r="AG698" i="1" s="1"/>
  <c r="L697" i="1"/>
  <c r="AG697" i="1" s="1"/>
  <c r="L696" i="1"/>
  <c r="AG696" i="1" s="1"/>
  <c r="L695" i="1"/>
  <c r="AG695" i="1" s="1"/>
  <c r="L694" i="1"/>
  <c r="AG694" i="1" s="1"/>
  <c r="L693" i="1"/>
  <c r="AG693" i="1" s="1"/>
  <c r="L692" i="1"/>
  <c r="AG692" i="1" s="1"/>
  <c r="L691" i="1"/>
  <c r="AG691" i="1" s="1"/>
  <c r="L690" i="1"/>
  <c r="AG690" i="1" s="1"/>
  <c r="L689" i="1"/>
  <c r="AG689" i="1" s="1"/>
  <c r="L681" i="1"/>
  <c r="AG681" i="1" s="1"/>
  <c r="L676" i="1"/>
  <c r="AG676" i="1" s="1"/>
  <c r="L672" i="1"/>
  <c r="AG672" i="1" s="1"/>
  <c r="L670" i="1"/>
  <c r="AG670" i="1" s="1"/>
  <c r="L669" i="1"/>
  <c r="AG669" i="1" s="1"/>
  <c r="L668" i="1"/>
  <c r="AG668" i="1" s="1"/>
  <c r="L667" i="1"/>
  <c r="AG667" i="1" s="1"/>
  <c r="L666" i="1"/>
  <c r="AG666" i="1" s="1"/>
  <c r="L665" i="1"/>
  <c r="AG665" i="1" s="1"/>
  <c r="L664" i="1"/>
  <c r="AG664" i="1" s="1"/>
  <c r="L663" i="1"/>
  <c r="AG663" i="1" s="1"/>
  <c r="L662" i="1"/>
  <c r="AG662" i="1" s="1"/>
  <c r="L661" i="1"/>
  <c r="AG661" i="1" s="1"/>
  <c r="L660" i="1"/>
  <c r="AG660" i="1" s="1"/>
  <c r="L659" i="1"/>
  <c r="AG659" i="1" s="1"/>
  <c r="L658" i="1"/>
  <c r="AG658" i="1" s="1"/>
  <c r="L646" i="1"/>
  <c r="AG646" i="1" s="1"/>
  <c r="L645" i="1"/>
  <c r="AG645" i="1" s="1"/>
  <c r="L644" i="1"/>
  <c r="AG644" i="1" s="1"/>
  <c r="L643" i="1"/>
  <c r="AG643" i="1" s="1"/>
  <c r="L642" i="1"/>
  <c r="AG642" i="1" s="1"/>
  <c r="L641" i="1"/>
  <c r="AG641" i="1" s="1"/>
  <c r="L640" i="1"/>
  <c r="AG640" i="1" s="1"/>
  <c r="L639" i="1"/>
  <c r="AG639" i="1" s="1"/>
  <c r="L638" i="1"/>
  <c r="AG638" i="1" s="1"/>
  <c r="L637" i="1"/>
  <c r="AG637" i="1" s="1"/>
  <c r="L636" i="1"/>
  <c r="AG636" i="1" s="1"/>
  <c r="L635" i="1"/>
  <c r="AG635" i="1" s="1"/>
  <c r="L634" i="1"/>
  <c r="AG634" i="1" s="1"/>
  <c r="L632" i="1"/>
  <c r="AG632" i="1" s="1"/>
  <c r="L631" i="1"/>
  <c r="AG631" i="1" s="1"/>
  <c r="L630" i="1"/>
  <c r="AG630" i="1" s="1"/>
  <c r="L629" i="1"/>
  <c r="AG629" i="1" s="1"/>
  <c r="L627" i="1"/>
  <c r="AG627" i="1" s="1"/>
  <c r="L626" i="1"/>
  <c r="AG626" i="1" s="1"/>
  <c r="L625" i="1"/>
  <c r="AG625" i="1" s="1"/>
  <c r="L624" i="1"/>
  <c r="AG624" i="1" s="1"/>
  <c r="L623" i="1"/>
  <c r="AG623" i="1" s="1"/>
  <c r="L622" i="1"/>
  <c r="AG622" i="1" s="1"/>
  <c r="L621" i="1"/>
  <c r="AG621" i="1" s="1"/>
  <c r="L619" i="1"/>
  <c r="AG619" i="1" s="1"/>
  <c r="L618" i="1"/>
  <c r="AG618" i="1" s="1"/>
  <c r="L617" i="1"/>
  <c r="AG617" i="1" s="1"/>
  <c r="L616" i="1"/>
  <c r="AG616" i="1" s="1"/>
  <c r="L615" i="1"/>
  <c r="AG615" i="1" s="1"/>
  <c r="L614" i="1"/>
  <c r="AG614" i="1" s="1"/>
  <c r="L613" i="1"/>
  <c r="AG613" i="1" s="1"/>
  <c r="L573" i="1"/>
  <c r="AG573" i="1" s="1"/>
  <c r="L572" i="1"/>
  <c r="AG572" i="1" s="1"/>
  <c r="L570" i="1"/>
  <c r="AG570" i="1" s="1"/>
  <c r="L569" i="1"/>
  <c r="AG569" i="1" s="1"/>
  <c r="L568" i="1"/>
  <c r="AG568" i="1" s="1"/>
  <c r="L567" i="1"/>
  <c r="AG567" i="1" s="1"/>
  <c r="L565" i="1"/>
  <c r="AG565" i="1" s="1"/>
  <c r="L564" i="1"/>
  <c r="AG564" i="1" s="1"/>
  <c r="L563" i="1"/>
  <c r="AG563" i="1" s="1"/>
  <c r="L560" i="1"/>
  <c r="AG560" i="1" s="1"/>
  <c r="L559" i="1"/>
  <c r="AG559" i="1" s="1"/>
  <c r="L558" i="1"/>
  <c r="AG558" i="1" s="1"/>
  <c r="L555" i="1"/>
  <c r="AG555" i="1" s="1"/>
  <c r="L554" i="1"/>
  <c r="AG554" i="1" s="1"/>
  <c r="L552" i="1"/>
  <c r="AG552" i="1" s="1"/>
  <c r="L551" i="1"/>
  <c r="AG551" i="1" s="1"/>
  <c r="L550" i="1"/>
  <c r="AG550" i="1" s="1"/>
  <c r="L549" i="1"/>
  <c r="AG549" i="1" s="1"/>
  <c r="L548" i="1"/>
  <c r="AG548" i="1" s="1"/>
  <c r="L540" i="1"/>
  <c r="AG540" i="1" s="1"/>
  <c r="L509" i="1"/>
  <c r="AG509" i="1" s="1"/>
  <c r="L507" i="1"/>
  <c r="AG507" i="1" s="1"/>
  <c r="L505" i="1"/>
  <c r="AG505" i="1" s="1"/>
  <c r="L504" i="1"/>
  <c r="AG504" i="1" s="1"/>
  <c r="L494" i="1"/>
  <c r="AG494" i="1" s="1"/>
  <c r="L493" i="1"/>
  <c r="AG493" i="1" s="1"/>
  <c r="L492" i="1"/>
  <c r="AG492" i="1" s="1"/>
  <c r="L491" i="1"/>
  <c r="AG491" i="1" s="1"/>
  <c r="L489" i="1"/>
  <c r="AG489" i="1" s="1"/>
  <c r="L488" i="1"/>
  <c r="AG488" i="1" s="1"/>
  <c r="L486" i="1"/>
  <c r="AG486" i="1" s="1"/>
  <c r="L485" i="1"/>
  <c r="AG485" i="1" s="1"/>
  <c r="L484" i="1"/>
  <c r="AG484" i="1" s="1"/>
  <c r="L483" i="1"/>
  <c r="AG483" i="1" s="1"/>
  <c r="L482" i="1"/>
  <c r="AG482" i="1" s="1"/>
  <c r="L480" i="1"/>
  <c r="AG480" i="1" s="1"/>
  <c r="L447" i="1"/>
  <c r="AG447" i="1" s="1"/>
  <c r="L446" i="1"/>
  <c r="AG446" i="1" s="1"/>
  <c r="L445" i="1"/>
  <c r="AG445" i="1" s="1"/>
  <c r="L432" i="1"/>
  <c r="AG432" i="1" s="1"/>
  <c r="L428" i="1"/>
  <c r="AG428" i="1" s="1"/>
  <c r="L427" i="1"/>
  <c r="AG427" i="1" s="1"/>
  <c r="L426" i="1"/>
  <c r="AG426" i="1" s="1"/>
  <c r="L425" i="1"/>
  <c r="AG425" i="1" s="1"/>
  <c r="L424" i="1"/>
  <c r="AG424" i="1" s="1"/>
  <c r="L423" i="1"/>
  <c r="AG423" i="1" s="1"/>
  <c r="L422" i="1"/>
  <c r="AG422" i="1" s="1"/>
  <c r="L412" i="1"/>
  <c r="AG412" i="1" s="1"/>
  <c r="L411" i="1"/>
  <c r="AG411" i="1" s="1"/>
  <c r="L410" i="1"/>
  <c r="AG410" i="1" s="1"/>
  <c r="L409" i="1"/>
  <c r="AG409" i="1" s="1"/>
  <c r="L408" i="1"/>
  <c r="AG408" i="1" s="1"/>
  <c r="L407" i="1"/>
  <c r="AG407" i="1" s="1"/>
  <c r="L405" i="1"/>
  <c r="AG405" i="1" s="1"/>
  <c r="L404" i="1"/>
  <c r="AG404" i="1" s="1"/>
  <c r="L403" i="1"/>
  <c r="AG403" i="1" s="1"/>
  <c r="L402" i="1"/>
  <c r="AG402" i="1" s="1"/>
  <c r="L401" i="1"/>
  <c r="AG401" i="1" s="1"/>
  <c r="L399" i="1"/>
  <c r="AG399" i="1" s="1"/>
  <c r="L398" i="1"/>
  <c r="AG398" i="1" s="1"/>
  <c r="L397" i="1"/>
  <c r="AG397" i="1" s="1"/>
  <c r="L396" i="1"/>
  <c r="AG396" i="1" s="1"/>
  <c r="L395" i="1"/>
  <c r="AG395" i="1" s="1"/>
  <c r="L394" i="1"/>
  <c r="AG394" i="1" s="1"/>
  <c r="L393" i="1"/>
  <c r="AG393" i="1" s="1"/>
  <c r="L392" i="1"/>
  <c r="AG392" i="1" s="1"/>
  <c r="L391" i="1"/>
  <c r="AG391" i="1" s="1"/>
  <c r="L390" i="1"/>
  <c r="AG390" i="1" s="1"/>
  <c r="L388" i="1"/>
  <c r="AG388" i="1" s="1"/>
  <c r="L387" i="1"/>
  <c r="AG387" i="1" s="1"/>
  <c r="L386" i="1"/>
  <c r="AG386" i="1" s="1"/>
  <c r="L385" i="1"/>
  <c r="AG385" i="1" s="1"/>
  <c r="L384" i="1"/>
  <c r="AG384" i="1" s="1"/>
  <c r="L378" i="1"/>
  <c r="AG378" i="1" s="1"/>
  <c r="L377" i="1"/>
  <c r="AG377" i="1" s="1"/>
  <c r="L376" i="1"/>
  <c r="AG376" i="1" s="1"/>
  <c r="L373" i="1"/>
  <c r="AG373" i="1" s="1"/>
  <c r="L372" i="1"/>
  <c r="AG372" i="1" s="1"/>
  <c r="L371" i="1"/>
  <c r="AG371" i="1" s="1"/>
  <c r="L370" i="1"/>
  <c r="AG370" i="1" s="1"/>
  <c r="L369" i="1"/>
  <c r="AG369" i="1" s="1"/>
  <c r="L364" i="1"/>
  <c r="AG364" i="1" s="1"/>
  <c r="L357" i="1"/>
  <c r="AG357" i="1" s="1"/>
  <c r="L356" i="1"/>
  <c r="AG356" i="1" s="1"/>
  <c r="L354" i="1"/>
  <c r="AG354" i="1" s="1"/>
  <c r="L349" i="1"/>
  <c r="AG349" i="1" s="1"/>
  <c r="L348" i="1"/>
  <c r="AG348" i="1" s="1"/>
  <c r="L347" i="1"/>
  <c r="AG347" i="1" s="1"/>
  <c r="L345" i="1"/>
  <c r="AG345" i="1" s="1"/>
  <c r="L344" i="1"/>
  <c r="AG344" i="1" s="1"/>
  <c r="L343" i="1"/>
  <c r="AG343" i="1" s="1"/>
  <c r="L334" i="1"/>
  <c r="AG334" i="1" s="1"/>
  <c r="L325" i="1"/>
  <c r="AG325" i="1" s="1"/>
  <c r="L323" i="1"/>
  <c r="AG323" i="1" s="1"/>
  <c r="L322" i="1"/>
  <c r="AG322" i="1" s="1"/>
  <c r="L320" i="1"/>
  <c r="AG320" i="1" s="1"/>
  <c r="L319" i="1"/>
  <c r="AG319" i="1" s="1"/>
  <c r="L318" i="1"/>
  <c r="AG318" i="1" s="1"/>
  <c r="L316" i="1"/>
  <c r="AG316" i="1" s="1"/>
  <c r="L311" i="1"/>
  <c r="AG311" i="1" s="1"/>
  <c r="L310" i="1"/>
  <c r="AG310" i="1" s="1"/>
  <c r="L308" i="1"/>
  <c r="AG308" i="1" s="1"/>
  <c r="L306" i="1"/>
  <c r="AG306" i="1" s="1"/>
  <c r="L285" i="1"/>
  <c r="AG285" i="1" s="1"/>
  <c r="L284" i="1"/>
  <c r="AG284" i="1" s="1"/>
  <c r="L283" i="1"/>
  <c r="AG283" i="1" s="1"/>
  <c r="L282" i="1"/>
  <c r="AG282" i="1" s="1"/>
  <c r="L281" i="1"/>
  <c r="AG281" i="1" s="1"/>
  <c r="L280" i="1"/>
  <c r="AG280" i="1" s="1"/>
  <c r="L278" i="1"/>
  <c r="AG278" i="1" s="1"/>
  <c r="L272" i="1"/>
  <c r="AG272" i="1" s="1"/>
  <c r="L271" i="1"/>
  <c r="AG271" i="1" s="1"/>
  <c r="L270" i="1"/>
  <c r="AG270" i="1" s="1"/>
  <c r="L269" i="1"/>
  <c r="AG269" i="1" s="1"/>
  <c r="L267" i="1"/>
  <c r="AG267" i="1" s="1"/>
  <c r="L266" i="1"/>
  <c r="AG266" i="1" s="1"/>
  <c r="L265" i="1"/>
  <c r="AG265" i="1" s="1"/>
  <c r="L264" i="1"/>
  <c r="AG264" i="1" s="1"/>
  <c r="L263" i="1"/>
  <c r="AG263" i="1" s="1"/>
  <c r="L261" i="1"/>
  <c r="AG261" i="1" s="1"/>
  <c r="L257" i="1"/>
  <c r="AG257" i="1" s="1"/>
  <c r="L256" i="1"/>
  <c r="AG256" i="1" s="1"/>
  <c r="L255" i="1"/>
  <c r="AG255" i="1" s="1"/>
  <c r="L254" i="1"/>
  <c r="AG254" i="1" s="1"/>
  <c r="L253" i="1"/>
  <c r="AG253" i="1" s="1"/>
  <c r="L252" i="1"/>
  <c r="AG252" i="1" s="1"/>
  <c r="L246" i="1"/>
  <c r="AG246" i="1" s="1"/>
  <c r="L245" i="1"/>
  <c r="AG245" i="1" s="1"/>
  <c r="L244" i="1"/>
  <c r="AG244" i="1" s="1"/>
  <c r="L243" i="1"/>
  <c r="AG243" i="1" s="1"/>
  <c r="L242" i="1"/>
  <c r="AG242" i="1" s="1"/>
  <c r="L241" i="1"/>
  <c r="AG241" i="1" s="1"/>
  <c r="L238" i="1"/>
  <c r="AG238" i="1" s="1"/>
  <c r="L237" i="1"/>
  <c r="AG237" i="1" s="1"/>
  <c r="L236" i="1"/>
  <c r="AG236" i="1" s="1"/>
  <c r="L228" i="1"/>
  <c r="AG228" i="1" s="1"/>
  <c r="L227" i="1"/>
  <c r="AG227" i="1" s="1"/>
  <c r="L223" i="1"/>
  <c r="AG223" i="1" s="1"/>
  <c r="L222" i="1"/>
  <c r="AG222" i="1" s="1"/>
  <c r="L221" i="1"/>
  <c r="AG221" i="1" s="1"/>
  <c r="L220" i="1"/>
  <c r="AG220" i="1" s="1"/>
  <c r="L219" i="1"/>
  <c r="AG219" i="1" s="1"/>
  <c r="L218" i="1"/>
  <c r="AG218" i="1" s="1"/>
  <c r="L217" i="1"/>
  <c r="AG217" i="1" s="1"/>
  <c r="L212" i="1"/>
  <c r="AG212" i="1" s="1"/>
  <c r="L211" i="1"/>
  <c r="AG211" i="1" s="1"/>
  <c r="L210" i="1"/>
  <c r="AG210" i="1" s="1"/>
  <c r="L209" i="1"/>
  <c r="AG209" i="1" s="1"/>
  <c r="L175" i="1"/>
  <c r="AG175" i="1" s="1"/>
  <c r="L174" i="1"/>
  <c r="AG174" i="1" s="1"/>
  <c r="L173" i="1"/>
  <c r="AG173" i="1" s="1"/>
  <c r="L172" i="1"/>
  <c r="AG172" i="1" s="1"/>
  <c r="L171" i="1"/>
  <c r="AG171" i="1" s="1"/>
  <c r="L170" i="1"/>
  <c r="AG170" i="1" s="1"/>
  <c r="L169" i="1"/>
  <c r="AG169" i="1" s="1"/>
  <c r="L168" i="1"/>
  <c r="AG168" i="1" s="1"/>
  <c r="L167" i="1"/>
  <c r="AG167" i="1" s="1"/>
  <c r="L166" i="1"/>
  <c r="AG166" i="1" s="1"/>
  <c r="L165" i="1"/>
  <c r="AG165" i="1" s="1"/>
  <c r="L164" i="1"/>
  <c r="AG164" i="1" s="1"/>
  <c r="L163" i="1"/>
  <c r="AG163" i="1" s="1"/>
  <c r="L162" i="1"/>
  <c r="AG162" i="1" s="1"/>
  <c r="L161" i="1"/>
  <c r="AG161" i="1" s="1"/>
  <c r="L160" i="1"/>
  <c r="AG160" i="1" s="1"/>
  <c r="L159" i="1"/>
  <c r="AG159" i="1" s="1"/>
  <c r="L158" i="1"/>
  <c r="AG158" i="1" s="1"/>
  <c r="L157" i="1"/>
  <c r="AG157" i="1" s="1"/>
  <c r="L156" i="1"/>
  <c r="AG156" i="1" s="1"/>
  <c r="L155" i="1"/>
  <c r="AG155" i="1" s="1"/>
  <c r="L154" i="1"/>
  <c r="AG154" i="1" s="1"/>
  <c r="L153" i="1"/>
  <c r="AG153" i="1" s="1"/>
  <c r="L143" i="1"/>
  <c r="AG143" i="1" s="1"/>
  <c r="L142" i="1"/>
  <c r="AG142" i="1" s="1"/>
  <c r="L141" i="1"/>
  <c r="AG141" i="1" s="1"/>
  <c r="L140" i="1"/>
  <c r="AG140" i="1" s="1"/>
  <c r="L138" i="1"/>
  <c r="AG138" i="1" s="1"/>
  <c r="L137" i="1"/>
  <c r="AG137" i="1" s="1"/>
  <c r="L136" i="1"/>
  <c r="AG136" i="1" s="1"/>
  <c r="L135" i="1"/>
  <c r="AG135" i="1" s="1"/>
  <c r="L134" i="1"/>
  <c r="AG134" i="1" s="1"/>
  <c r="L120" i="1"/>
  <c r="AG120" i="1" s="1"/>
  <c r="L118" i="1"/>
  <c r="AG118" i="1" s="1"/>
  <c r="L116" i="1"/>
  <c r="AG116" i="1" s="1"/>
  <c r="L115" i="1"/>
  <c r="AG115" i="1" s="1"/>
  <c r="L114" i="1"/>
  <c r="AG114" i="1" s="1"/>
  <c r="L113" i="1"/>
  <c r="AG113" i="1" s="1"/>
  <c r="L112" i="1"/>
  <c r="AG112" i="1" s="1"/>
  <c r="L111" i="1"/>
  <c r="AG111" i="1" s="1"/>
  <c r="L110" i="1"/>
  <c r="AG110" i="1" s="1"/>
  <c r="L109" i="1"/>
  <c r="AG109" i="1" s="1"/>
  <c r="L106" i="1"/>
  <c r="AG106" i="1" s="1"/>
  <c r="L91" i="1"/>
  <c r="AG91" i="1" s="1"/>
  <c r="L89" i="1"/>
  <c r="AG89" i="1" s="1"/>
  <c r="L86" i="1"/>
  <c r="AG86" i="1" s="1"/>
  <c r="L85" i="1"/>
  <c r="AG85" i="1" s="1"/>
  <c r="L84" i="1"/>
  <c r="AG84" i="1" s="1"/>
  <c r="L83" i="1"/>
  <c r="AG83" i="1" s="1"/>
  <c r="L82" i="1"/>
  <c r="AG82" i="1" s="1"/>
  <c r="L79" i="1"/>
  <c r="AG79" i="1" s="1"/>
  <c r="L77" i="1"/>
  <c r="AG77" i="1" s="1"/>
  <c r="L74" i="1"/>
  <c r="AG74" i="1" s="1"/>
  <c r="L73" i="1"/>
  <c r="AG73" i="1" s="1"/>
  <c r="L71" i="1"/>
  <c r="AG71" i="1" s="1"/>
  <c r="L70" i="1"/>
  <c r="AG70" i="1" s="1"/>
  <c r="L56" i="1"/>
  <c r="AG56" i="1" s="1"/>
  <c r="V1336" i="1"/>
  <c r="U1336" i="1"/>
  <c r="AM1336" i="1"/>
  <c r="M1336" i="1"/>
  <c r="AH1336" i="1" s="1"/>
  <c r="T1336" i="1" s="1"/>
  <c r="AM1335" i="1"/>
  <c r="AJ1335" i="1"/>
  <c r="AM1334" i="1"/>
  <c r="AJ1334" i="1"/>
  <c r="AM1333" i="1"/>
  <c r="AJ1333" i="1"/>
  <c r="AM1332" i="1"/>
  <c r="AJ1332" i="1"/>
  <c r="AM1331" i="1"/>
  <c r="AJ1331" i="1"/>
  <c r="AM1330" i="1"/>
  <c r="AJ1330" i="1"/>
  <c r="AM1329" i="1"/>
  <c r="AJ1329" i="1"/>
  <c r="AM1328" i="1"/>
  <c r="AJ1328" i="1"/>
  <c r="AM1327" i="1"/>
  <c r="AJ1327" i="1"/>
  <c r="AM1326" i="1"/>
  <c r="AJ1326" i="1"/>
  <c r="AM1325" i="1"/>
  <c r="AJ1325" i="1"/>
  <c r="AM1324" i="1"/>
  <c r="AJ1324" i="1"/>
  <c r="AM1323" i="1"/>
  <c r="AJ1323" i="1"/>
  <c r="AM1322" i="1"/>
  <c r="AJ1322" i="1"/>
  <c r="AM1321" i="1"/>
  <c r="AJ1321" i="1"/>
  <c r="AM1320" i="1"/>
  <c r="AJ1320" i="1"/>
  <c r="AM1319" i="1"/>
  <c r="AJ1319" i="1"/>
  <c r="AM1318" i="1"/>
  <c r="AJ1318" i="1"/>
  <c r="AM1317" i="1"/>
  <c r="AJ1317" i="1"/>
  <c r="AM1316" i="1"/>
  <c r="AJ1316" i="1"/>
  <c r="AM1315" i="1"/>
  <c r="AJ1315" i="1"/>
  <c r="AM1314" i="1"/>
  <c r="AJ1314" i="1"/>
  <c r="AM1313" i="1"/>
  <c r="AJ1313" i="1"/>
  <c r="AM1312" i="1"/>
  <c r="AJ1312" i="1"/>
  <c r="AM1311" i="1"/>
  <c r="AJ1311" i="1"/>
  <c r="AM1310" i="1"/>
  <c r="AJ1310" i="1"/>
  <c r="AM1309" i="1"/>
  <c r="AJ1309" i="1"/>
  <c r="AM1308" i="1"/>
  <c r="AJ1308" i="1"/>
  <c r="AM1307" i="1"/>
  <c r="AJ1307" i="1"/>
  <c r="AM1306" i="1"/>
  <c r="AJ1306" i="1"/>
  <c r="AM1305" i="1"/>
  <c r="AJ1305" i="1"/>
  <c r="AM1304" i="1"/>
  <c r="AJ1304" i="1"/>
  <c r="AM1303" i="1"/>
  <c r="AJ1303" i="1"/>
  <c r="AM1302" i="1"/>
  <c r="AJ1302" i="1"/>
  <c r="AM1301" i="1"/>
  <c r="AJ1301" i="1"/>
  <c r="AM1300" i="1"/>
  <c r="AJ1300" i="1"/>
  <c r="AM1299" i="1"/>
  <c r="AJ1299" i="1"/>
  <c r="AM1298" i="1"/>
  <c r="AJ1298" i="1"/>
  <c r="AM1297" i="1"/>
  <c r="AJ1297" i="1"/>
  <c r="AM1296" i="1"/>
  <c r="AJ1296" i="1"/>
  <c r="AM1295" i="1"/>
  <c r="AJ1295" i="1"/>
  <c r="AH1295" i="1"/>
  <c r="AM1294" i="1"/>
  <c r="AJ1294" i="1"/>
  <c r="AH1294" i="1"/>
  <c r="AM1293" i="1"/>
  <c r="AJ1293" i="1"/>
  <c r="AH1293" i="1"/>
  <c r="AM1292" i="1"/>
  <c r="AJ1292" i="1"/>
  <c r="AH1292" i="1"/>
  <c r="AM1291" i="1"/>
  <c r="AJ1291" i="1"/>
  <c r="AH1291" i="1"/>
  <c r="AM1290" i="1"/>
  <c r="AJ1290" i="1"/>
  <c r="AH1290" i="1"/>
  <c r="AM1289" i="1"/>
  <c r="AJ1289" i="1"/>
  <c r="AH1289" i="1"/>
  <c r="AM1288" i="1"/>
  <c r="AJ1288" i="1"/>
  <c r="AH1288" i="1"/>
  <c r="AM1287" i="1"/>
  <c r="AJ1287" i="1"/>
  <c r="AH1287" i="1"/>
  <c r="AM1286" i="1"/>
  <c r="AJ1286" i="1"/>
  <c r="AH1286" i="1"/>
  <c r="AM1285" i="1"/>
  <c r="AJ1285" i="1"/>
  <c r="AH1285" i="1"/>
  <c r="AM1284" i="1"/>
  <c r="AJ1284" i="1"/>
  <c r="AH1284" i="1"/>
  <c r="AM1283" i="1"/>
  <c r="AJ1283" i="1"/>
  <c r="AH1283" i="1"/>
  <c r="AM1282" i="1"/>
  <c r="AJ1282" i="1"/>
  <c r="AM1281" i="1"/>
  <c r="AJ1281" i="1"/>
  <c r="AM1280" i="1"/>
  <c r="AJ1280" i="1"/>
  <c r="AM1279" i="1"/>
  <c r="AJ1279" i="1"/>
  <c r="AM1278" i="1"/>
  <c r="AJ1278" i="1"/>
  <c r="AM1277" i="1"/>
  <c r="AJ1277" i="1"/>
  <c r="AM1276" i="1"/>
  <c r="AJ1276" i="1"/>
  <c r="AM1275" i="1"/>
  <c r="AJ1275" i="1"/>
  <c r="AM1274" i="1"/>
  <c r="AJ1274" i="1"/>
  <c r="AM1273" i="1"/>
  <c r="AJ1273" i="1"/>
  <c r="AM1272" i="1"/>
  <c r="AJ1272" i="1"/>
  <c r="AM1271" i="1"/>
  <c r="AJ1271" i="1"/>
  <c r="AM1270" i="1"/>
  <c r="AJ1270" i="1"/>
  <c r="AM1269" i="1"/>
  <c r="AJ1269" i="1"/>
  <c r="AM1268" i="1"/>
  <c r="AJ1268" i="1"/>
  <c r="AM1267" i="1"/>
  <c r="AJ1267" i="1"/>
  <c r="AM1266" i="1"/>
  <c r="AJ1266" i="1"/>
  <c r="AM1265" i="1"/>
  <c r="AJ1265" i="1"/>
  <c r="AM1264" i="1"/>
  <c r="AJ1264" i="1"/>
  <c r="AM1263" i="1"/>
  <c r="AJ1263" i="1"/>
  <c r="AM1262" i="1"/>
  <c r="AJ1262" i="1"/>
  <c r="AM1261" i="1"/>
  <c r="AJ1261" i="1"/>
  <c r="AM1260" i="1"/>
  <c r="AJ1260" i="1"/>
  <c r="AM1259" i="1"/>
  <c r="AJ1259" i="1"/>
  <c r="AM1258" i="1"/>
  <c r="AJ1258" i="1"/>
  <c r="AM1257" i="1"/>
  <c r="AJ1257" i="1"/>
  <c r="AM1256" i="1"/>
  <c r="AJ1256" i="1"/>
  <c r="AM1255" i="1"/>
  <c r="AJ1255" i="1"/>
  <c r="AM1254" i="1"/>
  <c r="AJ1254" i="1"/>
  <c r="AM1253" i="1"/>
  <c r="AJ1253" i="1"/>
  <c r="AM1252" i="1"/>
  <c r="AJ1252" i="1"/>
  <c r="AM1251" i="1"/>
  <c r="AJ1251" i="1"/>
  <c r="AM1250" i="1"/>
  <c r="AJ1250" i="1"/>
  <c r="AM1249" i="1"/>
  <c r="AJ1249" i="1"/>
  <c r="AM1248" i="1"/>
  <c r="AJ1248" i="1"/>
  <c r="AM1247" i="1"/>
  <c r="AJ1247" i="1"/>
  <c r="AM1246" i="1"/>
  <c r="AJ1246" i="1"/>
  <c r="AM1245" i="1"/>
  <c r="AJ1245" i="1"/>
  <c r="AM1244" i="1"/>
  <c r="AJ1244" i="1"/>
  <c r="AM1243" i="1"/>
  <c r="AJ1243" i="1"/>
  <c r="AM1242" i="1"/>
  <c r="AJ1242" i="1"/>
  <c r="AM1241" i="1"/>
  <c r="AJ1241" i="1"/>
  <c r="AM1240" i="1"/>
  <c r="AJ1240" i="1"/>
  <c r="AM1239" i="1"/>
  <c r="AJ1239" i="1"/>
  <c r="AM1238" i="1"/>
  <c r="AJ1238" i="1"/>
  <c r="AM1237" i="1"/>
  <c r="AJ1237" i="1"/>
  <c r="AM1236" i="1"/>
  <c r="AJ1236" i="1"/>
  <c r="AM1235" i="1"/>
  <c r="AJ1235" i="1"/>
  <c r="AM1234" i="1"/>
  <c r="AJ1234" i="1"/>
  <c r="AM1233" i="1"/>
  <c r="AJ1233" i="1"/>
  <c r="AM1232" i="1"/>
  <c r="AJ1232" i="1"/>
  <c r="AM1231" i="1"/>
  <c r="AJ1231" i="1"/>
  <c r="AM1230" i="1"/>
  <c r="AJ1230" i="1"/>
  <c r="AM1229" i="1"/>
  <c r="AJ1229" i="1"/>
  <c r="AM1228" i="1"/>
  <c r="AJ1228" i="1"/>
  <c r="AM1227" i="1"/>
  <c r="AJ1227" i="1"/>
  <c r="AM1226" i="1"/>
  <c r="AJ1226" i="1"/>
  <c r="AM1225" i="1"/>
  <c r="AJ1225" i="1"/>
  <c r="AM1224" i="1"/>
  <c r="AJ1224" i="1"/>
  <c r="AM1223" i="1"/>
  <c r="AM1222" i="1"/>
  <c r="AJ1222" i="1"/>
  <c r="AM1221" i="1"/>
  <c r="AJ1221" i="1"/>
  <c r="AM1220" i="1"/>
  <c r="AJ1220" i="1"/>
  <c r="AM1219" i="1"/>
  <c r="AJ1219" i="1"/>
  <c r="AM1218" i="1"/>
  <c r="AJ1218" i="1"/>
  <c r="AM1217" i="1"/>
  <c r="AJ1217" i="1"/>
  <c r="AM1216" i="1"/>
  <c r="AJ1216" i="1"/>
  <c r="AM1215" i="1"/>
  <c r="AJ1215" i="1"/>
  <c r="AM1214" i="1"/>
  <c r="AJ1214" i="1"/>
  <c r="AM1213" i="1"/>
  <c r="AJ1213" i="1"/>
  <c r="AM1212" i="1"/>
  <c r="AJ1212" i="1"/>
  <c r="AM1211" i="1"/>
  <c r="AJ1211" i="1"/>
  <c r="AM1210" i="1"/>
  <c r="AJ1210" i="1"/>
  <c r="AM1209" i="1"/>
  <c r="AJ1209" i="1"/>
  <c r="AM1208" i="1"/>
  <c r="AJ1208" i="1"/>
  <c r="AM1207" i="1"/>
  <c r="AJ1207" i="1"/>
  <c r="AM1206" i="1"/>
  <c r="AJ1206" i="1"/>
  <c r="AM1205" i="1"/>
  <c r="AJ1205" i="1"/>
  <c r="AM1204" i="1"/>
  <c r="AJ1204" i="1"/>
  <c r="AM1203" i="1"/>
  <c r="AJ1203" i="1"/>
  <c r="AM1202" i="1"/>
  <c r="AJ1202" i="1"/>
  <c r="AM1201" i="1"/>
  <c r="AJ1201" i="1"/>
  <c r="AM1200" i="1"/>
  <c r="AJ1200" i="1"/>
  <c r="AM1199" i="1"/>
  <c r="AJ1199" i="1"/>
  <c r="AM1198" i="1"/>
  <c r="AJ1198" i="1"/>
  <c r="AM1197" i="1"/>
  <c r="AJ1197" i="1"/>
  <c r="AM1196" i="1"/>
  <c r="AJ1196" i="1"/>
  <c r="AM1195" i="1"/>
  <c r="AJ1195" i="1"/>
  <c r="AM1194" i="1"/>
  <c r="AJ1194" i="1"/>
  <c r="AM1193" i="1"/>
  <c r="AJ1193" i="1"/>
  <c r="AM1192" i="1"/>
  <c r="AJ1192" i="1"/>
  <c r="AM1191" i="1"/>
  <c r="AJ1191" i="1"/>
  <c r="AM1190" i="1"/>
  <c r="AJ1190" i="1"/>
  <c r="AM1189" i="1"/>
  <c r="AJ1189" i="1"/>
  <c r="AM1188" i="1"/>
  <c r="AJ1188" i="1"/>
  <c r="AM1187" i="1"/>
  <c r="AJ1187" i="1"/>
  <c r="AM1186" i="1"/>
  <c r="AJ1186" i="1"/>
  <c r="AM1185" i="1"/>
  <c r="AJ1185" i="1"/>
  <c r="AM1184" i="1"/>
  <c r="AJ1184" i="1"/>
  <c r="AM1183" i="1"/>
  <c r="AJ1183" i="1"/>
  <c r="AM1182" i="1"/>
  <c r="AJ1182" i="1"/>
  <c r="AM1181" i="1"/>
  <c r="AJ1181" i="1"/>
  <c r="AM1180" i="1"/>
  <c r="AJ1180" i="1"/>
  <c r="AM1179" i="1"/>
  <c r="AJ1179" i="1"/>
  <c r="AM1178" i="1"/>
  <c r="AJ1178" i="1"/>
  <c r="AM1177" i="1"/>
  <c r="AJ1177" i="1"/>
  <c r="AM1176" i="1"/>
  <c r="AJ1176" i="1"/>
  <c r="AM1175" i="1"/>
  <c r="AJ1175" i="1"/>
  <c r="AM1174" i="1"/>
  <c r="AJ1174" i="1"/>
  <c r="AM1173" i="1"/>
  <c r="AJ1173" i="1"/>
  <c r="AM1172" i="1"/>
  <c r="AJ1172" i="1"/>
  <c r="AM1171" i="1"/>
  <c r="AJ1171" i="1"/>
  <c r="AM1170" i="1"/>
  <c r="AJ1170" i="1"/>
  <c r="AM1169" i="1"/>
  <c r="AJ1169" i="1"/>
  <c r="AM1168" i="1"/>
  <c r="AJ1168" i="1"/>
  <c r="AM1167" i="1"/>
  <c r="AJ1167" i="1"/>
  <c r="AM1166" i="1"/>
  <c r="AJ1166" i="1"/>
  <c r="AM1165" i="1"/>
  <c r="AJ1165" i="1"/>
  <c r="AM1164" i="1"/>
  <c r="AJ1164" i="1"/>
  <c r="AM1163" i="1"/>
  <c r="AJ1163" i="1"/>
  <c r="AM1162" i="1"/>
  <c r="AJ1162" i="1"/>
  <c r="AM1161" i="1"/>
  <c r="AJ1161" i="1"/>
  <c r="AM1160" i="1"/>
  <c r="AJ1160" i="1"/>
  <c r="AM1159" i="1"/>
  <c r="AJ1159" i="1"/>
  <c r="AM1158" i="1"/>
  <c r="AJ1158" i="1"/>
  <c r="AM1157" i="1"/>
  <c r="AJ1157" i="1"/>
  <c r="AM1156" i="1"/>
  <c r="AJ1156" i="1"/>
  <c r="AM1155" i="1"/>
  <c r="AJ1155" i="1"/>
  <c r="AM1154" i="1"/>
  <c r="AJ1154" i="1"/>
  <c r="AM1153" i="1"/>
  <c r="AJ1153" i="1"/>
  <c r="AM1152" i="1"/>
  <c r="AJ1152" i="1"/>
  <c r="AM1151" i="1"/>
  <c r="AJ1151" i="1"/>
  <c r="AM1150" i="1"/>
  <c r="AJ1150" i="1"/>
  <c r="AM1149" i="1"/>
  <c r="AJ1149" i="1"/>
  <c r="AM1148" i="1"/>
  <c r="AJ1148" i="1"/>
  <c r="AM1147" i="1"/>
  <c r="AJ1147" i="1"/>
  <c r="AM1146" i="1"/>
  <c r="AJ1146" i="1"/>
  <c r="AM1145" i="1"/>
  <c r="AJ1145" i="1"/>
  <c r="AM1144" i="1"/>
  <c r="AJ1144" i="1"/>
  <c r="AM1143" i="1"/>
  <c r="AJ1143" i="1"/>
  <c r="AM1142" i="1"/>
  <c r="AJ1142" i="1"/>
  <c r="AM1141" i="1"/>
  <c r="AJ1141" i="1"/>
  <c r="AM1140" i="1"/>
  <c r="AJ1140" i="1"/>
  <c r="AM1139" i="1"/>
  <c r="AJ1139" i="1"/>
  <c r="AM1138" i="1"/>
  <c r="AJ1138" i="1"/>
  <c r="AM1137" i="1"/>
  <c r="AJ1137" i="1"/>
  <c r="AM1136" i="1"/>
  <c r="AJ1136" i="1"/>
  <c r="AM1135" i="1"/>
  <c r="AJ1135" i="1"/>
  <c r="AM1134" i="1"/>
  <c r="AJ1134" i="1"/>
  <c r="AM1133" i="1"/>
  <c r="AJ1133" i="1"/>
  <c r="AM1132" i="1"/>
  <c r="AJ1132" i="1"/>
  <c r="AM1131" i="1"/>
  <c r="AJ1131" i="1"/>
  <c r="AM1130" i="1"/>
  <c r="AJ1130" i="1"/>
  <c r="AM1129" i="1"/>
  <c r="AJ1129" i="1"/>
  <c r="AM1128" i="1"/>
  <c r="AJ1128" i="1"/>
  <c r="AM1127" i="1"/>
  <c r="AJ1127" i="1"/>
  <c r="AM1126" i="1"/>
  <c r="AJ1126" i="1"/>
  <c r="AM1125" i="1"/>
  <c r="AJ1125" i="1"/>
  <c r="AM1124" i="1"/>
  <c r="AJ1124" i="1"/>
  <c r="AM1123" i="1"/>
  <c r="AJ1123" i="1"/>
  <c r="AM1122" i="1"/>
  <c r="AJ1122" i="1"/>
  <c r="AM1121" i="1"/>
  <c r="AJ1121" i="1"/>
  <c r="AM1120" i="1"/>
  <c r="AJ1120" i="1"/>
  <c r="AM1119" i="1"/>
  <c r="AJ1119" i="1"/>
  <c r="AM1118" i="1"/>
  <c r="AJ1118" i="1"/>
  <c r="AM1117" i="1"/>
  <c r="AJ1117" i="1"/>
  <c r="AM1116" i="1"/>
  <c r="AJ1116" i="1"/>
  <c r="AM1115" i="1"/>
  <c r="AJ1115" i="1"/>
  <c r="AM1114" i="1"/>
  <c r="AJ1114" i="1"/>
  <c r="AM1113" i="1"/>
  <c r="AJ1113" i="1"/>
  <c r="AM1112" i="1"/>
  <c r="AJ1112" i="1"/>
  <c r="AM1111" i="1"/>
  <c r="AJ1111" i="1"/>
  <c r="AM1110" i="1"/>
  <c r="AJ1110" i="1"/>
  <c r="AM1109" i="1"/>
  <c r="AJ1109" i="1"/>
  <c r="AM1108" i="1"/>
  <c r="AJ1108" i="1"/>
  <c r="AM1107" i="1"/>
  <c r="AJ1107" i="1"/>
  <c r="AM1106" i="1"/>
  <c r="AJ1106" i="1"/>
  <c r="AM1105" i="1"/>
  <c r="AJ1105" i="1"/>
  <c r="AM1104" i="1"/>
  <c r="AJ1104" i="1"/>
  <c r="AM1103" i="1"/>
  <c r="AJ1103" i="1"/>
  <c r="AM1102" i="1"/>
  <c r="AJ1102" i="1"/>
  <c r="AM1101" i="1"/>
  <c r="AJ1101" i="1"/>
  <c r="AM1100" i="1"/>
  <c r="AJ1100" i="1"/>
  <c r="AM1099" i="1"/>
  <c r="AJ1099" i="1"/>
  <c r="AM1098" i="1"/>
  <c r="AJ1098" i="1"/>
  <c r="AM1097" i="1"/>
  <c r="AJ1097" i="1"/>
  <c r="AM1096" i="1"/>
  <c r="AJ1096" i="1"/>
  <c r="AM1095" i="1"/>
  <c r="AJ1095" i="1"/>
  <c r="AM1094" i="1"/>
  <c r="AJ1094" i="1"/>
  <c r="AM1093" i="1"/>
  <c r="AJ1093" i="1"/>
  <c r="AM1092" i="1"/>
  <c r="AJ1092" i="1"/>
  <c r="AM1091" i="1"/>
  <c r="AJ1091" i="1"/>
  <c r="AM1090" i="1"/>
  <c r="AJ1090" i="1"/>
  <c r="AM1089" i="1"/>
  <c r="AJ1089" i="1"/>
  <c r="AM1088" i="1"/>
  <c r="AJ1088" i="1"/>
  <c r="AM1087" i="1"/>
  <c r="AJ1087" i="1"/>
  <c r="AM1086" i="1"/>
  <c r="AJ1086" i="1"/>
  <c r="AM1085" i="1"/>
  <c r="AJ1085" i="1"/>
  <c r="AM1084" i="1"/>
  <c r="AJ1084" i="1"/>
  <c r="AM1083" i="1"/>
  <c r="AJ1083" i="1"/>
  <c r="AM1082" i="1"/>
  <c r="AJ1082" i="1"/>
  <c r="AM1081" i="1"/>
  <c r="AJ1081" i="1"/>
  <c r="AM1080" i="1"/>
  <c r="AJ1080" i="1"/>
  <c r="AM1079" i="1"/>
  <c r="AJ1079" i="1"/>
  <c r="AM1078" i="1"/>
  <c r="AJ1078" i="1"/>
  <c r="AM1077" i="1"/>
  <c r="AJ1077" i="1"/>
  <c r="AM1076" i="1"/>
  <c r="AJ1076" i="1"/>
  <c r="AM1075" i="1"/>
  <c r="AM1074" i="1"/>
  <c r="AJ1074" i="1"/>
  <c r="AM1073" i="1"/>
  <c r="AJ1073" i="1"/>
  <c r="AM1072" i="1"/>
  <c r="AM1071" i="1"/>
  <c r="AM1070" i="1"/>
  <c r="AJ1070" i="1"/>
  <c r="AM1069" i="1"/>
  <c r="AJ1069" i="1"/>
  <c r="AM1068" i="1"/>
  <c r="AJ1068" i="1"/>
  <c r="AM1067" i="1"/>
  <c r="AJ1067" i="1"/>
  <c r="AM1066" i="1"/>
  <c r="AJ1066" i="1"/>
  <c r="AM1065" i="1"/>
  <c r="AJ1065" i="1"/>
  <c r="AM1064" i="1"/>
  <c r="AJ1064" i="1"/>
  <c r="AM1063" i="1"/>
  <c r="AJ1063" i="1"/>
  <c r="AM1062" i="1"/>
  <c r="AJ1062" i="1"/>
  <c r="AH1062" i="1"/>
  <c r="AM1061" i="1"/>
  <c r="AJ1061" i="1"/>
  <c r="AH1061" i="1"/>
  <c r="AM1060" i="1"/>
  <c r="AJ1060" i="1"/>
  <c r="AH1060" i="1"/>
  <c r="AM1059" i="1"/>
  <c r="AJ1059" i="1"/>
  <c r="AH1059" i="1"/>
  <c r="AM1058" i="1"/>
  <c r="AJ1058" i="1"/>
  <c r="AH1058" i="1"/>
  <c r="AM1057" i="1"/>
  <c r="AJ1057" i="1"/>
  <c r="AH1057" i="1"/>
  <c r="AM1056" i="1"/>
  <c r="AJ1056" i="1"/>
  <c r="AH1056" i="1"/>
  <c r="AM1055" i="1"/>
  <c r="AJ1055" i="1"/>
  <c r="AH1055" i="1"/>
  <c r="AM1054" i="1"/>
  <c r="AJ1054" i="1"/>
  <c r="AH1054" i="1"/>
  <c r="AM1053" i="1"/>
  <c r="AJ1053" i="1"/>
  <c r="AH1053" i="1"/>
  <c r="AM1052" i="1"/>
  <c r="AJ1052" i="1"/>
  <c r="AH1052" i="1"/>
  <c r="AM1051" i="1"/>
  <c r="AJ1051" i="1"/>
  <c r="AH1051" i="1"/>
  <c r="AM1050" i="1"/>
  <c r="AJ1050" i="1"/>
  <c r="AH1050" i="1"/>
  <c r="AM1049" i="1"/>
  <c r="AJ1049" i="1"/>
  <c r="AH1049" i="1"/>
  <c r="AM1048" i="1"/>
  <c r="AJ1048" i="1"/>
  <c r="AH1048" i="1"/>
  <c r="AM1047" i="1"/>
  <c r="AJ1047" i="1"/>
  <c r="AM1046" i="1"/>
  <c r="AJ1046" i="1"/>
  <c r="AM1045" i="1"/>
  <c r="AJ1045" i="1"/>
  <c r="AM1044" i="1"/>
  <c r="AJ1044" i="1"/>
  <c r="AM1043" i="1"/>
  <c r="AJ1043" i="1"/>
  <c r="AM1042" i="1"/>
  <c r="AJ1042" i="1"/>
  <c r="AM1041" i="1"/>
  <c r="AJ1041" i="1"/>
  <c r="AM1040" i="1"/>
  <c r="AJ1040" i="1"/>
  <c r="AM1039" i="1"/>
  <c r="AJ1039" i="1"/>
  <c r="AM1038" i="1"/>
  <c r="AJ1038" i="1"/>
  <c r="AM1037" i="1"/>
  <c r="AJ1037" i="1"/>
  <c r="AM1036" i="1"/>
  <c r="AJ1036" i="1"/>
  <c r="AM1035" i="1"/>
  <c r="AJ1035" i="1"/>
  <c r="AM1034" i="1"/>
  <c r="AJ1034" i="1"/>
  <c r="AM1033" i="1"/>
  <c r="AJ1033" i="1"/>
  <c r="AM1032" i="1"/>
  <c r="AJ1032" i="1"/>
  <c r="AM1031" i="1"/>
  <c r="AJ1031" i="1"/>
  <c r="AM1030" i="1"/>
  <c r="AJ1030" i="1"/>
  <c r="AM1029" i="1"/>
  <c r="AJ1029" i="1"/>
  <c r="AM1028" i="1"/>
  <c r="AJ1028" i="1"/>
  <c r="AM1027" i="1"/>
  <c r="AJ1027" i="1"/>
  <c r="AM1026" i="1"/>
  <c r="AJ1026" i="1"/>
  <c r="AM1025" i="1"/>
  <c r="AJ1025" i="1"/>
  <c r="AM1024" i="1"/>
  <c r="AJ1024" i="1"/>
  <c r="AM1023" i="1"/>
  <c r="AJ1023" i="1"/>
  <c r="AM1022" i="1"/>
  <c r="AJ1022" i="1"/>
  <c r="AM1021" i="1"/>
  <c r="AJ1021" i="1"/>
  <c r="AM1020" i="1"/>
  <c r="AJ1020" i="1"/>
  <c r="AM1019" i="1"/>
  <c r="AJ1019" i="1"/>
  <c r="AM1018" i="1"/>
  <c r="AJ1018" i="1"/>
  <c r="AM1017" i="1"/>
  <c r="AJ1017" i="1"/>
  <c r="AM1016" i="1"/>
  <c r="AJ1016" i="1"/>
  <c r="AM1015" i="1"/>
  <c r="AJ1015" i="1"/>
  <c r="AM1014" i="1"/>
  <c r="AJ1014" i="1"/>
  <c r="AM1013" i="1"/>
  <c r="AJ1013" i="1"/>
  <c r="AM1012" i="1"/>
  <c r="AJ1012" i="1"/>
  <c r="AM1011" i="1"/>
  <c r="AJ1011" i="1"/>
  <c r="AM1010" i="1"/>
  <c r="AJ1010" i="1"/>
  <c r="AM1009" i="1"/>
  <c r="AJ1009" i="1"/>
  <c r="AM1008" i="1"/>
  <c r="AJ1008" i="1"/>
  <c r="AM1007" i="1"/>
  <c r="AJ1007" i="1"/>
  <c r="AM1006" i="1"/>
  <c r="AJ1006" i="1"/>
  <c r="AM1005" i="1"/>
  <c r="AJ1005" i="1"/>
  <c r="AM1004" i="1"/>
  <c r="AJ1004" i="1"/>
  <c r="AM1003" i="1"/>
  <c r="AJ1003" i="1"/>
  <c r="AM1002" i="1"/>
  <c r="AJ1002" i="1"/>
  <c r="AM1001" i="1"/>
  <c r="AJ1001" i="1"/>
  <c r="AH1001" i="1"/>
  <c r="AJ1000" i="1"/>
  <c r="AH1000" i="1"/>
  <c r="AM999" i="1"/>
  <c r="AJ999" i="1"/>
  <c r="AH999" i="1"/>
  <c r="AM998" i="1"/>
  <c r="AJ998" i="1"/>
  <c r="AH998" i="1"/>
  <c r="AM997" i="1"/>
  <c r="AJ997" i="1"/>
  <c r="AH997" i="1"/>
  <c r="AM996" i="1"/>
  <c r="AJ996" i="1"/>
  <c r="AH996" i="1"/>
  <c r="AM995" i="1"/>
  <c r="AJ995" i="1"/>
  <c r="AH995" i="1"/>
  <c r="AM994" i="1"/>
  <c r="AJ994" i="1"/>
  <c r="AH994" i="1"/>
  <c r="AM993" i="1"/>
  <c r="AJ993" i="1"/>
  <c r="AH993" i="1"/>
  <c r="AM992" i="1"/>
  <c r="AJ992" i="1"/>
  <c r="AH992" i="1"/>
  <c r="AM991" i="1"/>
  <c r="AJ991" i="1"/>
  <c r="AH991" i="1"/>
  <c r="AJ990" i="1"/>
  <c r="AH990" i="1"/>
  <c r="AJ989" i="1"/>
  <c r="AH989" i="1"/>
  <c r="AM988" i="1"/>
  <c r="AJ988" i="1"/>
  <c r="AM987" i="1"/>
  <c r="AJ987" i="1"/>
  <c r="AM986" i="1"/>
  <c r="AJ986" i="1"/>
  <c r="AM985" i="1"/>
  <c r="AJ985" i="1"/>
  <c r="AM984" i="1"/>
  <c r="AJ984" i="1"/>
  <c r="AJ983" i="1"/>
  <c r="AM982" i="1"/>
  <c r="AJ982" i="1"/>
  <c r="AM981" i="1"/>
  <c r="AJ981" i="1"/>
  <c r="AM980" i="1"/>
  <c r="AJ980" i="1"/>
  <c r="AM979" i="1"/>
  <c r="AJ979" i="1"/>
  <c r="AM978" i="1"/>
  <c r="AJ978" i="1"/>
  <c r="AH978" i="1"/>
  <c r="AM977" i="1"/>
  <c r="AJ977" i="1"/>
  <c r="AH977" i="1"/>
  <c r="AM976" i="1"/>
  <c r="AJ976" i="1"/>
  <c r="AH976" i="1"/>
  <c r="AM975" i="1"/>
  <c r="AJ975" i="1"/>
  <c r="AH975" i="1"/>
  <c r="AJ974" i="1"/>
  <c r="AH974" i="1"/>
  <c r="AH973" i="1"/>
  <c r="AM972" i="1"/>
  <c r="AJ972" i="1"/>
  <c r="AH972" i="1"/>
  <c r="AM971" i="1"/>
  <c r="AJ971" i="1"/>
  <c r="AH971" i="1"/>
  <c r="AM970" i="1"/>
  <c r="AJ970" i="1"/>
  <c r="AH970" i="1"/>
  <c r="AM969" i="1"/>
  <c r="AJ969" i="1"/>
  <c r="AH969" i="1"/>
  <c r="AM968" i="1"/>
  <c r="AJ968" i="1"/>
  <c r="AH968" i="1"/>
  <c r="AM967" i="1"/>
  <c r="AJ967" i="1"/>
  <c r="AM966" i="1"/>
  <c r="AJ966" i="1"/>
  <c r="AM965" i="1"/>
  <c r="AJ965" i="1"/>
  <c r="AM964" i="1"/>
  <c r="AM963" i="1"/>
  <c r="AJ963" i="1"/>
  <c r="AJ962" i="1"/>
  <c r="AM961" i="1"/>
  <c r="AJ961" i="1"/>
  <c r="AM960" i="1"/>
  <c r="AJ960" i="1"/>
  <c r="AM959" i="1"/>
  <c r="AJ959" i="1"/>
  <c r="AM958" i="1"/>
  <c r="AJ958" i="1"/>
  <c r="AM957" i="1"/>
  <c r="AM956" i="1"/>
  <c r="AJ956" i="1"/>
  <c r="AM955" i="1"/>
  <c r="AJ955" i="1"/>
  <c r="AM954" i="1"/>
  <c r="AJ954" i="1"/>
  <c r="AM953" i="1"/>
  <c r="AJ953" i="1"/>
  <c r="AH953" i="1"/>
  <c r="AM952" i="1"/>
  <c r="AH952" i="1"/>
  <c r="AM951" i="1"/>
  <c r="AJ951" i="1"/>
  <c r="AH951" i="1"/>
  <c r="AM950" i="1"/>
  <c r="AJ950" i="1"/>
  <c r="AH950" i="1"/>
  <c r="AJ949" i="1"/>
  <c r="AH949" i="1"/>
  <c r="AM948" i="1"/>
  <c r="AJ948" i="1"/>
  <c r="AH948" i="1"/>
  <c r="AM947" i="1"/>
  <c r="AJ947" i="1"/>
  <c r="AH947" i="1"/>
  <c r="AM946" i="1"/>
  <c r="AJ946" i="1"/>
  <c r="AH946" i="1"/>
  <c r="AM945" i="1"/>
  <c r="AJ945" i="1"/>
  <c r="AH945" i="1"/>
  <c r="AM944" i="1"/>
  <c r="AJ944" i="1"/>
  <c r="AH944" i="1"/>
  <c r="AM943" i="1"/>
  <c r="AJ943" i="1"/>
  <c r="AH943" i="1"/>
  <c r="AM942" i="1"/>
  <c r="AJ942" i="1"/>
  <c r="AM941" i="1"/>
  <c r="AM940" i="1"/>
  <c r="AJ940" i="1"/>
  <c r="AM939" i="1"/>
  <c r="AJ939" i="1"/>
  <c r="AM938" i="1"/>
  <c r="AM937" i="1"/>
  <c r="AJ937" i="1"/>
  <c r="AM936" i="1"/>
  <c r="AJ936" i="1"/>
  <c r="AM935" i="1"/>
  <c r="AM934" i="1"/>
  <c r="AJ934" i="1"/>
  <c r="AM933" i="1"/>
  <c r="AM932" i="1"/>
  <c r="AJ932" i="1"/>
  <c r="AM931" i="1"/>
  <c r="AJ931" i="1"/>
  <c r="AM930" i="1"/>
  <c r="AM929" i="1"/>
  <c r="AJ929" i="1"/>
  <c r="AM928" i="1"/>
  <c r="AJ928" i="1"/>
  <c r="AM927" i="1"/>
  <c r="AJ926" i="1"/>
  <c r="AH926" i="1"/>
  <c r="AM925" i="1"/>
  <c r="AJ925" i="1"/>
  <c r="AH925" i="1"/>
  <c r="AM924" i="1"/>
  <c r="AJ924" i="1"/>
  <c r="AH924" i="1"/>
  <c r="AM923" i="1"/>
  <c r="AJ923" i="1"/>
  <c r="AH923" i="1"/>
  <c r="AM922" i="1"/>
  <c r="AJ922" i="1"/>
  <c r="AH922" i="1"/>
  <c r="AM921" i="1"/>
  <c r="AJ921" i="1"/>
  <c r="AH921" i="1"/>
  <c r="AM920" i="1"/>
  <c r="AJ920" i="1"/>
  <c r="AH920" i="1"/>
  <c r="AJ919" i="1"/>
  <c r="AH919" i="1"/>
  <c r="AM918" i="1"/>
  <c r="AJ918" i="1"/>
  <c r="AH918" i="1"/>
  <c r="AM917" i="1"/>
  <c r="AJ917" i="1"/>
  <c r="AH917" i="1"/>
  <c r="AM916" i="1"/>
  <c r="AJ916" i="1"/>
  <c r="AM915" i="1"/>
  <c r="AJ915" i="1"/>
  <c r="AM914" i="1"/>
  <c r="AJ914" i="1"/>
  <c r="AM913" i="1"/>
  <c r="AJ913" i="1"/>
  <c r="AM912" i="1"/>
  <c r="AJ912" i="1"/>
  <c r="AM911" i="1"/>
  <c r="AJ911" i="1"/>
  <c r="AM910" i="1"/>
  <c r="AJ910" i="1"/>
  <c r="AM909" i="1"/>
  <c r="AJ909" i="1"/>
  <c r="AM908" i="1"/>
  <c r="AJ908" i="1"/>
  <c r="AM907" i="1"/>
  <c r="AJ907" i="1"/>
  <c r="AM906" i="1"/>
  <c r="AJ906" i="1"/>
  <c r="AM905" i="1"/>
  <c r="AJ905" i="1"/>
  <c r="AM904" i="1"/>
  <c r="AJ904" i="1"/>
  <c r="AM903" i="1"/>
  <c r="AJ903" i="1"/>
  <c r="AM902" i="1"/>
  <c r="AJ902" i="1"/>
  <c r="AM901" i="1"/>
  <c r="AJ901" i="1"/>
  <c r="AM900" i="1"/>
  <c r="AJ900" i="1"/>
  <c r="AM899" i="1"/>
  <c r="AJ899" i="1"/>
  <c r="AM898" i="1"/>
  <c r="AJ898" i="1"/>
  <c r="AM896" i="1"/>
  <c r="AJ896" i="1"/>
  <c r="AM895" i="1"/>
  <c r="AJ895" i="1"/>
  <c r="AM894" i="1"/>
  <c r="AM893" i="1"/>
  <c r="AJ893" i="1"/>
  <c r="AM892" i="1"/>
  <c r="AJ892" i="1"/>
  <c r="AM891" i="1"/>
  <c r="AJ891" i="1"/>
  <c r="AM890" i="1"/>
  <c r="AJ890" i="1"/>
  <c r="AM889" i="1"/>
  <c r="AJ889" i="1"/>
  <c r="AM888" i="1"/>
  <c r="AJ888" i="1"/>
  <c r="AM887" i="1"/>
  <c r="AJ887" i="1"/>
  <c r="AM886" i="1"/>
  <c r="AJ886" i="1"/>
  <c r="AM885" i="1"/>
  <c r="AJ885" i="1"/>
  <c r="AM884" i="1"/>
  <c r="AJ884" i="1"/>
  <c r="AM883" i="1"/>
  <c r="AJ883" i="1"/>
  <c r="AM882" i="1"/>
  <c r="AJ882" i="1"/>
  <c r="AM881" i="1"/>
  <c r="AJ881" i="1"/>
  <c r="AM880" i="1"/>
  <c r="AJ880" i="1"/>
  <c r="AM879" i="1"/>
  <c r="AJ879" i="1"/>
  <c r="AM877" i="1"/>
  <c r="AJ877" i="1"/>
  <c r="AM876" i="1"/>
  <c r="AJ876" i="1"/>
  <c r="AM875" i="1"/>
  <c r="AJ875" i="1"/>
  <c r="AM874" i="1"/>
  <c r="AJ874" i="1"/>
  <c r="AM873" i="1"/>
  <c r="AJ873" i="1"/>
  <c r="AM872" i="1"/>
  <c r="AJ872" i="1"/>
  <c r="AM871" i="1"/>
  <c r="AJ871" i="1"/>
  <c r="AM870" i="1"/>
  <c r="AJ870" i="1"/>
  <c r="AM869" i="1"/>
  <c r="AJ869" i="1"/>
  <c r="AM868" i="1"/>
  <c r="AJ868" i="1"/>
  <c r="AM867" i="1"/>
  <c r="AJ867" i="1"/>
  <c r="AM866" i="1"/>
  <c r="AJ866" i="1"/>
  <c r="AM865" i="1"/>
  <c r="AJ865" i="1"/>
  <c r="AM864" i="1"/>
  <c r="AJ864" i="1"/>
  <c r="AM863" i="1"/>
  <c r="AJ863" i="1"/>
  <c r="AM862" i="1"/>
  <c r="AJ862" i="1"/>
  <c r="AM861" i="1"/>
  <c r="AJ861" i="1"/>
  <c r="AM860" i="1"/>
  <c r="AJ860" i="1"/>
  <c r="AM859" i="1"/>
  <c r="AJ859" i="1"/>
  <c r="AM858" i="1"/>
  <c r="AJ858" i="1"/>
  <c r="AM857" i="1"/>
  <c r="AJ857" i="1"/>
  <c r="AM856" i="1"/>
  <c r="AJ856" i="1"/>
  <c r="AM855" i="1"/>
  <c r="AJ855" i="1"/>
  <c r="AM854" i="1"/>
  <c r="AJ854" i="1"/>
  <c r="AM853" i="1"/>
  <c r="AJ853" i="1"/>
  <c r="AM852" i="1"/>
  <c r="AJ852" i="1"/>
  <c r="AM851" i="1"/>
  <c r="AJ851" i="1"/>
  <c r="AM850" i="1"/>
  <c r="AJ850" i="1"/>
  <c r="AM849" i="1"/>
  <c r="AJ849" i="1"/>
  <c r="AM848" i="1"/>
  <c r="AJ848" i="1"/>
  <c r="AM847" i="1"/>
  <c r="AJ847" i="1"/>
  <c r="AM846" i="1"/>
  <c r="AJ846" i="1"/>
  <c r="AM845" i="1"/>
  <c r="AJ845" i="1"/>
  <c r="AM844" i="1"/>
  <c r="AJ844" i="1"/>
  <c r="AM843" i="1"/>
  <c r="AJ843" i="1"/>
  <c r="AM842" i="1"/>
  <c r="AJ842" i="1"/>
  <c r="AM841" i="1"/>
  <c r="AJ841" i="1"/>
  <c r="AM840" i="1"/>
  <c r="AJ840" i="1"/>
  <c r="AM839" i="1"/>
  <c r="AM838" i="1"/>
  <c r="AH838" i="1"/>
  <c r="AM837" i="1"/>
  <c r="AH837" i="1"/>
  <c r="AM836" i="1"/>
  <c r="AH836" i="1"/>
  <c r="AM835" i="1"/>
  <c r="AH835" i="1"/>
  <c r="AM834" i="1"/>
  <c r="AH834" i="1"/>
  <c r="AH833" i="1"/>
  <c r="AH832" i="1"/>
  <c r="AM831" i="1"/>
  <c r="AJ831" i="1"/>
  <c r="AH831" i="1"/>
  <c r="AM830" i="1"/>
  <c r="AJ830" i="1"/>
  <c r="AH830" i="1"/>
  <c r="AH829" i="1"/>
  <c r="AH828" i="1"/>
  <c r="AM827" i="1"/>
  <c r="AJ827" i="1"/>
  <c r="AH827" i="1"/>
  <c r="AM826" i="1"/>
  <c r="AJ826" i="1"/>
  <c r="AH826" i="1"/>
  <c r="AH825" i="1"/>
  <c r="AM824" i="1"/>
  <c r="AJ824" i="1"/>
  <c r="AH824" i="1"/>
  <c r="AM823" i="1"/>
  <c r="AJ823" i="1"/>
  <c r="AH823" i="1"/>
  <c r="AM822" i="1"/>
  <c r="AJ822" i="1"/>
  <c r="AH822" i="1"/>
  <c r="AM821" i="1"/>
  <c r="AJ821" i="1"/>
  <c r="AH821" i="1"/>
  <c r="AM820" i="1"/>
  <c r="AJ820" i="1"/>
  <c r="AH820" i="1"/>
  <c r="AM819" i="1"/>
  <c r="AJ819" i="1"/>
  <c r="AH819" i="1"/>
  <c r="AM818" i="1"/>
  <c r="AJ818" i="1"/>
  <c r="AH818" i="1"/>
  <c r="AM817" i="1"/>
  <c r="AJ817" i="1"/>
  <c r="AH817" i="1"/>
  <c r="AM816" i="1"/>
  <c r="AJ816" i="1"/>
  <c r="AH816" i="1"/>
  <c r="AM815" i="1"/>
  <c r="AJ815" i="1"/>
  <c r="AH815" i="1"/>
  <c r="AM814" i="1"/>
  <c r="AJ814" i="1"/>
  <c r="AM813" i="1"/>
  <c r="AJ813" i="1"/>
  <c r="AJ812" i="1"/>
  <c r="AM811" i="1"/>
  <c r="AJ811" i="1"/>
  <c r="AJ810" i="1"/>
  <c r="AJ809" i="1"/>
  <c r="AH809" i="1"/>
  <c r="AM808" i="1"/>
  <c r="AJ808" i="1"/>
  <c r="AH808" i="1"/>
  <c r="AM807" i="1"/>
  <c r="AJ807" i="1"/>
  <c r="AH807" i="1"/>
  <c r="AM806" i="1"/>
  <c r="AJ806" i="1"/>
  <c r="AH806" i="1"/>
  <c r="AM805" i="1"/>
  <c r="AJ805" i="1"/>
  <c r="AH805" i="1"/>
  <c r="AM804" i="1"/>
  <c r="AJ804" i="1"/>
  <c r="AH804" i="1"/>
  <c r="AM803" i="1"/>
  <c r="AJ803" i="1"/>
  <c r="AH803" i="1"/>
  <c r="AM802" i="1"/>
  <c r="AJ802" i="1"/>
  <c r="AH802" i="1"/>
  <c r="AM801" i="1"/>
  <c r="AH801" i="1"/>
  <c r="AH800" i="1"/>
  <c r="AM799" i="1"/>
  <c r="AJ799" i="1"/>
  <c r="AM798" i="1"/>
  <c r="AJ798" i="1"/>
  <c r="AM797" i="1"/>
  <c r="AJ797" i="1"/>
  <c r="AM796" i="1"/>
  <c r="AJ796" i="1"/>
  <c r="AM795" i="1"/>
  <c r="AJ795" i="1"/>
  <c r="AM794" i="1"/>
  <c r="AM793" i="1"/>
  <c r="AJ793" i="1"/>
  <c r="AM792" i="1"/>
  <c r="AJ792" i="1"/>
  <c r="AM791" i="1"/>
  <c r="AJ791" i="1"/>
  <c r="AM790" i="1"/>
  <c r="AJ790" i="1"/>
  <c r="AM789" i="1"/>
  <c r="AJ789" i="1"/>
  <c r="AM788" i="1"/>
  <c r="AJ788" i="1"/>
  <c r="AH788" i="1"/>
  <c r="AM787" i="1"/>
  <c r="AJ787" i="1"/>
  <c r="AH787" i="1"/>
  <c r="AM786" i="1"/>
  <c r="AJ786" i="1"/>
  <c r="AH786" i="1"/>
  <c r="AM785" i="1"/>
  <c r="AJ785" i="1"/>
  <c r="AH785" i="1"/>
  <c r="AM784" i="1"/>
  <c r="AJ784" i="1"/>
  <c r="AH784" i="1"/>
  <c r="AM783" i="1"/>
  <c r="AJ783" i="1"/>
  <c r="AH783" i="1"/>
  <c r="AM782" i="1"/>
  <c r="AH782" i="1"/>
  <c r="AM781" i="1"/>
  <c r="AJ781" i="1"/>
  <c r="AH781" i="1"/>
  <c r="AM780" i="1"/>
  <c r="AH780" i="1"/>
  <c r="AM779" i="1"/>
  <c r="AJ779" i="1"/>
  <c r="AH779" i="1"/>
  <c r="AM778" i="1"/>
  <c r="AJ778" i="1"/>
  <c r="AH778" i="1"/>
  <c r="AM777" i="1"/>
  <c r="AJ777" i="1"/>
  <c r="AH777" i="1"/>
  <c r="AM776" i="1"/>
  <c r="AJ776" i="1"/>
  <c r="AH776" i="1"/>
  <c r="AM775" i="1"/>
  <c r="AJ775" i="1"/>
  <c r="AH775" i="1"/>
  <c r="AM774" i="1"/>
  <c r="AJ774" i="1"/>
  <c r="AH774" i="1"/>
  <c r="AM773" i="1"/>
  <c r="AJ773" i="1"/>
  <c r="AH773" i="1"/>
  <c r="AM772" i="1"/>
  <c r="AJ772" i="1"/>
  <c r="AH772" i="1"/>
  <c r="AM771" i="1"/>
  <c r="AJ771" i="1"/>
  <c r="AH771" i="1"/>
  <c r="AM770" i="1"/>
  <c r="AJ770" i="1"/>
  <c r="AH770" i="1"/>
  <c r="AM769" i="1"/>
  <c r="AJ769" i="1"/>
  <c r="AH769" i="1"/>
  <c r="AM768" i="1"/>
  <c r="AJ768" i="1"/>
  <c r="AH768" i="1"/>
  <c r="AM767" i="1"/>
  <c r="AJ767" i="1"/>
  <c r="AH767" i="1"/>
  <c r="AM766" i="1"/>
  <c r="AJ766" i="1"/>
  <c r="AH766" i="1"/>
  <c r="AM765" i="1"/>
  <c r="AJ765" i="1"/>
  <c r="AH765" i="1"/>
  <c r="AM764" i="1"/>
  <c r="AJ764" i="1"/>
  <c r="AH764" i="1"/>
  <c r="AM763" i="1"/>
  <c r="AJ763" i="1"/>
  <c r="AH763" i="1"/>
  <c r="AM762" i="1"/>
  <c r="AJ762" i="1"/>
  <c r="AH762" i="1"/>
  <c r="AM761" i="1"/>
  <c r="AJ761" i="1"/>
  <c r="AH761" i="1"/>
  <c r="AM760" i="1"/>
  <c r="AJ760" i="1"/>
  <c r="AH760" i="1"/>
  <c r="AM759" i="1"/>
  <c r="AJ759" i="1"/>
  <c r="AH759" i="1"/>
  <c r="AM758" i="1"/>
  <c r="AJ758" i="1"/>
  <c r="AH758" i="1"/>
  <c r="AM757" i="1"/>
  <c r="AJ757" i="1"/>
  <c r="AH757" i="1"/>
  <c r="AM756" i="1"/>
  <c r="AJ756" i="1"/>
  <c r="AH756" i="1"/>
  <c r="AM755" i="1"/>
  <c r="AJ755" i="1"/>
  <c r="AH755" i="1"/>
  <c r="AM754" i="1"/>
  <c r="AJ754" i="1"/>
  <c r="AH754" i="1"/>
  <c r="AM753" i="1"/>
  <c r="AJ753" i="1"/>
  <c r="AH753" i="1"/>
  <c r="AM752" i="1"/>
  <c r="AJ752" i="1"/>
  <c r="AH752" i="1"/>
  <c r="AM751" i="1"/>
  <c r="AJ751" i="1"/>
  <c r="AH751" i="1"/>
  <c r="AM750" i="1"/>
  <c r="AJ750" i="1"/>
  <c r="AH750" i="1"/>
  <c r="AM749" i="1"/>
  <c r="AJ749" i="1"/>
  <c r="AH749" i="1"/>
  <c r="AM748" i="1"/>
  <c r="AJ748" i="1"/>
  <c r="AH748" i="1"/>
  <c r="AM747" i="1"/>
  <c r="AJ747" i="1"/>
  <c r="AH747" i="1"/>
  <c r="AM746" i="1"/>
  <c r="AJ746" i="1"/>
  <c r="AH746" i="1"/>
  <c r="AM745" i="1"/>
  <c r="AJ745" i="1"/>
  <c r="AH745" i="1"/>
  <c r="AM744" i="1"/>
  <c r="AJ744" i="1"/>
  <c r="AH744" i="1"/>
  <c r="AM743" i="1"/>
  <c r="AJ743" i="1"/>
  <c r="AH743" i="1"/>
  <c r="AM742" i="1"/>
  <c r="AJ742" i="1"/>
  <c r="AH742" i="1"/>
  <c r="AM741" i="1"/>
  <c r="AJ741" i="1"/>
  <c r="AH741" i="1"/>
  <c r="AM740" i="1"/>
  <c r="AJ740" i="1"/>
  <c r="AH740" i="1"/>
  <c r="AM739" i="1"/>
  <c r="AJ739" i="1"/>
  <c r="AH739" i="1"/>
  <c r="AM738" i="1"/>
  <c r="AJ738" i="1"/>
  <c r="AH738" i="1"/>
  <c r="AM737" i="1"/>
  <c r="AJ737" i="1"/>
  <c r="AH737" i="1"/>
  <c r="AM736" i="1"/>
  <c r="AJ736" i="1"/>
  <c r="AH736" i="1"/>
  <c r="AM735" i="1"/>
  <c r="AJ735" i="1"/>
  <c r="AH735" i="1"/>
  <c r="AM734" i="1"/>
  <c r="AJ734" i="1"/>
  <c r="AH734" i="1"/>
  <c r="AM733" i="1"/>
  <c r="AJ733" i="1"/>
  <c r="AH733" i="1"/>
  <c r="AM732" i="1"/>
  <c r="AH732" i="1"/>
  <c r="AM731" i="1"/>
  <c r="AJ731" i="1"/>
  <c r="AH731" i="1"/>
  <c r="AM730" i="1"/>
  <c r="AJ730" i="1"/>
  <c r="AH730" i="1"/>
  <c r="AM729" i="1"/>
  <c r="AJ729" i="1"/>
  <c r="AH729" i="1"/>
  <c r="AM728" i="1"/>
  <c r="AJ728" i="1"/>
  <c r="AH728" i="1"/>
  <c r="AM727" i="1"/>
  <c r="AJ727" i="1"/>
  <c r="AH727" i="1"/>
  <c r="AM726" i="1"/>
  <c r="AJ726" i="1"/>
  <c r="AH726" i="1"/>
  <c r="AM725" i="1"/>
  <c r="AJ725" i="1"/>
  <c r="AH725" i="1"/>
  <c r="AM724" i="1"/>
  <c r="AJ724" i="1"/>
  <c r="AM722" i="1"/>
  <c r="AJ722" i="1"/>
  <c r="AM721" i="1"/>
  <c r="AJ721" i="1"/>
  <c r="AM720" i="1"/>
  <c r="AJ720" i="1"/>
  <c r="AM719" i="1"/>
  <c r="AJ719" i="1"/>
  <c r="AH719" i="1"/>
  <c r="AM718" i="1"/>
  <c r="AJ718" i="1"/>
  <c r="AH718" i="1"/>
  <c r="AM717" i="1"/>
  <c r="AJ717" i="1"/>
  <c r="AH717" i="1"/>
  <c r="AM716" i="1"/>
  <c r="AJ716" i="1"/>
  <c r="AH716" i="1"/>
  <c r="AM715" i="1"/>
  <c r="AJ715" i="1"/>
  <c r="AH715" i="1"/>
  <c r="AM714" i="1"/>
  <c r="AJ714" i="1"/>
  <c r="AH714" i="1"/>
  <c r="AM713" i="1"/>
  <c r="AJ713" i="1"/>
  <c r="AH713" i="1"/>
  <c r="AM712" i="1"/>
  <c r="AJ712" i="1"/>
  <c r="AH712" i="1"/>
  <c r="AM711" i="1"/>
  <c r="AJ711" i="1"/>
  <c r="AH711" i="1"/>
  <c r="AM710" i="1"/>
  <c r="AJ710" i="1"/>
  <c r="AH710" i="1"/>
  <c r="AM709" i="1"/>
  <c r="AJ709" i="1"/>
  <c r="AH709" i="1"/>
  <c r="AM708" i="1"/>
  <c r="AJ708" i="1"/>
  <c r="AH708" i="1"/>
  <c r="AM707" i="1"/>
  <c r="AJ707" i="1"/>
  <c r="AH707" i="1"/>
  <c r="AM706" i="1"/>
  <c r="AJ706" i="1"/>
  <c r="AH706" i="1"/>
  <c r="AM705" i="1"/>
  <c r="AJ705" i="1"/>
  <c r="AH705" i="1"/>
  <c r="AM704" i="1"/>
  <c r="AJ704" i="1"/>
  <c r="AH704" i="1"/>
  <c r="AM703" i="1"/>
  <c r="AJ703" i="1"/>
  <c r="AH703" i="1"/>
  <c r="AM702" i="1"/>
  <c r="AJ702" i="1"/>
  <c r="AM701" i="1"/>
  <c r="AJ701" i="1"/>
  <c r="AM700" i="1"/>
  <c r="AJ700" i="1"/>
  <c r="AM699" i="1"/>
  <c r="AJ699" i="1"/>
  <c r="AM698" i="1"/>
  <c r="AJ698" i="1"/>
  <c r="AM697" i="1"/>
  <c r="AJ697" i="1"/>
  <c r="AM696" i="1"/>
  <c r="AJ696" i="1"/>
  <c r="AM695" i="1"/>
  <c r="AJ695" i="1"/>
  <c r="AM694" i="1"/>
  <c r="AJ694" i="1"/>
  <c r="AM693" i="1"/>
  <c r="AJ693" i="1"/>
  <c r="AM692" i="1"/>
  <c r="AJ692" i="1"/>
  <c r="AM691" i="1"/>
  <c r="AJ691" i="1"/>
  <c r="AM690" i="1"/>
  <c r="AJ690" i="1"/>
  <c r="AM689" i="1"/>
  <c r="AJ689" i="1"/>
  <c r="AM688" i="1"/>
  <c r="AJ688" i="1"/>
  <c r="AH688" i="1"/>
  <c r="AM687" i="1"/>
  <c r="AJ687" i="1"/>
  <c r="AH687" i="1"/>
  <c r="AM686" i="1"/>
  <c r="AJ686" i="1"/>
  <c r="AH686" i="1"/>
  <c r="AJ685" i="1"/>
  <c r="AH685" i="1"/>
  <c r="AM684" i="1"/>
  <c r="AJ684" i="1"/>
  <c r="AH684" i="1"/>
  <c r="AM683" i="1"/>
  <c r="AJ683" i="1"/>
  <c r="AH683" i="1"/>
  <c r="AM682" i="1"/>
  <c r="AJ682" i="1"/>
  <c r="AH682" i="1"/>
  <c r="AM681" i="1"/>
  <c r="AJ681" i="1"/>
  <c r="AM680" i="1"/>
  <c r="AJ680" i="1"/>
  <c r="AM679" i="1"/>
  <c r="AJ679" i="1"/>
  <c r="AM678" i="1"/>
  <c r="AJ678" i="1"/>
  <c r="AM677" i="1"/>
  <c r="AJ677" i="1"/>
  <c r="AM676" i="1"/>
  <c r="AJ676" i="1"/>
  <c r="AM675" i="1"/>
  <c r="AJ675" i="1"/>
  <c r="AH675" i="1"/>
  <c r="AM674" i="1"/>
  <c r="AJ674" i="1"/>
  <c r="AH674" i="1"/>
  <c r="AM673" i="1"/>
  <c r="AJ673" i="1"/>
  <c r="AH673" i="1"/>
  <c r="AM672" i="1"/>
  <c r="AM671" i="1"/>
  <c r="AJ671" i="1"/>
  <c r="AM670" i="1"/>
  <c r="AJ670" i="1"/>
  <c r="AM669" i="1"/>
  <c r="AJ669" i="1"/>
  <c r="AM668" i="1"/>
  <c r="AJ668" i="1"/>
  <c r="AM667" i="1"/>
  <c r="AM666" i="1"/>
  <c r="AJ666" i="1"/>
  <c r="AM665" i="1"/>
  <c r="AJ665" i="1"/>
  <c r="AM664" i="1"/>
  <c r="AJ664" i="1"/>
  <c r="AM662" i="1"/>
  <c r="AJ662" i="1"/>
  <c r="AM661" i="1"/>
  <c r="AJ661" i="1"/>
  <c r="AM660" i="1"/>
  <c r="AJ660" i="1"/>
  <c r="AM659" i="1"/>
  <c r="AJ659" i="1"/>
  <c r="AM658" i="1"/>
  <c r="AJ658" i="1"/>
  <c r="AM657" i="1"/>
  <c r="AJ657" i="1"/>
  <c r="AH657" i="1"/>
  <c r="AM656" i="1"/>
  <c r="AJ656" i="1"/>
  <c r="AH656" i="1"/>
  <c r="AM655" i="1"/>
  <c r="AH655" i="1"/>
  <c r="AM654" i="1"/>
  <c r="AH654" i="1"/>
  <c r="AM653" i="1"/>
  <c r="AJ653" i="1"/>
  <c r="AH653" i="1"/>
  <c r="AM652" i="1"/>
  <c r="AJ652" i="1"/>
  <c r="AH652" i="1"/>
  <c r="AM651" i="1"/>
  <c r="AJ651" i="1"/>
  <c r="AH651" i="1"/>
  <c r="AM650" i="1"/>
  <c r="AJ650" i="1"/>
  <c r="AH650" i="1"/>
  <c r="AM649" i="1"/>
  <c r="AJ649" i="1"/>
  <c r="AH649" i="1"/>
  <c r="AM648" i="1"/>
  <c r="AJ648" i="1"/>
  <c r="AH648" i="1"/>
  <c r="AM647" i="1"/>
  <c r="AH647" i="1"/>
  <c r="AM646" i="1"/>
  <c r="AJ646" i="1"/>
  <c r="AM645" i="1"/>
  <c r="AJ645" i="1"/>
  <c r="AM644" i="1"/>
  <c r="AJ644" i="1"/>
  <c r="AM643" i="1"/>
  <c r="AJ643" i="1"/>
  <c r="AM642" i="1"/>
  <c r="AJ642" i="1"/>
  <c r="AM641" i="1"/>
  <c r="AJ641" i="1"/>
  <c r="AM640" i="1"/>
  <c r="AJ640" i="1"/>
  <c r="AM639" i="1"/>
  <c r="AJ639" i="1"/>
  <c r="AM638" i="1"/>
  <c r="AJ638" i="1"/>
  <c r="AM637" i="1"/>
  <c r="AJ637" i="1"/>
  <c r="AM636" i="1"/>
  <c r="AJ636" i="1"/>
  <c r="AM635" i="1"/>
  <c r="AJ635" i="1"/>
  <c r="AM634" i="1"/>
  <c r="AJ634" i="1"/>
  <c r="AM633" i="1"/>
  <c r="AJ633" i="1"/>
  <c r="AM632" i="1"/>
  <c r="AJ632" i="1"/>
  <c r="AM631" i="1"/>
  <c r="AJ631" i="1"/>
  <c r="AM630" i="1"/>
  <c r="AJ630" i="1"/>
  <c r="AM629" i="1"/>
  <c r="AJ629" i="1"/>
  <c r="AM628" i="1"/>
  <c r="AM627" i="1"/>
  <c r="AJ627" i="1"/>
  <c r="AM626" i="1"/>
  <c r="AJ626" i="1"/>
  <c r="AM625" i="1"/>
  <c r="AJ625" i="1"/>
  <c r="AM624" i="1"/>
  <c r="AJ624" i="1"/>
  <c r="AM623" i="1"/>
  <c r="AJ623" i="1"/>
  <c r="AM622" i="1"/>
  <c r="AJ622" i="1"/>
  <c r="AM621" i="1"/>
  <c r="AJ621" i="1"/>
  <c r="AM619" i="1"/>
  <c r="AJ619" i="1"/>
  <c r="AM618" i="1"/>
  <c r="AJ618" i="1"/>
  <c r="AM617" i="1"/>
  <c r="AM616" i="1"/>
  <c r="AJ616" i="1"/>
  <c r="AM615" i="1"/>
  <c r="AJ615" i="1"/>
  <c r="AM614" i="1"/>
  <c r="AJ614" i="1"/>
  <c r="AM613" i="1"/>
  <c r="AJ613" i="1"/>
  <c r="AM611" i="1"/>
  <c r="AJ611" i="1"/>
  <c r="AM610" i="1"/>
  <c r="AM609" i="1"/>
  <c r="AJ609" i="1"/>
  <c r="AM608" i="1"/>
  <c r="AM607" i="1"/>
  <c r="AM606" i="1"/>
  <c r="AJ606" i="1"/>
  <c r="AM605" i="1"/>
  <c r="AJ605" i="1"/>
  <c r="AM604" i="1"/>
  <c r="AJ604" i="1"/>
  <c r="AM603" i="1"/>
  <c r="AJ603" i="1"/>
  <c r="AM602" i="1"/>
  <c r="AJ602" i="1"/>
  <c r="AM601" i="1"/>
  <c r="AJ601" i="1"/>
  <c r="AM600" i="1"/>
  <c r="AM599" i="1"/>
  <c r="AM597" i="1"/>
  <c r="AM596" i="1"/>
  <c r="AM595" i="1"/>
  <c r="AM594" i="1"/>
  <c r="AJ594" i="1"/>
  <c r="AM593" i="1"/>
  <c r="AJ593" i="1"/>
  <c r="AM592" i="1"/>
  <c r="AJ592" i="1"/>
  <c r="AM591" i="1"/>
  <c r="AJ591" i="1"/>
  <c r="AM590" i="1"/>
  <c r="AJ590" i="1"/>
  <c r="AM589" i="1"/>
  <c r="AJ589" i="1"/>
  <c r="AM588" i="1"/>
  <c r="AJ588" i="1"/>
  <c r="AM587" i="1"/>
  <c r="AJ587" i="1"/>
  <c r="AM586" i="1"/>
  <c r="AJ586" i="1"/>
  <c r="AM585" i="1"/>
  <c r="AJ585" i="1"/>
  <c r="AM583" i="1"/>
  <c r="AM582" i="1"/>
  <c r="AJ582" i="1"/>
  <c r="AM581" i="1"/>
  <c r="AM578" i="1"/>
  <c r="AJ578" i="1"/>
  <c r="AM577" i="1"/>
  <c r="AJ577" i="1"/>
  <c r="AM576" i="1"/>
  <c r="AM575" i="1"/>
  <c r="AJ575" i="1"/>
  <c r="AM574" i="1"/>
  <c r="AJ574" i="1"/>
  <c r="AM573" i="1"/>
  <c r="AJ573" i="1"/>
  <c r="AM572" i="1"/>
  <c r="AJ572" i="1"/>
  <c r="AM570" i="1"/>
  <c r="AJ570" i="1"/>
  <c r="AM569" i="1"/>
  <c r="AJ569" i="1"/>
  <c r="AM568" i="1"/>
  <c r="AJ568" i="1"/>
  <c r="AJ567" i="1"/>
  <c r="AM566" i="1"/>
  <c r="AJ566" i="1"/>
  <c r="AM565" i="1"/>
  <c r="AJ565" i="1"/>
  <c r="AM564" i="1"/>
  <c r="AM563" i="1"/>
  <c r="AJ563" i="1"/>
  <c r="AM562" i="1"/>
  <c r="AJ562" i="1"/>
  <c r="AM561" i="1"/>
  <c r="AJ561" i="1"/>
  <c r="AM560" i="1"/>
  <c r="AJ560" i="1"/>
  <c r="AM559" i="1"/>
  <c r="AJ559" i="1"/>
  <c r="AM558" i="1"/>
  <c r="AJ558" i="1"/>
  <c r="AM557" i="1"/>
  <c r="AJ557" i="1"/>
  <c r="AM556" i="1"/>
  <c r="AJ556" i="1"/>
  <c r="AM555" i="1"/>
  <c r="AJ555" i="1"/>
  <c r="AM554" i="1"/>
  <c r="AJ554" i="1"/>
  <c r="AM553" i="1"/>
  <c r="AJ553" i="1"/>
  <c r="AM552" i="1"/>
  <c r="AJ552" i="1"/>
  <c r="AM551" i="1"/>
  <c r="AJ551" i="1"/>
  <c r="AM550" i="1"/>
  <c r="AJ550" i="1"/>
  <c r="AM549" i="1"/>
  <c r="AJ549" i="1"/>
  <c r="AM548" i="1"/>
  <c r="AJ548" i="1"/>
  <c r="AM547" i="1"/>
  <c r="AJ547" i="1"/>
  <c r="AH547" i="1"/>
  <c r="AM546" i="1"/>
  <c r="AJ546" i="1"/>
  <c r="AH546" i="1"/>
  <c r="AM545" i="1"/>
  <c r="AJ545" i="1"/>
  <c r="AH545" i="1"/>
  <c r="AM544" i="1"/>
  <c r="AJ544" i="1"/>
  <c r="AH544" i="1"/>
  <c r="AM543" i="1"/>
  <c r="AJ543" i="1"/>
  <c r="AH543" i="1"/>
  <c r="AM542" i="1"/>
  <c r="AJ542" i="1"/>
  <c r="AH542" i="1"/>
  <c r="AM540" i="1"/>
  <c r="AJ540" i="1"/>
  <c r="AM539" i="1"/>
  <c r="AJ539" i="1"/>
  <c r="AH539" i="1"/>
  <c r="AM538" i="1"/>
  <c r="AH538" i="1"/>
  <c r="AM537" i="1"/>
  <c r="AH537" i="1"/>
  <c r="AM536" i="1"/>
  <c r="AJ536" i="1"/>
  <c r="AH536" i="1"/>
  <c r="AM535" i="1"/>
  <c r="AJ535" i="1"/>
  <c r="AH535" i="1"/>
  <c r="AM534" i="1"/>
  <c r="AJ534" i="1"/>
  <c r="AH534" i="1"/>
  <c r="AM533" i="1"/>
  <c r="AJ533" i="1"/>
  <c r="AH533" i="1"/>
  <c r="AM532" i="1"/>
  <c r="AJ532" i="1"/>
  <c r="AH532" i="1"/>
  <c r="AM531" i="1"/>
  <c r="AH531" i="1"/>
  <c r="AM530" i="1"/>
  <c r="AJ530" i="1"/>
  <c r="AH530" i="1"/>
  <c r="AM529" i="1"/>
  <c r="AJ529" i="1"/>
  <c r="AH529" i="1"/>
  <c r="AM528" i="1"/>
  <c r="AH528" i="1"/>
  <c r="AH527" i="1"/>
  <c r="AJ526" i="1"/>
  <c r="AH526" i="1"/>
  <c r="AH525" i="1"/>
  <c r="AM524" i="1"/>
  <c r="AH524" i="1"/>
  <c r="AM523" i="1"/>
  <c r="AJ523" i="1"/>
  <c r="AH523" i="1"/>
  <c r="AM522" i="1"/>
  <c r="AJ522" i="1"/>
  <c r="AH522" i="1"/>
  <c r="AH521" i="1"/>
  <c r="AM520" i="1"/>
  <c r="AJ520" i="1"/>
  <c r="AH520" i="1"/>
  <c r="AM519" i="1"/>
  <c r="AH519" i="1"/>
  <c r="AM518" i="1"/>
  <c r="AJ518" i="1"/>
  <c r="AH518" i="1"/>
  <c r="AM517" i="1"/>
  <c r="AJ517" i="1"/>
  <c r="AH517" i="1"/>
  <c r="AM516" i="1"/>
  <c r="AJ516" i="1"/>
  <c r="AH516" i="1"/>
  <c r="AM515" i="1"/>
  <c r="AJ515" i="1"/>
  <c r="AH515" i="1"/>
  <c r="AM514" i="1"/>
  <c r="AJ514" i="1"/>
  <c r="AH514" i="1"/>
  <c r="AM511" i="1"/>
  <c r="AJ511" i="1"/>
  <c r="AM510" i="1"/>
  <c r="AJ510" i="1"/>
  <c r="AM509" i="1"/>
  <c r="AJ509" i="1"/>
  <c r="AM508" i="1"/>
  <c r="AM507" i="1"/>
  <c r="AJ507" i="1"/>
  <c r="AM505" i="1"/>
  <c r="AJ505" i="1"/>
  <c r="AM504" i="1"/>
  <c r="AJ504" i="1"/>
  <c r="AM503" i="1"/>
  <c r="AM502" i="1"/>
  <c r="AJ502" i="1"/>
  <c r="AM501" i="1"/>
  <c r="AM500" i="1"/>
  <c r="AM499" i="1"/>
  <c r="AM496" i="1"/>
  <c r="AJ496" i="1"/>
  <c r="AM495" i="1"/>
  <c r="AJ495" i="1"/>
  <c r="AM494" i="1"/>
  <c r="AJ494" i="1"/>
  <c r="AM493" i="1"/>
  <c r="AJ493" i="1"/>
  <c r="AM492" i="1"/>
  <c r="AJ492" i="1"/>
  <c r="AM491" i="1"/>
  <c r="AJ491" i="1"/>
  <c r="AM490" i="1"/>
  <c r="AJ490" i="1"/>
  <c r="AM489" i="1"/>
  <c r="AJ489" i="1"/>
  <c r="AM488" i="1"/>
  <c r="AJ488" i="1"/>
  <c r="AM487" i="1"/>
  <c r="AJ487" i="1"/>
  <c r="AM486" i="1"/>
  <c r="AJ486" i="1"/>
  <c r="AM485" i="1"/>
  <c r="AJ485" i="1"/>
  <c r="AM484" i="1"/>
  <c r="AJ484" i="1"/>
  <c r="AM483" i="1"/>
  <c r="AJ483" i="1"/>
  <c r="AM482" i="1"/>
  <c r="AJ482" i="1"/>
  <c r="AM481" i="1"/>
  <c r="AJ481" i="1"/>
  <c r="AM480" i="1"/>
  <c r="AJ480" i="1"/>
  <c r="AM479" i="1"/>
  <c r="AJ479" i="1"/>
  <c r="AM478" i="1"/>
  <c r="AJ478" i="1"/>
  <c r="AM477" i="1"/>
  <c r="AJ477" i="1"/>
  <c r="AM476" i="1"/>
  <c r="AJ476" i="1"/>
  <c r="AM475" i="1"/>
  <c r="AJ475" i="1"/>
  <c r="AM474" i="1"/>
  <c r="AJ474" i="1"/>
  <c r="AM473" i="1"/>
  <c r="AJ473" i="1"/>
  <c r="AM472" i="1"/>
  <c r="AJ472" i="1"/>
  <c r="AM471" i="1"/>
  <c r="AJ471" i="1"/>
  <c r="AM470" i="1"/>
  <c r="AJ470" i="1"/>
  <c r="AM469" i="1"/>
  <c r="AJ469" i="1"/>
  <c r="AH462" i="1"/>
  <c r="AM461" i="1"/>
  <c r="AJ461" i="1"/>
  <c r="AM460" i="1"/>
  <c r="AJ460" i="1"/>
  <c r="AM459" i="1"/>
  <c r="AJ459" i="1"/>
  <c r="AM458" i="1"/>
  <c r="AJ458" i="1"/>
  <c r="AM457" i="1"/>
  <c r="AJ457" i="1"/>
  <c r="AM456" i="1"/>
  <c r="AJ456" i="1"/>
  <c r="AM455" i="1"/>
  <c r="AJ455" i="1"/>
  <c r="AM454" i="1"/>
  <c r="AJ454" i="1"/>
  <c r="AM453" i="1"/>
  <c r="AJ453" i="1"/>
  <c r="AM452" i="1"/>
  <c r="AJ452" i="1"/>
  <c r="AM451" i="1"/>
  <c r="AJ451" i="1"/>
  <c r="AM450" i="1"/>
  <c r="AJ450" i="1"/>
  <c r="AM449" i="1"/>
  <c r="AJ449" i="1"/>
  <c r="AM448" i="1"/>
  <c r="AJ448" i="1"/>
  <c r="AM447" i="1"/>
  <c r="AJ447" i="1"/>
  <c r="AM446" i="1"/>
  <c r="AJ446" i="1"/>
  <c r="AM445" i="1"/>
  <c r="AJ445" i="1"/>
  <c r="AM444" i="1"/>
  <c r="AJ444" i="1"/>
  <c r="AJ443" i="1"/>
  <c r="AM442" i="1"/>
  <c r="AJ442" i="1"/>
  <c r="AM441" i="1"/>
  <c r="AJ441" i="1"/>
  <c r="AJ440" i="1"/>
  <c r="AM439" i="1"/>
  <c r="AJ439" i="1"/>
  <c r="AM438" i="1"/>
  <c r="AJ438" i="1"/>
  <c r="AH438" i="1"/>
  <c r="AM437" i="1"/>
  <c r="AJ437" i="1"/>
  <c r="AH437" i="1"/>
  <c r="AM436" i="1"/>
  <c r="AJ436" i="1"/>
  <c r="AH436" i="1"/>
  <c r="AM435" i="1"/>
  <c r="AJ435" i="1"/>
  <c r="AH435" i="1"/>
  <c r="AM434" i="1"/>
  <c r="AJ434" i="1"/>
  <c r="AH434" i="1"/>
  <c r="AM433" i="1"/>
  <c r="AJ433" i="1"/>
  <c r="AM432" i="1"/>
  <c r="AJ432" i="1"/>
  <c r="AM431" i="1"/>
  <c r="AJ431" i="1"/>
  <c r="AH431" i="1"/>
  <c r="AM430" i="1"/>
  <c r="AJ430" i="1"/>
  <c r="AH430" i="1"/>
  <c r="AM429" i="1"/>
  <c r="AJ429" i="1"/>
  <c r="AH429" i="1"/>
  <c r="AM428" i="1"/>
  <c r="AJ428" i="1"/>
  <c r="AM426" i="1"/>
  <c r="AJ426" i="1"/>
  <c r="AM424" i="1"/>
  <c r="AJ424" i="1"/>
  <c r="AM423" i="1"/>
  <c r="AJ423" i="1"/>
  <c r="AM422" i="1"/>
  <c r="AJ422" i="1"/>
  <c r="AM421" i="1"/>
  <c r="AJ421" i="1"/>
  <c r="AH421" i="1"/>
  <c r="AM420" i="1"/>
  <c r="AJ420" i="1"/>
  <c r="AH420" i="1"/>
  <c r="AM419" i="1"/>
  <c r="AJ419" i="1"/>
  <c r="AH419" i="1"/>
  <c r="AM418" i="1"/>
  <c r="AJ418" i="1"/>
  <c r="AH418" i="1"/>
  <c r="AM417" i="1"/>
  <c r="AJ417" i="1"/>
  <c r="AH417" i="1"/>
  <c r="AM416" i="1"/>
  <c r="AJ416" i="1"/>
  <c r="AH416" i="1"/>
  <c r="AM415" i="1"/>
  <c r="AJ415" i="1"/>
  <c r="AH415" i="1"/>
  <c r="AM414" i="1"/>
  <c r="AJ414" i="1"/>
  <c r="AH414" i="1"/>
  <c r="AM413" i="1"/>
  <c r="AJ413" i="1"/>
  <c r="AH413" i="1"/>
  <c r="AM412" i="1"/>
  <c r="AJ412" i="1"/>
  <c r="AM411" i="1"/>
  <c r="AJ411" i="1"/>
  <c r="AM410" i="1"/>
  <c r="AJ410" i="1"/>
  <c r="AM409" i="1"/>
  <c r="AM408" i="1"/>
  <c r="AM407" i="1"/>
  <c r="AJ407" i="1"/>
  <c r="AM406" i="1"/>
  <c r="AJ406" i="1"/>
  <c r="AM405" i="1"/>
  <c r="AJ405" i="1"/>
  <c r="AM404" i="1"/>
  <c r="AJ404" i="1"/>
  <c r="AM403" i="1"/>
  <c r="AJ403" i="1"/>
  <c r="AM402" i="1"/>
  <c r="AJ402" i="1"/>
  <c r="AM401" i="1"/>
  <c r="AJ401" i="1"/>
  <c r="AM400" i="1"/>
  <c r="AJ400" i="1"/>
  <c r="AM399" i="1"/>
  <c r="AJ399" i="1"/>
  <c r="AM398" i="1"/>
  <c r="AJ398" i="1"/>
  <c r="AM397" i="1"/>
  <c r="AJ397" i="1"/>
  <c r="AM395" i="1"/>
  <c r="AJ395" i="1"/>
  <c r="AM394" i="1"/>
  <c r="AJ394" i="1"/>
  <c r="AM393" i="1"/>
  <c r="AJ393" i="1"/>
  <c r="AM392" i="1"/>
  <c r="AJ392" i="1"/>
  <c r="AM391" i="1"/>
  <c r="AJ391" i="1"/>
  <c r="AM390" i="1"/>
  <c r="AJ390" i="1"/>
  <c r="AM389" i="1"/>
  <c r="AJ389" i="1"/>
  <c r="AM388" i="1"/>
  <c r="AJ388" i="1"/>
  <c r="AM387" i="1"/>
  <c r="AJ387" i="1"/>
  <c r="AM386" i="1"/>
  <c r="AJ386" i="1"/>
  <c r="AM385" i="1"/>
  <c r="AJ385" i="1"/>
  <c r="AM384" i="1"/>
  <c r="AJ384" i="1"/>
  <c r="AM383" i="1"/>
  <c r="AJ383" i="1"/>
  <c r="AH383" i="1"/>
  <c r="AM382" i="1"/>
  <c r="AJ382" i="1"/>
  <c r="AH382" i="1"/>
  <c r="AM381" i="1"/>
  <c r="AJ381" i="1"/>
  <c r="AH381" i="1"/>
  <c r="AM380" i="1"/>
  <c r="AJ380" i="1"/>
  <c r="AH380" i="1"/>
  <c r="AM379" i="1"/>
  <c r="AJ379" i="1"/>
  <c r="AH379" i="1"/>
  <c r="AM378" i="1"/>
  <c r="AJ378" i="1"/>
  <c r="AM377" i="1"/>
  <c r="AJ377" i="1"/>
  <c r="AM376" i="1"/>
  <c r="AJ376" i="1"/>
  <c r="AM375" i="1"/>
  <c r="AJ375" i="1"/>
  <c r="AM374" i="1"/>
  <c r="AJ374" i="1"/>
  <c r="AM373" i="1"/>
  <c r="AJ373" i="1"/>
  <c r="AM372" i="1"/>
  <c r="AJ372" i="1"/>
  <c r="AM371" i="1"/>
  <c r="AJ371" i="1"/>
  <c r="AM370" i="1"/>
  <c r="AJ370" i="1"/>
  <c r="AM369" i="1"/>
  <c r="AM368" i="1"/>
  <c r="AJ368" i="1"/>
  <c r="AM367" i="1"/>
  <c r="AJ367" i="1"/>
  <c r="AM366" i="1"/>
  <c r="AJ366" i="1"/>
  <c r="AM365" i="1"/>
  <c r="AJ365" i="1"/>
  <c r="AM364" i="1"/>
  <c r="AJ364" i="1"/>
  <c r="AM363" i="1"/>
  <c r="AJ363" i="1"/>
  <c r="AM362" i="1"/>
  <c r="AJ362" i="1"/>
  <c r="AM361" i="1"/>
  <c r="AJ361" i="1"/>
  <c r="AM360" i="1"/>
  <c r="AJ360" i="1"/>
  <c r="AM359" i="1"/>
  <c r="AJ359" i="1"/>
  <c r="AM358" i="1"/>
  <c r="AJ358" i="1"/>
  <c r="AM357" i="1"/>
  <c r="AJ357" i="1"/>
  <c r="AM356" i="1"/>
  <c r="AJ356" i="1"/>
  <c r="AM355" i="1"/>
  <c r="AJ355" i="1"/>
  <c r="AM354" i="1"/>
  <c r="AJ354" i="1"/>
  <c r="AM353" i="1"/>
  <c r="AH353" i="1"/>
  <c r="AM352" i="1"/>
  <c r="AH352" i="1"/>
  <c r="AM351" i="1"/>
  <c r="AH351" i="1"/>
  <c r="AM350" i="1"/>
  <c r="AH350" i="1"/>
  <c r="AM349" i="1"/>
  <c r="AJ349" i="1"/>
  <c r="AM347" i="1"/>
  <c r="AJ347" i="1"/>
  <c r="AM346" i="1"/>
  <c r="AM345" i="1"/>
  <c r="AM344" i="1"/>
  <c r="AJ344" i="1"/>
  <c r="AM343" i="1"/>
  <c r="AJ343" i="1"/>
  <c r="AM341" i="1"/>
  <c r="AJ341" i="1"/>
  <c r="AM340" i="1"/>
  <c r="AJ340" i="1"/>
  <c r="AM338" i="1"/>
  <c r="AJ338" i="1"/>
  <c r="AJ337" i="1"/>
  <c r="AM335" i="1"/>
  <c r="AJ335" i="1"/>
  <c r="AM333" i="1"/>
  <c r="AJ333" i="1"/>
  <c r="AH333" i="1"/>
  <c r="AM332" i="1"/>
  <c r="AJ332" i="1"/>
  <c r="AH332" i="1"/>
  <c r="AM331" i="1"/>
  <c r="AJ331" i="1"/>
  <c r="AH331" i="1"/>
  <c r="AM330" i="1"/>
  <c r="AJ330" i="1"/>
  <c r="AH330" i="1"/>
  <c r="AM329" i="1"/>
  <c r="AJ329" i="1"/>
  <c r="AH329" i="1"/>
  <c r="AM328" i="1"/>
  <c r="AJ328" i="1"/>
  <c r="AH328" i="1"/>
  <c r="AM327" i="1"/>
  <c r="AJ327" i="1"/>
  <c r="AH327" i="1"/>
  <c r="AM326" i="1"/>
  <c r="AJ326" i="1"/>
  <c r="AH326" i="1"/>
  <c r="AM325" i="1"/>
  <c r="AJ325" i="1"/>
  <c r="AM324" i="1"/>
  <c r="AJ324" i="1"/>
  <c r="AJ323" i="1"/>
  <c r="AM322" i="1"/>
  <c r="AJ322" i="1"/>
  <c r="AM321" i="1"/>
  <c r="AJ321" i="1"/>
  <c r="AM320" i="1"/>
  <c r="AM318" i="1"/>
  <c r="AJ318" i="1"/>
  <c r="AM316" i="1"/>
  <c r="AJ316" i="1"/>
  <c r="AM315" i="1"/>
  <c r="AJ315" i="1"/>
  <c r="AM314" i="1"/>
  <c r="AJ314" i="1"/>
  <c r="AM313" i="1"/>
  <c r="AJ313" i="1"/>
  <c r="AJ311" i="1"/>
  <c r="AM310" i="1"/>
  <c r="AJ310" i="1"/>
  <c r="AM309" i="1"/>
  <c r="AJ309" i="1"/>
  <c r="AJ308" i="1"/>
  <c r="AM307" i="1"/>
  <c r="AM306" i="1"/>
  <c r="AJ306" i="1"/>
  <c r="AM305" i="1"/>
  <c r="AJ305" i="1"/>
  <c r="AM304" i="1"/>
  <c r="AM303" i="1"/>
  <c r="AJ303" i="1"/>
  <c r="AM302" i="1"/>
  <c r="AJ302" i="1"/>
  <c r="AM301" i="1"/>
  <c r="AJ301" i="1"/>
  <c r="AM300" i="1"/>
  <c r="AJ300" i="1"/>
  <c r="AM299" i="1"/>
  <c r="AM298" i="1"/>
  <c r="AJ298" i="1"/>
  <c r="AM297" i="1"/>
  <c r="AJ297" i="1"/>
  <c r="AM296" i="1"/>
  <c r="AJ296" i="1"/>
  <c r="AM295" i="1"/>
  <c r="AJ295" i="1"/>
  <c r="AM294" i="1"/>
  <c r="AM293" i="1"/>
  <c r="AJ293" i="1"/>
  <c r="AM292" i="1"/>
  <c r="AJ292" i="1"/>
  <c r="AM291" i="1"/>
  <c r="AJ291" i="1"/>
  <c r="AM290" i="1"/>
  <c r="AJ290" i="1"/>
  <c r="AM289" i="1"/>
  <c r="AJ289" i="1"/>
  <c r="AM288" i="1"/>
  <c r="AJ288" i="1"/>
  <c r="AM287" i="1"/>
  <c r="AJ287" i="1"/>
  <c r="AM286" i="1"/>
  <c r="AJ286" i="1"/>
  <c r="AM285" i="1"/>
  <c r="AJ285" i="1"/>
  <c r="AM284" i="1"/>
  <c r="AJ284" i="1"/>
  <c r="AM283" i="1"/>
  <c r="AJ283" i="1"/>
  <c r="AM282" i="1"/>
  <c r="AJ282" i="1"/>
  <c r="AM281" i="1"/>
  <c r="AJ281" i="1"/>
  <c r="AM280" i="1"/>
  <c r="AJ280" i="1"/>
  <c r="AM279" i="1"/>
  <c r="AM278" i="1"/>
  <c r="AM272" i="1"/>
  <c r="AJ272" i="1"/>
  <c r="AM271" i="1"/>
  <c r="AM269" i="1"/>
  <c r="AM268" i="1"/>
  <c r="AM267" i="1"/>
  <c r="AJ267" i="1"/>
  <c r="AM266" i="1"/>
  <c r="AJ266" i="1"/>
  <c r="AM265" i="1"/>
  <c r="AJ265" i="1"/>
  <c r="AM264" i="1"/>
  <c r="AJ264" i="1"/>
  <c r="AM263" i="1"/>
  <c r="AJ263" i="1"/>
  <c r="AM262" i="1"/>
  <c r="AJ262" i="1"/>
  <c r="AM261" i="1"/>
  <c r="AM260" i="1"/>
  <c r="AJ260" i="1"/>
  <c r="AH260" i="1"/>
  <c r="AM259" i="1"/>
  <c r="AJ259" i="1"/>
  <c r="AH259" i="1"/>
  <c r="AM258" i="1"/>
  <c r="AJ258" i="1"/>
  <c r="AH258" i="1"/>
  <c r="AM257" i="1"/>
  <c r="AJ257" i="1"/>
  <c r="AM256" i="1"/>
  <c r="AJ256" i="1"/>
  <c r="AM255" i="1"/>
  <c r="AJ255" i="1"/>
  <c r="AM254" i="1"/>
  <c r="AJ254" i="1"/>
  <c r="AM253" i="1"/>
  <c r="AJ253" i="1"/>
  <c r="AM252" i="1"/>
  <c r="AJ252" i="1"/>
  <c r="AM251" i="1"/>
  <c r="AJ251" i="1"/>
  <c r="AM250" i="1"/>
  <c r="AJ250" i="1"/>
  <c r="AM249" i="1"/>
  <c r="AM248" i="1"/>
  <c r="AM247" i="1"/>
  <c r="AJ247" i="1"/>
  <c r="AM246" i="1"/>
  <c r="AM245" i="1"/>
  <c r="AJ245" i="1"/>
  <c r="AM244" i="1"/>
  <c r="AJ244" i="1"/>
  <c r="AM243" i="1"/>
  <c r="AJ243" i="1"/>
  <c r="AM242" i="1"/>
  <c r="AM241" i="1"/>
  <c r="AJ241" i="1"/>
  <c r="AM240" i="1"/>
  <c r="AJ240" i="1"/>
  <c r="AM239" i="1"/>
  <c r="AM238" i="1"/>
  <c r="AJ238" i="1"/>
  <c r="AM237" i="1"/>
  <c r="AM236" i="1"/>
  <c r="AJ236" i="1"/>
  <c r="AM235" i="1"/>
  <c r="AM231" i="1"/>
  <c r="AM230" i="1"/>
  <c r="AJ230" i="1"/>
  <c r="AM229" i="1"/>
  <c r="AJ229" i="1"/>
  <c r="AM228" i="1"/>
  <c r="AJ228" i="1"/>
  <c r="AM227" i="1"/>
  <c r="AH226" i="1"/>
  <c r="AM225" i="1"/>
  <c r="AJ225" i="1"/>
  <c r="AH225" i="1"/>
  <c r="AJ224" i="1"/>
  <c r="AH224" i="1"/>
  <c r="AM223" i="1"/>
  <c r="AJ223" i="1"/>
  <c r="AM221" i="1"/>
  <c r="AJ221" i="1"/>
  <c r="AM220" i="1"/>
  <c r="AJ219" i="1"/>
  <c r="AM218" i="1"/>
  <c r="AJ218" i="1"/>
  <c r="AM217" i="1"/>
  <c r="AJ217" i="1"/>
  <c r="AM212" i="1"/>
  <c r="AJ212" i="1"/>
  <c r="AJ211" i="1"/>
  <c r="AM210" i="1"/>
  <c r="AJ210" i="1"/>
  <c r="AM209" i="1"/>
  <c r="AJ209" i="1"/>
  <c r="AM208" i="1"/>
  <c r="AJ208" i="1"/>
  <c r="AH208" i="1"/>
  <c r="AM207" i="1"/>
  <c r="AJ207" i="1"/>
  <c r="AH207" i="1"/>
  <c r="AM206" i="1"/>
  <c r="AJ206" i="1"/>
  <c r="AH206" i="1"/>
  <c r="AM205" i="1"/>
  <c r="AJ205" i="1"/>
  <c r="AH205" i="1"/>
  <c r="AM204" i="1"/>
  <c r="AJ204" i="1"/>
  <c r="AH204" i="1"/>
  <c r="AM203" i="1"/>
  <c r="AJ203" i="1"/>
  <c r="AH203" i="1"/>
  <c r="AM202" i="1"/>
  <c r="AJ202" i="1"/>
  <c r="AH202" i="1"/>
  <c r="AM201" i="1"/>
  <c r="AJ201" i="1"/>
  <c r="AH201" i="1"/>
  <c r="AM200" i="1"/>
  <c r="AJ200" i="1"/>
  <c r="AH200" i="1"/>
  <c r="AM199" i="1"/>
  <c r="AJ199" i="1"/>
  <c r="AH199" i="1"/>
  <c r="AM198" i="1"/>
  <c r="AJ198" i="1"/>
  <c r="AH198" i="1"/>
  <c r="AM197" i="1"/>
  <c r="AJ197" i="1"/>
  <c r="AH197" i="1"/>
  <c r="AM196" i="1"/>
  <c r="AJ196" i="1"/>
  <c r="AH196" i="1"/>
  <c r="AM195" i="1"/>
  <c r="AJ195" i="1"/>
  <c r="AH195" i="1"/>
  <c r="AM194" i="1"/>
  <c r="AJ194" i="1"/>
  <c r="AH194" i="1"/>
  <c r="AM193" i="1"/>
  <c r="AJ193" i="1"/>
  <c r="AH193" i="1"/>
  <c r="AM192" i="1"/>
  <c r="AJ192" i="1"/>
  <c r="AH192" i="1"/>
  <c r="AM191" i="1"/>
  <c r="AJ191" i="1"/>
  <c r="AH191" i="1"/>
  <c r="AM190" i="1"/>
  <c r="AJ190" i="1"/>
  <c r="AH190" i="1"/>
  <c r="AM189" i="1"/>
  <c r="AJ189" i="1"/>
  <c r="AH189" i="1"/>
  <c r="AM188" i="1"/>
  <c r="AJ188" i="1"/>
  <c r="AH188" i="1"/>
  <c r="AM187" i="1"/>
  <c r="AJ187" i="1"/>
  <c r="AH187" i="1"/>
  <c r="AM186" i="1"/>
  <c r="AJ186" i="1"/>
  <c r="AM185" i="1"/>
  <c r="AJ185" i="1"/>
  <c r="AM184" i="1"/>
  <c r="AJ184" i="1"/>
  <c r="AH184" i="1"/>
  <c r="AM183" i="1"/>
  <c r="AJ183" i="1"/>
  <c r="AH183" i="1"/>
  <c r="AM182" i="1"/>
  <c r="AJ182" i="1"/>
  <c r="AM181" i="1"/>
  <c r="AJ181" i="1"/>
  <c r="AM180" i="1"/>
  <c r="AJ180" i="1"/>
  <c r="AH180" i="1"/>
  <c r="AM179" i="1"/>
  <c r="AJ179" i="1"/>
  <c r="AH179" i="1"/>
  <c r="AM178" i="1"/>
  <c r="AJ178" i="1"/>
  <c r="AH178" i="1"/>
  <c r="AM177" i="1"/>
  <c r="AJ177" i="1"/>
  <c r="AH177" i="1"/>
  <c r="AM176" i="1"/>
  <c r="AJ176" i="1"/>
  <c r="AH176" i="1"/>
  <c r="AM175" i="1"/>
  <c r="AJ175" i="1"/>
  <c r="AM174" i="1"/>
  <c r="AJ174" i="1"/>
  <c r="AM173" i="1"/>
  <c r="AJ173" i="1"/>
  <c r="AM172" i="1"/>
  <c r="AJ172" i="1"/>
  <c r="AM171" i="1"/>
  <c r="AJ171" i="1"/>
  <c r="AM170" i="1"/>
  <c r="AJ170" i="1"/>
  <c r="AM169" i="1"/>
  <c r="AJ169" i="1"/>
  <c r="AM168" i="1"/>
  <c r="AJ168" i="1"/>
  <c r="AM167" i="1"/>
  <c r="AJ167" i="1"/>
  <c r="AM166" i="1"/>
  <c r="AM165" i="1"/>
  <c r="AJ165" i="1"/>
  <c r="AM164" i="1"/>
  <c r="AJ164" i="1"/>
  <c r="AM163" i="1"/>
  <c r="AJ163" i="1"/>
  <c r="AM162" i="1"/>
  <c r="AJ162" i="1"/>
  <c r="AM161" i="1"/>
  <c r="AJ161" i="1"/>
  <c r="AM160" i="1"/>
  <c r="AJ160" i="1"/>
  <c r="AM159" i="1"/>
  <c r="AJ159" i="1"/>
  <c r="AM158" i="1"/>
  <c r="AJ158" i="1"/>
  <c r="AM157" i="1"/>
  <c r="AJ157" i="1"/>
  <c r="AM156" i="1"/>
  <c r="AJ156" i="1"/>
  <c r="AM155" i="1"/>
  <c r="AJ155" i="1"/>
  <c r="AM154" i="1"/>
  <c r="AJ154" i="1"/>
  <c r="AM153" i="1"/>
  <c r="AJ153" i="1"/>
  <c r="AM152" i="1"/>
  <c r="AJ152" i="1"/>
  <c r="AH151" i="1"/>
  <c r="AM150" i="1"/>
  <c r="AJ150" i="1"/>
  <c r="AH150" i="1"/>
  <c r="AM149" i="1"/>
  <c r="AJ149" i="1"/>
  <c r="AH149" i="1"/>
  <c r="AM148" i="1"/>
  <c r="AJ148" i="1"/>
  <c r="AH148" i="1"/>
  <c r="AM147" i="1"/>
  <c r="AJ147" i="1"/>
  <c r="AH147" i="1"/>
  <c r="AM146" i="1"/>
  <c r="AJ146" i="1"/>
  <c r="AH146" i="1"/>
  <c r="AM145" i="1"/>
  <c r="AJ145" i="1"/>
  <c r="AH145" i="1"/>
  <c r="AM144" i="1"/>
  <c r="AJ144" i="1"/>
  <c r="AH144" i="1"/>
  <c r="AM143" i="1"/>
  <c r="AJ143" i="1"/>
  <c r="AM142" i="1"/>
  <c r="AJ142" i="1"/>
  <c r="AM141" i="1"/>
  <c r="AJ141" i="1"/>
  <c r="AM140" i="1"/>
  <c r="AJ140" i="1"/>
  <c r="AM139" i="1"/>
  <c r="AH139" i="1"/>
  <c r="AM138" i="1"/>
  <c r="AJ138" i="1"/>
  <c r="AM137" i="1"/>
  <c r="AJ137" i="1"/>
  <c r="AM136" i="1"/>
  <c r="AJ136" i="1"/>
  <c r="AM135" i="1"/>
  <c r="AJ135" i="1"/>
  <c r="AM134" i="1"/>
  <c r="AJ134" i="1"/>
  <c r="AM133" i="1"/>
  <c r="AJ133" i="1"/>
  <c r="AM132" i="1"/>
  <c r="AJ132" i="1"/>
  <c r="AM131" i="1"/>
  <c r="AJ131" i="1"/>
  <c r="AM130" i="1"/>
  <c r="AJ130" i="1"/>
  <c r="AH130" i="1"/>
  <c r="AM129" i="1"/>
  <c r="AJ129" i="1"/>
  <c r="AH129" i="1"/>
  <c r="AM128" i="1"/>
  <c r="AJ128" i="1"/>
  <c r="AH128" i="1"/>
  <c r="AM127" i="1"/>
  <c r="AJ127" i="1"/>
  <c r="AH127" i="1"/>
  <c r="AM126" i="1"/>
  <c r="AJ126" i="1"/>
  <c r="AH126" i="1"/>
  <c r="AH125" i="1"/>
  <c r="AH124" i="1"/>
  <c r="AM123" i="1"/>
  <c r="AJ123" i="1"/>
  <c r="AH123" i="1"/>
  <c r="AM122" i="1"/>
  <c r="AJ122" i="1"/>
  <c r="AH122" i="1"/>
  <c r="AM121" i="1"/>
  <c r="AJ121" i="1"/>
  <c r="AH121" i="1"/>
  <c r="AM120" i="1"/>
  <c r="AJ120" i="1"/>
  <c r="AM119" i="1"/>
  <c r="AJ119" i="1"/>
  <c r="AM118" i="1"/>
  <c r="AJ118" i="1"/>
  <c r="AM117" i="1"/>
  <c r="AJ117" i="1"/>
  <c r="AM116" i="1"/>
  <c r="AJ116" i="1"/>
  <c r="AM115" i="1"/>
  <c r="AM114" i="1"/>
  <c r="AJ114" i="1"/>
  <c r="AM113" i="1"/>
  <c r="AJ113" i="1"/>
  <c r="AM112" i="1"/>
  <c r="AJ112" i="1"/>
  <c r="AM111" i="1"/>
  <c r="AJ111" i="1"/>
  <c r="AJ110" i="1"/>
  <c r="AM109" i="1"/>
  <c r="AJ109" i="1"/>
  <c r="AM108" i="1"/>
  <c r="AM107" i="1"/>
  <c r="AJ107" i="1"/>
  <c r="AM106" i="1"/>
  <c r="AJ106" i="1"/>
  <c r="AM104" i="1"/>
  <c r="AJ104" i="1"/>
  <c r="AM103" i="1"/>
  <c r="AJ103" i="1"/>
  <c r="AH103" i="1"/>
  <c r="AM102" i="1"/>
  <c r="AJ102" i="1"/>
  <c r="AH102" i="1"/>
  <c r="AM101" i="1"/>
  <c r="AJ101" i="1"/>
  <c r="AH101" i="1"/>
  <c r="AM100" i="1"/>
  <c r="AJ100" i="1"/>
  <c r="AH100" i="1"/>
  <c r="AM99" i="1"/>
  <c r="AJ99" i="1"/>
  <c r="AH99" i="1"/>
  <c r="AM98" i="1"/>
  <c r="AJ98" i="1"/>
  <c r="AH98" i="1"/>
  <c r="AM97" i="1"/>
  <c r="AH97" i="1"/>
  <c r="AM96" i="1"/>
  <c r="AJ96" i="1"/>
  <c r="AH96" i="1"/>
  <c r="AM95" i="1"/>
  <c r="AH95" i="1"/>
  <c r="AM94" i="1"/>
  <c r="AH94" i="1"/>
  <c r="AM93" i="1"/>
  <c r="AJ93" i="1"/>
  <c r="AM92" i="1"/>
  <c r="AJ92" i="1"/>
  <c r="AM91" i="1"/>
  <c r="AJ91" i="1"/>
  <c r="AM90" i="1"/>
  <c r="AJ90" i="1"/>
  <c r="AM89" i="1"/>
  <c r="AJ89" i="1"/>
  <c r="AM88" i="1"/>
  <c r="AJ88" i="1"/>
  <c r="AM87" i="1"/>
  <c r="AJ87" i="1"/>
  <c r="AM86" i="1"/>
  <c r="AJ86" i="1"/>
  <c r="AM85" i="1"/>
  <c r="AJ85" i="1"/>
  <c r="AM84" i="1"/>
  <c r="AJ84" i="1"/>
  <c r="AM83" i="1"/>
  <c r="AJ83" i="1"/>
  <c r="AM82" i="1"/>
  <c r="AJ82" i="1"/>
  <c r="AM81" i="1"/>
  <c r="AJ81" i="1"/>
  <c r="AM80" i="1"/>
  <c r="AJ80" i="1"/>
  <c r="AJ79" i="1"/>
  <c r="AM78" i="1"/>
  <c r="AJ78" i="1"/>
  <c r="AM77" i="1"/>
  <c r="AJ77" i="1"/>
  <c r="AM75" i="1"/>
  <c r="AJ75" i="1"/>
  <c r="AM74" i="1"/>
  <c r="AJ74" i="1"/>
  <c r="AM73" i="1"/>
  <c r="AJ73" i="1"/>
  <c r="AM72" i="1"/>
  <c r="AJ72" i="1"/>
  <c r="AM71" i="1"/>
  <c r="AJ71" i="1"/>
  <c r="AM70" i="1"/>
  <c r="AJ70" i="1"/>
  <c r="AM69" i="1"/>
  <c r="AJ68" i="1"/>
  <c r="AM67" i="1"/>
  <c r="AM66" i="1"/>
  <c r="AM65" i="1"/>
  <c r="AJ65" i="1"/>
  <c r="AM64" i="1"/>
  <c r="AJ64" i="1"/>
  <c r="AH64" i="1"/>
  <c r="AM63" i="1"/>
  <c r="AJ63" i="1"/>
  <c r="AH63" i="1"/>
  <c r="AM62" i="1"/>
  <c r="AJ62" i="1"/>
  <c r="AH62" i="1"/>
  <c r="AM61" i="1"/>
  <c r="AJ61" i="1"/>
  <c r="AH61" i="1"/>
  <c r="AM60" i="1"/>
  <c r="AJ60" i="1"/>
  <c r="AH60" i="1"/>
  <c r="AM59" i="1"/>
  <c r="AJ59" i="1"/>
  <c r="AH59" i="1"/>
  <c r="AM58" i="1"/>
  <c r="AJ58" i="1"/>
  <c r="AH58" i="1"/>
  <c r="AM57" i="1"/>
  <c r="AJ57" i="1"/>
  <c r="AM56" i="1"/>
  <c r="AM55" i="1"/>
  <c r="AH55" i="1"/>
  <c r="AM54" i="1"/>
  <c r="AH54" i="1"/>
  <c r="AM53" i="1"/>
  <c r="AH53" i="1"/>
  <c r="AM52" i="1"/>
  <c r="AH52" i="1"/>
  <c r="AM51" i="1"/>
  <c r="AM50" i="1"/>
  <c r="AJ50" i="1"/>
  <c r="AM49" i="1"/>
  <c r="AM48" i="1"/>
  <c r="AM47" i="1"/>
  <c r="AJ47" i="1"/>
  <c r="AM46" i="1"/>
  <c r="AM45" i="1"/>
  <c r="AJ45" i="1"/>
  <c r="AM44" i="1"/>
  <c r="AM43" i="1"/>
  <c r="AJ43" i="1"/>
  <c r="AM42" i="1"/>
  <c r="AJ42" i="1"/>
  <c r="AM41" i="1"/>
  <c r="AJ41" i="1"/>
  <c r="AM40" i="1"/>
  <c r="AJ40" i="1"/>
  <c r="AJ39" i="1"/>
  <c r="AM38" i="1"/>
  <c r="AJ38" i="1"/>
  <c r="AM37" i="1"/>
  <c r="AJ37" i="1"/>
  <c r="AM36" i="1"/>
  <c r="AJ36" i="1"/>
  <c r="AM35" i="1"/>
  <c r="AJ35" i="1"/>
  <c r="AM34" i="1"/>
  <c r="AJ34" i="1"/>
  <c r="AJ33" i="1"/>
  <c r="AM32" i="1"/>
  <c r="AJ32" i="1"/>
  <c r="AM31" i="1"/>
  <c r="AJ31" i="1"/>
  <c r="AM30" i="1"/>
  <c r="AJ30" i="1"/>
  <c r="AJ29" i="1"/>
  <c r="AM28" i="1"/>
  <c r="AH28" i="1"/>
  <c r="AM27" i="1"/>
  <c r="AH27" i="1"/>
  <c r="AM26" i="1"/>
  <c r="AH26" i="1"/>
  <c r="AM25" i="1"/>
  <c r="AH25" i="1"/>
  <c r="AM24" i="1"/>
  <c r="AH24" i="1"/>
  <c r="AM23" i="1"/>
  <c r="AH23" i="1"/>
  <c r="AM22" i="1"/>
  <c r="AH22" i="1"/>
  <c r="AM21" i="1"/>
  <c r="AH21" i="1"/>
  <c r="AM20" i="1"/>
  <c r="AH20" i="1"/>
  <c r="AM19" i="1"/>
  <c r="AH19" i="1"/>
  <c r="AM18" i="1"/>
  <c r="AH18" i="1"/>
  <c r="AM17" i="1"/>
  <c r="AH17" i="1"/>
  <c r="AM16" i="1"/>
  <c r="AH16" i="1"/>
  <c r="AM15" i="1"/>
  <c r="AH15" i="1"/>
  <c r="AM14" i="1"/>
  <c r="AH14" i="1"/>
  <c r="AM13" i="1"/>
  <c r="AM12" i="1"/>
  <c r="AJ12" i="1"/>
  <c r="AM11" i="1"/>
  <c r="AJ11" i="1"/>
  <c r="AM10" i="1"/>
  <c r="AJ10" i="1"/>
  <c r="AM9" i="1"/>
  <c r="AJ9" i="1"/>
  <c r="AM8" i="1"/>
  <c r="AM7" i="1"/>
  <c r="AM6" i="1"/>
  <c r="AM5" i="1"/>
  <c r="AM2" i="1"/>
  <c r="F1336" i="1"/>
  <c r="AA1336" i="1" s="1"/>
  <c r="G1336" i="1"/>
  <c r="AB1336" i="1" s="1"/>
  <c r="J1336" i="1"/>
  <c r="AE1336" i="1" s="1"/>
</calcChain>
</file>

<file path=xl/sharedStrings.xml><?xml version="1.0" encoding="utf-8"?>
<sst xmlns="http://schemas.openxmlformats.org/spreadsheetml/2006/main" count="40815" uniqueCount="250">
  <si>
    <t>Eoraptor</t>
  </si>
  <si>
    <t>Ischisaurus</t>
  </si>
  <si>
    <t>Eodromaeus</t>
  </si>
  <si>
    <t>Coelophysis</t>
  </si>
  <si>
    <t>Dilophosaurus</t>
  </si>
  <si>
    <t>Dracovenator</t>
  </si>
  <si>
    <t>Liliensternus</t>
  </si>
  <si>
    <t>Genyodectes</t>
  </si>
  <si>
    <t>Ceratosaurus</t>
  </si>
  <si>
    <t>Ceratosauridae</t>
  </si>
  <si>
    <t>Berberosaurus</t>
  </si>
  <si>
    <t>Noasaurus</t>
  </si>
  <si>
    <t>Masiakasaurus</t>
  </si>
  <si>
    <t>Arcovenator</t>
  </si>
  <si>
    <t>Abelisaurus</t>
  </si>
  <si>
    <t>Rugops</t>
  </si>
  <si>
    <t>Indosuchus</t>
  </si>
  <si>
    <t>Chenanisaurus</t>
  </si>
  <si>
    <t xml:space="preserve">Majungasaurus </t>
  </si>
  <si>
    <t>Aucasaurus</t>
  </si>
  <si>
    <t>Skorpiovenator</t>
  </si>
  <si>
    <t>Carnotaurus</t>
  </si>
  <si>
    <t>Abelisauridae</t>
  </si>
  <si>
    <t>Monolophosaurus</t>
  </si>
  <si>
    <t>Condorraptor</t>
  </si>
  <si>
    <t>Piatnitzkysaurus</t>
  </si>
  <si>
    <t>Marshosaurus</t>
  </si>
  <si>
    <t>Afrovenator</t>
  </si>
  <si>
    <t>Duriavenator</t>
  </si>
  <si>
    <t>Megalosaurus</t>
  </si>
  <si>
    <t>Dubreuillosaurus</t>
  </si>
  <si>
    <t>Torvosaurus</t>
  </si>
  <si>
    <t>cf. Baryonychinae</t>
  </si>
  <si>
    <t>Suchosaurus</t>
  </si>
  <si>
    <t>Baryonyx</t>
  </si>
  <si>
    <t>Suchomimus</t>
  </si>
  <si>
    <t>Irritator</t>
  </si>
  <si>
    <t>Sinopliosaurus</t>
  </si>
  <si>
    <t>Spinosaurinae indet.</t>
  </si>
  <si>
    <t>Chienkosaurus</t>
  </si>
  <si>
    <t>Sinraptor</t>
  </si>
  <si>
    <t>Erectopus</t>
  </si>
  <si>
    <t>Allosaurus</t>
  </si>
  <si>
    <t>Megaraptor</t>
  </si>
  <si>
    <t>Neovenator</t>
  </si>
  <si>
    <t>Fukuiraptor</t>
  </si>
  <si>
    <t>Australovenator</t>
  </si>
  <si>
    <t>Acrocanthosaurus</t>
  </si>
  <si>
    <t>Eocarcharia</t>
  </si>
  <si>
    <t>Carcharodontosaurus</t>
  </si>
  <si>
    <t>Giganotosaurus</t>
  </si>
  <si>
    <t>Mapusaurus</t>
  </si>
  <si>
    <t>Bicentenaria</t>
  </si>
  <si>
    <t>Ornitholestes</t>
  </si>
  <si>
    <t>Proceratosaurus</t>
  </si>
  <si>
    <t>Guanlong</t>
  </si>
  <si>
    <t>Dilong</t>
  </si>
  <si>
    <t>Eotyrannus</t>
  </si>
  <si>
    <t>Raptorex</t>
  </si>
  <si>
    <t>Alioramus</t>
  </si>
  <si>
    <t>Gorgosaurus</t>
  </si>
  <si>
    <t>Daspletosaurus</t>
  </si>
  <si>
    <t>Albertosaurus</t>
  </si>
  <si>
    <t>Tyrannosaurus</t>
  </si>
  <si>
    <t>Zhuchengtyrannus</t>
  </si>
  <si>
    <t>Tyrannosauridae</t>
  </si>
  <si>
    <t>Compsognathus</t>
  </si>
  <si>
    <t>Juravenator</t>
  </si>
  <si>
    <t>Sinosauropteryx</t>
  </si>
  <si>
    <t>Scipionyx</t>
  </si>
  <si>
    <t>Falcarius</t>
  </si>
  <si>
    <t>Eshanosaurus</t>
  </si>
  <si>
    <t>Segnosaurus</t>
  </si>
  <si>
    <t>Incisivosaurus</t>
  </si>
  <si>
    <t>Caudipteryx</t>
  </si>
  <si>
    <t>Bambiraptor</t>
  </si>
  <si>
    <t>Deinonychus</t>
  </si>
  <si>
    <t>Acheroraptor</t>
  </si>
  <si>
    <t>Dromaeosaurus</t>
  </si>
  <si>
    <t>Velociraptor</t>
  </si>
  <si>
    <t>Richardoestesia</t>
  </si>
  <si>
    <t>Buitreraptor</t>
  </si>
  <si>
    <t>Unnamned dromaeosaurid</t>
  </si>
  <si>
    <t>Saurornitholestes</t>
  </si>
  <si>
    <t>Atrociraptor</t>
  </si>
  <si>
    <t>Zapsalis</t>
  </si>
  <si>
    <t>Troodon</t>
  </si>
  <si>
    <t>Zanabazar</t>
  </si>
  <si>
    <t>Pectinodon</t>
  </si>
  <si>
    <t>CBL</t>
  </si>
  <si>
    <t>CBW</t>
  </si>
  <si>
    <t>CH</t>
  </si>
  <si>
    <t>AL</t>
  </si>
  <si>
    <t>CBR</t>
  </si>
  <si>
    <t>CHR</t>
  </si>
  <si>
    <t>MCL</t>
  </si>
  <si>
    <t>MCW</t>
  </si>
  <si>
    <t>MCR</t>
  </si>
  <si>
    <t>MSL</t>
  </si>
  <si>
    <t>CA</t>
  </si>
  <si>
    <t>?</t>
  </si>
  <si>
    <t>1,8</t>
  </si>
  <si>
    <t>3.04</t>
  </si>
  <si>
    <t>3.41</t>
  </si>
  <si>
    <t>2.9</t>
  </si>
  <si>
    <t>2.31</t>
  </si>
  <si>
    <t>2.33</t>
  </si>
  <si>
    <t>2.3</t>
  </si>
  <si>
    <t>2.27</t>
  </si>
  <si>
    <t>MG 8777</t>
  </si>
  <si>
    <t>Taxa (Genus)</t>
  </si>
  <si>
    <r>
      <rPr>
        <sz val="10"/>
        <rFont val="Times New Roman"/>
        <family val="1"/>
      </rPr>
      <t xml:space="preserve">Cf. </t>
    </r>
    <r>
      <rPr>
        <i/>
        <sz val="10"/>
        <rFont val="Times New Roman"/>
        <family val="1"/>
      </rPr>
      <t>Acrocanthosaurus</t>
    </r>
  </si>
  <si>
    <r>
      <t xml:space="preserve">Cf. </t>
    </r>
    <r>
      <rPr>
        <i/>
        <sz val="10"/>
        <rFont val="Times New Roman"/>
        <family val="1"/>
      </rPr>
      <t>Acrocanthosaurus</t>
    </r>
  </si>
  <si>
    <t>MDE</t>
  </si>
  <si>
    <t>Log CA</t>
  </si>
  <si>
    <t>MA</t>
  </si>
  <si>
    <t>MC</t>
  </si>
  <si>
    <t>Log MC</t>
  </si>
  <si>
    <t>MB</t>
  </si>
  <si>
    <t>DA</t>
  </si>
  <si>
    <t>DC</t>
  </si>
  <si>
    <t>Log DC</t>
  </si>
  <si>
    <t>DB</t>
  </si>
  <si>
    <t>MAVG</t>
  </si>
  <si>
    <t>DAVG</t>
  </si>
  <si>
    <t>DSDI</t>
  </si>
  <si>
    <t>/</t>
  </si>
  <si>
    <t>9.5</t>
  </si>
  <si>
    <t>21?</t>
  </si>
  <si>
    <t>55-60</t>
  </si>
  <si>
    <t>17.5</t>
  </si>
  <si>
    <t>Log CBL</t>
  </si>
  <si>
    <t>Log CBW</t>
  </si>
  <si>
    <t>Log CH</t>
  </si>
  <si>
    <t>Log AL</t>
  </si>
  <si>
    <t>Log CBR</t>
  </si>
  <si>
    <t>Log CHR</t>
  </si>
  <si>
    <t>Log MCL</t>
  </si>
  <si>
    <t>Log MCW</t>
  </si>
  <si>
    <t>Log MCR</t>
  </si>
  <si>
    <t>Log (MDE+1)</t>
  </si>
  <si>
    <t>Log (MSL+1)</t>
  </si>
  <si>
    <t>Log MA</t>
  </si>
  <si>
    <t>Log MB</t>
  </si>
  <si>
    <t>Log DA</t>
  </si>
  <si>
    <t>Log DB</t>
  </si>
  <si>
    <t>Log MAVG</t>
  </si>
  <si>
    <t>Log DAVG</t>
  </si>
  <si>
    <t>Log DSDI</t>
  </si>
  <si>
    <t>POY_0500</t>
  </si>
  <si>
    <t>POY_0472</t>
  </si>
  <si>
    <t>POY_0430</t>
  </si>
  <si>
    <t>10</t>
  </si>
  <si>
    <t>7,5</t>
  </si>
  <si>
    <t>21</t>
  </si>
  <si>
    <t>POY_0553</t>
  </si>
  <si>
    <t>11</t>
  </si>
  <si>
    <t>6,5</t>
  </si>
  <si>
    <t>POY_1078</t>
  </si>
  <si>
    <t>POY_1000</t>
  </si>
  <si>
    <t>POY_1076</t>
  </si>
  <si>
    <t>POY_1024</t>
  </si>
  <si>
    <t>POY_1023</t>
  </si>
  <si>
    <t>POY_0972</t>
  </si>
  <si>
    <t>POY_0945</t>
  </si>
  <si>
    <t>POY_0937</t>
  </si>
  <si>
    <t>POY_0622</t>
  </si>
  <si>
    <t>POY_0393</t>
  </si>
  <si>
    <t>POY_1060</t>
  </si>
  <si>
    <t>POY_0302</t>
  </si>
  <si>
    <t>POY_0211</t>
  </si>
  <si>
    <t>POY_0141</t>
  </si>
  <si>
    <t>POY_0129</t>
  </si>
  <si>
    <t>POY_0125</t>
  </si>
  <si>
    <t>Abelisauridae indet.</t>
  </si>
  <si>
    <t>&gt;20,02</t>
  </si>
  <si>
    <t>&gt;22,56</t>
  </si>
  <si>
    <t>&gt;20,9</t>
  </si>
  <si>
    <t>&gt;25,17</t>
  </si>
  <si>
    <t>&gt;22,68</t>
  </si>
  <si>
    <t>&gt;29,26</t>
  </si>
  <si>
    <t>&gt;25,27/~41</t>
  </si>
  <si>
    <t>&gt;31,04/~43</t>
  </si>
  <si>
    <t>~2.18</t>
  </si>
  <si>
    <t>16.25</t>
  </si>
  <si>
    <t>Group</t>
  </si>
  <si>
    <t>10,41</t>
  </si>
  <si>
    <t>7,08</t>
  </si>
  <si>
    <t>24,88</t>
  </si>
  <si>
    <t>15,5</t>
  </si>
  <si>
    <t>MDL</t>
  </si>
  <si>
    <t>DDL</t>
  </si>
  <si>
    <t>Log MDL</t>
  </si>
  <si>
    <t>Log DDL</t>
  </si>
  <si>
    <t>16,5</t>
  </si>
  <si>
    <t>ML 327</t>
  </si>
  <si>
    <t>ML 966</t>
  </si>
  <si>
    <t>UPUAM 14044</t>
  </si>
  <si>
    <t>UPUAM 14045</t>
  </si>
  <si>
    <t>UPUAM 14046</t>
  </si>
  <si>
    <t>UPUAM 14047</t>
  </si>
  <si>
    <t>UPUAM 14048</t>
  </si>
  <si>
    <t>UPUAM 14049</t>
  </si>
  <si>
    <t>MCNA 1852</t>
  </si>
  <si>
    <t>MCNA 1853</t>
  </si>
  <si>
    <t>MCNA 1855</t>
  </si>
  <si>
    <t xml:space="preserve">MCNA 2205 </t>
  </si>
  <si>
    <t>MCNA 2206</t>
  </si>
  <si>
    <t>MCNA 8589</t>
  </si>
  <si>
    <t>MCNA 8600</t>
  </si>
  <si>
    <t>MCNA 10082</t>
  </si>
  <si>
    <t>MCNA 14067</t>
  </si>
  <si>
    <t>MCNA 14073</t>
  </si>
  <si>
    <t>MCNA 14074</t>
  </si>
  <si>
    <t xml:space="preserve">MCNA 14520 </t>
  </si>
  <si>
    <t>MCNA 14521</t>
  </si>
  <si>
    <t>MCNA 14522</t>
  </si>
  <si>
    <t>MCNA 16863</t>
  </si>
  <si>
    <t>MCNA 16864</t>
  </si>
  <si>
    <t>MON-T10 1</t>
  </si>
  <si>
    <t>MPZ2004/3</t>
  </si>
  <si>
    <t>MPZ2004/4</t>
  </si>
  <si>
    <t>MPZ2004/5</t>
  </si>
  <si>
    <t>MPZ/2004/8</t>
  </si>
  <si>
    <t>MPZ98/67</t>
  </si>
  <si>
    <t>19.5</t>
  </si>
  <si>
    <t>CDA</t>
  </si>
  <si>
    <t>Log CDA</t>
  </si>
  <si>
    <t>UFRJ-DG 379-Rd</t>
  </si>
  <si>
    <t>CPP 124</t>
  </si>
  <si>
    <t>CPP 127</t>
  </si>
  <si>
    <t>CPP 129a</t>
  </si>
  <si>
    <t>CPP 152</t>
  </si>
  <si>
    <t>CPP 156</t>
  </si>
  <si>
    <t>CPP 197</t>
  </si>
  <si>
    <t>CPP 199</t>
  </si>
  <si>
    <t>CPP 200</t>
  </si>
  <si>
    <t>CPP 208</t>
  </si>
  <si>
    <t>CPP 216</t>
  </si>
  <si>
    <t>CPP 241</t>
  </si>
  <si>
    <t>CPP 375-1</t>
  </si>
  <si>
    <t>CPP 376</t>
  </si>
  <si>
    <t>CPP 447</t>
  </si>
  <si>
    <t>CPP 449</t>
  </si>
  <si>
    <t>CPP 474</t>
  </si>
  <si>
    <t>CPP 475</t>
  </si>
  <si>
    <t>V01_54</t>
  </si>
  <si>
    <t>V_2003_0</t>
  </si>
  <si>
    <t>V_2008_3</t>
  </si>
  <si>
    <t>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</si>
</sst>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i/>
      <sz val="10"/>
      <name val="Times New Roman"/>
      <family val="1"/>
    </font>
    <font>
      <sz val="10"/>
      <name val="Times New Roman"/>
      <family val="1"/>
    </font>
    <font>
      <b/>
      <sz val="10"/>
      <name val="Times New Roman"/>
      <family val="1"/>
    </font>
    <font>
      <sz val="11"/>
      <name val="Calibri"/>
      <family val="2"/>
      <scheme val="minor"/>
    </font>
    <font>
      <sz val="10"/>
      <color theme="1"/>
      <name val="Times New Roman"/>
      <family val="1"/>
    </font>
    <font>
      <sz val="10"/>
      <color rgb="FF231F20"/>
      <name val="Times New Roman"/>
      <family val="1"/>
    </font>
    <font>
      <sz val="11"/>
      <name val="Calibri"/>
      <family val="2"/>
      <charset val="1"/>
    </font>
    <font>
      <sz val="11"/>
      <color rgb="FF558ED5"/>
      <name val="Calibri"/>
      <family val="2"/>
      <charset val="1"/>
    </font>
    <font>
      <b/>
      <sz val="11"/>
      <color theme="1"/>
      <name val="Calibri"/>
      <family val="2"/>
      <scheme val="minor"/>
    </font>
    <font>
      <sz val="11"/>
      <color rgb="FF000000"/>
      <name val="Garamond"/>
    </font>
    <font>
      <sz val="9"/>
      <name val="Arial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6D9F0"/>
        <bgColor rgb="FFC6D9F0"/>
      </patternFill>
    </fill>
  </fills>
  <borders count="1">
    <border>
      <left/>
      <right/>
      <top/>
      <bottom/>
      <diagonal/>
    </border>
  </borders>
  <cellStyleXfs count="9">
    <xf numFmtId="0" fontId="0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</cellStyleXfs>
  <cellXfs count="37">
    <xf numFmtId="0" fontId="0" fillId="0" borderId="0" xfId="0"/>
    <xf numFmtId="0" fontId="3" fillId="0" borderId="0" xfId="1" applyFont="1" applyAlignment="1">
      <alignment horizontal="left" vertical="center"/>
    </xf>
    <xf numFmtId="0" fontId="4" fillId="0" borderId="0" xfId="1" applyFont="1" applyAlignment="1">
      <alignment horizontal="left" vertical="center"/>
    </xf>
    <xf numFmtId="0" fontId="3" fillId="0" borderId="0" xfId="2" applyFont="1" applyAlignment="1">
      <alignment horizontal="left" vertical="center"/>
    </xf>
    <xf numFmtId="0" fontId="3" fillId="0" borderId="0" xfId="3" applyFont="1" applyAlignment="1">
      <alignment vertical="center"/>
    </xf>
    <xf numFmtId="0" fontId="3" fillId="0" borderId="0" xfId="1" applyFont="1" applyAlignment="1">
      <alignment vertical="center"/>
    </xf>
    <xf numFmtId="0" fontId="5" fillId="0" borderId="0" xfId="1" applyFont="1" applyAlignment="1">
      <alignment horizontal="center" vertical="center"/>
    </xf>
    <xf numFmtId="0" fontId="4" fillId="0" borderId="0" xfId="1" applyFont="1" applyAlignment="1">
      <alignment horizontal="center" vertical="center"/>
    </xf>
    <xf numFmtId="0" fontId="4" fillId="0" borderId="0" xfId="4" applyFont="1" applyAlignment="1">
      <alignment horizontal="center" vertical="center"/>
    </xf>
    <xf numFmtId="0" fontId="4" fillId="0" borderId="0" xfId="5" applyFont="1" applyAlignment="1">
      <alignment horizontal="center" vertical="center"/>
    </xf>
    <xf numFmtId="0" fontId="4" fillId="0" borderId="0" xfId="1" applyFont="1" applyAlignment="1">
      <alignment horizontal="center" vertical="center" wrapText="1"/>
    </xf>
    <xf numFmtId="0" fontId="4" fillId="0" borderId="0" xfId="6" applyFont="1" applyAlignment="1">
      <alignment horizontal="center" vertical="center"/>
    </xf>
    <xf numFmtId="0" fontId="4" fillId="0" borderId="0" xfId="2" applyFont="1" applyAlignment="1">
      <alignment horizontal="center" vertical="center"/>
    </xf>
    <xf numFmtId="0" fontId="5" fillId="0" borderId="0" xfId="6" applyFont="1" applyAlignment="1">
      <alignment horizontal="center" vertical="center"/>
    </xf>
    <xf numFmtId="49" fontId="4" fillId="0" borderId="0" xfId="1" applyNumberFormat="1" applyFont="1" applyAlignment="1">
      <alignment horizontal="center" vertical="center"/>
    </xf>
    <xf numFmtId="0" fontId="4" fillId="0" borderId="0" xfId="7" applyFont="1" applyAlignment="1">
      <alignment horizontal="center" vertical="center"/>
    </xf>
    <xf numFmtId="0" fontId="6" fillId="0" borderId="0" xfId="0" applyFont="1" applyAlignment="1">
      <alignment vertical="center"/>
    </xf>
    <xf numFmtId="0" fontId="4" fillId="0" borderId="0" xfId="5" quotePrefix="1" applyFont="1" applyAlignment="1">
      <alignment horizontal="center" vertical="center"/>
    </xf>
    <xf numFmtId="0" fontId="4" fillId="0" borderId="0" xfId="1" quotePrefix="1" applyFont="1" applyAlignment="1">
      <alignment horizontal="center" vertical="center"/>
    </xf>
    <xf numFmtId="0" fontId="2" fillId="0" borderId="0" xfId="1" applyAlignment="1">
      <alignment vertical="center"/>
    </xf>
    <xf numFmtId="0" fontId="4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0" xfId="1" applyFont="1" applyAlignment="1">
      <alignment horizontal="center" vertical="center"/>
    </xf>
    <xf numFmtId="0" fontId="9" fillId="0" borderId="0" xfId="0" applyFont="1"/>
    <xf numFmtId="0" fontId="0" fillId="0" borderId="0" xfId="0" applyAlignment="1">
      <alignment horizontal="center"/>
    </xf>
    <xf numFmtId="0" fontId="10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11" fillId="0" borderId="0" xfId="0" applyFont="1"/>
    <xf numFmtId="0" fontId="4" fillId="2" borderId="0" xfId="1" applyFont="1" applyFill="1" applyAlignment="1">
      <alignment horizontal="left" vertical="center"/>
    </xf>
    <xf numFmtId="0" fontId="12" fillId="3" borderId="0" xfId="0" applyFont="1" applyFill="1" applyAlignment="1">
      <alignment horizontal="center" vertical="center"/>
    </xf>
    <xf numFmtId="0" fontId="12" fillId="3" borderId="0" xfId="0" applyFont="1" applyFill="1" applyAlignment="1">
      <alignment horizontal="center"/>
    </xf>
    <xf numFmtId="164" fontId="12" fillId="3" borderId="0" xfId="0" applyNumberFormat="1" applyFont="1" applyFill="1" applyAlignment="1">
      <alignment horizontal="center"/>
    </xf>
    <xf numFmtId="165" fontId="12" fillId="3" borderId="0" xfId="0" applyNumberFormat="1" applyFont="1" applyFill="1" applyAlignment="1">
      <alignment horizontal="center"/>
    </xf>
    <xf numFmtId="0" fontId="13" fillId="0" borderId="0" xfId="0" applyFont="1"/>
    <xf numFmtId="0" fontId="13" fillId="0" borderId="0" xfId="0" applyFont="1" applyAlignment="1">
      <alignment horizontal="center"/>
    </xf>
    <xf numFmtId="0" fontId="5" fillId="2" borderId="0" xfId="1" applyFont="1" applyFill="1" applyAlignment="1">
      <alignment horizontal="center" vertical="center"/>
    </xf>
    <xf numFmtId="0" fontId="4" fillId="2" borderId="0" xfId="1" applyFont="1" applyFill="1" applyAlignment="1">
      <alignment horizontal="center" vertical="center"/>
    </xf>
  </cellXfs>
  <cellStyles count="9">
    <cellStyle name="Normal" xfId="0" builtinId="0"/>
    <cellStyle name="Normal 11" xfId="2" xr:uid="{7EC5E265-E071-4143-AC74-FE19D06A11FC}"/>
    <cellStyle name="Normal 13" xfId="1" xr:uid="{452F9170-2464-4FCB-96E6-5900C8D6949C}"/>
    <cellStyle name="Normal 13 2" xfId="4" xr:uid="{4CCF0030-8A7C-49DA-A069-C7551682CFC6}"/>
    <cellStyle name="Normal 2 2" xfId="7" xr:uid="{1BD40E79-44B9-4C9F-B231-5A34ECC34C82}"/>
    <cellStyle name="Normal 3" xfId="3" xr:uid="{0BA1E147-3779-47C7-BD63-ED6F647AEB9E}"/>
    <cellStyle name="Normal 6" xfId="8" xr:uid="{51CCD6CD-EF6D-4727-8B93-B322DF7AC0C4}"/>
    <cellStyle name="Normal 7" xfId="6" xr:uid="{9C8B1483-45D3-480C-9A9D-34D2D9CB6463}"/>
    <cellStyle name="Normal 8" xfId="5" xr:uid="{FEDCC2B9-E69F-4AF3-B691-A7FA79EB4DE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21A1B-1D57-42C1-A7BC-6F141EB4888E}">
  <dimension ref="A1:AQ1336"/>
  <sheetViews>
    <sheetView tabSelected="1" zoomScale="80" zoomScaleNormal="80" workbookViewId="0">
      <pane ySplit="1" topLeftCell="A954" activePane="bottomLeft" state="frozen"/>
      <selection pane="bottomLeft"/>
    </sheetView>
  </sheetViews>
  <sheetFormatPr defaultRowHeight="14.5" x14ac:dyDescent="0.35"/>
  <cols>
    <col min="1" max="1" width="21" style="16" customWidth="1" collapsed="1"/>
    <col min="32" max="32" width="12.453125" bestFit="1" customWidth="1"/>
    <col min="33" max="33" width="12.08984375" bestFit="1" customWidth="1"/>
  </cols>
  <sheetData>
    <row r="1" spans="1:43" x14ac:dyDescent="0.35">
      <c r="A1" s="6" t="s">
        <v>110</v>
      </c>
      <c r="B1" s="6" t="s">
        <v>89</v>
      </c>
      <c r="C1" s="6" t="s">
        <v>90</v>
      </c>
      <c r="D1" s="6" t="s">
        <v>91</v>
      </c>
      <c r="E1" s="6" t="s">
        <v>92</v>
      </c>
      <c r="F1" s="6" t="s">
        <v>93</v>
      </c>
      <c r="G1" s="6" t="s">
        <v>94</v>
      </c>
      <c r="H1" s="6" t="s">
        <v>95</v>
      </c>
      <c r="I1" s="6" t="s">
        <v>96</v>
      </c>
      <c r="J1" s="6" t="s">
        <v>97</v>
      </c>
      <c r="K1" s="6" t="s">
        <v>113</v>
      </c>
      <c r="L1" s="6" t="s">
        <v>98</v>
      </c>
      <c r="M1" s="6" t="s">
        <v>99</v>
      </c>
      <c r="N1" s="35" t="s">
        <v>115</v>
      </c>
      <c r="O1" s="35" t="s">
        <v>116</v>
      </c>
      <c r="P1" s="35" t="s">
        <v>118</v>
      </c>
      <c r="Q1" s="35" t="s">
        <v>119</v>
      </c>
      <c r="R1" s="35" t="s">
        <v>120</v>
      </c>
      <c r="S1" s="35" t="s">
        <v>122</v>
      </c>
      <c r="T1" s="35" t="s">
        <v>123</v>
      </c>
      <c r="U1" s="35" t="s">
        <v>124</v>
      </c>
      <c r="V1" s="35" t="s">
        <v>125</v>
      </c>
      <c r="W1" s="6" t="s">
        <v>131</v>
      </c>
      <c r="X1" s="6" t="s">
        <v>132</v>
      </c>
      <c r="Y1" s="6" t="s">
        <v>133</v>
      </c>
      <c r="Z1" s="6" t="s">
        <v>134</v>
      </c>
      <c r="AA1" s="6" t="s">
        <v>135</v>
      </c>
      <c r="AB1" s="6" t="s">
        <v>136</v>
      </c>
      <c r="AC1" s="6" t="s">
        <v>137</v>
      </c>
      <c r="AD1" s="6" t="s">
        <v>138</v>
      </c>
      <c r="AE1" s="6" t="s">
        <v>139</v>
      </c>
      <c r="AF1" s="6" t="s">
        <v>140</v>
      </c>
      <c r="AG1" s="6" t="s">
        <v>141</v>
      </c>
      <c r="AH1" s="6" t="s">
        <v>114</v>
      </c>
      <c r="AI1" s="6" t="s">
        <v>142</v>
      </c>
      <c r="AJ1" s="6" t="s">
        <v>117</v>
      </c>
      <c r="AK1" s="6" t="s">
        <v>143</v>
      </c>
      <c r="AL1" s="6" t="s">
        <v>144</v>
      </c>
      <c r="AM1" s="6" t="s">
        <v>121</v>
      </c>
      <c r="AN1" s="6" t="s">
        <v>145</v>
      </c>
      <c r="AO1" s="6" t="s">
        <v>146</v>
      </c>
      <c r="AP1" s="6" t="s">
        <v>147</v>
      </c>
      <c r="AQ1" s="6" t="s">
        <v>148</v>
      </c>
    </row>
    <row r="2" spans="1:43" x14ac:dyDescent="0.35">
      <c r="A2" s="1" t="s">
        <v>0</v>
      </c>
      <c r="B2" s="7">
        <v>2.5</v>
      </c>
      <c r="C2" s="7">
        <v>1.62</v>
      </c>
      <c r="D2" s="7">
        <v>6.74</v>
      </c>
      <c r="E2" s="7">
        <v>7</v>
      </c>
      <c r="F2" s="7">
        <v>0.64800000000000002</v>
      </c>
      <c r="G2" s="7">
        <v>2.6960000000000002</v>
      </c>
      <c r="H2" s="7" t="s">
        <v>100</v>
      </c>
      <c r="I2" s="7" t="s">
        <v>100</v>
      </c>
      <c r="J2" s="7" t="s">
        <v>100</v>
      </c>
      <c r="K2" s="7" t="s">
        <v>100</v>
      </c>
      <c r="L2" s="7" t="s">
        <v>100</v>
      </c>
      <c r="M2" s="7" t="s">
        <v>100</v>
      </c>
      <c r="N2" s="7" t="s">
        <v>100</v>
      </c>
      <c r="O2" s="7" t="s">
        <v>100</v>
      </c>
      <c r="P2" s="7" t="s">
        <v>100</v>
      </c>
      <c r="Q2" s="7" t="s">
        <v>100</v>
      </c>
      <c r="R2" s="7">
        <v>25</v>
      </c>
      <c r="S2" s="7" t="s">
        <v>100</v>
      </c>
      <c r="T2" s="7" t="s">
        <v>100</v>
      </c>
      <c r="U2" s="7" t="s">
        <v>100</v>
      </c>
      <c r="V2" s="7" t="s">
        <v>100</v>
      </c>
      <c r="W2">
        <f t="shared" ref="W2:AB2" si="0">LOG(B2)</f>
        <v>0.3979400086720376</v>
      </c>
      <c r="X2">
        <f t="shared" si="0"/>
        <v>0.20951501454263097</v>
      </c>
      <c r="Y2">
        <f t="shared" si="0"/>
        <v>0.8286598965353198</v>
      </c>
      <c r="Z2">
        <f t="shared" si="0"/>
        <v>0.84509804001425681</v>
      </c>
      <c r="AA2">
        <f t="shared" si="0"/>
        <v>-0.18842499412940666</v>
      </c>
      <c r="AB2">
        <f t="shared" si="0"/>
        <v>0.43071988786328225</v>
      </c>
      <c r="AC2" t="s">
        <v>100</v>
      </c>
      <c r="AD2" t="s">
        <v>100</v>
      </c>
      <c r="AE2" t="s">
        <v>100</v>
      </c>
      <c r="AF2" t="s">
        <v>100</v>
      </c>
      <c r="AG2" t="s">
        <v>100</v>
      </c>
      <c r="AH2" s="7" t="s">
        <v>100</v>
      </c>
      <c r="AI2" t="e">
        <f t="shared" ref="AI2:AI49" si="1">LOG(N2)</f>
        <v>#VALUE!</v>
      </c>
      <c r="AJ2" s="7" t="s">
        <v>100</v>
      </c>
      <c r="AK2" t="s">
        <v>100</v>
      </c>
      <c r="AL2" t="s">
        <v>100</v>
      </c>
      <c r="AM2" s="7">
        <f>LOG(R2)</f>
        <v>1.3979400086720377</v>
      </c>
      <c r="AN2" t="s">
        <v>100</v>
      </c>
      <c r="AO2" t="s">
        <v>100</v>
      </c>
      <c r="AP2" t="s">
        <v>100</v>
      </c>
      <c r="AQ2" t="s">
        <v>100</v>
      </c>
    </row>
    <row r="3" spans="1:43" x14ac:dyDescent="0.35">
      <c r="A3" s="1" t="s">
        <v>0</v>
      </c>
      <c r="B3" s="7">
        <v>1.97</v>
      </c>
      <c r="C3" s="7">
        <v>2.35</v>
      </c>
      <c r="D3" s="7">
        <v>5.92</v>
      </c>
      <c r="E3" s="7">
        <v>6.38</v>
      </c>
      <c r="F3" s="7" t="s">
        <v>100</v>
      </c>
      <c r="G3" s="7">
        <v>3.0050761421319798</v>
      </c>
      <c r="H3" s="7" t="s">
        <v>100</v>
      </c>
      <c r="I3" s="7" t="s">
        <v>100</v>
      </c>
      <c r="J3" s="7" t="s">
        <v>100</v>
      </c>
      <c r="K3" s="7" t="s">
        <v>100</v>
      </c>
      <c r="L3" s="7" t="s">
        <v>100</v>
      </c>
      <c r="M3" s="7" t="s">
        <v>100</v>
      </c>
      <c r="N3" s="7" t="s">
        <v>100</v>
      </c>
      <c r="O3" s="7" t="s">
        <v>100</v>
      </c>
      <c r="P3" s="7" t="s">
        <v>100</v>
      </c>
      <c r="Q3" s="7" t="s">
        <v>100</v>
      </c>
      <c r="R3" s="7" t="s">
        <v>100</v>
      </c>
      <c r="S3" s="7" t="s">
        <v>100</v>
      </c>
      <c r="T3" s="7" t="s">
        <v>100</v>
      </c>
      <c r="U3" s="7" t="s">
        <v>100</v>
      </c>
      <c r="V3" s="7" t="s">
        <v>100</v>
      </c>
      <c r="W3">
        <f t="shared" ref="W3:W66" si="2">LOG(B3)</f>
        <v>0.2944662261615929</v>
      </c>
      <c r="X3">
        <f t="shared" ref="X3:X66" si="3">LOG(C3)</f>
        <v>0.37106786227173627</v>
      </c>
      <c r="Y3">
        <f t="shared" ref="Y3:Y66" si="4">LOG(D3)</f>
        <v>0.77232170672291978</v>
      </c>
      <c r="Z3">
        <f t="shared" ref="Z3:Z66" si="5">LOG(E3)</f>
        <v>0.80482067872116236</v>
      </c>
      <c r="AA3" t="s">
        <v>100</v>
      </c>
      <c r="AB3">
        <f t="shared" ref="AB3:AB66" si="6">LOG(G3)</f>
        <v>0.47785548056132687</v>
      </c>
      <c r="AC3" t="s">
        <v>100</v>
      </c>
      <c r="AD3" t="s">
        <v>100</v>
      </c>
      <c r="AE3" t="s">
        <v>100</v>
      </c>
      <c r="AF3" t="s">
        <v>100</v>
      </c>
      <c r="AG3" t="s">
        <v>100</v>
      </c>
      <c r="AH3" s="7" t="s">
        <v>100</v>
      </c>
      <c r="AI3" t="e">
        <f t="shared" si="1"/>
        <v>#VALUE!</v>
      </c>
      <c r="AJ3" s="7" t="s">
        <v>100</v>
      </c>
      <c r="AK3" t="s">
        <v>100</v>
      </c>
      <c r="AL3" t="s">
        <v>100</v>
      </c>
      <c r="AM3" s="7" t="s">
        <v>100</v>
      </c>
      <c r="AN3" t="s">
        <v>100</v>
      </c>
      <c r="AO3" t="s">
        <v>100</v>
      </c>
      <c r="AP3" t="s">
        <v>100</v>
      </c>
      <c r="AQ3" t="s">
        <v>100</v>
      </c>
    </row>
    <row r="4" spans="1:43" x14ac:dyDescent="0.35">
      <c r="A4" s="1" t="s">
        <v>0</v>
      </c>
      <c r="B4" s="7">
        <v>2.19</v>
      </c>
      <c r="C4" s="7">
        <v>1.74</v>
      </c>
      <c r="D4" s="7">
        <v>6.52</v>
      </c>
      <c r="E4" s="7">
        <v>6.08</v>
      </c>
      <c r="F4" s="7" t="s">
        <v>100</v>
      </c>
      <c r="G4" s="7">
        <v>2.9771689497716896</v>
      </c>
      <c r="H4" s="7" t="s">
        <v>100</v>
      </c>
      <c r="I4" s="7" t="s">
        <v>100</v>
      </c>
      <c r="J4" s="7" t="s">
        <v>100</v>
      </c>
      <c r="K4" s="7" t="s">
        <v>100</v>
      </c>
      <c r="L4" s="7" t="s">
        <v>100</v>
      </c>
      <c r="M4" s="7" t="s">
        <v>100</v>
      </c>
      <c r="N4" s="7" t="s">
        <v>100</v>
      </c>
      <c r="O4" s="7" t="s">
        <v>100</v>
      </c>
      <c r="P4" s="7" t="s">
        <v>100</v>
      </c>
      <c r="Q4" s="7" t="s">
        <v>100</v>
      </c>
      <c r="R4" s="7" t="s">
        <v>100</v>
      </c>
      <c r="S4" s="7" t="s">
        <v>100</v>
      </c>
      <c r="T4" s="7" t="s">
        <v>100</v>
      </c>
      <c r="U4" s="7" t="s">
        <v>100</v>
      </c>
      <c r="V4" s="7" t="s">
        <v>100</v>
      </c>
      <c r="W4">
        <f t="shared" si="2"/>
        <v>0.34044411484011833</v>
      </c>
      <c r="X4">
        <f t="shared" si="3"/>
        <v>0.24054924828259971</v>
      </c>
      <c r="Y4">
        <f t="shared" si="4"/>
        <v>0.81424759573192018</v>
      </c>
      <c r="Z4">
        <f t="shared" si="5"/>
        <v>0.78390357927273491</v>
      </c>
      <c r="AA4" t="s">
        <v>100</v>
      </c>
      <c r="AB4">
        <f t="shared" si="6"/>
        <v>0.47380348089180185</v>
      </c>
      <c r="AC4" t="s">
        <v>100</v>
      </c>
      <c r="AD4" t="s">
        <v>100</v>
      </c>
      <c r="AE4" t="s">
        <v>100</v>
      </c>
      <c r="AF4" t="s">
        <v>100</v>
      </c>
      <c r="AG4" t="s">
        <v>100</v>
      </c>
      <c r="AH4" s="7" t="s">
        <v>100</v>
      </c>
      <c r="AI4" t="e">
        <f t="shared" si="1"/>
        <v>#VALUE!</v>
      </c>
      <c r="AJ4" s="7" t="s">
        <v>100</v>
      </c>
      <c r="AK4" t="s">
        <v>100</v>
      </c>
      <c r="AL4" t="s">
        <v>100</v>
      </c>
      <c r="AM4" s="7" t="s">
        <v>100</v>
      </c>
      <c r="AN4" t="s">
        <v>100</v>
      </c>
      <c r="AO4" t="s">
        <v>100</v>
      </c>
      <c r="AP4" t="s">
        <v>100</v>
      </c>
      <c r="AQ4" t="s">
        <v>100</v>
      </c>
    </row>
    <row r="5" spans="1:43" x14ac:dyDescent="0.35">
      <c r="A5" s="1" t="s">
        <v>0</v>
      </c>
      <c r="B5" s="7">
        <v>2.17</v>
      </c>
      <c r="C5" s="7">
        <v>1.56</v>
      </c>
      <c r="D5" s="7">
        <v>5.01</v>
      </c>
      <c r="E5" s="7">
        <v>5.4</v>
      </c>
      <c r="F5" s="7" t="s">
        <v>100</v>
      </c>
      <c r="G5" s="7">
        <v>2.3087557603686637</v>
      </c>
      <c r="H5" s="7" t="s">
        <v>100</v>
      </c>
      <c r="I5" s="7" t="s">
        <v>100</v>
      </c>
      <c r="J5" s="7" t="s">
        <v>100</v>
      </c>
      <c r="K5" s="7" t="s">
        <v>100</v>
      </c>
      <c r="L5" s="7" t="s">
        <v>100</v>
      </c>
      <c r="M5" s="7" t="s">
        <v>100</v>
      </c>
      <c r="N5" s="7" t="s">
        <v>100</v>
      </c>
      <c r="O5" s="7" t="s">
        <v>100</v>
      </c>
      <c r="P5" s="7" t="s">
        <v>100</v>
      </c>
      <c r="Q5" s="7" t="s">
        <v>100</v>
      </c>
      <c r="R5" s="7">
        <v>30</v>
      </c>
      <c r="S5" s="7" t="s">
        <v>100</v>
      </c>
      <c r="T5" s="7" t="s">
        <v>100</v>
      </c>
      <c r="U5" s="7" t="s">
        <v>100</v>
      </c>
      <c r="V5" s="7" t="s">
        <v>100</v>
      </c>
      <c r="W5">
        <f t="shared" si="2"/>
        <v>0.33645973384852951</v>
      </c>
      <c r="X5">
        <f t="shared" si="3"/>
        <v>0.19312459835446161</v>
      </c>
      <c r="Y5">
        <f t="shared" si="4"/>
        <v>0.69983772586724569</v>
      </c>
      <c r="Z5">
        <f t="shared" si="5"/>
        <v>0.7323937598229685</v>
      </c>
      <c r="AA5" t="s">
        <v>100</v>
      </c>
      <c r="AB5">
        <f t="shared" si="6"/>
        <v>0.36337799201871623</v>
      </c>
      <c r="AC5" t="s">
        <v>100</v>
      </c>
      <c r="AD5" t="s">
        <v>100</v>
      </c>
      <c r="AE5" t="s">
        <v>100</v>
      </c>
      <c r="AF5" t="s">
        <v>100</v>
      </c>
      <c r="AG5" t="s">
        <v>100</v>
      </c>
      <c r="AH5" s="7" t="s">
        <v>100</v>
      </c>
      <c r="AI5" t="e">
        <f t="shared" si="1"/>
        <v>#VALUE!</v>
      </c>
      <c r="AJ5" s="7" t="s">
        <v>100</v>
      </c>
      <c r="AK5" t="s">
        <v>100</v>
      </c>
      <c r="AL5" t="s">
        <v>100</v>
      </c>
      <c r="AM5" s="7">
        <f t="shared" ref="AM5:AM28" si="7">LOG(R5)</f>
        <v>1.4771212547196624</v>
      </c>
      <c r="AN5" t="s">
        <v>100</v>
      </c>
      <c r="AO5" t="s">
        <v>100</v>
      </c>
      <c r="AP5" t="s">
        <v>100</v>
      </c>
      <c r="AQ5" t="s">
        <v>100</v>
      </c>
    </row>
    <row r="6" spans="1:43" x14ac:dyDescent="0.35">
      <c r="A6" s="1" t="s">
        <v>0</v>
      </c>
      <c r="B6" s="7">
        <v>2.08</v>
      </c>
      <c r="C6" s="7">
        <v>1.61</v>
      </c>
      <c r="D6" s="7">
        <v>4.17</v>
      </c>
      <c r="E6" s="7">
        <v>4.88</v>
      </c>
      <c r="F6" s="7" t="s">
        <v>100</v>
      </c>
      <c r="G6" s="7">
        <v>2.0048076923076921</v>
      </c>
      <c r="H6" s="7" t="s">
        <v>100</v>
      </c>
      <c r="I6" s="7" t="s">
        <v>100</v>
      </c>
      <c r="J6" s="7" t="s">
        <v>100</v>
      </c>
      <c r="K6" s="7" t="s">
        <v>100</v>
      </c>
      <c r="L6" s="7" t="s">
        <v>100</v>
      </c>
      <c r="M6" s="7" t="s">
        <v>100</v>
      </c>
      <c r="N6" s="7" t="s">
        <v>100</v>
      </c>
      <c r="O6" s="7" t="s">
        <v>100</v>
      </c>
      <c r="P6" s="7" t="s">
        <v>100</v>
      </c>
      <c r="Q6" s="7" t="s">
        <v>100</v>
      </c>
      <c r="R6" s="7">
        <v>27.5</v>
      </c>
      <c r="S6" s="7" t="s">
        <v>100</v>
      </c>
      <c r="T6" s="7" t="s">
        <v>100</v>
      </c>
      <c r="U6" s="7" t="s">
        <v>100</v>
      </c>
      <c r="V6" s="7" t="s">
        <v>100</v>
      </c>
      <c r="W6">
        <f t="shared" si="2"/>
        <v>0.31806333496276157</v>
      </c>
      <c r="X6">
        <f t="shared" si="3"/>
        <v>0.20682587603184974</v>
      </c>
      <c r="Y6">
        <f t="shared" si="4"/>
        <v>0.62013605497375746</v>
      </c>
      <c r="Z6">
        <f t="shared" si="5"/>
        <v>0.68841982200271057</v>
      </c>
      <c r="AA6" t="s">
        <v>100</v>
      </c>
      <c r="AB6">
        <f t="shared" si="6"/>
        <v>0.30207272001099594</v>
      </c>
      <c r="AC6" t="s">
        <v>100</v>
      </c>
      <c r="AD6" t="s">
        <v>100</v>
      </c>
      <c r="AE6" t="s">
        <v>100</v>
      </c>
      <c r="AF6" t="s">
        <v>100</v>
      </c>
      <c r="AG6" t="s">
        <v>100</v>
      </c>
      <c r="AH6" s="7" t="s">
        <v>100</v>
      </c>
      <c r="AI6" t="e">
        <f t="shared" si="1"/>
        <v>#VALUE!</v>
      </c>
      <c r="AJ6" s="7" t="s">
        <v>100</v>
      </c>
      <c r="AK6" t="s">
        <v>100</v>
      </c>
      <c r="AL6" t="s">
        <v>100</v>
      </c>
      <c r="AM6" s="7">
        <f t="shared" si="7"/>
        <v>1.4393326938302626</v>
      </c>
      <c r="AN6" t="s">
        <v>100</v>
      </c>
      <c r="AO6" t="s">
        <v>100</v>
      </c>
      <c r="AP6" t="s">
        <v>100</v>
      </c>
      <c r="AQ6" t="s">
        <v>100</v>
      </c>
    </row>
    <row r="7" spans="1:43" x14ac:dyDescent="0.35">
      <c r="A7" s="1" t="s">
        <v>0</v>
      </c>
      <c r="B7" s="7">
        <v>2.69</v>
      </c>
      <c r="C7" s="7">
        <v>1.82</v>
      </c>
      <c r="D7" s="7">
        <v>5.55</v>
      </c>
      <c r="E7" s="7">
        <v>5.67</v>
      </c>
      <c r="F7" s="7" t="s">
        <v>100</v>
      </c>
      <c r="G7" s="7">
        <v>2.0631970260223049</v>
      </c>
      <c r="H7" s="7" t="s">
        <v>100</v>
      </c>
      <c r="I7" s="7" t="s">
        <v>100</v>
      </c>
      <c r="J7" s="7" t="s">
        <v>100</v>
      </c>
      <c r="K7" s="7" t="s">
        <v>100</v>
      </c>
      <c r="L7" s="7" t="s">
        <v>100</v>
      </c>
      <c r="M7" s="7" t="s">
        <v>100</v>
      </c>
      <c r="N7" s="7" t="s">
        <v>100</v>
      </c>
      <c r="O7" s="7" t="s">
        <v>100</v>
      </c>
      <c r="P7" s="7" t="s">
        <v>100</v>
      </c>
      <c r="Q7" s="7" t="s">
        <v>100</v>
      </c>
      <c r="R7" s="7">
        <v>30</v>
      </c>
      <c r="S7" s="7" t="s">
        <v>100</v>
      </c>
      <c r="T7" s="7" t="s">
        <v>100</v>
      </c>
      <c r="U7" s="7" t="s">
        <v>100</v>
      </c>
      <c r="V7" s="7" t="s">
        <v>100</v>
      </c>
      <c r="W7">
        <f t="shared" si="2"/>
        <v>0.42975228000240795</v>
      </c>
      <c r="X7">
        <f t="shared" si="3"/>
        <v>0.26007138798507479</v>
      </c>
      <c r="Y7">
        <f t="shared" si="4"/>
        <v>0.74429298312267622</v>
      </c>
      <c r="Z7">
        <f t="shared" si="5"/>
        <v>0.75358305889290655</v>
      </c>
      <c r="AA7" t="s">
        <v>100</v>
      </c>
      <c r="AB7">
        <f t="shared" si="6"/>
        <v>0.31454070312026827</v>
      </c>
      <c r="AC7" t="s">
        <v>100</v>
      </c>
      <c r="AD7" t="s">
        <v>100</v>
      </c>
      <c r="AE7" t="s">
        <v>100</v>
      </c>
      <c r="AF7" t="s">
        <v>100</v>
      </c>
      <c r="AG7" t="s">
        <v>100</v>
      </c>
      <c r="AH7" s="7" t="s">
        <v>100</v>
      </c>
      <c r="AI7" t="e">
        <f t="shared" si="1"/>
        <v>#VALUE!</v>
      </c>
      <c r="AJ7" s="7" t="s">
        <v>100</v>
      </c>
      <c r="AK7" t="s">
        <v>100</v>
      </c>
      <c r="AL7" t="s">
        <v>100</v>
      </c>
      <c r="AM7" s="7">
        <f t="shared" si="7"/>
        <v>1.4771212547196624</v>
      </c>
      <c r="AN7" t="s">
        <v>100</v>
      </c>
      <c r="AO7" t="s">
        <v>100</v>
      </c>
      <c r="AP7" t="s">
        <v>100</v>
      </c>
      <c r="AQ7" t="s">
        <v>100</v>
      </c>
    </row>
    <row r="8" spans="1:43" x14ac:dyDescent="0.35">
      <c r="A8" s="1" t="s">
        <v>0</v>
      </c>
      <c r="B8" s="7">
        <v>3.03</v>
      </c>
      <c r="C8" s="7">
        <v>1.48</v>
      </c>
      <c r="D8" s="7">
        <v>5.65</v>
      </c>
      <c r="E8" s="7">
        <v>6.54</v>
      </c>
      <c r="F8" s="7" t="s">
        <v>100</v>
      </c>
      <c r="G8" s="7">
        <v>1.8646864686468649</v>
      </c>
      <c r="H8" s="7" t="s">
        <v>100</v>
      </c>
      <c r="I8" s="7" t="s">
        <v>100</v>
      </c>
      <c r="J8" s="7" t="s">
        <v>100</v>
      </c>
      <c r="K8" s="7" t="s">
        <v>100</v>
      </c>
      <c r="L8" s="7" t="s">
        <v>100</v>
      </c>
      <c r="M8" s="7" t="s">
        <v>100</v>
      </c>
      <c r="N8" s="7" t="s">
        <v>100</v>
      </c>
      <c r="O8" s="7" t="s">
        <v>100</v>
      </c>
      <c r="P8" s="7" t="s">
        <v>100</v>
      </c>
      <c r="Q8" s="7" t="s">
        <v>100</v>
      </c>
      <c r="R8" s="7">
        <v>27.5</v>
      </c>
      <c r="S8" s="7" t="s">
        <v>100</v>
      </c>
      <c r="T8" s="7" t="s">
        <v>100</v>
      </c>
      <c r="U8" s="7" t="s">
        <v>100</v>
      </c>
      <c r="V8" s="7" t="s">
        <v>100</v>
      </c>
      <c r="W8">
        <f t="shared" si="2"/>
        <v>0.48144262850230496</v>
      </c>
      <c r="X8">
        <f t="shared" si="3"/>
        <v>0.17026171539495738</v>
      </c>
      <c r="Y8">
        <f t="shared" si="4"/>
        <v>0.75204844781943858</v>
      </c>
      <c r="Z8">
        <f t="shared" si="5"/>
        <v>0.81557774832426722</v>
      </c>
      <c r="AA8" t="s">
        <v>100</v>
      </c>
      <c r="AB8">
        <f t="shared" si="6"/>
        <v>0.27060581931713357</v>
      </c>
      <c r="AC8" t="s">
        <v>100</v>
      </c>
      <c r="AD8" t="s">
        <v>100</v>
      </c>
      <c r="AE8" t="s">
        <v>100</v>
      </c>
      <c r="AF8" t="s">
        <v>100</v>
      </c>
      <c r="AG8" t="s">
        <v>100</v>
      </c>
      <c r="AH8" s="7" t="s">
        <v>100</v>
      </c>
      <c r="AI8" t="e">
        <f t="shared" si="1"/>
        <v>#VALUE!</v>
      </c>
      <c r="AJ8" s="7" t="s">
        <v>100</v>
      </c>
      <c r="AK8" t="s">
        <v>100</v>
      </c>
      <c r="AL8" t="s">
        <v>100</v>
      </c>
      <c r="AM8" s="7">
        <f t="shared" si="7"/>
        <v>1.4393326938302626</v>
      </c>
      <c r="AN8" t="s">
        <v>100</v>
      </c>
      <c r="AO8" t="s">
        <v>100</v>
      </c>
      <c r="AP8" t="s">
        <v>100</v>
      </c>
      <c r="AQ8" t="s">
        <v>100</v>
      </c>
    </row>
    <row r="9" spans="1:43" x14ac:dyDescent="0.35">
      <c r="A9" s="1" t="s">
        <v>0</v>
      </c>
      <c r="B9" s="7">
        <v>3.56</v>
      </c>
      <c r="C9" s="7">
        <v>1.69</v>
      </c>
      <c r="D9" s="7">
        <v>5.48</v>
      </c>
      <c r="E9" s="7">
        <v>6.89</v>
      </c>
      <c r="F9" s="7" t="s">
        <v>100</v>
      </c>
      <c r="G9" s="7">
        <v>1.5393258426966294</v>
      </c>
      <c r="H9" s="7" t="s">
        <v>100</v>
      </c>
      <c r="I9" s="7" t="s">
        <v>100</v>
      </c>
      <c r="J9" s="7" t="s">
        <v>100</v>
      </c>
      <c r="K9" s="7" t="s">
        <v>100</v>
      </c>
      <c r="L9" s="7" t="s">
        <v>100</v>
      </c>
      <c r="M9" s="7" t="s">
        <v>100</v>
      </c>
      <c r="N9" s="7" t="s">
        <v>100</v>
      </c>
      <c r="O9" s="7">
        <v>25</v>
      </c>
      <c r="P9" s="7" t="s">
        <v>100</v>
      </c>
      <c r="Q9" s="7" t="s">
        <v>100</v>
      </c>
      <c r="R9" s="7">
        <v>25</v>
      </c>
      <c r="S9" s="7" t="s">
        <v>100</v>
      </c>
      <c r="T9" s="7" t="s">
        <v>100</v>
      </c>
      <c r="U9" s="7" t="s">
        <v>100</v>
      </c>
      <c r="V9" s="7" t="s">
        <v>100</v>
      </c>
      <c r="W9">
        <f t="shared" si="2"/>
        <v>0.55144999797287519</v>
      </c>
      <c r="X9">
        <f t="shared" si="3"/>
        <v>0.22788670461367352</v>
      </c>
      <c r="Y9">
        <f t="shared" si="4"/>
        <v>0.73878055848436919</v>
      </c>
      <c r="Z9">
        <f t="shared" si="5"/>
        <v>0.83821922190762577</v>
      </c>
      <c r="AA9" t="s">
        <v>100</v>
      </c>
      <c r="AB9">
        <f t="shared" si="6"/>
        <v>0.18733056051149405</v>
      </c>
      <c r="AC9" t="s">
        <v>100</v>
      </c>
      <c r="AD9" t="s">
        <v>100</v>
      </c>
      <c r="AE9" t="s">
        <v>100</v>
      </c>
      <c r="AF9" t="s">
        <v>100</v>
      </c>
      <c r="AG9" t="s">
        <v>100</v>
      </c>
      <c r="AH9" s="7" t="s">
        <v>100</v>
      </c>
      <c r="AI9" t="e">
        <f t="shared" si="1"/>
        <v>#VALUE!</v>
      </c>
      <c r="AJ9" s="7">
        <f>LOG(O9)</f>
        <v>1.3979400086720377</v>
      </c>
      <c r="AK9" t="s">
        <v>100</v>
      </c>
      <c r="AL9" t="s">
        <v>100</v>
      </c>
      <c r="AM9" s="7">
        <f t="shared" si="7"/>
        <v>1.3979400086720377</v>
      </c>
      <c r="AN9" t="s">
        <v>100</v>
      </c>
      <c r="AO9" t="s">
        <v>100</v>
      </c>
      <c r="AP9" t="s">
        <v>100</v>
      </c>
      <c r="AQ9" t="s">
        <v>100</v>
      </c>
    </row>
    <row r="10" spans="1:43" x14ac:dyDescent="0.35">
      <c r="A10" s="1" t="s">
        <v>0</v>
      </c>
      <c r="B10" s="7">
        <v>2.4900000000000002</v>
      </c>
      <c r="C10" s="7">
        <v>1.75</v>
      </c>
      <c r="D10" s="7">
        <v>5.1100000000000003</v>
      </c>
      <c r="E10" s="7">
        <v>6.43</v>
      </c>
      <c r="F10" s="7" t="s">
        <v>100</v>
      </c>
      <c r="G10" s="7">
        <v>2.0522088353413652</v>
      </c>
      <c r="H10" s="7" t="s">
        <v>100</v>
      </c>
      <c r="I10" s="7" t="s">
        <v>100</v>
      </c>
      <c r="J10" s="7" t="s">
        <v>100</v>
      </c>
      <c r="K10" s="7" t="s">
        <v>100</v>
      </c>
      <c r="L10" s="7" t="s">
        <v>100</v>
      </c>
      <c r="M10" s="7" t="s">
        <v>100</v>
      </c>
      <c r="N10" s="7" t="s">
        <v>100</v>
      </c>
      <c r="O10" s="7">
        <v>22.5</v>
      </c>
      <c r="P10" s="7" t="s">
        <v>100</v>
      </c>
      <c r="Q10" s="7" t="s">
        <v>100</v>
      </c>
      <c r="R10" s="7">
        <v>25</v>
      </c>
      <c r="S10" s="7" t="s">
        <v>100</v>
      </c>
      <c r="T10" s="7" t="s">
        <v>100</v>
      </c>
      <c r="U10" s="7" t="s">
        <v>100</v>
      </c>
      <c r="V10" s="7" t="s">
        <v>100</v>
      </c>
      <c r="W10">
        <f t="shared" si="2"/>
        <v>0.3961993470957364</v>
      </c>
      <c r="X10">
        <f t="shared" si="3"/>
        <v>0.24303804868629444</v>
      </c>
      <c r="Y10">
        <f t="shared" si="4"/>
        <v>0.70842090013471271</v>
      </c>
      <c r="Z10">
        <f t="shared" si="5"/>
        <v>0.80821097292422206</v>
      </c>
      <c r="AA10" t="s">
        <v>100</v>
      </c>
      <c r="AB10">
        <f t="shared" si="6"/>
        <v>0.31222155303897636</v>
      </c>
      <c r="AC10" t="s">
        <v>100</v>
      </c>
      <c r="AD10" t="s">
        <v>100</v>
      </c>
      <c r="AE10" t="s">
        <v>100</v>
      </c>
      <c r="AF10" t="s">
        <v>100</v>
      </c>
      <c r="AG10" t="s">
        <v>100</v>
      </c>
      <c r="AH10" s="7" t="s">
        <v>100</v>
      </c>
      <c r="AI10" t="e">
        <f t="shared" si="1"/>
        <v>#VALUE!</v>
      </c>
      <c r="AJ10" s="7">
        <f>LOG(O10)</f>
        <v>1.3521825181113625</v>
      </c>
      <c r="AK10" t="s">
        <v>100</v>
      </c>
      <c r="AL10" t="s">
        <v>100</v>
      </c>
      <c r="AM10" s="7">
        <f t="shared" si="7"/>
        <v>1.3979400086720377</v>
      </c>
      <c r="AN10" t="s">
        <v>100</v>
      </c>
      <c r="AO10" t="s">
        <v>100</v>
      </c>
      <c r="AP10" t="s">
        <v>100</v>
      </c>
      <c r="AQ10" t="s">
        <v>100</v>
      </c>
    </row>
    <row r="11" spans="1:43" x14ac:dyDescent="0.35">
      <c r="A11" s="1" t="s">
        <v>0</v>
      </c>
      <c r="B11" s="7">
        <v>2.7</v>
      </c>
      <c r="C11" s="7">
        <v>1.22</v>
      </c>
      <c r="D11" s="7">
        <v>4.58</v>
      </c>
      <c r="E11" s="7">
        <v>6.02</v>
      </c>
      <c r="F11" s="7" t="s">
        <v>100</v>
      </c>
      <c r="G11" s="7">
        <v>1.6962962962962962</v>
      </c>
      <c r="H11" s="7" t="s">
        <v>100</v>
      </c>
      <c r="I11" s="7" t="s">
        <v>100</v>
      </c>
      <c r="J11" s="7" t="s">
        <v>100</v>
      </c>
      <c r="K11" s="7" t="s">
        <v>100</v>
      </c>
      <c r="L11" s="7" t="s">
        <v>100</v>
      </c>
      <c r="M11" s="7" t="s">
        <v>100</v>
      </c>
      <c r="N11" s="7" t="s">
        <v>100</v>
      </c>
      <c r="O11" s="7">
        <v>25</v>
      </c>
      <c r="P11" s="7" t="s">
        <v>100</v>
      </c>
      <c r="Q11" s="7" t="s">
        <v>100</v>
      </c>
      <c r="R11" s="7">
        <v>30</v>
      </c>
      <c r="S11" s="7" t="s">
        <v>100</v>
      </c>
      <c r="T11" s="7" t="s">
        <v>100</v>
      </c>
      <c r="U11" s="7" t="s">
        <v>100</v>
      </c>
      <c r="V11" s="7" t="s">
        <v>100</v>
      </c>
      <c r="W11">
        <f t="shared" si="2"/>
        <v>0.43136376415898736</v>
      </c>
      <c r="X11">
        <f t="shared" si="3"/>
        <v>8.6359830674748214E-2</v>
      </c>
      <c r="Y11">
        <f t="shared" si="4"/>
        <v>0.66086547800386919</v>
      </c>
      <c r="Z11">
        <f t="shared" si="5"/>
        <v>0.77959649125782449</v>
      </c>
      <c r="AA11" t="s">
        <v>100</v>
      </c>
      <c r="AB11">
        <f t="shared" si="6"/>
        <v>0.22950171384488185</v>
      </c>
      <c r="AC11" t="s">
        <v>100</v>
      </c>
      <c r="AD11" t="s">
        <v>100</v>
      </c>
      <c r="AE11" t="s">
        <v>100</v>
      </c>
      <c r="AF11" t="s">
        <v>100</v>
      </c>
      <c r="AG11" t="s">
        <v>100</v>
      </c>
      <c r="AH11" s="7" t="s">
        <v>100</v>
      </c>
      <c r="AI11" t="e">
        <f t="shared" si="1"/>
        <v>#VALUE!</v>
      </c>
      <c r="AJ11" s="7">
        <f>LOG(O11)</f>
        <v>1.3979400086720377</v>
      </c>
      <c r="AK11" t="s">
        <v>100</v>
      </c>
      <c r="AL11" t="s">
        <v>100</v>
      </c>
      <c r="AM11" s="7">
        <f t="shared" si="7"/>
        <v>1.4771212547196624</v>
      </c>
      <c r="AN11" t="s">
        <v>100</v>
      </c>
      <c r="AO11" t="s">
        <v>100</v>
      </c>
      <c r="AP11" t="s">
        <v>100</v>
      </c>
      <c r="AQ11" t="s">
        <v>100</v>
      </c>
    </row>
    <row r="12" spans="1:43" x14ac:dyDescent="0.35">
      <c r="A12" s="1" t="s">
        <v>0</v>
      </c>
      <c r="B12" s="7">
        <v>2.3199999999999998</v>
      </c>
      <c r="C12" s="7">
        <v>1.42</v>
      </c>
      <c r="D12" s="7">
        <v>2.34</v>
      </c>
      <c r="E12" s="7">
        <v>3.5</v>
      </c>
      <c r="F12" s="7" t="s">
        <v>100</v>
      </c>
      <c r="G12" s="7">
        <v>1.0086206896551724</v>
      </c>
      <c r="H12" s="7" t="s">
        <v>100</v>
      </c>
      <c r="I12" s="7" t="s">
        <v>100</v>
      </c>
      <c r="J12" s="7" t="s">
        <v>100</v>
      </c>
      <c r="K12" s="7" t="s">
        <v>100</v>
      </c>
      <c r="L12" s="7" t="s">
        <v>100</v>
      </c>
      <c r="M12" s="7" t="s">
        <v>100</v>
      </c>
      <c r="N12" s="7" t="s">
        <v>100</v>
      </c>
      <c r="O12" s="7">
        <v>20</v>
      </c>
      <c r="P12" s="7" t="s">
        <v>100</v>
      </c>
      <c r="Q12" s="7" t="s">
        <v>100</v>
      </c>
      <c r="R12" s="7">
        <v>32.5</v>
      </c>
      <c r="S12" s="7" t="s">
        <v>100</v>
      </c>
      <c r="T12" s="7" t="s">
        <v>100</v>
      </c>
      <c r="U12" s="7" t="s">
        <v>100</v>
      </c>
      <c r="V12" s="7" t="s">
        <v>100</v>
      </c>
      <c r="W12">
        <f t="shared" si="2"/>
        <v>0.36548798489089962</v>
      </c>
      <c r="X12">
        <f t="shared" si="3"/>
        <v>0.15228834438305647</v>
      </c>
      <c r="Y12">
        <f t="shared" si="4"/>
        <v>0.36921585741014279</v>
      </c>
      <c r="Z12">
        <f t="shared" si="5"/>
        <v>0.54406804435027567</v>
      </c>
      <c r="AA12" t="s">
        <v>100</v>
      </c>
      <c r="AB12">
        <f t="shared" si="6"/>
        <v>3.7278725192431495E-3</v>
      </c>
      <c r="AC12" t="s">
        <v>100</v>
      </c>
      <c r="AD12" t="s">
        <v>100</v>
      </c>
      <c r="AE12" t="s">
        <v>100</v>
      </c>
      <c r="AF12" t="s">
        <v>100</v>
      </c>
      <c r="AG12" t="s">
        <v>100</v>
      </c>
      <c r="AH12" s="7" t="s">
        <v>100</v>
      </c>
      <c r="AI12" t="e">
        <f t="shared" si="1"/>
        <v>#VALUE!</v>
      </c>
      <c r="AJ12" s="7">
        <f>LOG(O12)</f>
        <v>1.3010299956639813</v>
      </c>
      <c r="AK12" t="s">
        <v>100</v>
      </c>
      <c r="AL12" t="s">
        <v>100</v>
      </c>
      <c r="AM12" s="7">
        <f t="shared" si="7"/>
        <v>1.5118833609788744</v>
      </c>
      <c r="AN12" t="s">
        <v>100</v>
      </c>
      <c r="AO12" t="s">
        <v>100</v>
      </c>
      <c r="AP12" t="s">
        <v>100</v>
      </c>
      <c r="AQ12" t="s">
        <v>100</v>
      </c>
    </row>
    <row r="13" spans="1:43" x14ac:dyDescent="0.35">
      <c r="A13" s="1" t="s">
        <v>0</v>
      </c>
      <c r="B13" s="7">
        <v>1.77</v>
      </c>
      <c r="C13" s="7">
        <v>1.39</v>
      </c>
      <c r="D13" s="7">
        <v>1.6</v>
      </c>
      <c r="E13" s="7">
        <v>2.57</v>
      </c>
      <c r="F13" s="7" t="s">
        <v>100</v>
      </c>
      <c r="G13" s="7">
        <v>0.903954802259887</v>
      </c>
      <c r="H13" s="7" t="s">
        <v>100</v>
      </c>
      <c r="I13" s="7" t="s">
        <v>100</v>
      </c>
      <c r="J13" s="7" t="s">
        <v>100</v>
      </c>
      <c r="K13" s="7" t="s">
        <v>100</v>
      </c>
      <c r="L13" s="7" t="s">
        <v>100</v>
      </c>
      <c r="M13" s="7" t="s">
        <v>100</v>
      </c>
      <c r="N13" s="7" t="s">
        <v>100</v>
      </c>
      <c r="O13" s="7" t="s">
        <v>100</v>
      </c>
      <c r="P13" s="7" t="s">
        <v>100</v>
      </c>
      <c r="Q13" s="7" t="s">
        <v>100</v>
      </c>
      <c r="R13" s="7">
        <v>27.5</v>
      </c>
      <c r="S13" s="7" t="s">
        <v>100</v>
      </c>
      <c r="T13" s="7" t="s">
        <v>100</v>
      </c>
      <c r="U13" s="7" t="s">
        <v>100</v>
      </c>
      <c r="V13" s="7" t="s">
        <v>100</v>
      </c>
      <c r="W13">
        <f t="shared" si="2"/>
        <v>0.24797326636180664</v>
      </c>
      <c r="X13">
        <f t="shared" si="3"/>
        <v>0.14301480025409505</v>
      </c>
      <c r="Y13">
        <f t="shared" si="4"/>
        <v>0.20411998265592479</v>
      </c>
      <c r="Z13">
        <f t="shared" si="5"/>
        <v>0.4099331233312945</v>
      </c>
      <c r="AA13" t="s">
        <v>100</v>
      </c>
      <c r="AB13">
        <f t="shared" si="6"/>
        <v>-4.3853283705881846E-2</v>
      </c>
      <c r="AC13" t="s">
        <v>100</v>
      </c>
      <c r="AD13" t="s">
        <v>100</v>
      </c>
      <c r="AE13" t="s">
        <v>100</v>
      </c>
      <c r="AF13" t="s">
        <v>100</v>
      </c>
      <c r="AG13" t="s">
        <v>100</v>
      </c>
      <c r="AH13" s="7" t="s">
        <v>100</v>
      </c>
      <c r="AI13" t="e">
        <f t="shared" si="1"/>
        <v>#VALUE!</v>
      </c>
      <c r="AJ13" s="7" t="s">
        <v>100</v>
      </c>
      <c r="AK13" t="s">
        <v>100</v>
      </c>
      <c r="AL13" t="s">
        <v>100</v>
      </c>
      <c r="AM13" s="7">
        <f t="shared" si="7"/>
        <v>1.4393326938302626</v>
      </c>
      <c r="AN13" t="s">
        <v>100</v>
      </c>
      <c r="AO13" t="s">
        <v>100</v>
      </c>
      <c r="AP13" t="s">
        <v>100</v>
      </c>
      <c r="AQ13" t="s">
        <v>100</v>
      </c>
    </row>
    <row r="14" spans="1:43" x14ac:dyDescent="0.35">
      <c r="A14" s="1" t="s">
        <v>0</v>
      </c>
      <c r="B14" s="7">
        <v>2.88</v>
      </c>
      <c r="C14" s="7">
        <v>1.85</v>
      </c>
      <c r="D14" s="7">
        <v>7.15</v>
      </c>
      <c r="E14" s="7">
        <v>7.39</v>
      </c>
      <c r="F14" s="7">
        <v>0.64236111111111116</v>
      </c>
      <c r="G14" s="7">
        <v>2.4826388888888893</v>
      </c>
      <c r="H14" s="7" t="s">
        <v>100</v>
      </c>
      <c r="I14" s="7" t="s">
        <v>100</v>
      </c>
      <c r="J14" s="7" t="s">
        <v>100</v>
      </c>
      <c r="K14" s="7" t="s">
        <v>100</v>
      </c>
      <c r="L14" s="7" t="s">
        <v>100</v>
      </c>
      <c r="M14" s="7">
        <v>57.21</v>
      </c>
      <c r="N14" s="7" t="s">
        <v>100</v>
      </c>
      <c r="O14" s="7" t="s">
        <v>100</v>
      </c>
      <c r="P14" s="7" t="s">
        <v>100</v>
      </c>
      <c r="Q14" s="7">
        <v>35</v>
      </c>
      <c r="R14" s="7">
        <v>37.5</v>
      </c>
      <c r="S14" s="36">
        <v>100</v>
      </c>
      <c r="T14" s="7" t="s">
        <v>100</v>
      </c>
      <c r="U14" s="7">
        <v>36.299999999999997</v>
      </c>
      <c r="V14" s="7" t="s">
        <v>100</v>
      </c>
      <c r="W14">
        <f t="shared" si="2"/>
        <v>0.45939248775923086</v>
      </c>
      <c r="X14">
        <f t="shared" si="3"/>
        <v>0.26717172840301384</v>
      </c>
      <c r="Y14">
        <f t="shared" si="4"/>
        <v>0.85430604180108061</v>
      </c>
      <c r="Z14">
        <f t="shared" si="5"/>
        <v>0.86864443839482575</v>
      </c>
      <c r="AA14">
        <f t="shared" ref="AA14:AA66" si="8">LOG(F14)</f>
        <v>-0.19222075935621702</v>
      </c>
      <c r="AB14">
        <f t="shared" si="6"/>
        <v>0.39491355404184986</v>
      </c>
      <c r="AC14" t="s">
        <v>100</v>
      </c>
      <c r="AD14" t="s">
        <v>100</v>
      </c>
      <c r="AE14" t="s">
        <v>100</v>
      </c>
      <c r="AF14" t="s">
        <v>100</v>
      </c>
      <c r="AG14" t="s">
        <v>100</v>
      </c>
      <c r="AH14" s="7">
        <f t="shared" ref="AH14:AH28" si="9">LOG(M14)</f>
        <v>1.7574719477656682</v>
      </c>
      <c r="AI14" t="e">
        <f t="shared" si="1"/>
        <v>#VALUE!</v>
      </c>
      <c r="AJ14" s="7" t="s">
        <v>100</v>
      </c>
      <c r="AK14" t="s">
        <v>100</v>
      </c>
      <c r="AL14">
        <f>LOG(Q14)</f>
        <v>1.5440680443502757</v>
      </c>
      <c r="AM14" s="7">
        <f t="shared" si="7"/>
        <v>1.5740312677277188</v>
      </c>
      <c r="AN14">
        <f t="shared" ref="AN14:AN57" si="10">LOG(S14)</f>
        <v>2</v>
      </c>
      <c r="AO14" t="s">
        <v>100</v>
      </c>
      <c r="AP14">
        <f t="shared" ref="AP14:AP66" si="11">LOG(U14)</f>
        <v>1.5599066250361124</v>
      </c>
      <c r="AQ14" t="s">
        <v>100</v>
      </c>
    </row>
    <row r="15" spans="1:43" x14ac:dyDescent="0.35">
      <c r="A15" s="1" t="s">
        <v>0</v>
      </c>
      <c r="B15" s="7">
        <v>1.98</v>
      </c>
      <c r="C15" s="7">
        <v>1.48</v>
      </c>
      <c r="D15" s="7">
        <v>5.73</v>
      </c>
      <c r="E15" s="7">
        <v>5.86</v>
      </c>
      <c r="F15" s="7">
        <v>0.74747474747474751</v>
      </c>
      <c r="G15" s="7">
        <v>2.893939393939394</v>
      </c>
      <c r="H15" s="7" t="s">
        <v>100</v>
      </c>
      <c r="I15" s="7" t="s">
        <v>100</v>
      </c>
      <c r="J15" s="7" t="s">
        <v>100</v>
      </c>
      <c r="K15" s="7" t="s">
        <v>100</v>
      </c>
      <c r="L15" s="7" t="s">
        <v>100</v>
      </c>
      <c r="M15" s="7">
        <v>47.79</v>
      </c>
      <c r="N15" s="7" t="s">
        <v>100</v>
      </c>
      <c r="O15" s="7" t="s">
        <v>100</v>
      </c>
      <c r="P15" s="7" t="s">
        <v>100</v>
      </c>
      <c r="Q15" s="7" t="s">
        <v>100</v>
      </c>
      <c r="R15" s="7">
        <v>30</v>
      </c>
      <c r="S15" s="7">
        <v>100</v>
      </c>
      <c r="T15" s="7" t="s">
        <v>100</v>
      </c>
      <c r="U15" s="7" t="s">
        <v>100</v>
      </c>
      <c r="V15" s="7" t="s">
        <v>100</v>
      </c>
      <c r="W15">
        <f t="shared" si="2"/>
        <v>0.2966651902615311</v>
      </c>
      <c r="X15">
        <f t="shared" si="3"/>
        <v>0.17026171539495738</v>
      </c>
      <c r="Y15">
        <f t="shared" si="4"/>
        <v>0.75815462196739003</v>
      </c>
      <c r="Z15">
        <f t="shared" si="5"/>
        <v>0.7678976160180907</v>
      </c>
      <c r="AA15">
        <f t="shared" si="8"/>
        <v>-0.12640347486657369</v>
      </c>
      <c r="AB15">
        <f t="shared" si="6"/>
        <v>0.46148943170585888</v>
      </c>
      <c r="AC15" t="s">
        <v>100</v>
      </c>
      <c r="AD15" t="s">
        <v>100</v>
      </c>
      <c r="AE15" t="s">
        <v>100</v>
      </c>
      <c r="AF15" t="s">
        <v>100</v>
      </c>
      <c r="AG15" t="s">
        <v>100</v>
      </c>
      <c r="AH15" s="7">
        <f t="shared" si="9"/>
        <v>1.679337030520794</v>
      </c>
      <c r="AI15" t="e">
        <f t="shared" si="1"/>
        <v>#VALUE!</v>
      </c>
      <c r="AJ15" s="7" t="s">
        <v>100</v>
      </c>
      <c r="AK15" t="s">
        <v>100</v>
      </c>
      <c r="AL15" t="s">
        <v>100</v>
      </c>
      <c r="AM15" s="7">
        <f t="shared" si="7"/>
        <v>1.4771212547196624</v>
      </c>
      <c r="AN15">
        <f t="shared" si="10"/>
        <v>2</v>
      </c>
      <c r="AO15" t="s">
        <v>100</v>
      </c>
      <c r="AP15" t="s">
        <v>100</v>
      </c>
      <c r="AQ15" t="s">
        <v>100</v>
      </c>
    </row>
    <row r="16" spans="1:43" x14ac:dyDescent="0.35">
      <c r="A16" s="1" t="s">
        <v>0</v>
      </c>
      <c r="B16" s="7">
        <v>1.89</v>
      </c>
      <c r="C16" s="7">
        <v>1.55</v>
      </c>
      <c r="D16" s="7">
        <v>6.12</v>
      </c>
      <c r="E16" s="7">
        <v>6.2</v>
      </c>
      <c r="F16" s="7">
        <v>0.82010582010582023</v>
      </c>
      <c r="G16" s="7">
        <v>3.2380952380952381</v>
      </c>
      <c r="H16" s="7" t="s">
        <v>100</v>
      </c>
      <c r="I16" s="7" t="s">
        <v>100</v>
      </c>
      <c r="J16" s="7" t="s">
        <v>100</v>
      </c>
      <c r="K16" s="7" t="s">
        <v>100</v>
      </c>
      <c r="L16" s="7" t="s">
        <v>100</v>
      </c>
      <c r="M16" s="7">
        <v>51.6</v>
      </c>
      <c r="N16" s="7" t="s">
        <v>100</v>
      </c>
      <c r="O16" s="7" t="s">
        <v>100</v>
      </c>
      <c r="P16" s="7" t="s">
        <v>100</v>
      </c>
      <c r="Q16" s="7" t="s">
        <v>100</v>
      </c>
      <c r="R16" s="7">
        <v>100</v>
      </c>
      <c r="S16" s="7">
        <v>100</v>
      </c>
      <c r="T16" s="7" t="s">
        <v>100</v>
      </c>
      <c r="U16" s="7" t="s">
        <v>100</v>
      </c>
      <c r="V16" s="7" t="s">
        <v>100</v>
      </c>
      <c r="W16">
        <f t="shared" si="2"/>
        <v>0.27646180417324412</v>
      </c>
      <c r="X16">
        <f t="shared" si="3"/>
        <v>0.1903316981702915</v>
      </c>
      <c r="Y16">
        <f t="shared" si="4"/>
        <v>0.78675142214556115</v>
      </c>
      <c r="Z16">
        <f t="shared" si="5"/>
        <v>0.79239168949825389</v>
      </c>
      <c r="AA16">
        <f t="shared" si="8"/>
        <v>-8.6130106002952594E-2</v>
      </c>
      <c r="AB16">
        <f t="shared" si="6"/>
        <v>0.51028961797231709</v>
      </c>
      <c r="AC16" t="s">
        <v>100</v>
      </c>
      <c r="AD16" t="s">
        <v>100</v>
      </c>
      <c r="AE16" t="s">
        <v>100</v>
      </c>
      <c r="AF16" t="s">
        <v>100</v>
      </c>
      <c r="AG16" t="s">
        <v>100</v>
      </c>
      <c r="AH16" s="7">
        <f t="shared" si="9"/>
        <v>1.7126497016272113</v>
      </c>
      <c r="AI16" t="e">
        <f t="shared" si="1"/>
        <v>#VALUE!</v>
      </c>
      <c r="AJ16" s="7" t="s">
        <v>100</v>
      </c>
      <c r="AK16" t="s">
        <v>100</v>
      </c>
      <c r="AL16" t="s">
        <v>100</v>
      </c>
      <c r="AM16" s="7">
        <f t="shared" si="7"/>
        <v>2</v>
      </c>
      <c r="AN16">
        <f t="shared" si="10"/>
        <v>2</v>
      </c>
      <c r="AO16" t="s">
        <v>100</v>
      </c>
      <c r="AP16" t="s">
        <v>100</v>
      </c>
      <c r="AQ16" t="s">
        <v>100</v>
      </c>
    </row>
    <row r="17" spans="1:43" x14ac:dyDescent="0.35">
      <c r="A17" s="1" t="s">
        <v>0</v>
      </c>
      <c r="B17" s="7">
        <v>2.3199999999999998</v>
      </c>
      <c r="C17" s="7">
        <v>1.8</v>
      </c>
      <c r="D17" s="7">
        <v>5.19</v>
      </c>
      <c r="E17" s="7">
        <v>5.44</v>
      </c>
      <c r="F17" s="7">
        <v>0.77586206896551735</v>
      </c>
      <c r="G17" s="7">
        <v>2.2370689655172415</v>
      </c>
      <c r="H17" s="7" t="s">
        <v>100</v>
      </c>
      <c r="I17" s="7" t="s">
        <v>100</v>
      </c>
      <c r="J17" s="7" t="s">
        <v>100</v>
      </c>
      <c r="K17" s="7" t="s">
        <v>100</v>
      </c>
      <c r="L17" s="7" t="s">
        <v>100</v>
      </c>
      <c r="M17" s="7">
        <v>41.21</v>
      </c>
      <c r="N17" s="7" t="s">
        <v>100</v>
      </c>
      <c r="O17" s="7" t="s">
        <v>100</v>
      </c>
      <c r="P17" s="7" t="s">
        <v>100</v>
      </c>
      <c r="Q17" s="7" t="s">
        <v>100</v>
      </c>
      <c r="R17" s="7">
        <v>35</v>
      </c>
      <c r="S17" s="7">
        <v>100</v>
      </c>
      <c r="T17" s="7" t="s">
        <v>100</v>
      </c>
      <c r="U17" s="7" t="s">
        <v>100</v>
      </c>
      <c r="V17" s="7" t="s">
        <v>100</v>
      </c>
      <c r="W17">
        <f t="shared" si="2"/>
        <v>0.36548798489089962</v>
      </c>
      <c r="X17">
        <f t="shared" si="3"/>
        <v>0.25527250510330607</v>
      </c>
      <c r="Y17">
        <f t="shared" si="4"/>
        <v>0.71516735784845786</v>
      </c>
      <c r="Z17">
        <f t="shared" si="5"/>
        <v>0.73559889969817993</v>
      </c>
      <c r="AA17">
        <f t="shared" si="8"/>
        <v>-0.11021547978759354</v>
      </c>
      <c r="AB17">
        <f t="shared" si="6"/>
        <v>0.34967937295755819</v>
      </c>
      <c r="AC17" t="s">
        <v>100</v>
      </c>
      <c r="AD17" t="s">
        <v>100</v>
      </c>
      <c r="AE17" t="s">
        <v>100</v>
      </c>
      <c r="AF17" t="s">
        <v>100</v>
      </c>
      <c r="AG17" t="s">
        <v>100</v>
      </c>
      <c r="AH17" s="7">
        <f t="shared" si="9"/>
        <v>1.6150026145245884</v>
      </c>
      <c r="AI17" t="e">
        <f t="shared" si="1"/>
        <v>#VALUE!</v>
      </c>
      <c r="AJ17" s="7" t="s">
        <v>100</v>
      </c>
      <c r="AK17" t="s">
        <v>100</v>
      </c>
      <c r="AL17" t="s">
        <v>100</v>
      </c>
      <c r="AM17" s="7">
        <f t="shared" si="7"/>
        <v>1.5440680443502757</v>
      </c>
      <c r="AN17">
        <f t="shared" si="10"/>
        <v>2</v>
      </c>
      <c r="AO17" t="s">
        <v>100</v>
      </c>
      <c r="AP17" t="s">
        <v>100</v>
      </c>
      <c r="AQ17" t="s">
        <v>100</v>
      </c>
    </row>
    <row r="18" spans="1:43" x14ac:dyDescent="0.35">
      <c r="A18" s="1" t="s">
        <v>0</v>
      </c>
      <c r="B18" s="7">
        <v>2.11</v>
      </c>
      <c r="C18" s="7">
        <v>1.51</v>
      </c>
      <c r="D18" s="7">
        <v>5.71</v>
      </c>
      <c r="E18" s="7">
        <v>5.91</v>
      </c>
      <c r="F18" s="7">
        <v>0.71563981042654035</v>
      </c>
      <c r="G18" s="7">
        <v>2.7061611374407586</v>
      </c>
      <c r="H18" s="7" t="s">
        <v>100</v>
      </c>
      <c r="I18" s="7" t="s">
        <v>100</v>
      </c>
      <c r="J18" s="7" t="s">
        <v>100</v>
      </c>
      <c r="K18" s="7" t="s">
        <v>100</v>
      </c>
      <c r="L18" s="7" t="s">
        <v>100</v>
      </c>
      <c r="M18" s="7">
        <v>46.81</v>
      </c>
      <c r="N18" s="7" t="s">
        <v>100</v>
      </c>
      <c r="O18" s="7" t="s">
        <v>100</v>
      </c>
      <c r="P18" s="7" t="s">
        <v>100</v>
      </c>
      <c r="Q18" s="7">
        <v>37.5</v>
      </c>
      <c r="R18" s="7">
        <v>100</v>
      </c>
      <c r="S18" s="7">
        <v>100</v>
      </c>
      <c r="T18" s="7" t="s">
        <v>100</v>
      </c>
      <c r="U18" s="7">
        <v>37.5</v>
      </c>
      <c r="V18" s="7" t="s">
        <v>100</v>
      </c>
      <c r="W18">
        <f t="shared" si="2"/>
        <v>0.32428245529769262</v>
      </c>
      <c r="X18">
        <f t="shared" si="3"/>
        <v>0.17897694729316943</v>
      </c>
      <c r="Y18">
        <f t="shared" si="4"/>
        <v>0.75663610824584804</v>
      </c>
      <c r="Z18">
        <f t="shared" si="5"/>
        <v>0.77158748088125539</v>
      </c>
      <c r="AA18">
        <f t="shared" si="8"/>
        <v>-0.14530550800452319</v>
      </c>
      <c r="AB18">
        <f t="shared" si="6"/>
        <v>0.43235365294815542</v>
      </c>
      <c r="AC18" t="s">
        <v>100</v>
      </c>
      <c r="AD18" t="s">
        <v>100</v>
      </c>
      <c r="AE18" t="s">
        <v>100</v>
      </c>
      <c r="AF18" t="s">
        <v>100</v>
      </c>
      <c r="AG18" t="s">
        <v>100</v>
      </c>
      <c r="AH18" s="7">
        <f t="shared" si="9"/>
        <v>1.6703386411274421</v>
      </c>
      <c r="AI18" t="e">
        <f t="shared" si="1"/>
        <v>#VALUE!</v>
      </c>
      <c r="AJ18" s="7" t="s">
        <v>100</v>
      </c>
      <c r="AK18" t="s">
        <v>100</v>
      </c>
      <c r="AL18">
        <f>LOG(Q18)</f>
        <v>1.5740312677277188</v>
      </c>
      <c r="AM18" s="7">
        <f t="shared" si="7"/>
        <v>2</v>
      </c>
      <c r="AN18">
        <f t="shared" si="10"/>
        <v>2</v>
      </c>
      <c r="AO18" t="s">
        <v>100</v>
      </c>
      <c r="AP18">
        <f t="shared" si="11"/>
        <v>1.5740312677277188</v>
      </c>
      <c r="AQ18" t="s">
        <v>100</v>
      </c>
    </row>
    <row r="19" spans="1:43" x14ac:dyDescent="0.35">
      <c r="A19" s="1" t="s">
        <v>0</v>
      </c>
      <c r="B19" s="7">
        <v>3.04</v>
      </c>
      <c r="C19" s="7">
        <v>1.97</v>
      </c>
      <c r="D19" s="7">
        <v>6.58</v>
      </c>
      <c r="E19" s="7">
        <v>7.61</v>
      </c>
      <c r="F19" s="7">
        <v>0.64802631578947367</v>
      </c>
      <c r="G19" s="7">
        <v>2.1644736842105261</v>
      </c>
      <c r="H19" s="7" t="s">
        <v>100</v>
      </c>
      <c r="I19" s="7" t="s">
        <v>100</v>
      </c>
      <c r="J19" s="7" t="s">
        <v>100</v>
      </c>
      <c r="K19" s="7" t="s">
        <v>100</v>
      </c>
      <c r="L19" s="7" t="s">
        <v>100</v>
      </c>
      <c r="M19" s="7">
        <v>49.46</v>
      </c>
      <c r="N19" s="7" t="s">
        <v>100</v>
      </c>
      <c r="O19" s="7" t="s">
        <v>100</v>
      </c>
      <c r="P19" s="7" t="s">
        <v>100</v>
      </c>
      <c r="Q19" s="7">
        <v>30</v>
      </c>
      <c r="R19" s="7">
        <v>30</v>
      </c>
      <c r="S19" s="7">
        <v>100</v>
      </c>
      <c r="T19" s="7" t="s">
        <v>100</v>
      </c>
      <c r="U19" s="7">
        <v>30</v>
      </c>
      <c r="V19" s="7" t="s">
        <v>100</v>
      </c>
      <c r="W19">
        <f t="shared" si="2"/>
        <v>0.48287358360875376</v>
      </c>
      <c r="X19">
        <f t="shared" si="3"/>
        <v>0.2944662261615929</v>
      </c>
      <c r="Y19">
        <f t="shared" si="4"/>
        <v>0.81822589361395548</v>
      </c>
      <c r="Z19">
        <f t="shared" si="5"/>
        <v>0.88138465677057287</v>
      </c>
      <c r="AA19">
        <f t="shared" si="8"/>
        <v>-0.18840735744716083</v>
      </c>
      <c r="AB19">
        <f t="shared" si="6"/>
        <v>0.33535231000520171</v>
      </c>
      <c r="AC19" t="s">
        <v>100</v>
      </c>
      <c r="AD19" t="s">
        <v>100</v>
      </c>
      <c r="AE19" t="s">
        <v>100</v>
      </c>
      <c r="AF19" t="s">
        <v>100</v>
      </c>
      <c r="AG19" t="s">
        <v>100</v>
      </c>
      <c r="AH19" s="7">
        <f t="shared" si="9"/>
        <v>1.6942541120252785</v>
      </c>
      <c r="AI19" t="e">
        <f t="shared" si="1"/>
        <v>#VALUE!</v>
      </c>
      <c r="AJ19" s="7" t="s">
        <v>100</v>
      </c>
      <c r="AK19" t="s">
        <v>100</v>
      </c>
      <c r="AL19">
        <f>LOG(Q19)</f>
        <v>1.4771212547196624</v>
      </c>
      <c r="AM19" s="7">
        <f t="shared" si="7"/>
        <v>1.4771212547196624</v>
      </c>
      <c r="AN19">
        <f t="shared" si="10"/>
        <v>2</v>
      </c>
      <c r="AO19" t="s">
        <v>100</v>
      </c>
      <c r="AP19">
        <f t="shared" si="11"/>
        <v>1.4771212547196624</v>
      </c>
      <c r="AQ19" t="s">
        <v>100</v>
      </c>
    </row>
    <row r="20" spans="1:43" x14ac:dyDescent="0.35">
      <c r="A20" s="1" t="s">
        <v>0</v>
      </c>
      <c r="B20" s="7">
        <v>2.9</v>
      </c>
      <c r="C20" s="7">
        <v>1.74</v>
      </c>
      <c r="D20" s="7">
        <v>5.44</v>
      </c>
      <c r="E20" s="7">
        <v>6.38</v>
      </c>
      <c r="F20" s="7">
        <v>0.6</v>
      </c>
      <c r="G20" s="7">
        <v>1.8758620689655174</v>
      </c>
      <c r="H20" s="7" t="s">
        <v>100</v>
      </c>
      <c r="I20" s="7" t="s">
        <v>100</v>
      </c>
      <c r="J20" s="7" t="s">
        <v>100</v>
      </c>
      <c r="K20" s="7" t="s">
        <v>100</v>
      </c>
      <c r="L20" s="7" t="s">
        <v>100</v>
      </c>
      <c r="M20" s="7">
        <v>39.93</v>
      </c>
      <c r="N20" s="7" t="s">
        <v>100</v>
      </c>
      <c r="O20" s="7" t="s">
        <v>100</v>
      </c>
      <c r="P20" s="7" t="s">
        <v>100</v>
      </c>
      <c r="Q20" s="7" t="s">
        <v>100</v>
      </c>
      <c r="R20" s="7">
        <v>30</v>
      </c>
      <c r="S20" s="7">
        <v>100</v>
      </c>
      <c r="T20" s="7" t="s">
        <v>100</v>
      </c>
      <c r="U20" s="7" t="s">
        <v>100</v>
      </c>
      <c r="V20" s="7" t="s">
        <v>100</v>
      </c>
      <c r="W20">
        <f t="shared" si="2"/>
        <v>0.46239799789895608</v>
      </c>
      <c r="X20">
        <f t="shared" si="3"/>
        <v>0.24054924828259971</v>
      </c>
      <c r="Y20">
        <f t="shared" si="4"/>
        <v>0.73559889969817993</v>
      </c>
      <c r="Z20">
        <f t="shared" si="5"/>
        <v>0.80482067872116236</v>
      </c>
      <c r="AA20">
        <f t="shared" si="8"/>
        <v>-0.22184874961635639</v>
      </c>
      <c r="AB20">
        <f t="shared" si="6"/>
        <v>0.27320090179922385</v>
      </c>
      <c r="AC20" t="s">
        <v>100</v>
      </c>
      <c r="AD20" t="s">
        <v>100</v>
      </c>
      <c r="AE20" t="s">
        <v>100</v>
      </c>
      <c r="AF20" t="s">
        <v>100</v>
      </c>
      <c r="AG20" t="s">
        <v>100</v>
      </c>
      <c r="AH20" s="7">
        <f t="shared" si="9"/>
        <v>1.6012993101943376</v>
      </c>
      <c r="AI20" t="e">
        <f t="shared" si="1"/>
        <v>#VALUE!</v>
      </c>
      <c r="AJ20" s="7" t="s">
        <v>100</v>
      </c>
      <c r="AK20" t="s">
        <v>100</v>
      </c>
      <c r="AL20" t="s">
        <v>100</v>
      </c>
      <c r="AM20" s="7">
        <f t="shared" si="7"/>
        <v>1.4771212547196624</v>
      </c>
      <c r="AN20">
        <f t="shared" si="10"/>
        <v>2</v>
      </c>
      <c r="AO20" t="s">
        <v>100</v>
      </c>
      <c r="AP20" t="s">
        <v>100</v>
      </c>
      <c r="AQ20" t="s">
        <v>100</v>
      </c>
    </row>
    <row r="21" spans="1:43" x14ac:dyDescent="0.35">
      <c r="A21" s="1" t="s">
        <v>0</v>
      </c>
      <c r="B21" s="7">
        <v>2.71</v>
      </c>
      <c r="C21" s="7">
        <v>1.58</v>
      </c>
      <c r="D21" s="7">
        <v>6.17</v>
      </c>
      <c r="E21" s="7">
        <v>6.75</v>
      </c>
      <c r="F21" s="7">
        <v>0.58302583025830257</v>
      </c>
      <c r="G21" s="7">
        <v>2.2767527675276753</v>
      </c>
      <c r="H21" s="7" t="s">
        <v>100</v>
      </c>
      <c r="I21" s="7" t="s">
        <v>100</v>
      </c>
      <c r="J21" s="7" t="s">
        <v>100</v>
      </c>
      <c r="K21" s="7" t="s">
        <v>100</v>
      </c>
      <c r="L21" s="7" t="s">
        <v>100</v>
      </c>
      <c r="M21" s="7">
        <v>48.36</v>
      </c>
      <c r="N21" s="7" t="s">
        <v>100</v>
      </c>
      <c r="O21" s="7" t="s">
        <v>100</v>
      </c>
      <c r="P21" s="7" t="s">
        <v>100</v>
      </c>
      <c r="Q21" s="7">
        <v>32.5</v>
      </c>
      <c r="R21" s="7">
        <v>25</v>
      </c>
      <c r="S21" s="7">
        <v>35</v>
      </c>
      <c r="T21" s="7" t="s">
        <v>100</v>
      </c>
      <c r="U21" s="7">
        <v>30.8</v>
      </c>
      <c r="V21" s="7" t="s">
        <v>100</v>
      </c>
      <c r="W21">
        <f t="shared" si="2"/>
        <v>0.43296929087440572</v>
      </c>
      <c r="X21">
        <f t="shared" si="3"/>
        <v>0.19865708695442263</v>
      </c>
      <c r="Y21">
        <f t="shared" si="4"/>
        <v>0.79028516403324167</v>
      </c>
      <c r="Z21">
        <f t="shared" si="5"/>
        <v>0.82930377283102497</v>
      </c>
      <c r="AA21">
        <f t="shared" si="8"/>
        <v>-0.23431220391998311</v>
      </c>
      <c r="AB21">
        <f t="shared" si="6"/>
        <v>0.35731587315883595</v>
      </c>
      <c r="AC21" t="s">
        <v>100</v>
      </c>
      <c r="AD21" t="s">
        <v>100</v>
      </c>
      <c r="AE21" t="s">
        <v>100</v>
      </c>
      <c r="AF21" t="s">
        <v>100</v>
      </c>
      <c r="AG21" t="s">
        <v>100</v>
      </c>
      <c r="AH21" s="7">
        <f t="shared" si="9"/>
        <v>1.6844862921887342</v>
      </c>
      <c r="AI21" t="e">
        <f t="shared" si="1"/>
        <v>#VALUE!</v>
      </c>
      <c r="AJ21" s="7" t="s">
        <v>100</v>
      </c>
      <c r="AK21" t="s">
        <v>100</v>
      </c>
      <c r="AL21">
        <f>LOG(Q21)</f>
        <v>1.5118833609788744</v>
      </c>
      <c r="AM21" s="7">
        <f t="shared" si="7"/>
        <v>1.3979400086720377</v>
      </c>
      <c r="AN21">
        <f t="shared" si="10"/>
        <v>1.5440680443502757</v>
      </c>
      <c r="AO21" t="s">
        <v>100</v>
      </c>
      <c r="AP21">
        <f t="shared" si="11"/>
        <v>1.4885507165004443</v>
      </c>
      <c r="AQ21" t="s">
        <v>100</v>
      </c>
    </row>
    <row r="22" spans="1:43" x14ac:dyDescent="0.35">
      <c r="A22" s="1" t="s">
        <v>0</v>
      </c>
      <c r="B22" s="7">
        <v>2.67</v>
      </c>
      <c r="C22" s="7">
        <v>1.82</v>
      </c>
      <c r="D22" s="7">
        <v>4.99</v>
      </c>
      <c r="E22" s="7">
        <v>6.12</v>
      </c>
      <c r="F22" s="7">
        <v>0.68164794007490637</v>
      </c>
      <c r="G22" s="7">
        <v>1.8689138576779027</v>
      </c>
      <c r="H22" s="7" t="s">
        <v>100</v>
      </c>
      <c r="I22" s="7" t="s">
        <v>100</v>
      </c>
      <c r="J22" s="7" t="s">
        <v>100</v>
      </c>
      <c r="K22" s="7" t="s">
        <v>100</v>
      </c>
      <c r="L22" s="7" t="s">
        <v>100</v>
      </c>
      <c r="M22" s="7">
        <v>30.78</v>
      </c>
      <c r="N22" s="7" t="s">
        <v>100</v>
      </c>
      <c r="O22" s="7" t="s">
        <v>100</v>
      </c>
      <c r="P22" s="7" t="s">
        <v>100</v>
      </c>
      <c r="Q22" s="7" t="s">
        <v>100</v>
      </c>
      <c r="R22" s="7">
        <v>30</v>
      </c>
      <c r="S22" s="7">
        <v>100</v>
      </c>
      <c r="T22" s="7" t="s">
        <v>100</v>
      </c>
      <c r="U22" s="7" t="s">
        <v>100</v>
      </c>
      <c r="V22" s="7" t="s">
        <v>100</v>
      </c>
      <c r="W22">
        <f t="shared" si="2"/>
        <v>0.42651126136457523</v>
      </c>
      <c r="X22">
        <f t="shared" si="3"/>
        <v>0.26007138798507479</v>
      </c>
      <c r="Y22">
        <f t="shared" si="4"/>
        <v>0.69810054562338997</v>
      </c>
      <c r="Z22">
        <f t="shared" si="5"/>
        <v>0.78675142214556115</v>
      </c>
      <c r="AA22">
        <f t="shared" si="8"/>
        <v>-0.16643987337950042</v>
      </c>
      <c r="AB22">
        <f t="shared" si="6"/>
        <v>0.27158928425881473</v>
      </c>
      <c r="AC22" t="s">
        <v>100</v>
      </c>
      <c r="AD22" t="s">
        <v>100</v>
      </c>
      <c r="AE22" t="s">
        <v>100</v>
      </c>
      <c r="AF22" t="s">
        <v>100</v>
      </c>
      <c r="AG22" t="s">
        <v>100</v>
      </c>
      <c r="AH22" s="7">
        <f t="shared" si="9"/>
        <v>1.4882686154954599</v>
      </c>
      <c r="AI22" t="e">
        <f t="shared" si="1"/>
        <v>#VALUE!</v>
      </c>
      <c r="AJ22" s="7" t="s">
        <v>100</v>
      </c>
      <c r="AK22" t="s">
        <v>100</v>
      </c>
      <c r="AL22" t="s">
        <v>100</v>
      </c>
      <c r="AM22" s="7">
        <f t="shared" si="7"/>
        <v>1.4771212547196624</v>
      </c>
      <c r="AN22">
        <f t="shared" si="10"/>
        <v>2</v>
      </c>
      <c r="AO22" t="s">
        <v>100</v>
      </c>
      <c r="AP22" t="s">
        <v>100</v>
      </c>
      <c r="AQ22" t="s">
        <v>100</v>
      </c>
    </row>
    <row r="23" spans="1:43" x14ac:dyDescent="0.35">
      <c r="A23" s="1" t="s">
        <v>0</v>
      </c>
      <c r="B23" s="7">
        <v>2.56</v>
      </c>
      <c r="C23" s="7">
        <v>1.69</v>
      </c>
      <c r="D23" s="7">
        <v>4.72</v>
      </c>
      <c r="E23" s="7">
        <v>5.77</v>
      </c>
      <c r="F23" s="7">
        <v>0.66015625</v>
      </c>
      <c r="G23" s="7">
        <v>1.8437499999999998</v>
      </c>
      <c r="H23" s="7" t="s">
        <v>100</v>
      </c>
      <c r="I23" s="7" t="s">
        <v>100</v>
      </c>
      <c r="J23" s="7" t="s">
        <v>100</v>
      </c>
      <c r="K23" s="7" t="s">
        <v>100</v>
      </c>
      <c r="L23" s="7" t="s">
        <v>100</v>
      </c>
      <c r="M23" s="7">
        <v>25.46</v>
      </c>
      <c r="N23" s="7" t="s">
        <v>100</v>
      </c>
      <c r="O23" s="7" t="s">
        <v>100</v>
      </c>
      <c r="P23" s="7" t="s">
        <v>100</v>
      </c>
      <c r="Q23" s="7" t="s">
        <v>100</v>
      </c>
      <c r="R23" s="7">
        <v>30</v>
      </c>
      <c r="S23" s="7">
        <v>100</v>
      </c>
      <c r="T23" s="7" t="s">
        <v>100</v>
      </c>
      <c r="U23" s="7" t="s">
        <v>100</v>
      </c>
      <c r="V23" s="7" t="s">
        <v>100</v>
      </c>
      <c r="W23">
        <f t="shared" si="2"/>
        <v>0.40823996531184958</v>
      </c>
      <c r="X23">
        <f t="shared" si="3"/>
        <v>0.22788670461367352</v>
      </c>
      <c r="Y23">
        <f t="shared" si="4"/>
        <v>0.67394199863408777</v>
      </c>
      <c r="Z23">
        <f t="shared" si="5"/>
        <v>0.76117581315573135</v>
      </c>
      <c r="AA23">
        <f t="shared" si="8"/>
        <v>-0.18035326069817603</v>
      </c>
      <c r="AB23">
        <f t="shared" si="6"/>
        <v>0.26570203332223818</v>
      </c>
      <c r="AC23" t="s">
        <v>100</v>
      </c>
      <c r="AD23" t="s">
        <v>100</v>
      </c>
      <c r="AE23" t="s">
        <v>100</v>
      </c>
      <c r="AF23" t="s">
        <v>100</v>
      </c>
      <c r="AG23" t="s">
        <v>100</v>
      </c>
      <c r="AH23" s="7">
        <f t="shared" si="9"/>
        <v>1.4058583993176366</v>
      </c>
      <c r="AI23" t="e">
        <f t="shared" si="1"/>
        <v>#VALUE!</v>
      </c>
      <c r="AJ23" s="7" t="s">
        <v>100</v>
      </c>
      <c r="AK23" t="s">
        <v>100</v>
      </c>
      <c r="AL23" t="s">
        <v>100</v>
      </c>
      <c r="AM23" s="7">
        <f t="shared" si="7"/>
        <v>1.4771212547196624</v>
      </c>
      <c r="AN23">
        <f t="shared" si="10"/>
        <v>2</v>
      </c>
      <c r="AO23" t="s">
        <v>100</v>
      </c>
      <c r="AP23" t="s">
        <v>100</v>
      </c>
      <c r="AQ23" t="s">
        <v>100</v>
      </c>
    </row>
    <row r="24" spans="1:43" x14ac:dyDescent="0.35">
      <c r="A24" s="1" t="s">
        <v>0</v>
      </c>
      <c r="B24" s="7">
        <v>2.94</v>
      </c>
      <c r="C24" s="7">
        <v>1.87</v>
      </c>
      <c r="D24" s="7">
        <v>5.32</v>
      </c>
      <c r="E24" s="7">
        <v>6.2</v>
      </c>
      <c r="F24" s="7">
        <v>0.63605442176870752</v>
      </c>
      <c r="G24" s="7">
        <v>1.8095238095238098</v>
      </c>
      <c r="H24" s="7" t="s">
        <v>100</v>
      </c>
      <c r="I24" s="7" t="s">
        <v>100</v>
      </c>
      <c r="J24" s="7" t="s">
        <v>100</v>
      </c>
      <c r="K24" s="7" t="s">
        <v>100</v>
      </c>
      <c r="L24" s="7" t="s">
        <v>100</v>
      </c>
      <c r="M24" s="7">
        <v>39.26</v>
      </c>
      <c r="N24" s="7" t="s">
        <v>100</v>
      </c>
      <c r="O24" s="7" t="s">
        <v>100</v>
      </c>
      <c r="P24" s="7" t="s">
        <v>100</v>
      </c>
      <c r="Q24" s="7" t="s">
        <v>100</v>
      </c>
      <c r="R24" s="7">
        <v>30</v>
      </c>
      <c r="S24" s="7">
        <v>100</v>
      </c>
      <c r="T24" s="7" t="s">
        <v>100</v>
      </c>
      <c r="U24" s="7" t="s">
        <v>100</v>
      </c>
      <c r="V24" s="7" t="s">
        <v>100</v>
      </c>
      <c r="W24">
        <f t="shared" si="2"/>
        <v>0.46834733041215726</v>
      </c>
      <c r="X24">
        <f t="shared" si="3"/>
        <v>0.27184160653649897</v>
      </c>
      <c r="Y24">
        <f t="shared" si="4"/>
        <v>0.72591163229504818</v>
      </c>
      <c r="Z24">
        <f t="shared" si="5"/>
        <v>0.79239168949825389</v>
      </c>
      <c r="AA24">
        <f t="shared" si="8"/>
        <v>-0.19650572387565829</v>
      </c>
      <c r="AB24">
        <f t="shared" si="6"/>
        <v>0.25756430188289092</v>
      </c>
      <c r="AC24" t="s">
        <v>100</v>
      </c>
      <c r="AD24" t="s">
        <v>100</v>
      </c>
      <c r="AE24" t="s">
        <v>100</v>
      </c>
      <c r="AF24" t="s">
        <v>100</v>
      </c>
      <c r="AG24" t="s">
        <v>100</v>
      </c>
      <c r="AH24" s="7">
        <f t="shared" si="9"/>
        <v>1.5939502952639875</v>
      </c>
      <c r="AI24" t="e">
        <f t="shared" si="1"/>
        <v>#VALUE!</v>
      </c>
      <c r="AJ24" s="7" t="s">
        <v>100</v>
      </c>
      <c r="AK24" t="s">
        <v>100</v>
      </c>
      <c r="AL24" t="s">
        <v>100</v>
      </c>
      <c r="AM24" s="7">
        <f t="shared" si="7"/>
        <v>1.4771212547196624</v>
      </c>
      <c r="AN24">
        <f t="shared" si="10"/>
        <v>2</v>
      </c>
      <c r="AO24" t="s">
        <v>100</v>
      </c>
      <c r="AP24" t="s">
        <v>100</v>
      </c>
      <c r="AQ24" t="s">
        <v>100</v>
      </c>
    </row>
    <row r="25" spans="1:43" x14ac:dyDescent="0.35">
      <c r="A25" s="1" t="s">
        <v>0</v>
      </c>
      <c r="B25" s="7">
        <v>2.54</v>
      </c>
      <c r="C25" s="7">
        <v>1.55</v>
      </c>
      <c r="D25" s="7">
        <v>6.5</v>
      </c>
      <c r="E25" s="7">
        <v>7.43</v>
      </c>
      <c r="F25" s="7">
        <v>0.61023622047244097</v>
      </c>
      <c r="G25" s="7">
        <v>2.5590551181102361</v>
      </c>
      <c r="H25" s="7" t="s">
        <v>100</v>
      </c>
      <c r="I25" s="7" t="s">
        <v>100</v>
      </c>
      <c r="J25" s="7" t="s">
        <v>100</v>
      </c>
      <c r="K25" s="7" t="s">
        <v>100</v>
      </c>
      <c r="L25" s="7" t="s">
        <v>100</v>
      </c>
      <c r="M25" s="7">
        <v>47.21</v>
      </c>
      <c r="N25" s="7" t="s">
        <v>100</v>
      </c>
      <c r="O25" s="7" t="s">
        <v>100</v>
      </c>
      <c r="P25" s="7" t="s">
        <v>100</v>
      </c>
      <c r="Q25" s="7" t="s">
        <v>100</v>
      </c>
      <c r="R25" s="7">
        <v>32.5</v>
      </c>
      <c r="S25" s="7">
        <v>100</v>
      </c>
      <c r="T25" s="7" t="s">
        <v>100</v>
      </c>
      <c r="U25" s="7" t="s">
        <v>100</v>
      </c>
      <c r="V25" s="7" t="s">
        <v>100</v>
      </c>
      <c r="W25">
        <f t="shared" si="2"/>
        <v>0.40483371661993806</v>
      </c>
      <c r="X25">
        <f t="shared" si="3"/>
        <v>0.1903316981702915</v>
      </c>
      <c r="Y25">
        <f t="shared" si="4"/>
        <v>0.81291335664285558</v>
      </c>
      <c r="Z25">
        <f t="shared" si="5"/>
        <v>0.87098881376057524</v>
      </c>
      <c r="AA25">
        <f t="shared" si="8"/>
        <v>-0.21450201844964656</v>
      </c>
      <c r="AB25">
        <f t="shared" si="6"/>
        <v>0.40807964002291752</v>
      </c>
      <c r="AC25" t="s">
        <v>100</v>
      </c>
      <c r="AD25" t="s">
        <v>100</v>
      </c>
      <c r="AE25" t="s">
        <v>100</v>
      </c>
      <c r="AF25" t="s">
        <v>100</v>
      </c>
      <c r="AG25" t="s">
        <v>100</v>
      </c>
      <c r="AH25" s="7">
        <f t="shared" si="9"/>
        <v>1.6740340004312548</v>
      </c>
      <c r="AI25" t="e">
        <f t="shared" si="1"/>
        <v>#VALUE!</v>
      </c>
      <c r="AJ25" s="7" t="s">
        <v>100</v>
      </c>
      <c r="AK25" t="s">
        <v>100</v>
      </c>
      <c r="AL25" t="s">
        <v>100</v>
      </c>
      <c r="AM25" s="7">
        <f t="shared" si="7"/>
        <v>1.5118833609788744</v>
      </c>
      <c r="AN25">
        <f t="shared" si="10"/>
        <v>2</v>
      </c>
      <c r="AO25" t="s">
        <v>100</v>
      </c>
      <c r="AP25" t="s">
        <v>100</v>
      </c>
      <c r="AQ25" t="s">
        <v>100</v>
      </c>
    </row>
    <row r="26" spans="1:43" x14ac:dyDescent="0.35">
      <c r="A26" s="1" t="s">
        <v>0</v>
      </c>
      <c r="B26" s="7">
        <v>3.33</v>
      </c>
      <c r="C26" s="7">
        <v>1.82</v>
      </c>
      <c r="D26" s="7">
        <v>6.76</v>
      </c>
      <c r="E26" s="7">
        <v>7.01</v>
      </c>
      <c r="F26" s="7">
        <v>0.54654654654654655</v>
      </c>
      <c r="G26" s="7">
        <v>2.03003003003003</v>
      </c>
      <c r="H26" s="7" t="s">
        <v>100</v>
      </c>
      <c r="I26" s="7" t="s">
        <v>100</v>
      </c>
      <c r="J26" s="7" t="s">
        <v>100</v>
      </c>
      <c r="K26" s="7" t="s">
        <v>100</v>
      </c>
      <c r="L26" s="7" t="s">
        <v>100</v>
      </c>
      <c r="M26" s="7">
        <v>55.49</v>
      </c>
      <c r="N26" s="7" t="s">
        <v>100</v>
      </c>
      <c r="O26" s="7" t="s">
        <v>100</v>
      </c>
      <c r="P26" s="7" t="s">
        <v>100</v>
      </c>
      <c r="Q26" s="7" t="s">
        <v>100</v>
      </c>
      <c r="R26" s="7">
        <v>40</v>
      </c>
      <c r="S26" s="7">
        <v>100</v>
      </c>
      <c r="T26" s="7" t="s">
        <v>100</v>
      </c>
      <c r="U26" s="7" t="s">
        <v>100</v>
      </c>
      <c r="V26" s="7" t="s">
        <v>100</v>
      </c>
      <c r="W26">
        <f t="shared" si="2"/>
        <v>0.52244423350631986</v>
      </c>
      <c r="X26">
        <f t="shared" si="3"/>
        <v>0.26007138798507479</v>
      </c>
      <c r="Y26">
        <f t="shared" si="4"/>
        <v>0.82994669594163595</v>
      </c>
      <c r="Z26">
        <f t="shared" si="5"/>
        <v>0.84571801796665869</v>
      </c>
      <c r="AA26">
        <f t="shared" si="8"/>
        <v>-0.26237284552124507</v>
      </c>
      <c r="AB26">
        <f t="shared" si="6"/>
        <v>0.30750246243531604</v>
      </c>
      <c r="AC26" t="s">
        <v>100</v>
      </c>
      <c r="AD26" t="s">
        <v>100</v>
      </c>
      <c r="AE26" t="s">
        <v>100</v>
      </c>
      <c r="AF26" t="s">
        <v>100</v>
      </c>
      <c r="AG26" t="s">
        <v>100</v>
      </c>
      <c r="AH26" s="7">
        <f t="shared" si="9"/>
        <v>1.744214724814166</v>
      </c>
      <c r="AI26" t="e">
        <f t="shared" si="1"/>
        <v>#VALUE!</v>
      </c>
      <c r="AJ26" s="7" t="s">
        <v>100</v>
      </c>
      <c r="AK26" t="s">
        <v>100</v>
      </c>
      <c r="AL26" t="s">
        <v>100</v>
      </c>
      <c r="AM26" s="7">
        <f t="shared" si="7"/>
        <v>1.6020599913279623</v>
      </c>
      <c r="AN26">
        <f t="shared" si="10"/>
        <v>2</v>
      </c>
      <c r="AO26" t="s">
        <v>100</v>
      </c>
      <c r="AP26" t="s">
        <v>100</v>
      </c>
      <c r="AQ26" t="s">
        <v>100</v>
      </c>
    </row>
    <row r="27" spans="1:43" x14ac:dyDescent="0.35">
      <c r="A27" s="1" t="s">
        <v>0</v>
      </c>
      <c r="B27" s="7">
        <v>2.86</v>
      </c>
      <c r="C27" s="7">
        <v>1.6</v>
      </c>
      <c r="D27" s="7">
        <v>4.83</v>
      </c>
      <c r="E27" s="7">
        <v>6.5</v>
      </c>
      <c r="F27" s="7">
        <v>0.55944055944055948</v>
      </c>
      <c r="G27" s="7">
        <v>1.688811188811189</v>
      </c>
      <c r="H27" s="7" t="s">
        <v>100</v>
      </c>
      <c r="I27" s="7" t="s">
        <v>100</v>
      </c>
      <c r="J27" s="7" t="s">
        <v>100</v>
      </c>
      <c r="K27" s="7" t="s">
        <v>100</v>
      </c>
      <c r="L27" s="7" t="s">
        <v>100</v>
      </c>
      <c r="M27" s="7">
        <v>25.81</v>
      </c>
      <c r="N27" s="7" t="s">
        <v>100</v>
      </c>
      <c r="O27" s="7" t="s">
        <v>100</v>
      </c>
      <c r="P27" s="7" t="s">
        <v>100</v>
      </c>
      <c r="Q27" s="7" t="s">
        <v>100</v>
      </c>
      <c r="R27" s="7">
        <v>32.5</v>
      </c>
      <c r="S27" s="7">
        <v>100</v>
      </c>
      <c r="T27" s="7" t="s">
        <v>100</v>
      </c>
      <c r="U27" s="7" t="s">
        <v>100</v>
      </c>
      <c r="V27" s="7" t="s">
        <v>100</v>
      </c>
      <c r="W27">
        <f t="shared" si="2"/>
        <v>0.456366033129043</v>
      </c>
      <c r="X27">
        <f t="shared" si="3"/>
        <v>0.20411998265592479</v>
      </c>
      <c r="Y27">
        <f t="shared" si="4"/>
        <v>0.68394713075151214</v>
      </c>
      <c r="Z27">
        <f t="shared" si="5"/>
        <v>0.81291335664285558</v>
      </c>
      <c r="AA27">
        <f t="shared" si="8"/>
        <v>-0.25224605047311821</v>
      </c>
      <c r="AB27">
        <f t="shared" si="6"/>
        <v>0.22758109762246917</v>
      </c>
      <c r="AC27" t="s">
        <v>100</v>
      </c>
      <c r="AD27" t="s">
        <v>100</v>
      </c>
      <c r="AE27" t="s">
        <v>100</v>
      </c>
      <c r="AF27" t="s">
        <v>100</v>
      </c>
      <c r="AG27" t="s">
        <v>100</v>
      </c>
      <c r="AH27" s="7">
        <f t="shared" si="9"/>
        <v>1.4117880045438689</v>
      </c>
      <c r="AI27" t="e">
        <f t="shared" si="1"/>
        <v>#VALUE!</v>
      </c>
      <c r="AJ27" s="7" t="s">
        <v>100</v>
      </c>
      <c r="AK27" t="s">
        <v>100</v>
      </c>
      <c r="AL27" t="s">
        <v>100</v>
      </c>
      <c r="AM27" s="7">
        <f t="shared" si="7"/>
        <v>1.5118833609788744</v>
      </c>
      <c r="AN27">
        <f t="shared" si="10"/>
        <v>2</v>
      </c>
      <c r="AO27" t="s">
        <v>100</v>
      </c>
      <c r="AP27" t="s">
        <v>100</v>
      </c>
      <c r="AQ27" t="s">
        <v>100</v>
      </c>
    </row>
    <row r="28" spans="1:43" x14ac:dyDescent="0.35">
      <c r="A28" s="1" t="s">
        <v>0</v>
      </c>
      <c r="B28" s="7">
        <v>2.8</v>
      </c>
      <c r="C28" s="7">
        <v>1.5</v>
      </c>
      <c r="D28" s="7">
        <v>4.71</v>
      </c>
      <c r="E28" s="7">
        <v>5.97</v>
      </c>
      <c r="F28" s="7">
        <v>0.5357142857142857</v>
      </c>
      <c r="G28" s="7">
        <v>1.6821428571428572</v>
      </c>
      <c r="H28" s="7" t="s">
        <v>100</v>
      </c>
      <c r="I28" s="7" t="s">
        <v>100</v>
      </c>
      <c r="J28" s="7" t="s">
        <v>100</v>
      </c>
      <c r="K28" s="7" t="s">
        <v>100</v>
      </c>
      <c r="L28" s="7" t="s">
        <v>100</v>
      </c>
      <c r="M28" s="7">
        <v>26.19</v>
      </c>
      <c r="N28" s="7" t="s">
        <v>100</v>
      </c>
      <c r="O28" s="7" t="s">
        <v>100</v>
      </c>
      <c r="P28" s="7" t="s">
        <v>100</v>
      </c>
      <c r="Q28" s="7">
        <v>100</v>
      </c>
      <c r="R28" s="7">
        <v>100</v>
      </c>
      <c r="S28" s="7">
        <v>100</v>
      </c>
      <c r="T28" s="7" t="s">
        <v>100</v>
      </c>
      <c r="U28" s="7">
        <v>100</v>
      </c>
      <c r="V28" s="7" t="s">
        <v>100</v>
      </c>
      <c r="W28">
        <f t="shared" si="2"/>
        <v>0.44715803134221921</v>
      </c>
      <c r="X28">
        <f t="shared" si="3"/>
        <v>0.17609125905568124</v>
      </c>
      <c r="Y28">
        <f t="shared" si="4"/>
        <v>0.67302090712889617</v>
      </c>
      <c r="Z28">
        <f t="shared" si="5"/>
        <v>0.77597433112936909</v>
      </c>
      <c r="AA28">
        <f t="shared" si="8"/>
        <v>-0.27106677228653797</v>
      </c>
      <c r="AB28">
        <f t="shared" si="6"/>
        <v>0.22586287578667696</v>
      </c>
      <c r="AC28" t="s">
        <v>100</v>
      </c>
      <c r="AD28" t="s">
        <v>100</v>
      </c>
      <c r="AE28" t="s">
        <v>100</v>
      </c>
      <c r="AF28" t="s">
        <v>100</v>
      </c>
      <c r="AG28" t="s">
        <v>100</v>
      </c>
      <c r="AH28" s="7">
        <f t="shared" si="9"/>
        <v>1.4181354984252321</v>
      </c>
      <c r="AI28" t="e">
        <f t="shared" si="1"/>
        <v>#VALUE!</v>
      </c>
      <c r="AJ28" s="7" t="s">
        <v>100</v>
      </c>
      <c r="AK28" t="s">
        <v>100</v>
      </c>
      <c r="AL28">
        <f>LOG(Q28)</f>
        <v>2</v>
      </c>
      <c r="AM28" s="7">
        <f t="shared" si="7"/>
        <v>2</v>
      </c>
      <c r="AN28">
        <f t="shared" si="10"/>
        <v>2</v>
      </c>
      <c r="AO28" t="s">
        <v>100</v>
      </c>
      <c r="AP28">
        <f t="shared" si="11"/>
        <v>2</v>
      </c>
      <c r="AQ28" t="s">
        <v>100</v>
      </c>
    </row>
    <row r="29" spans="1:43" x14ac:dyDescent="0.35">
      <c r="A29" s="1" t="s">
        <v>1</v>
      </c>
      <c r="B29" s="7">
        <v>8.16</v>
      </c>
      <c r="C29" s="7">
        <v>4.7</v>
      </c>
      <c r="D29" s="7">
        <v>14.62</v>
      </c>
      <c r="E29" s="7">
        <v>17.010000000000002</v>
      </c>
      <c r="F29" s="7">
        <v>0.57598039215686281</v>
      </c>
      <c r="G29" s="7">
        <v>1.7916666666666665</v>
      </c>
      <c r="H29" s="7">
        <v>5.51</v>
      </c>
      <c r="I29" s="7">
        <v>3.44</v>
      </c>
      <c r="J29" s="7">
        <v>0.62431941923774958</v>
      </c>
      <c r="K29" s="7">
        <v>0</v>
      </c>
      <c r="L29" s="7">
        <v>0</v>
      </c>
      <c r="M29" s="7" t="s">
        <v>100</v>
      </c>
      <c r="N29" s="7">
        <v>100</v>
      </c>
      <c r="O29" s="7">
        <v>100</v>
      </c>
      <c r="P29" s="7">
        <v>100</v>
      </c>
      <c r="Q29" s="7" t="s">
        <v>100</v>
      </c>
      <c r="R29" s="11" t="s">
        <v>100</v>
      </c>
      <c r="S29" s="7">
        <v>100</v>
      </c>
      <c r="T29" s="7">
        <v>100</v>
      </c>
      <c r="U29" s="7" t="s">
        <v>100</v>
      </c>
      <c r="V29" s="7" t="s">
        <v>100</v>
      </c>
      <c r="W29">
        <f t="shared" si="2"/>
        <v>0.91169015875386117</v>
      </c>
      <c r="X29">
        <f t="shared" si="3"/>
        <v>0.67209785793571752</v>
      </c>
      <c r="Y29">
        <f t="shared" si="4"/>
        <v>1.1649473726218416</v>
      </c>
      <c r="Z29">
        <f t="shared" si="5"/>
        <v>1.230704313612569</v>
      </c>
      <c r="AA29">
        <f t="shared" si="8"/>
        <v>-0.23959230081814364</v>
      </c>
      <c r="AB29">
        <f t="shared" si="6"/>
        <v>0.25325721386798045</v>
      </c>
      <c r="AC29">
        <f t="shared" ref="AC29:AC66" si="12">LOG(H29)</f>
        <v>0.74115159885178505</v>
      </c>
      <c r="AD29">
        <f t="shared" ref="AD29:AD66" si="13">LOG(I29)</f>
        <v>0.53655844257153007</v>
      </c>
      <c r="AE29">
        <f t="shared" ref="AE29:AE66" si="14">LOG(J29)</f>
        <v>-0.2045931562802549</v>
      </c>
      <c r="AF29">
        <f t="shared" ref="AF29:AF57" si="15">LOG(K29+1)</f>
        <v>0</v>
      </c>
      <c r="AG29">
        <f t="shared" ref="AG29:AG34" si="16">LOG(L29+1)</f>
        <v>0</v>
      </c>
      <c r="AH29" s="7" t="s">
        <v>100</v>
      </c>
      <c r="AI29">
        <f t="shared" si="1"/>
        <v>2</v>
      </c>
      <c r="AJ29" s="7">
        <f t="shared" ref="AJ29:AJ43" si="17">LOG(O29)</f>
        <v>2</v>
      </c>
      <c r="AK29">
        <f t="shared" ref="AK29:AK57" si="18">LOG(P29)</f>
        <v>2</v>
      </c>
      <c r="AL29" t="s">
        <v>100</v>
      </c>
      <c r="AM29" s="7" t="s">
        <v>100</v>
      </c>
      <c r="AN29">
        <f t="shared" si="10"/>
        <v>2</v>
      </c>
      <c r="AO29">
        <f t="shared" ref="AO29:AO65" si="19" xml:space="preserve"> LOG(T29)</f>
        <v>2</v>
      </c>
      <c r="AP29" t="s">
        <v>100</v>
      </c>
      <c r="AQ29" t="s">
        <v>100</v>
      </c>
    </row>
    <row r="30" spans="1:43" x14ac:dyDescent="0.35">
      <c r="A30" s="1" t="s">
        <v>1</v>
      </c>
      <c r="B30" s="7">
        <v>7.48</v>
      </c>
      <c r="C30" s="7">
        <v>4.43</v>
      </c>
      <c r="D30" s="7">
        <v>14.5</v>
      </c>
      <c r="E30" s="7">
        <v>17.14</v>
      </c>
      <c r="F30" s="7">
        <v>0.59224598930481276</v>
      </c>
      <c r="G30" s="7">
        <v>1.9385026737967914</v>
      </c>
      <c r="H30" s="7">
        <v>5.53</v>
      </c>
      <c r="I30" s="7">
        <v>4.1500000000000004</v>
      </c>
      <c r="J30" s="7">
        <v>0.75045207956600368</v>
      </c>
      <c r="K30" s="7">
        <v>0</v>
      </c>
      <c r="L30" s="7">
        <v>0</v>
      </c>
      <c r="M30" s="7" t="s">
        <v>100</v>
      </c>
      <c r="N30" s="7">
        <v>100</v>
      </c>
      <c r="O30" s="7">
        <v>100</v>
      </c>
      <c r="P30" s="7">
        <v>100</v>
      </c>
      <c r="Q30" s="7" t="s">
        <v>100</v>
      </c>
      <c r="R30" s="11">
        <v>20</v>
      </c>
      <c r="S30" s="7">
        <v>100</v>
      </c>
      <c r="T30" s="7">
        <v>100</v>
      </c>
      <c r="U30" s="7" t="s">
        <v>100</v>
      </c>
      <c r="V30" s="7" t="s">
        <v>100</v>
      </c>
      <c r="W30">
        <f t="shared" si="2"/>
        <v>0.87390159786446142</v>
      </c>
      <c r="X30">
        <f t="shared" si="3"/>
        <v>0.64640372622306952</v>
      </c>
      <c r="Y30">
        <f t="shared" si="4"/>
        <v>1.1613680022349748</v>
      </c>
      <c r="Z30">
        <f t="shared" si="5"/>
        <v>1.2340108175871793</v>
      </c>
      <c r="AA30">
        <f t="shared" si="8"/>
        <v>-0.22749787164139185</v>
      </c>
      <c r="AB30">
        <f t="shared" si="6"/>
        <v>0.28746640437051352</v>
      </c>
      <c r="AC30">
        <f t="shared" si="12"/>
        <v>0.74272513130469831</v>
      </c>
      <c r="AD30">
        <f t="shared" si="13"/>
        <v>0.61804809671209271</v>
      </c>
      <c r="AE30">
        <f t="shared" si="14"/>
        <v>-0.12467703459260551</v>
      </c>
      <c r="AF30">
        <f t="shared" si="15"/>
        <v>0</v>
      </c>
      <c r="AG30">
        <f t="shared" si="16"/>
        <v>0</v>
      </c>
      <c r="AH30" s="7" t="s">
        <v>100</v>
      </c>
      <c r="AI30">
        <f t="shared" si="1"/>
        <v>2</v>
      </c>
      <c r="AJ30" s="7">
        <f t="shared" si="17"/>
        <v>2</v>
      </c>
      <c r="AK30">
        <f t="shared" si="18"/>
        <v>2</v>
      </c>
      <c r="AL30" t="s">
        <v>100</v>
      </c>
      <c r="AM30" s="7">
        <f>LOG(R30)</f>
        <v>1.3010299956639813</v>
      </c>
      <c r="AN30">
        <f t="shared" si="10"/>
        <v>2</v>
      </c>
      <c r="AO30">
        <f t="shared" si="19"/>
        <v>2</v>
      </c>
      <c r="AP30" t="s">
        <v>100</v>
      </c>
      <c r="AQ30" t="s">
        <v>100</v>
      </c>
    </row>
    <row r="31" spans="1:43" x14ac:dyDescent="0.35">
      <c r="A31" s="1" t="s">
        <v>2</v>
      </c>
      <c r="B31" s="7">
        <v>3.61</v>
      </c>
      <c r="C31" s="7">
        <v>1.59</v>
      </c>
      <c r="D31" s="7">
        <v>9.67</v>
      </c>
      <c r="E31" s="7">
        <v>10.89</v>
      </c>
      <c r="F31" s="7">
        <v>0.44044321329639891</v>
      </c>
      <c r="G31" s="7">
        <v>2.6786703601108033</v>
      </c>
      <c r="H31" s="7">
        <v>2.65</v>
      </c>
      <c r="I31" s="7">
        <v>1.44</v>
      </c>
      <c r="J31" s="7">
        <v>0.54339622641509433</v>
      </c>
      <c r="K31" s="7">
        <v>0</v>
      </c>
      <c r="L31" s="7">
        <v>0</v>
      </c>
      <c r="M31" s="7" t="s">
        <v>100</v>
      </c>
      <c r="N31" s="7">
        <v>100</v>
      </c>
      <c r="O31" s="7">
        <v>100</v>
      </c>
      <c r="P31" s="7">
        <v>100</v>
      </c>
      <c r="Q31" s="7" t="s">
        <v>100</v>
      </c>
      <c r="R31" s="11">
        <v>42.5</v>
      </c>
      <c r="S31" s="7">
        <v>100</v>
      </c>
      <c r="T31" s="7">
        <v>100</v>
      </c>
      <c r="U31" s="7" t="s">
        <v>100</v>
      </c>
      <c r="V31" s="7" t="s">
        <v>100</v>
      </c>
      <c r="W31">
        <f t="shared" si="2"/>
        <v>0.55750720190565795</v>
      </c>
      <c r="X31">
        <f t="shared" si="3"/>
        <v>0.20139712432045151</v>
      </c>
      <c r="Y31">
        <f t="shared" si="4"/>
        <v>0.98542647408300166</v>
      </c>
      <c r="Z31">
        <f t="shared" si="5"/>
        <v>1.037027879755775</v>
      </c>
      <c r="AA31">
        <f t="shared" si="8"/>
        <v>-0.35611007758520641</v>
      </c>
      <c r="AB31">
        <f t="shared" si="6"/>
        <v>0.42791927217734377</v>
      </c>
      <c r="AC31">
        <f t="shared" si="12"/>
        <v>0.42324587393680785</v>
      </c>
      <c r="AD31">
        <f t="shared" si="13"/>
        <v>0.15836249209524964</v>
      </c>
      <c r="AE31">
        <f t="shared" si="14"/>
        <v>-0.26488338184155819</v>
      </c>
      <c r="AF31">
        <f t="shared" si="15"/>
        <v>0</v>
      </c>
      <c r="AG31">
        <f t="shared" si="16"/>
        <v>0</v>
      </c>
      <c r="AH31" s="7" t="s">
        <v>100</v>
      </c>
      <c r="AI31">
        <f t="shared" si="1"/>
        <v>2</v>
      </c>
      <c r="AJ31" s="7">
        <f t="shared" si="17"/>
        <v>2</v>
      </c>
      <c r="AK31">
        <f t="shared" si="18"/>
        <v>2</v>
      </c>
      <c r="AL31" t="s">
        <v>100</v>
      </c>
      <c r="AM31" s="7">
        <f>LOG(R31)</f>
        <v>1.6283889300503116</v>
      </c>
      <c r="AN31">
        <f t="shared" si="10"/>
        <v>2</v>
      </c>
      <c r="AO31">
        <f t="shared" si="19"/>
        <v>2</v>
      </c>
      <c r="AP31" t="s">
        <v>100</v>
      </c>
      <c r="AQ31" t="s">
        <v>100</v>
      </c>
    </row>
    <row r="32" spans="1:43" x14ac:dyDescent="0.35">
      <c r="A32" s="1" t="s">
        <v>3</v>
      </c>
      <c r="B32" s="7">
        <v>1.7</v>
      </c>
      <c r="C32" s="7">
        <v>0.54</v>
      </c>
      <c r="D32" s="7">
        <v>4</v>
      </c>
      <c r="E32" s="7">
        <v>4.8</v>
      </c>
      <c r="F32" s="7">
        <v>0.31764705882352945</v>
      </c>
      <c r="G32" s="7">
        <v>2.3529411764705883</v>
      </c>
      <c r="H32" s="7">
        <v>1.2</v>
      </c>
      <c r="I32" s="7" t="s">
        <v>100</v>
      </c>
      <c r="J32" s="7" t="s">
        <v>100</v>
      </c>
      <c r="K32" s="7">
        <v>0</v>
      </c>
      <c r="L32" s="7">
        <v>0</v>
      </c>
      <c r="M32" s="7" t="s">
        <v>100</v>
      </c>
      <c r="N32" s="7">
        <v>100</v>
      </c>
      <c r="O32" s="7">
        <v>100</v>
      </c>
      <c r="P32" s="7">
        <v>100</v>
      </c>
      <c r="Q32" s="7">
        <v>100</v>
      </c>
      <c r="R32" s="7">
        <v>100</v>
      </c>
      <c r="S32" s="7">
        <v>100</v>
      </c>
      <c r="T32" s="7">
        <v>100</v>
      </c>
      <c r="U32" s="7">
        <v>100</v>
      </c>
      <c r="V32" s="7" t="s">
        <v>100</v>
      </c>
      <c r="W32">
        <f t="shared" si="2"/>
        <v>0.23044892137827391</v>
      </c>
      <c r="X32">
        <f t="shared" si="3"/>
        <v>-0.26760624017703144</v>
      </c>
      <c r="Y32">
        <f t="shared" si="4"/>
        <v>0.6020599913279624</v>
      </c>
      <c r="Z32">
        <f t="shared" si="5"/>
        <v>0.68124123737558717</v>
      </c>
      <c r="AA32">
        <f t="shared" si="8"/>
        <v>-0.49805516155530538</v>
      </c>
      <c r="AB32">
        <f t="shared" si="6"/>
        <v>0.37161106994968846</v>
      </c>
      <c r="AC32">
        <f t="shared" si="12"/>
        <v>7.9181246047624818E-2</v>
      </c>
      <c r="AD32" t="s">
        <v>100</v>
      </c>
      <c r="AE32" t="s">
        <v>100</v>
      </c>
      <c r="AF32">
        <f t="shared" si="15"/>
        <v>0</v>
      </c>
      <c r="AG32">
        <f t="shared" si="16"/>
        <v>0</v>
      </c>
      <c r="AH32" s="7" t="s">
        <v>100</v>
      </c>
      <c r="AI32">
        <f t="shared" si="1"/>
        <v>2</v>
      </c>
      <c r="AJ32" s="7">
        <f t="shared" si="17"/>
        <v>2</v>
      </c>
      <c r="AK32">
        <f t="shared" si="18"/>
        <v>2</v>
      </c>
      <c r="AL32">
        <f>LOG(Q32)</f>
        <v>2</v>
      </c>
      <c r="AM32" s="7">
        <f>LOG(R32)</f>
        <v>2</v>
      </c>
      <c r="AN32">
        <f t="shared" si="10"/>
        <v>2</v>
      </c>
      <c r="AO32">
        <f t="shared" si="19"/>
        <v>2</v>
      </c>
      <c r="AP32">
        <f t="shared" si="11"/>
        <v>2</v>
      </c>
      <c r="AQ32" t="s">
        <v>100</v>
      </c>
    </row>
    <row r="33" spans="1:43" x14ac:dyDescent="0.35">
      <c r="A33" s="1" t="s">
        <v>3</v>
      </c>
      <c r="B33" s="7">
        <v>1.8</v>
      </c>
      <c r="C33" s="7">
        <v>1.03</v>
      </c>
      <c r="D33" s="7">
        <v>6.8</v>
      </c>
      <c r="E33" s="7">
        <v>6.8</v>
      </c>
      <c r="F33" s="7">
        <v>0.57222222222222219</v>
      </c>
      <c r="G33" s="7">
        <v>3.7777777777777777</v>
      </c>
      <c r="H33" s="7">
        <v>1.6</v>
      </c>
      <c r="I33" s="7" t="s">
        <v>100</v>
      </c>
      <c r="J33" s="7" t="s">
        <v>100</v>
      </c>
      <c r="K33" s="7">
        <v>0</v>
      </c>
      <c r="L33" s="7">
        <v>0</v>
      </c>
      <c r="M33" s="7" t="s">
        <v>100</v>
      </c>
      <c r="N33" s="7">
        <v>100</v>
      </c>
      <c r="O33" s="7">
        <v>100</v>
      </c>
      <c r="P33" s="7">
        <v>100</v>
      </c>
      <c r="Q33" s="7">
        <v>100</v>
      </c>
      <c r="R33" s="7" t="s">
        <v>100</v>
      </c>
      <c r="S33" s="7">
        <v>45</v>
      </c>
      <c r="T33" s="7">
        <v>100</v>
      </c>
      <c r="U33" s="7">
        <v>45</v>
      </c>
      <c r="V33" s="7" t="s">
        <v>100</v>
      </c>
      <c r="W33">
        <f t="shared" si="2"/>
        <v>0.25527250510330607</v>
      </c>
      <c r="X33">
        <f t="shared" si="3"/>
        <v>1.2837224705172217E-2</v>
      </c>
      <c r="Y33">
        <f t="shared" si="4"/>
        <v>0.83250891270623628</v>
      </c>
      <c r="Z33">
        <f t="shared" si="5"/>
        <v>0.83250891270623628</v>
      </c>
      <c r="AA33">
        <f t="shared" si="8"/>
        <v>-0.24243528039813389</v>
      </c>
      <c r="AB33">
        <f t="shared" si="6"/>
        <v>0.57723640760293027</v>
      </c>
      <c r="AC33">
        <f t="shared" si="12"/>
        <v>0.20411998265592479</v>
      </c>
      <c r="AD33" t="s">
        <v>100</v>
      </c>
      <c r="AE33" t="s">
        <v>100</v>
      </c>
      <c r="AF33">
        <f t="shared" si="15"/>
        <v>0</v>
      </c>
      <c r="AG33">
        <f t="shared" si="16"/>
        <v>0</v>
      </c>
      <c r="AH33" s="7" t="s">
        <v>100</v>
      </c>
      <c r="AI33">
        <f t="shared" si="1"/>
        <v>2</v>
      </c>
      <c r="AJ33" s="7">
        <f t="shared" si="17"/>
        <v>2</v>
      </c>
      <c r="AK33">
        <f t="shared" si="18"/>
        <v>2</v>
      </c>
      <c r="AL33">
        <f>LOG(Q33)</f>
        <v>2</v>
      </c>
      <c r="AM33" s="7" t="s">
        <v>100</v>
      </c>
      <c r="AN33">
        <f t="shared" si="10"/>
        <v>1.6532125137753437</v>
      </c>
      <c r="AO33">
        <f t="shared" si="19"/>
        <v>2</v>
      </c>
      <c r="AP33">
        <f t="shared" si="11"/>
        <v>1.6532125137753437</v>
      </c>
      <c r="AQ33" t="s">
        <v>100</v>
      </c>
    </row>
    <row r="34" spans="1:43" x14ac:dyDescent="0.35">
      <c r="A34" s="1" t="s">
        <v>3</v>
      </c>
      <c r="B34" s="7">
        <v>3</v>
      </c>
      <c r="C34" s="7">
        <v>1.49</v>
      </c>
      <c r="D34" s="7">
        <v>8.1999999999999993</v>
      </c>
      <c r="E34" s="7">
        <v>8.6999999999999993</v>
      </c>
      <c r="F34" s="7">
        <v>0.49666666666666665</v>
      </c>
      <c r="G34" s="7">
        <v>2.7333333333333329</v>
      </c>
      <c r="H34" s="7">
        <v>2.4</v>
      </c>
      <c r="I34" s="7" t="s">
        <v>100</v>
      </c>
      <c r="J34" s="7" t="s">
        <v>100</v>
      </c>
      <c r="K34" s="7">
        <v>0</v>
      </c>
      <c r="L34" s="7">
        <v>0</v>
      </c>
      <c r="M34" s="7" t="s">
        <v>100</v>
      </c>
      <c r="N34" s="7">
        <v>100</v>
      </c>
      <c r="O34" s="7">
        <v>100</v>
      </c>
      <c r="P34" s="7">
        <v>100</v>
      </c>
      <c r="Q34" s="7">
        <v>60</v>
      </c>
      <c r="R34" s="7">
        <v>50</v>
      </c>
      <c r="S34" s="7" t="s">
        <v>100</v>
      </c>
      <c r="T34" s="7">
        <v>100</v>
      </c>
      <c r="U34" s="7">
        <v>55</v>
      </c>
      <c r="V34" s="7" t="s">
        <v>100</v>
      </c>
      <c r="W34">
        <f t="shared" si="2"/>
        <v>0.47712125471966244</v>
      </c>
      <c r="X34">
        <f t="shared" si="3"/>
        <v>0.17318626841227402</v>
      </c>
      <c r="Y34">
        <f t="shared" si="4"/>
        <v>0.91381385238371671</v>
      </c>
      <c r="Z34">
        <f t="shared" si="5"/>
        <v>0.93951925261861846</v>
      </c>
      <c r="AA34">
        <f t="shared" si="8"/>
        <v>-0.30393498630738841</v>
      </c>
      <c r="AB34">
        <f t="shared" si="6"/>
        <v>0.43669259766405422</v>
      </c>
      <c r="AC34">
        <f t="shared" si="12"/>
        <v>0.38021124171160603</v>
      </c>
      <c r="AD34" t="s">
        <v>100</v>
      </c>
      <c r="AE34" t="s">
        <v>100</v>
      </c>
      <c r="AF34">
        <f t="shared" si="15"/>
        <v>0</v>
      </c>
      <c r="AG34">
        <f t="shared" si="16"/>
        <v>0</v>
      </c>
      <c r="AH34" s="7" t="s">
        <v>100</v>
      </c>
      <c r="AI34">
        <f t="shared" si="1"/>
        <v>2</v>
      </c>
      <c r="AJ34" s="7">
        <f t="shared" si="17"/>
        <v>2</v>
      </c>
      <c r="AK34">
        <f t="shared" si="18"/>
        <v>2</v>
      </c>
      <c r="AL34">
        <f>LOG(Q34)</f>
        <v>1.7781512503836436</v>
      </c>
      <c r="AM34" s="7">
        <f>LOG(R34)</f>
        <v>1.6989700043360187</v>
      </c>
      <c r="AN34" t="s">
        <v>100</v>
      </c>
      <c r="AO34">
        <f t="shared" si="19"/>
        <v>2</v>
      </c>
      <c r="AP34">
        <f t="shared" si="11"/>
        <v>1.7403626894942439</v>
      </c>
      <c r="AQ34" t="s">
        <v>100</v>
      </c>
    </row>
    <row r="35" spans="1:43" x14ac:dyDescent="0.35">
      <c r="A35" s="1" t="s">
        <v>3</v>
      </c>
      <c r="B35" s="7">
        <v>4.0999999999999996</v>
      </c>
      <c r="C35" s="7">
        <v>1.37</v>
      </c>
      <c r="D35" s="7">
        <v>8.9</v>
      </c>
      <c r="E35" s="7">
        <v>9.6</v>
      </c>
      <c r="F35" s="7">
        <v>0.33414634146341471</v>
      </c>
      <c r="G35" s="7">
        <v>2.1707317073170733</v>
      </c>
      <c r="H35" s="7">
        <v>2.2999999999999998</v>
      </c>
      <c r="I35" s="7" t="s">
        <v>100</v>
      </c>
      <c r="J35" s="7" t="s">
        <v>100</v>
      </c>
      <c r="K35" s="7" t="s">
        <v>100</v>
      </c>
      <c r="L35" s="7" t="s">
        <v>100</v>
      </c>
      <c r="M35" s="7" t="s">
        <v>100</v>
      </c>
      <c r="N35" s="7">
        <v>60</v>
      </c>
      <c r="O35" s="7">
        <v>50</v>
      </c>
      <c r="P35" s="7">
        <v>100</v>
      </c>
      <c r="Q35" s="7" t="s">
        <v>100</v>
      </c>
      <c r="R35" s="7">
        <v>47</v>
      </c>
      <c r="S35" s="7" t="s">
        <v>100</v>
      </c>
      <c r="T35" s="7">
        <v>55</v>
      </c>
      <c r="U35" s="7">
        <v>47</v>
      </c>
      <c r="V35" s="7">
        <v>1.0638297872340425</v>
      </c>
      <c r="W35">
        <f t="shared" si="2"/>
        <v>0.61278385671973545</v>
      </c>
      <c r="X35">
        <f t="shared" si="3"/>
        <v>0.13672056715640679</v>
      </c>
      <c r="Y35">
        <f t="shared" si="4"/>
        <v>0.9493900066449128</v>
      </c>
      <c r="Z35">
        <f t="shared" si="5"/>
        <v>0.98227123303956843</v>
      </c>
      <c r="AA35">
        <f t="shared" si="8"/>
        <v>-0.47606328956332861</v>
      </c>
      <c r="AB35">
        <f t="shared" si="6"/>
        <v>0.33660614992517734</v>
      </c>
      <c r="AC35">
        <f t="shared" si="12"/>
        <v>0.36172783601759284</v>
      </c>
      <c r="AD35" t="s">
        <v>100</v>
      </c>
      <c r="AE35" t="s">
        <v>100</v>
      </c>
      <c r="AF35" t="s">
        <v>100</v>
      </c>
      <c r="AG35" t="s">
        <v>100</v>
      </c>
      <c r="AH35" s="7" t="s">
        <v>100</v>
      </c>
      <c r="AI35">
        <f t="shared" si="1"/>
        <v>1.7781512503836436</v>
      </c>
      <c r="AJ35" s="7">
        <f t="shared" si="17"/>
        <v>1.6989700043360187</v>
      </c>
      <c r="AK35">
        <f t="shared" si="18"/>
        <v>2</v>
      </c>
      <c r="AL35" t="s">
        <v>100</v>
      </c>
      <c r="AM35" s="7">
        <f>LOG(R35)</f>
        <v>1.6720978579357175</v>
      </c>
      <c r="AN35" t="s">
        <v>100</v>
      </c>
      <c r="AO35">
        <f t="shared" si="19"/>
        <v>1.7403626894942439</v>
      </c>
      <c r="AP35">
        <f t="shared" si="11"/>
        <v>1.6720978579357175</v>
      </c>
      <c r="AQ35">
        <f t="shared" ref="AQ35:AQ65" si="20">LOG(V35)</f>
        <v>2.6872146400301333E-2</v>
      </c>
    </row>
    <row r="36" spans="1:43" x14ac:dyDescent="0.35">
      <c r="A36" s="1" t="s">
        <v>3</v>
      </c>
      <c r="B36" s="7">
        <v>4.4000000000000004</v>
      </c>
      <c r="C36" s="7">
        <v>1.63</v>
      </c>
      <c r="D36" s="7">
        <v>11.6</v>
      </c>
      <c r="E36" s="7">
        <v>12.3</v>
      </c>
      <c r="F36" s="7">
        <v>0.37045454545454543</v>
      </c>
      <c r="G36" s="7">
        <v>2.6363636363636362</v>
      </c>
      <c r="H36" s="7">
        <v>4.0999999999999996</v>
      </c>
      <c r="I36" s="7" t="s">
        <v>100</v>
      </c>
      <c r="J36" s="7" t="s">
        <v>100</v>
      </c>
      <c r="K36" s="7" t="s">
        <v>100</v>
      </c>
      <c r="L36" s="7" t="s">
        <v>100</v>
      </c>
      <c r="M36" s="7" t="s">
        <v>100</v>
      </c>
      <c r="N36" s="7">
        <v>50</v>
      </c>
      <c r="O36" s="7">
        <v>40</v>
      </c>
      <c r="P36" s="7">
        <v>100</v>
      </c>
      <c r="Q36" s="7" t="s">
        <v>100</v>
      </c>
      <c r="R36" s="7">
        <v>40</v>
      </c>
      <c r="S36" s="7">
        <v>40</v>
      </c>
      <c r="T36" s="7">
        <v>45</v>
      </c>
      <c r="U36" s="7">
        <v>40</v>
      </c>
      <c r="V36" s="7">
        <v>1</v>
      </c>
      <c r="W36">
        <f t="shared" si="2"/>
        <v>0.64345267648618742</v>
      </c>
      <c r="X36">
        <f t="shared" si="3"/>
        <v>0.21218760440395779</v>
      </c>
      <c r="Y36">
        <f t="shared" si="4"/>
        <v>1.0644579892269184</v>
      </c>
      <c r="Z36">
        <f t="shared" si="5"/>
        <v>1.0899051114393981</v>
      </c>
      <c r="AA36">
        <f t="shared" si="8"/>
        <v>-0.43126507208222964</v>
      </c>
      <c r="AB36">
        <f t="shared" si="6"/>
        <v>0.42100531274073105</v>
      </c>
      <c r="AC36">
        <f t="shared" si="12"/>
        <v>0.61278385671973545</v>
      </c>
      <c r="AD36" t="s">
        <v>100</v>
      </c>
      <c r="AE36" t="s">
        <v>100</v>
      </c>
      <c r="AF36" t="s">
        <v>100</v>
      </c>
      <c r="AG36" t="s">
        <v>100</v>
      </c>
      <c r="AH36" s="7" t="s">
        <v>100</v>
      </c>
      <c r="AI36">
        <f t="shared" si="1"/>
        <v>1.6989700043360187</v>
      </c>
      <c r="AJ36" s="7">
        <f t="shared" si="17"/>
        <v>1.6020599913279623</v>
      </c>
      <c r="AK36">
        <f t="shared" si="18"/>
        <v>2</v>
      </c>
      <c r="AL36" t="s">
        <v>100</v>
      </c>
      <c r="AM36" s="7">
        <f>LOG(R36)</f>
        <v>1.6020599913279623</v>
      </c>
      <c r="AN36">
        <f t="shared" si="10"/>
        <v>1.6020599913279623</v>
      </c>
      <c r="AO36">
        <f t="shared" si="19"/>
        <v>1.6532125137753437</v>
      </c>
      <c r="AP36">
        <f t="shared" si="11"/>
        <v>1.6020599913279623</v>
      </c>
      <c r="AQ36">
        <f t="shared" si="20"/>
        <v>0</v>
      </c>
    </row>
    <row r="37" spans="1:43" x14ac:dyDescent="0.35">
      <c r="A37" s="1" t="s">
        <v>3</v>
      </c>
      <c r="B37" s="7">
        <v>5.5</v>
      </c>
      <c r="C37" s="7">
        <v>1.71</v>
      </c>
      <c r="D37" s="7">
        <v>9.6999999999999993</v>
      </c>
      <c r="E37" s="7">
        <v>10.8</v>
      </c>
      <c r="F37" s="7">
        <v>0.31090909090909091</v>
      </c>
      <c r="G37" s="7">
        <v>1.7636363636363634</v>
      </c>
      <c r="H37" s="7">
        <v>3.1</v>
      </c>
      <c r="I37" s="7" t="s">
        <v>100</v>
      </c>
      <c r="J37" s="7" t="s">
        <v>100</v>
      </c>
      <c r="K37" s="7" t="s">
        <v>100</v>
      </c>
      <c r="L37" s="7" t="s">
        <v>100</v>
      </c>
      <c r="M37" s="7" t="s">
        <v>100</v>
      </c>
      <c r="N37" s="7">
        <v>45</v>
      </c>
      <c r="O37" s="7">
        <v>40</v>
      </c>
      <c r="P37" s="7">
        <v>100</v>
      </c>
      <c r="Q37" s="7">
        <v>42.5</v>
      </c>
      <c r="R37" s="7">
        <v>40</v>
      </c>
      <c r="S37" s="7">
        <v>32.5</v>
      </c>
      <c r="T37" s="7">
        <v>42.5</v>
      </c>
      <c r="U37" s="7">
        <v>38.33</v>
      </c>
      <c r="V37" s="7">
        <v>1</v>
      </c>
      <c r="W37">
        <f t="shared" si="2"/>
        <v>0.74036268949424389</v>
      </c>
      <c r="X37">
        <f t="shared" si="3"/>
        <v>0.23299611039215382</v>
      </c>
      <c r="Y37">
        <f t="shared" si="4"/>
        <v>0.98677173426624487</v>
      </c>
      <c r="Z37">
        <f t="shared" si="5"/>
        <v>1.0334237554869496</v>
      </c>
      <c r="AA37">
        <f t="shared" si="8"/>
        <v>-0.50736657910209004</v>
      </c>
      <c r="AB37">
        <f t="shared" si="6"/>
        <v>0.24640904477200096</v>
      </c>
      <c r="AC37">
        <f t="shared" si="12"/>
        <v>0.49136169383427269</v>
      </c>
      <c r="AD37" t="s">
        <v>100</v>
      </c>
      <c r="AE37" t="s">
        <v>100</v>
      </c>
      <c r="AF37" t="s">
        <v>100</v>
      </c>
      <c r="AG37" t="s">
        <v>100</v>
      </c>
      <c r="AH37" s="7" t="s">
        <v>100</v>
      </c>
      <c r="AI37">
        <f t="shared" si="1"/>
        <v>1.6532125137753437</v>
      </c>
      <c r="AJ37" s="7">
        <f t="shared" si="17"/>
        <v>1.6020599913279623</v>
      </c>
      <c r="AK37">
        <f t="shared" si="18"/>
        <v>2</v>
      </c>
      <c r="AL37">
        <f>LOG(Q37)</f>
        <v>1.6283889300503116</v>
      </c>
      <c r="AM37" s="7">
        <f>LOG(R37)</f>
        <v>1.6020599913279623</v>
      </c>
      <c r="AN37">
        <f t="shared" si="10"/>
        <v>1.5118833609788744</v>
      </c>
      <c r="AO37">
        <f t="shared" si="19"/>
        <v>1.6283889300503116</v>
      </c>
      <c r="AP37">
        <f t="shared" si="11"/>
        <v>1.583538819254352</v>
      </c>
      <c r="AQ37">
        <f t="shared" si="20"/>
        <v>0</v>
      </c>
    </row>
    <row r="38" spans="1:43" x14ac:dyDescent="0.35">
      <c r="A38" s="1" t="s">
        <v>3</v>
      </c>
      <c r="B38" s="7">
        <v>5.9</v>
      </c>
      <c r="C38" s="7">
        <v>1.79</v>
      </c>
      <c r="D38" s="7">
        <v>9.3000000000000007</v>
      </c>
      <c r="E38" s="7">
        <v>13.2</v>
      </c>
      <c r="F38" s="7">
        <v>0.30338983050847457</v>
      </c>
      <c r="G38" s="7">
        <v>1.576271186440678</v>
      </c>
      <c r="H38" s="7">
        <v>2.8</v>
      </c>
      <c r="I38" s="7" t="s">
        <v>100</v>
      </c>
      <c r="J38" s="7" t="s">
        <v>100</v>
      </c>
      <c r="K38" s="7" t="s">
        <v>100</v>
      </c>
      <c r="L38" s="7" t="s">
        <v>100</v>
      </c>
      <c r="M38" s="7" t="s">
        <v>100</v>
      </c>
      <c r="N38" s="7">
        <v>42.5</v>
      </c>
      <c r="O38" s="7">
        <v>40</v>
      </c>
      <c r="P38" s="7">
        <v>100</v>
      </c>
      <c r="Q38" s="7" t="s">
        <v>100</v>
      </c>
      <c r="R38" s="7">
        <v>40</v>
      </c>
      <c r="S38" s="7">
        <v>35</v>
      </c>
      <c r="T38" s="7">
        <v>41.25</v>
      </c>
      <c r="U38" s="7">
        <v>37.5</v>
      </c>
      <c r="V38" s="7">
        <v>1</v>
      </c>
      <c r="W38">
        <f t="shared" si="2"/>
        <v>0.77085201164214423</v>
      </c>
      <c r="X38">
        <f t="shared" si="3"/>
        <v>0.2528530309798932</v>
      </c>
      <c r="Y38">
        <f t="shared" si="4"/>
        <v>0.96848294855393513</v>
      </c>
      <c r="Z38">
        <f t="shared" si="5"/>
        <v>1.1205739312058498</v>
      </c>
      <c r="AA38">
        <f t="shared" si="8"/>
        <v>-0.51799898066225103</v>
      </c>
      <c r="AB38">
        <f t="shared" si="6"/>
        <v>0.19763093691179093</v>
      </c>
      <c r="AC38">
        <f t="shared" si="12"/>
        <v>0.44715803134221921</v>
      </c>
      <c r="AD38" t="s">
        <v>100</v>
      </c>
      <c r="AE38" t="s">
        <v>100</v>
      </c>
      <c r="AF38" t="s">
        <v>100</v>
      </c>
      <c r="AG38" t="s">
        <v>100</v>
      </c>
      <c r="AH38" s="7" t="s">
        <v>100</v>
      </c>
      <c r="AI38">
        <f t="shared" si="1"/>
        <v>1.6283889300503116</v>
      </c>
      <c r="AJ38" s="7">
        <f t="shared" si="17"/>
        <v>1.6020599913279623</v>
      </c>
      <c r="AK38">
        <f t="shared" si="18"/>
        <v>2</v>
      </c>
      <c r="AL38" t="s">
        <v>100</v>
      </c>
      <c r="AM38" s="7">
        <f>LOG(R38)</f>
        <v>1.6020599913279623</v>
      </c>
      <c r="AN38">
        <f t="shared" si="10"/>
        <v>1.5440680443502757</v>
      </c>
      <c r="AO38">
        <f t="shared" si="19"/>
        <v>1.615423952885944</v>
      </c>
      <c r="AP38">
        <f t="shared" si="11"/>
        <v>1.5740312677277188</v>
      </c>
      <c r="AQ38">
        <f t="shared" si="20"/>
        <v>0</v>
      </c>
    </row>
    <row r="39" spans="1:43" x14ac:dyDescent="0.35">
      <c r="A39" s="1" t="s">
        <v>3</v>
      </c>
      <c r="B39" s="7">
        <v>5.4</v>
      </c>
      <c r="C39" s="7">
        <v>1.74</v>
      </c>
      <c r="D39" s="7">
        <v>8.6</v>
      </c>
      <c r="E39" s="7">
        <v>11.6</v>
      </c>
      <c r="F39" s="7">
        <v>0.32222222222222219</v>
      </c>
      <c r="G39" s="7">
        <v>1.5925925925925923</v>
      </c>
      <c r="H39" s="7">
        <v>2.9</v>
      </c>
      <c r="I39" s="7" t="s">
        <v>100</v>
      </c>
      <c r="J39" s="7" t="s">
        <v>100</v>
      </c>
      <c r="K39" s="7" t="s">
        <v>100</v>
      </c>
      <c r="L39" s="7" t="s">
        <v>100</v>
      </c>
      <c r="M39" s="7" t="s">
        <v>100</v>
      </c>
      <c r="N39" s="7">
        <v>50</v>
      </c>
      <c r="O39" s="7">
        <v>40</v>
      </c>
      <c r="P39" s="7">
        <v>100</v>
      </c>
      <c r="Q39" s="7">
        <v>45</v>
      </c>
      <c r="R39" s="7" t="s">
        <v>100</v>
      </c>
      <c r="S39" s="7" t="s">
        <v>100</v>
      </c>
      <c r="T39" s="7">
        <v>45</v>
      </c>
      <c r="U39" s="7">
        <v>45</v>
      </c>
      <c r="V39" s="7" t="s">
        <v>100</v>
      </c>
      <c r="W39">
        <f t="shared" si="2"/>
        <v>0.7323937598229685</v>
      </c>
      <c r="X39">
        <f t="shared" si="3"/>
        <v>0.24054924828259971</v>
      </c>
      <c r="Y39">
        <f t="shared" si="4"/>
        <v>0.93449845124356767</v>
      </c>
      <c r="Z39">
        <f t="shared" si="5"/>
        <v>1.0644579892269184</v>
      </c>
      <c r="AA39">
        <f t="shared" si="8"/>
        <v>-0.49184451154036885</v>
      </c>
      <c r="AB39">
        <f t="shared" si="6"/>
        <v>0.20210469142059914</v>
      </c>
      <c r="AC39">
        <f t="shared" si="12"/>
        <v>0.46239799789895608</v>
      </c>
      <c r="AD39" t="s">
        <v>100</v>
      </c>
      <c r="AE39" t="s">
        <v>100</v>
      </c>
      <c r="AF39" t="s">
        <v>100</v>
      </c>
      <c r="AG39" t="s">
        <v>100</v>
      </c>
      <c r="AH39" s="7" t="s">
        <v>100</v>
      </c>
      <c r="AI39">
        <f t="shared" si="1"/>
        <v>1.6989700043360187</v>
      </c>
      <c r="AJ39" s="7">
        <f t="shared" si="17"/>
        <v>1.6020599913279623</v>
      </c>
      <c r="AK39">
        <f t="shared" si="18"/>
        <v>2</v>
      </c>
      <c r="AL39">
        <f>LOG(Q39)</f>
        <v>1.6532125137753437</v>
      </c>
      <c r="AM39" s="7" t="s">
        <v>100</v>
      </c>
      <c r="AN39" t="s">
        <v>100</v>
      </c>
      <c r="AO39">
        <f t="shared" si="19"/>
        <v>1.6532125137753437</v>
      </c>
      <c r="AP39">
        <f t="shared" si="11"/>
        <v>1.6532125137753437</v>
      </c>
      <c r="AQ39" t="s">
        <v>100</v>
      </c>
    </row>
    <row r="40" spans="1:43" x14ac:dyDescent="0.35">
      <c r="A40" s="1" t="s">
        <v>3</v>
      </c>
      <c r="B40" s="7">
        <v>5.4</v>
      </c>
      <c r="C40" s="7">
        <v>1.85</v>
      </c>
      <c r="D40" s="7">
        <v>7.5</v>
      </c>
      <c r="E40" s="7">
        <v>10.1</v>
      </c>
      <c r="F40" s="7">
        <v>0.34259259259259256</v>
      </c>
      <c r="G40" s="7">
        <v>1.3888888888888888</v>
      </c>
      <c r="H40" s="7">
        <v>3.7</v>
      </c>
      <c r="I40" s="7" t="s">
        <v>100</v>
      </c>
      <c r="J40" s="7" t="s">
        <v>100</v>
      </c>
      <c r="K40" s="7" t="s">
        <v>100</v>
      </c>
      <c r="L40" s="7" t="s">
        <v>100</v>
      </c>
      <c r="M40" s="7" t="s">
        <v>100</v>
      </c>
      <c r="N40" s="7">
        <v>45</v>
      </c>
      <c r="O40" s="7">
        <v>40</v>
      </c>
      <c r="P40" s="7">
        <v>100</v>
      </c>
      <c r="Q40" s="7" t="s">
        <v>100</v>
      </c>
      <c r="R40" s="7">
        <v>35</v>
      </c>
      <c r="S40" s="7">
        <v>40</v>
      </c>
      <c r="T40" s="7">
        <v>42.5</v>
      </c>
      <c r="U40" s="7">
        <v>37.5</v>
      </c>
      <c r="V40" s="7">
        <v>1.1428571428571428</v>
      </c>
      <c r="W40">
        <f t="shared" si="2"/>
        <v>0.7323937598229685</v>
      </c>
      <c r="X40">
        <f t="shared" si="3"/>
        <v>0.26717172840301384</v>
      </c>
      <c r="Y40">
        <f t="shared" si="4"/>
        <v>0.87506126339170009</v>
      </c>
      <c r="Z40">
        <f t="shared" si="5"/>
        <v>1.0043213737826426</v>
      </c>
      <c r="AA40">
        <f t="shared" si="8"/>
        <v>-0.46522203141995477</v>
      </c>
      <c r="AB40">
        <f t="shared" si="6"/>
        <v>0.14266750356873154</v>
      </c>
      <c r="AC40">
        <f t="shared" si="12"/>
        <v>0.56820172406699498</v>
      </c>
      <c r="AD40" t="s">
        <v>100</v>
      </c>
      <c r="AE40" t="s">
        <v>100</v>
      </c>
      <c r="AF40" t="s">
        <v>100</v>
      </c>
      <c r="AG40" t="s">
        <v>100</v>
      </c>
      <c r="AH40" s="7" t="s">
        <v>100</v>
      </c>
      <c r="AI40">
        <f t="shared" si="1"/>
        <v>1.6532125137753437</v>
      </c>
      <c r="AJ40" s="7">
        <f t="shared" si="17"/>
        <v>1.6020599913279623</v>
      </c>
      <c r="AK40">
        <f t="shared" si="18"/>
        <v>2</v>
      </c>
      <c r="AL40" t="s">
        <v>100</v>
      </c>
      <c r="AM40" s="7">
        <f t="shared" ref="AM40:AM67" si="21">LOG(R40)</f>
        <v>1.5440680443502757</v>
      </c>
      <c r="AN40">
        <f t="shared" si="10"/>
        <v>1.6020599913279623</v>
      </c>
      <c r="AO40">
        <f t="shared" si="19"/>
        <v>1.6283889300503116</v>
      </c>
      <c r="AP40">
        <f t="shared" si="11"/>
        <v>1.5740312677277188</v>
      </c>
      <c r="AQ40">
        <f t="shared" si="20"/>
        <v>5.7991946977686733E-2</v>
      </c>
    </row>
    <row r="41" spans="1:43" x14ac:dyDescent="0.35">
      <c r="A41" s="1" t="s">
        <v>3</v>
      </c>
      <c r="B41" s="7">
        <v>4.7</v>
      </c>
      <c r="C41" s="7">
        <v>1.58</v>
      </c>
      <c r="D41" s="7">
        <v>5.5</v>
      </c>
      <c r="E41" s="7">
        <v>7.8</v>
      </c>
      <c r="F41" s="7">
        <v>0.33617021276595743</v>
      </c>
      <c r="G41" s="7">
        <v>1.1702127659574468</v>
      </c>
      <c r="H41" s="7">
        <v>3</v>
      </c>
      <c r="I41" s="7" t="s">
        <v>100</v>
      </c>
      <c r="J41" s="7" t="s">
        <v>100</v>
      </c>
      <c r="K41" s="7" t="s">
        <v>100</v>
      </c>
      <c r="L41" s="7" t="s">
        <v>100</v>
      </c>
      <c r="M41" s="7" t="s">
        <v>100</v>
      </c>
      <c r="N41" s="7">
        <v>45</v>
      </c>
      <c r="O41" s="7">
        <v>37</v>
      </c>
      <c r="P41" s="7">
        <v>100</v>
      </c>
      <c r="Q41" s="7">
        <v>40</v>
      </c>
      <c r="R41" s="11">
        <v>35</v>
      </c>
      <c r="S41" s="7">
        <v>100</v>
      </c>
      <c r="T41" s="7">
        <f>(N41+O41)/2</f>
        <v>41</v>
      </c>
      <c r="U41" s="7">
        <f>(Q41+R41)/2</f>
        <v>37.5</v>
      </c>
      <c r="V41" s="7">
        <f>O41/R41</f>
        <v>1.0571428571428572</v>
      </c>
      <c r="W41">
        <f t="shared" si="2"/>
        <v>0.67209785793571752</v>
      </c>
      <c r="X41">
        <f t="shared" si="3"/>
        <v>0.19865708695442263</v>
      </c>
      <c r="Y41">
        <f t="shared" si="4"/>
        <v>0.74036268949424389</v>
      </c>
      <c r="Z41">
        <f t="shared" si="5"/>
        <v>0.89209460269048035</v>
      </c>
      <c r="AA41">
        <f t="shared" si="8"/>
        <v>-0.47344077098129483</v>
      </c>
      <c r="AB41">
        <f t="shared" si="6"/>
        <v>6.826483155852639E-2</v>
      </c>
      <c r="AC41">
        <f t="shared" si="12"/>
        <v>0.47712125471966244</v>
      </c>
      <c r="AD41" t="s">
        <v>100</v>
      </c>
      <c r="AE41" t="s">
        <v>100</v>
      </c>
      <c r="AF41" t="s">
        <v>100</v>
      </c>
      <c r="AG41" t="s">
        <v>100</v>
      </c>
      <c r="AH41" s="7" t="s">
        <v>100</v>
      </c>
      <c r="AI41">
        <f t="shared" si="1"/>
        <v>1.6532125137753437</v>
      </c>
      <c r="AJ41" s="7">
        <f t="shared" si="17"/>
        <v>1.568201724066995</v>
      </c>
      <c r="AK41">
        <f t="shared" si="18"/>
        <v>2</v>
      </c>
      <c r="AL41">
        <f>LOG(Q41)</f>
        <v>1.6020599913279623</v>
      </c>
      <c r="AM41" s="7">
        <f t="shared" si="21"/>
        <v>1.5440680443502757</v>
      </c>
      <c r="AN41">
        <f t="shared" si="10"/>
        <v>2</v>
      </c>
      <c r="AO41">
        <f t="shared" si="19"/>
        <v>1.6127838567197355</v>
      </c>
      <c r="AP41">
        <f t="shared" si="11"/>
        <v>1.5740312677277188</v>
      </c>
      <c r="AQ41">
        <f t="shared" si="20"/>
        <v>2.413367971671937E-2</v>
      </c>
    </row>
    <row r="42" spans="1:43" x14ac:dyDescent="0.35">
      <c r="A42" s="1" t="s">
        <v>3</v>
      </c>
      <c r="B42" s="7">
        <v>5.2</v>
      </c>
      <c r="C42" s="7">
        <v>1.7</v>
      </c>
      <c r="D42" s="7">
        <v>6.2</v>
      </c>
      <c r="E42" s="7">
        <v>8.6999999999999993</v>
      </c>
      <c r="F42" s="7">
        <v>0.32692307692307693</v>
      </c>
      <c r="G42" s="7">
        <v>1.1923076923076923</v>
      </c>
      <c r="H42" s="7">
        <v>2.9</v>
      </c>
      <c r="I42" s="7" t="s">
        <v>100</v>
      </c>
      <c r="J42" s="7" t="s">
        <v>100</v>
      </c>
      <c r="K42" s="7" t="s">
        <v>100</v>
      </c>
      <c r="L42" s="7" t="s">
        <v>100</v>
      </c>
      <c r="M42" s="7" t="s">
        <v>100</v>
      </c>
      <c r="N42" s="7" t="s">
        <v>100</v>
      </c>
      <c r="O42" s="11">
        <v>40</v>
      </c>
      <c r="P42" s="7">
        <v>100</v>
      </c>
      <c r="Q42" s="7" t="s">
        <v>100</v>
      </c>
      <c r="R42" s="11">
        <v>40</v>
      </c>
      <c r="S42" s="7">
        <v>100</v>
      </c>
      <c r="T42" s="7" t="s">
        <v>100</v>
      </c>
      <c r="U42" s="7" t="s">
        <v>100</v>
      </c>
      <c r="V42" s="7">
        <f>O42/R42</f>
        <v>1</v>
      </c>
      <c r="W42">
        <f t="shared" si="2"/>
        <v>0.71600334363479923</v>
      </c>
      <c r="X42">
        <f t="shared" si="3"/>
        <v>0.23044892137827391</v>
      </c>
      <c r="Y42">
        <f t="shared" si="4"/>
        <v>0.79239168949825389</v>
      </c>
      <c r="Z42">
        <f t="shared" si="5"/>
        <v>0.93951925261861846</v>
      </c>
      <c r="AA42">
        <f t="shared" si="8"/>
        <v>-0.48555442225652523</v>
      </c>
      <c r="AB42">
        <f t="shared" si="6"/>
        <v>7.6388345863454707E-2</v>
      </c>
      <c r="AC42">
        <f t="shared" si="12"/>
        <v>0.46239799789895608</v>
      </c>
      <c r="AD42" t="s">
        <v>100</v>
      </c>
      <c r="AE42" t="s">
        <v>100</v>
      </c>
      <c r="AF42" t="s">
        <v>100</v>
      </c>
      <c r="AG42" t="s">
        <v>100</v>
      </c>
      <c r="AH42" s="7" t="s">
        <v>100</v>
      </c>
      <c r="AI42" t="e">
        <f t="shared" si="1"/>
        <v>#VALUE!</v>
      </c>
      <c r="AJ42" s="7">
        <f t="shared" si="17"/>
        <v>1.6020599913279623</v>
      </c>
      <c r="AK42">
        <f t="shared" si="18"/>
        <v>2</v>
      </c>
      <c r="AL42" t="s">
        <v>100</v>
      </c>
      <c r="AM42" s="7">
        <f t="shared" si="21"/>
        <v>1.6020599913279623</v>
      </c>
      <c r="AN42">
        <f t="shared" si="10"/>
        <v>2</v>
      </c>
      <c r="AO42" t="s">
        <v>100</v>
      </c>
      <c r="AP42" t="s">
        <v>100</v>
      </c>
      <c r="AQ42">
        <f t="shared" si="20"/>
        <v>0</v>
      </c>
    </row>
    <row r="43" spans="1:43" x14ac:dyDescent="0.35">
      <c r="A43" s="1" t="s">
        <v>3</v>
      </c>
      <c r="B43" s="7">
        <v>3.9</v>
      </c>
      <c r="C43" s="7">
        <v>1.49</v>
      </c>
      <c r="D43" s="7">
        <v>5.4</v>
      </c>
      <c r="E43" s="7">
        <v>7.1</v>
      </c>
      <c r="F43" s="7">
        <v>0.38205128205128208</v>
      </c>
      <c r="G43" s="7">
        <v>1.3846153846153848</v>
      </c>
      <c r="H43" s="7">
        <v>2.2000000000000002</v>
      </c>
      <c r="I43" s="7" t="s">
        <v>100</v>
      </c>
      <c r="J43" s="7" t="s">
        <v>100</v>
      </c>
      <c r="K43" s="7" t="s">
        <v>100</v>
      </c>
      <c r="L43" s="7" t="s">
        <v>100</v>
      </c>
      <c r="M43" s="7" t="s">
        <v>100</v>
      </c>
      <c r="N43" s="7" t="s">
        <v>100</v>
      </c>
      <c r="O43" s="11">
        <v>40</v>
      </c>
      <c r="P43" s="7">
        <v>100</v>
      </c>
      <c r="Q43" s="7" t="s">
        <v>100</v>
      </c>
      <c r="R43" s="11">
        <v>35</v>
      </c>
      <c r="S43" s="7">
        <v>100</v>
      </c>
      <c r="T43" s="7" t="s">
        <v>100</v>
      </c>
      <c r="U43" s="7" t="s">
        <v>100</v>
      </c>
      <c r="V43" s="7">
        <f>O43/R43</f>
        <v>1.1428571428571428</v>
      </c>
      <c r="W43">
        <f t="shared" si="2"/>
        <v>0.59106460702649921</v>
      </c>
      <c r="X43">
        <f t="shared" si="3"/>
        <v>0.17318626841227402</v>
      </c>
      <c r="Y43">
        <f t="shared" si="4"/>
        <v>0.7323937598229685</v>
      </c>
      <c r="Z43">
        <f t="shared" si="5"/>
        <v>0.85125834871907524</v>
      </c>
      <c r="AA43">
        <f t="shared" si="8"/>
        <v>-0.41787833861422513</v>
      </c>
      <c r="AB43">
        <f t="shared" si="6"/>
        <v>0.14132915279646935</v>
      </c>
      <c r="AC43">
        <f t="shared" si="12"/>
        <v>0.34242268082220628</v>
      </c>
      <c r="AD43" t="s">
        <v>100</v>
      </c>
      <c r="AE43" t="s">
        <v>100</v>
      </c>
      <c r="AF43" t="s">
        <v>100</v>
      </c>
      <c r="AG43" t="s">
        <v>100</v>
      </c>
      <c r="AH43" s="7" t="s">
        <v>100</v>
      </c>
      <c r="AI43" t="e">
        <f t="shared" si="1"/>
        <v>#VALUE!</v>
      </c>
      <c r="AJ43" s="7">
        <f t="shared" si="17"/>
        <v>1.6020599913279623</v>
      </c>
      <c r="AK43">
        <f t="shared" si="18"/>
        <v>2</v>
      </c>
      <c r="AL43" t="s">
        <v>100</v>
      </c>
      <c r="AM43" s="7">
        <f t="shared" si="21"/>
        <v>1.5440680443502757</v>
      </c>
      <c r="AN43">
        <f t="shared" si="10"/>
        <v>2</v>
      </c>
      <c r="AO43" t="s">
        <v>100</v>
      </c>
      <c r="AP43" t="s">
        <v>100</v>
      </c>
      <c r="AQ43">
        <f t="shared" si="20"/>
        <v>5.7991946977686733E-2</v>
      </c>
    </row>
    <row r="44" spans="1:43" x14ac:dyDescent="0.35">
      <c r="A44" s="1" t="s">
        <v>3</v>
      </c>
      <c r="B44" s="7">
        <v>3.3</v>
      </c>
      <c r="C44" s="7">
        <v>1.1399999999999999</v>
      </c>
      <c r="D44" s="7">
        <v>5</v>
      </c>
      <c r="E44" s="7">
        <v>6.2</v>
      </c>
      <c r="F44" s="7">
        <v>0.34545454545454546</v>
      </c>
      <c r="G44" s="7">
        <v>1.5151515151515151</v>
      </c>
      <c r="H44" s="7">
        <v>2</v>
      </c>
      <c r="I44" s="7" t="s">
        <v>100</v>
      </c>
      <c r="J44" s="7" t="s">
        <v>100</v>
      </c>
      <c r="K44" s="7" t="s">
        <v>100</v>
      </c>
      <c r="L44" s="7" t="s">
        <v>100</v>
      </c>
      <c r="M44" s="7" t="s">
        <v>100</v>
      </c>
      <c r="N44" s="7" t="s">
        <v>100</v>
      </c>
      <c r="O44" s="11" t="s">
        <v>100</v>
      </c>
      <c r="P44" s="7">
        <v>100</v>
      </c>
      <c r="Q44" s="7" t="s">
        <v>100</v>
      </c>
      <c r="R44" s="11">
        <v>40</v>
      </c>
      <c r="S44" s="7">
        <v>100</v>
      </c>
      <c r="T44" s="7" t="s">
        <v>100</v>
      </c>
      <c r="U44" s="7" t="s">
        <v>100</v>
      </c>
      <c r="V44" s="7" t="s">
        <v>100</v>
      </c>
      <c r="W44">
        <f t="shared" si="2"/>
        <v>0.51851393987788741</v>
      </c>
      <c r="X44">
        <f t="shared" si="3"/>
        <v>5.6904851336472557E-2</v>
      </c>
      <c r="Y44">
        <f t="shared" si="4"/>
        <v>0.69897000433601886</v>
      </c>
      <c r="Z44">
        <f t="shared" si="5"/>
        <v>0.79239168949825389</v>
      </c>
      <c r="AA44">
        <f t="shared" si="8"/>
        <v>-0.46160908854141486</v>
      </c>
      <c r="AB44">
        <f t="shared" si="6"/>
        <v>0.18045606445813131</v>
      </c>
      <c r="AC44">
        <f t="shared" si="12"/>
        <v>0.3010299956639812</v>
      </c>
      <c r="AD44" t="s">
        <v>100</v>
      </c>
      <c r="AE44" t="s">
        <v>100</v>
      </c>
      <c r="AF44" t="s">
        <v>100</v>
      </c>
      <c r="AG44" t="s">
        <v>100</v>
      </c>
      <c r="AH44" s="7" t="s">
        <v>100</v>
      </c>
      <c r="AI44" t="e">
        <f t="shared" si="1"/>
        <v>#VALUE!</v>
      </c>
      <c r="AJ44" s="7" t="s">
        <v>100</v>
      </c>
      <c r="AK44">
        <f t="shared" si="18"/>
        <v>2</v>
      </c>
      <c r="AL44" t="s">
        <v>100</v>
      </c>
      <c r="AM44" s="7">
        <f t="shared" si="21"/>
        <v>1.6020599913279623</v>
      </c>
      <c r="AN44">
        <f t="shared" si="10"/>
        <v>2</v>
      </c>
      <c r="AO44" t="s">
        <v>100</v>
      </c>
      <c r="AP44" t="s">
        <v>100</v>
      </c>
      <c r="AQ44" t="s">
        <v>100</v>
      </c>
    </row>
    <row r="45" spans="1:43" x14ac:dyDescent="0.35">
      <c r="A45" s="1" t="s">
        <v>3</v>
      </c>
      <c r="B45" s="7">
        <v>3.5</v>
      </c>
      <c r="C45" s="7">
        <v>1.63</v>
      </c>
      <c r="D45" s="7">
        <v>4.0999999999999996</v>
      </c>
      <c r="E45" s="7">
        <v>6.6</v>
      </c>
      <c r="F45" s="7">
        <v>0.46571428571428569</v>
      </c>
      <c r="G45" s="7">
        <v>1.1714285714285713</v>
      </c>
      <c r="H45" s="7">
        <v>2.1</v>
      </c>
      <c r="I45" s="7" t="s">
        <v>100</v>
      </c>
      <c r="J45" s="7" t="s">
        <v>100</v>
      </c>
      <c r="K45" s="7" t="s">
        <v>100</v>
      </c>
      <c r="L45" s="7" t="s">
        <v>100</v>
      </c>
      <c r="M45" s="7" t="s">
        <v>100</v>
      </c>
      <c r="N45" s="7" t="s">
        <v>100</v>
      </c>
      <c r="O45" s="7">
        <v>33</v>
      </c>
      <c r="P45" s="7" t="s">
        <v>100</v>
      </c>
      <c r="Q45" s="7" t="s">
        <v>100</v>
      </c>
      <c r="R45" s="11">
        <v>35</v>
      </c>
      <c r="S45" s="7">
        <v>100</v>
      </c>
      <c r="T45" s="7" t="s">
        <v>100</v>
      </c>
      <c r="U45" s="7" t="s">
        <v>100</v>
      </c>
      <c r="V45" s="7">
        <f>O45/R45</f>
        <v>0.94285714285714284</v>
      </c>
      <c r="W45">
        <f t="shared" si="2"/>
        <v>0.54406804435027567</v>
      </c>
      <c r="X45">
        <f t="shared" si="3"/>
        <v>0.21218760440395779</v>
      </c>
      <c r="Y45">
        <f t="shared" si="4"/>
        <v>0.61278385671973545</v>
      </c>
      <c r="Z45">
        <f t="shared" si="5"/>
        <v>0.81954393554186866</v>
      </c>
      <c r="AA45">
        <f t="shared" si="8"/>
        <v>-0.33188043994631783</v>
      </c>
      <c r="AB45">
        <f t="shared" si="6"/>
        <v>6.8715812369459797E-2</v>
      </c>
      <c r="AC45">
        <f t="shared" si="12"/>
        <v>0.3222192947339193</v>
      </c>
      <c r="AD45" t="s">
        <v>100</v>
      </c>
      <c r="AE45" t="s">
        <v>100</v>
      </c>
      <c r="AF45" t="s">
        <v>100</v>
      </c>
      <c r="AG45" t="s">
        <v>100</v>
      </c>
      <c r="AH45" s="7" t="s">
        <v>100</v>
      </c>
      <c r="AI45" t="e">
        <f t="shared" si="1"/>
        <v>#VALUE!</v>
      </c>
      <c r="AJ45" s="7">
        <f>LOG(O45)</f>
        <v>1.5185139398778875</v>
      </c>
      <c r="AK45" t="s">
        <v>100</v>
      </c>
      <c r="AL45" t="s">
        <v>100</v>
      </c>
      <c r="AM45" s="7">
        <f t="shared" si="21"/>
        <v>1.5440680443502757</v>
      </c>
      <c r="AN45">
        <f t="shared" si="10"/>
        <v>2</v>
      </c>
      <c r="AO45" t="s">
        <v>100</v>
      </c>
      <c r="AP45" t="s">
        <v>100</v>
      </c>
      <c r="AQ45">
        <f t="shared" si="20"/>
        <v>-2.5554104472388168E-2</v>
      </c>
    </row>
    <row r="46" spans="1:43" x14ac:dyDescent="0.35">
      <c r="A46" s="1" t="s">
        <v>3</v>
      </c>
      <c r="B46" s="7">
        <v>3.35</v>
      </c>
      <c r="C46" s="7">
        <v>1.86</v>
      </c>
      <c r="D46" s="7">
        <v>3.3</v>
      </c>
      <c r="E46" s="7">
        <v>3.7</v>
      </c>
      <c r="F46" s="7">
        <v>0.55522388059701488</v>
      </c>
      <c r="G46" s="7">
        <v>0.9850746268656716</v>
      </c>
      <c r="H46" s="7">
        <v>1.8</v>
      </c>
      <c r="I46" s="7" t="s">
        <v>100</v>
      </c>
      <c r="J46" s="7" t="s">
        <v>100</v>
      </c>
      <c r="K46" s="7" t="s">
        <v>100</v>
      </c>
      <c r="L46" s="7" t="s">
        <v>100</v>
      </c>
      <c r="M46" s="7" t="s">
        <v>100</v>
      </c>
      <c r="N46" s="7" t="s">
        <v>100</v>
      </c>
      <c r="O46" s="7" t="s">
        <v>100</v>
      </c>
      <c r="P46" s="7" t="s">
        <v>100</v>
      </c>
      <c r="Q46" s="7" t="s">
        <v>100</v>
      </c>
      <c r="R46" s="11">
        <v>40</v>
      </c>
      <c r="S46" s="7">
        <v>100</v>
      </c>
      <c r="T46" s="7" t="s">
        <v>100</v>
      </c>
      <c r="U46" s="7" t="s">
        <v>100</v>
      </c>
      <c r="V46" s="7" t="s">
        <v>100</v>
      </c>
      <c r="W46">
        <f t="shared" si="2"/>
        <v>0.5250448070368452</v>
      </c>
      <c r="X46">
        <f t="shared" si="3"/>
        <v>0.26951294421791633</v>
      </c>
      <c r="Y46">
        <f t="shared" si="4"/>
        <v>0.51851393987788741</v>
      </c>
      <c r="Z46">
        <f t="shared" si="5"/>
        <v>0.56820172406699498</v>
      </c>
      <c r="AA46">
        <f t="shared" si="8"/>
        <v>-0.25553186281892898</v>
      </c>
      <c r="AB46">
        <f t="shared" si="6"/>
        <v>-6.5308671589577802E-3</v>
      </c>
      <c r="AC46">
        <f t="shared" si="12"/>
        <v>0.25527250510330607</v>
      </c>
      <c r="AD46" t="s">
        <v>100</v>
      </c>
      <c r="AE46" t="s">
        <v>100</v>
      </c>
      <c r="AF46" t="s">
        <v>100</v>
      </c>
      <c r="AG46" t="s">
        <v>100</v>
      </c>
      <c r="AH46" s="7" t="s">
        <v>100</v>
      </c>
      <c r="AI46" t="e">
        <f t="shared" si="1"/>
        <v>#VALUE!</v>
      </c>
      <c r="AJ46" s="7" t="s">
        <v>100</v>
      </c>
      <c r="AK46" t="s">
        <v>100</v>
      </c>
      <c r="AL46" t="s">
        <v>100</v>
      </c>
      <c r="AM46" s="7">
        <f t="shared" si="21"/>
        <v>1.6020599913279623</v>
      </c>
      <c r="AN46">
        <f t="shared" si="10"/>
        <v>2</v>
      </c>
      <c r="AO46" t="s">
        <v>100</v>
      </c>
      <c r="AP46" t="s">
        <v>100</v>
      </c>
      <c r="AQ46" t="s">
        <v>100</v>
      </c>
    </row>
    <row r="47" spans="1:43" x14ac:dyDescent="0.35">
      <c r="A47" s="1" t="s">
        <v>3</v>
      </c>
      <c r="B47" s="7">
        <v>3.54</v>
      </c>
      <c r="C47" s="7">
        <v>0.93</v>
      </c>
      <c r="D47" s="7">
        <v>3.45</v>
      </c>
      <c r="E47" s="7">
        <v>5.21</v>
      </c>
      <c r="F47" s="7">
        <v>0.26271186440677968</v>
      </c>
      <c r="G47" s="7">
        <v>0.97457627118644075</v>
      </c>
      <c r="H47" s="7">
        <v>1.4</v>
      </c>
      <c r="I47" s="7" t="s">
        <v>100</v>
      </c>
      <c r="J47" s="7" t="s">
        <v>100</v>
      </c>
      <c r="K47" s="7" t="s">
        <v>100</v>
      </c>
      <c r="L47" s="7" t="s">
        <v>100</v>
      </c>
      <c r="M47" s="7" t="s">
        <v>100</v>
      </c>
      <c r="N47" s="7" t="s">
        <v>100</v>
      </c>
      <c r="O47" s="7">
        <v>35</v>
      </c>
      <c r="P47" s="7">
        <v>100</v>
      </c>
      <c r="Q47" s="7" t="s">
        <v>100</v>
      </c>
      <c r="R47" s="11">
        <v>40</v>
      </c>
      <c r="S47" s="7">
        <v>100</v>
      </c>
      <c r="T47" s="7" t="s">
        <v>100</v>
      </c>
      <c r="U47" s="7" t="s">
        <v>100</v>
      </c>
      <c r="V47" s="7">
        <f>O47/R47</f>
        <v>0.875</v>
      </c>
      <c r="W47">
        <f t="shared" si="2"/>
        <v>0.54900326202578786</v>
      </c>
      <c r="X47">
        <f t="shared" si="3"/>
        <v>-3.1517051446064863E-2</v>
      </c>
      <c r="Y47">
        <f t="shared" si="4"/>
        <v>0.53781909507327419</v>
      </c>
      <c r="Z47">
        <f t="shared" si="5"/>
        <v>0.71683772329952444</v>
      </c>
      <c r="AA47">
        <f t="shared" si="8"/>
        <v>-0.58052031347185262</v>
      </c>
      <c r="AB47">
        <f t="shared" si="6"/>
        <v>-1.1184166952513671E-2</v>
      </c>
      <c r="AC47">
        <f t="shared" si="12"/>
        <v>0.14612803567823801</v>
      </c>
      <c r="AD47" t="s">
        <v>100</v>
      </c>
      <c r="AE47" t="s">
        <v>100</v>
      </c>
      <c r="AF47" t="s">
        <v>100</v>
      </c>
      <c r="AG47" t="s">
        <v>100</v>
      </c>
      <c r="AH47" s="7" t="s">
        <v>100</v>
      </c>
      <c r="AI47" t="e">
        <f t="shared" si="1"/>
        <v>#VALUE!</v>
      </c>
      <c r="AJ47" s="7">
        <f>LOG(O47)</f>
        <v>1.5440680443502757</v>
      </c>
      <c r="AK47">
        <f t="shared" si="18"/>
        <v>2</v>
      </c>
      <c r="AL47" t="s">
        <v>100</v>
      </c>
      <c r="AM47" s="7">
        <f t="shared" si="21"/>
        <v>1.6020599913279623</v>
      </c>
      <c r="AN47">
        <f t="shared" si="10"/>
        <v>2</v>
      </c>
      <c r="AO47" t="s">
        <v>100</v>
      </c>
      <c r="AP47" t="s">
        <v>100</v>
      </c>
      <c r="AQ47">
        <f t="shared" si="20"/>
        <v>-5.7991946977686754E-2</v>
      </c>
    </row>
    <row r="48" spans="1:43" x14ac:dyDescent="0.35">
      <c r="A48" s="1" t="s">
        <v>3</v>
      </c>
      <c r="B48" s="7">
        <v>3.26</v>
      </c>
      <c r="C48" s="7">
        <v>0.86</v>
      </c>
      <c r="D48" s="7">
        <v>3.8</v>
      </c>
      <c r="E48" s="7">
        <v>4.91</v>
      </c>
      <c r="F48" s="7">
        <v>0.26380368098159512</v>
      </c>
      <c r="G48" s="7">
        <v>1.165644171779141</v>
      </c>
      <c r="H48" s="7">
        <v>1.4</v>
      </c>
      <c r="I48" s="7" t="s">
        <v>100</v>
      </c>
      <c r="J48" s="7" t="s">
        <v>100</v>
      </c>
      <c r="K48" s="7" t="s">
        <v>100</v>
      </c>
      <c r="L48" s="7" t="s">
        <v>100</v>
      </c>
      <c r="M48" s="7" t="s">
        <v>100</v>
      </c>
      <c r="N48" s="7" t="s">
        <v>100</v>
      </c>
      <c r="O48" s="7" t="s">
        <v>100</v>
      </c>
      <c r="P48" s="7" t="s">
        <v>100</v>
      </c>
      <c r="Q48" s="7" t="s">
        <v>100</v>
      </c>
      <c r="R48" s="11">
        <v>40</v>
      </c>
      <c r="S48" s="7">
        <v>100</v>
      </c>
      <c r="T48" s="7" t="s">
        <v>100</v>
      </c>
      <c r="U48" s="7" t="s">
        <v>100</v>
      </c>
      <c r="V48" s="7" t="s">
        <v>100</v>
      </c>
      <c r="W48">
        <f t="shared" si="2"/>
        <v>0.51321760006793893</v>
      </c>
      <c r="X48">
        <f t="shared" si="3"/>
        <v>-6.5501548756432285E-2</v>
      </c>
      <c r="Y48">
        <f t="shared" si="4"/>
        <v>0.57978359661681012</v>
      </c>
      <c r="Z48">
        <f t="shared" si="5"/>
        <v>0.69108149212296843</v>
      </c>
      <c r="AA48">
        <f t="shared" si="8"/>
        <v>-0.57871914882437125</v>
      </c>
      <c r="AB48">
        <f t="shared" si="6"/>
        <v>6.6565996548871131E-2</v>
      </c>
      <c r="AC48">
        <f t="shared" si="12"/>
        <v>0.14612803567823801</v>
      </c>
      <c r="AD48" t="s">
        <v>100</v>
      </c>
      <c r="AE48" t="s">
        <v>100</v>
      </c>
      <c r="AF48" t="s">
        <v>100</v>
      </c>
      <c r="AG48" t="s">
        <v>100</v>
      </c>
      <c r="AH48" s="7" t="s">
        <v>100</v>
      </c>
      <c r="AI48" t="e">
        <f t="shared" si="1"/>
        <v>#VALUE!</v>
      </c>
      <c r="AJ48" s="7" t="s">
        <v>100</v>
      </c>
      <c r="AK48" t="s">
        <v>100</v>
      </c>
      <c r="AL48" t="s">
        <v>100</v>
      </c>
      <c r="AM48" s="7">
        <f t="shared" si="21"/>
        <v>1.6020599913279623</v>
      </c>
      <c r="AN48">
        <f t="shared" si="10"/>
        <v>2</v>
      </c>
      <c r="AO48" t="s">
        <v>100</v>
      </c>
      <c r="AP48" t="s">
        <v>100</v>
      </c>
      <c r="AQ48" t="s">
        <v>100</v>
      </c>
    </row>
    <row r="49" spans="1:43" x14ac:dyDescent="0.35">
      <c r="A49" s="1" t="s">
        <v>3</v>
      </c>
      <c r="B49" s="7">
        <v>1.9</v>
      </c>
      <c r="C49" s="7">
        <v>1.1599999999999999</v>
      </c>
      <c r="D49" s="7">
        <v>5.0999999999999996</v>
      </c>
      <c r="E49" s="7">
        <v>5.0999999999999996</v>
      </c>
      <c r="F49" s="7">
        <v>0.61052631578947369</v>
      </c>
      <c r="G49" s="7">
        <v>2.6842105263157894</v>
      </c>
      <c r="H49" s="7">
        <v>1.4</v>
      </c>
      <c r="I49" s="7" t="s">
        <v>100</v>
      </c>
      <c r="J49" s="7" t="s">
        <v>100</v>
      </c>
      <c r="K49" s="7" t="s">
        <v>100</v>
      </c>
      <c r="L49" s="7" t="s">
        <v>100</v>
      </c>
      <c r="M49" s="7" t="s">
        <v>100</v>
      </c>
      <c r="N49" s="7">
        <v>100</v>
      </c>
      <c r="O49" s="7">
        <v>100</v>
      </c>
      <c r="P49" s="7">
        <v>100</v>
      </c>
      <c r="Q49" s="7">
        <v>100</v>
      </c>
      <c r="R49" s="7">
        <v>100</v>
      </c>
      <c r="S49" s="7">
        <v>100</v>
      </c>
      <c r="T49" s="7">
        <f>(N49+O49)/2</f>
        <v>100</v>
      </c>
      <c r="U49" s="7">
        <f t="shared" ref="U49" si="22">(Q49+R49)/2</f>
        <v>100</v>
      </c>
      <c r="V49" s="7">
        <f>O49/R49</f>
        <v>1</v>
      </c>
      <c r="W49">
        <f t="shared" si="2"/>
        <v>0.27875360095282892</v>
      </c>
      <c r="X49">
        <f t="shared" si="3"/>
        <v>6.445798922691845E-2</v>
      </c>
      <c r="Y49">
        <f t="shared" si="4"/>
        <v>0.70757017609793638</v>
      </c>
      <c r="Z49">
        <f t="shared" si="5"/>
        <v>0.70757017609793638</v>
      </c>
      <c r="AA49">
        <f t="shared" si="8"/>
        <v>-0.21429561172591047</v>
      </c>
      <c r="AB49">
        <f t="shared" si="6"/>
        <v>0.4288165751451074</v>
      </c>
      <c r="AC49">
        <f t="shared" si="12"/>
        <v>0.14612803567823801</v>
      </c>
      <c r="AD49" t="s">
        <v>100</v>
      </c>
      <c r="AE49" t="s">
        <v>100</v>
      </c>
      <c r="AF49" t="s">
        <v>100</v>
      </c>
      <c r="AG49" t="s">
        <v>100</v>
      </c>
      <c r="AH49" s="7" t="s">
        <v>100</v>
      </c>
      <c r="AI49">
        <f t="shared" si="1"/>
        <v>2</v>
      </c>
      <c r="AJ49" s="7">
        <f>LOG(O49)</f>
        <v>2</v>
      </c>
      <c r="AK49">
        <f t="shared" si="18"/>
        <v>2</v>
      </c>
      <c r="AL49">
        <f>LOG(Q49)</f>
        <v>2</v>
      </c>
      <c r="AM49" s="7">
        <f t="shared" si="21"/>
        <v>2</v>
      </c>
      <c r="AN49">
        <f t="shared" si="10"/>
        <v>2</v>
      </c>
      <c r="AO49">
        <f t="shared" si="19"/>
        <v>2</v>
      </c>
      <c r="AP49">
        <f t="shared" si="11"/>
        <v>2</v>
      </c>
      <c r="AQ49">
        <f t="shared" si="20"/>
        <v>0</v>
      </c>
    </row>
    <row r="50" spans="1:43" x14ac:dyDescent="0.35">
      <c r="A50" s="1" t="s">
        <v>3</v>
      </c>
      <c r="B50" s="7">
        <v>2.6</v>
      </c>
      <c r="C50" s="7">
        <v>0.95</v>
      </c>
      <c r="D50" s="7">
        <v>6.7</v>
      </c>
      <c r="E50" s="7">
        <v>7.4</v>
      </c>
      <c r="F50" s="7">
        <v>0.36538461538461536</v>
      </c>
      <c r="G50" s="7">
        <v>2.5769230769230771</v>
      </c>
      <c r="H50" s="7">
        <v>2.4</v>
      </c>
      <c r="I50" s="7" t="s">
        <v>100</v>
      </c>
      <c r="J50" s="7" t="s">
        <v>100</v>
      </c>
      <c r="K50" s="7" t="s">
        <v>100</v>
      </c>
      <c r="L50" s="7" t="s">
        <v>100</v>
      </c>
      <c r="M50" s="7" t="s">
        <v>100</v>
      </c>
      <c r="N50" s="7" t="s">
        <v>100</v>
      </c>
      <c r="O50" s="7">
        <v>35</v>
      </c>
      <c r="P50" s="7">
        <v>100</v>
      </c>
      <c r="Q50" s="7" t="s">
        <v>100</v>
      </c>
      <c r="R50" s="11">
        <v>45</v>
      </c>
      <c r="S50" s="7">
        <v>100</v>
      </c>
      <c r="T50" s="7" t="e">
        <f>(N50+O50)/2</f>
        <v>#VALUE!</v>
      </c>
      <c r="U50" s="7" t="s">
        <v>100</v>
      </c>
      <c r="V50" s="7">
        <f>O50/R50</f>
        <v>0.77777777777777779</v>
      </c>
      <c r="W50">
        <f t="shared" si="2"/>
        <v>0.41497334797081797</v>
      </c>
      <c r="X50">
        <f t="shared" si="3"/>
        <v>-2.2276394711152253E-2</v>
      </c>
      <c r="Y50">
        <f t="shared" si="4"/>
        <v>0.82607480270082645</v>
      </c>
      <c r="Z50">
        <f t="shared" si="5"/>
        <v>0.86923171973097624</v>
      </c>
      <c r="AA50">
        <f t="shared" si="8"/>
        <v>-0.4372497426819702</v>
      </c>
      <c r="AB50">
        <f t="shared" si="6"/>
        <v>0.41110145473000848</v>
      </c>
      <c r="AC50">
        <f t="shared" si="12"/>
        <v>0.38021124171160603</v>
      </c>
      <c r="AD50" t="s">
        <v>100</v>
      </c>
      <c r="AE50" t="s">
        <v>100</v>
      </c>
      <c r="AF50" t="s">
        <v>100</v>
      </c>
      <c r="AG50" t="s">
        <v>100</v>
      </c>
      <c r="AH50" s="7" t="s">
        <v>100</v>
      </c>
      <c r="AI50" t="s">
        <v>100</v>
      </c>
      <c r="AJ50" s="7">
        <f>LOG(O50)</f>
        <v>1.5440680443502757</v>
      </c>
      <c r="AK50">
        <f t="shared" si="18"/>
        <v>2</v>
      </c>
      <c r="AL50" t="s">
        <v>100</v>
      </c>
      <c r="AM50" s="7">
        <f t="shared" si="21"/>
        <v>1.6532125137753437</v>
      </c>
      <c r="AN50">
        <f t="shared" si="10"/>
        <v>2</v>
      </c>
      <c r="AO50" t="s">
        <v>100</v>
      </c>
      <c r="AP50" t="s">
        <v>100</v>
      </c>
      <c r="AQ50">
        <f t="shared" si="20"/>
        <v>-0.10914446942506803</v>
      </c>
    </row>
    <row r="51" spans="1:43" x14ac:dyDescent="0.35">
      <c r="A51" s="1" t="s">
        <v>3</v>
      </c>
      <c r="B51" s="7">
        <v>3.1</v>
      </c>
      <c r="C51" s="7">
        <v>1.57</v>
      </c>
      <c r="D51" s="7">
        <v>6.2</v>
      </c>
      <c r="E51" s="7">
        <v>7.3</v>
      </c>
      <c r="F51" s="7">
        <v>0.50645161290322582</v>
      </c>
      <c r="G51" s="7">
        <v>2</v>
      </c>
      <c r="H51" s="7">
        <v>2.2999999999999998</v>
      </c>
      <c r="I51" s="7" t="s">
        <v>100</v>
      </c>
      <c r="J51" s="7" t="s">
        <v>100</v>
      </c>
      <c r="K51" s="7" t="s">
        <v>100</v>
      </c>
      <c r="L51" s="7" t="s">
        <v>100</v>
      </c>
      <c r="M51" s="7" t="s">
        <v>100</v>
      </c>
      <c r="N51" s="7" t="s">
        <v>100</v>
      </c>
      <c r="O51" s="7" t="s">
        <v>100</v>
      </c>
      <c r="P51" s="7" t="s">
        <v>100</v>
      </c>
      <c r="Q51" s="7" t="s">
        <v>100</v>
      </c>
      <c r="R51" s="11">
        <v>40</v>
      </c>
      <c r="S51" s="7">
        <v>100</v>
      </c>
      <c r="T51" s="7" t="s">
        <v>100</v>
      </c>
      <c r="U51" s="7" t="s">
        <v>100</v>
      </c>
      <c r="V51" s="7" t="s">
        <v>100</v>
      </c>
      <c r="W51">
        <f t="shared" si="2"/>
        <v>0.49136169383427269</v>
      </c>
      <c r="X51">
        <f t="shared" si="3"/>
        <v>0.19589965240923377</v>
      </c>
      <c r="Y51">
        <f t="shared" si="4"/>
        <v>0.79239168949825389</v>
      </c>
      <c r="Z51">
        <f t="shared" si="5"/>
        <v>0.86332286012045589</v>
      </c>
      <c r="AA51">
        <f t="shared" si="8"/>
        <v>-0.2954620414250389</v>
      </c>
      <c r="AB51">
        <f t="shared" si="6"/>
        <v>0.3010299956639812</v>
      </c>
      <c r="AC51">
        <f t="shared" si="12"/>
        <v>0.36172783601759284</v>
      </c>
      <c r="AD51" t="s">
        <v>100</v>
      </c>
      <c r="AE51" t="s">
        <v>100</v>
      </c>
      <c r="AF51" t="s">
        <v>100</v>
      </c>
      <c r="AG51" t="s">
        <v>100</v>
      </c>
      <c r="AH51" s="7" t="s">
        <v>100</v>
      </c>
      <c r="AI51" t="s">
        <v>100</v>
      </c>
      <c r="AJ51" s="7" t="s">
        <v>100</v>
      </c>
      <c r="AK51" t="s">
        <v>100</v>
      </c>
      <c r="AL51" t="s">
        <v>100</v>
      </c>
      <c r="AM51" s="7">
        <f t="shared" si="21"/>
        <v>1.6020599913279623</v>
      </c>
      <c r="AN51">
        <f t="shared" si="10"/>
        <v>2</v>
      </c>
      <c r="AO51" t="s">
        <v>100</v>
      </c>
      <c r="AP51" t="s">
        <v>100</v>
      </c>
      <c r="AQ51" t="s">
        <v>100</v>
      </c>
    </row>
    <row r="52" spans="1:43" x14ac:dyDescent="0.35">
      <c r="A52" s="1" t="s">
        <v>4</v>
      </c>
      <c r="B52" s="7">
        <v>16.329999999999998</v>
      </c>
      <c r="C52" s="7">
        <v>9.8699999999999992</v>
      </c>
      <c r="D52" s="7">
        <v>24.65</v>
      </c>
      <c r="E52" s="7">
        <v>30</v>
      </c>
      <c r="F52" s="7">
        <v>0.60440906307409681</v>
      </c>
      <c r="G52" s="7">
        <v>1.5094917330067361</v>
      </c>
      <c r="H52" s="7" t="s">
        <v>100</v>
      </c>
      <c r="I52" s="7" t="s">
        <v>100</v>
      </c>
      <c r="J52" s="7" t="s">
        <v>100</v>
      </c>
      <c r="K52" s="7" t="s">
        <v>100</v>
      </c>
      <c r="L52" s="7" t="s">
        <v>100</v>
      </c>
      <c r="M52" s="7">
        <v>80.59</v>
      </c>
      <c r="N52" s="7" t="s">
        <v>100</v>
      </c>
      <c r="O52" s="7" t="s">
        <v>100</v>
      </c>
      <c r="P52" s="7" t="s">
        <v>100</v>
      </c>
      <c r="Q52" s="7" t="s">
        <v>100</v>
      </c>
      <c r="R52" s="7">
        <v>15</v>
      </c>
      <c r="S52" s="7" t="s">
        <v>100</v>
      </c>
      <c r="T52" s="7" t="s">
        <v>100</v>
      </c>
      <c r="U52" s="7">
        <v>15</v>
      </c>
      <c r="V52" s="7" t="s">
        <v>100</v>
      </c>
      <c r="W52">
        <f t="shared" si="2"/>
        <v>1.2129861847366681</v>
      </c>
      <c r="X52">
        <f t="shared" si="3"/>
        <v>0.99431715266963672</v>
      </c>
      <c r="Y52">
        <f t="shared" si="4"/>
        <v>1.3918169236132487</v>
      </c>
      <c r="Z52">
        <f t="shared" si="5"/>
        <v>1.4771212547196624</v>
      </c>
      <c r="AA52">
        <f t="shared" si="8"/>
        <v>-0.21866903206703139</v>
      </c>
      <c r="AB52">
        <f t="shared" si="6"/>
        <v>0.17883073887658066</v>
      </c>
      <c r="AC52" t="s">
        <v>100</v>
      </c>
      <c r="AD52" t="s">
        <v>100</v>
      </c>
      <c r="AE52" t="s">
        <v>100</v>
      </c>
      <c r="AF52" t="s">
        <v>100</v>
      </c>
      <c r="AG52" t="s">
        <v>100</v>
      </c>
      <c r="AH52" s="7">
        <f>LOG(M52)</f>
        <v>1.9062811557721531</v>
      </c>
      <c r="AI52" t="s">
        <v>100</v>
      </c>
      <c r="AJ52" s="7" t="s">
        <v>100</v>
      </c>
      <c r="AK52" t="s">
        <v>100</v>
      </c>
      <c r="AL52" t="s">
        <v>100</v>
      </c>
      <c r="AM52" s="7">
        <f t="shared" si="21"/>
        <v>1.1760912590556813</v>
      </c>
      <c r="AN52" t="s">
        <v>100</v>
      </c>
      <c r="AO52" t="s">
        <v>100</v>
      </c>
      <c r="AP52">
        <f t="shared" si="11"/>
        <v>1.1760912590556813</v>
      </c>
      <c r="AQ52" t="s">
        <v>100</v>
      </c>
    </row>
    <row r="53" spans="1:43" x14ac:dyDescent="0.35">
      <c r="A53" s="1" t="s">
        <v>4</v>
      </c>
      <c r="B53" s="7">
        <v>16.350000000000001</v>
      </c>
      <c r="C53" s="7">
        <v>10.199999999999999</v>
      </c>
      <c r="D53" s="7">
        <v>28</v>
      </c>
      <c r="E53" s="7">
        <v>33</v>
      </c>
      <c r="F53" s="7">
        <v>0.62385321100917424</v>
      </c>
      <c r="G53" s="7">
        <v>1.712538226299694</v>
      </c>
      <c r="H53" s="7" t="s">
        <v>100</v>
      </c>
      <c r="I53" s="7" t="s">
        <v>100</v>
      </c>
      <c r="J53" s="7" t="s">
        <v>100</v>
      </c>
      <c r="K53" s="7" t="s">
        <v>100</v>
      </c>
      <c r="L53" s="7" t="s">
        <v>100</v>
      </c>
      <c r="M53" s="7">
        <v>81.59</v>
      </c>
      <c r="N53" s="7" t="s">
        <v>100</v>
      </c>
      <c r="O53" s="7" t="s">
        <v>100</v>
      </c>
      <c r="P53" s="7" t="s">
        <v>100</v>
      </c>
      <c r="Q53" s="7" t="s">
        <v>100</v>
      </c>
      <c r="R53" s="7">
        <v>14</v>
      </c>
      <c r="S53" s="7" t="s">
        <v>100</v>
      </c>
      <c r="T53" s="7" t="s">
        <v>100</v>
      </c>
      <c r="U53" s="7">
        <v>14</v>
      </c>
      <c r="V53" s="7" t="s">
        <v>100</v>
      </c>
      <c r="W53">
        <f t="shared" si="2"/>
        <v>1.2135177569963049</v>
      </c>
      <c r="X53">
        <f t="shared" si="3"/>
        <v>1.0086001717619175</v>
      </c>
      <c r="Y53">
        <f t="shared" si="4"/>
        <v>1.4471580313422192</v>
      </c>
      <c r="Z53">
        <f t="shared" si="5"/>
        <v>1.5185139398778875</v>
      </c>
      <c r="AA53">
        <f t="shared" si="8"/>
        <v>-0.20491758523438736</v>
      </c>
      <c r="AB53">
        <f t="shared" si="6"/>
        <v>0.23364027434591431</v>
      </c>
      <c r="AC53" t="s">
        <v>100</v>
      </c>
      <c r="AD53" t="s">
        <v>100</v>
      </c>
      <c r="AE53" t="s">
        <v>100</v>
      </c>
      <c r="AF53" t="s">
        <v>100</v>
      </c>
      <c r="AG53" t="s">
        <v>100</v>
      </c>
      <c r="AH53" s="7">
        <f>LOG(M53)</f>
        <v>1.9116369331294423</v>
      </c>
      <c r="AI53" t="s">
        <v>100</v>
      </c>
      <c r="AJ53" s="7" t="s">
        <v>100</v>
      </c>
      <c r="AK53" t="s">
        <v>100</v>
      </c>
      <c r="AL53" t="s">
        <v>100</v>
      </c>
      <c r="AM53" s="7">
        <f t="shared" si="21"/>
        <v>1.146128035678238</v>
      </c>
      <c r="AN53" t="s">
        <v>100</v>
      </c>
      <c r="AO53" t="s">
        <v>100</v>
      </c>
      <c r="AP53">
        <f t="shared" si="11"/>
        <v>1.146128035678238</v>
      </c>
      <c r="AQ53" t="s">
        <v>100</v>
      </c>
    </row>
    <row r="54" spans="1:43" x14ac:dyDescent="0.35">
      <c r="A54" s="1" t="s">
        <v>4</v>
      </c>
      <c r="B54" s="7">
        <v>19.11</v>
      </c>
      <c r="C54" s="7">
        <v>10.4</v>
      </c>
      <c r="D54" s="7">
        <v>35.24</v>
      </c>
      <c r="E54" s="7">
        <v>47.5</v>
      </c>
      <c r="F54" s="7">
        <v>0.54421768707482998</v>
      </c>
      <c r="G54" s="7">
        <v>1.8440607012035586</v>
      </c>
      <c r="H54" s="7" t="s">
        <v>100</v>
      </c>
      <c r="I54" s="7" t="s">
        <v>100</v>
      </c>
      <c r="J54" s="7" t="s">
        <v>100</v>
      </c>
      <c r="K54" s="7" t="s">
        <v>100</v>
      </c>
      <c r="L54" s="7" t="s">
        <v>100</v>
      </c>
      <c r="M54" s="7">
        <v>82.66</v>
      </c>
      <c r="N54" s="7" t="s">
        <v>100</v>
      </c>
      <c r="O54" s="7" t="s">
        <v>100</v>
      </c>
      <c r="P54" s="7" t="s">
        <v>100</v>
      </c>
      <c r="Q54" s="7" t="s">
        <v>100</v>
      </c>
      <c r="R54" s="7">
        <v>15</v>
      </c>
      <c r="S54" s="7" t="s">
        <v>100</v>
      </c>
      <c r="T54" s="7" t="s">
        <v>100</v>
      </c>
      <c r="U54" s="7">
        <v>15</v>
      </c>
      <c r="V54" s="7" t="s">
        <v>100</v>
      </c>
      <c r="W54">
        <f t="shared" si="2"/>
        <v>1.2812606870550129</v>
      </c>
      <c r="X54">
        <f t="shared" si="3"/>
        <v>1.0170333392987803</v>
      </c>
      <c r="Y54">
        <f t="shared" si="4"/>
        <v>1.5470358997400104</v>
      </c>
      <c r="Z54">
        <f t="shared" si="5"/>
        <v>1.6766936096248666</v>
      </c>
      <c r="AA54">
        <f t="shared" si="8"/>
        <v>-0.26422734775623247</v>
      </c>
      <c r="AB54">
        <f t="shared" si="6"/>
        <v>0.26577521268499749</v>
      </c>
      <c r="AC54" t="s">
        <v>100</v>
      </c>
      <c r="AD54" t="s">
        <v>100</v>
      </c>
      <c r="AE54" t="s">
        <v>100</v>
      </c>
      <c r="AF54" t="s">
        <v>100</v>
      </c>
      <c r="AG54" t="s">
        <v>100</v>
      </c>
      <c r="AH54" s="7">
        <f>LOG(M54)</f>
        <v>1.9172954009456893</v>
      </c>
      <c r="AI54" t="s">
        <v>100</v>
      </c>
      <c r="AJ54" s="7" t="s">
        <v>100</v>
      </c>
      <c r="AK54" t="s">
        <v>100</v>
      </c>
      <c r="AL54" t="s">
        <v>100</v>
      </c>
      <c r="AM54" s="7">
        <f t="shared" si="21"/>
        <v>1.1760912590556813</v>
      </c>
      <c r="AN54" t="s">
        <v>100</v>
      </c>
      <c r="AO54" t="s">
        <v>100</v>
      </c>
      <c r="AP54">
        <f t="shared" si="11"/>
        <v>1.1760912590556813</v>
      </c>
      <c r="AQ54" t="s">
        <v>100</v>
      </c>
    </row>
    <row r="55" spans="1:43" x14ac:dyDescent="0.35">
      <c r="A55" s="1" t="s">
        <v>4</v>
      </c>
      <c r="B55" s="7">
        <v>17.329999999999998</v>
      </c>
      <c r="C55" s="7">
        <v>10.14</v>
      </c>
      <c r="D55" s="7">
        <v>25.66</v>
      </c>
      <c r="E55" s="7">
        <v>31</v>
      </c>
      <c r="F55" s="7">
        <v>0.58511252163877681</v>
      </c>
      <c r="G55" s="7">
        <v>1.4806693594922102</v>
      </c>
      <c r="H55" s="7" t="s">
        <v>100</v>
      </c>
      <c r="I55" s="7" t="s">
        <v>100</v>
      </c>
      <c r="J55" s="7" t="s">
        <v>100</v>
      </c>
      <c r="K55" s="7" t="s">
        <v>100</v>
      </c>
      <c r="L55" s="7" t="s">
        <v>100</v>
      </c>
      <c r="M55" s="7">
        <v>81.03</v>
      </c>
      <c r="N55" s="7" t="s">
        <v>100</v>
      </c>
      <c r="O55" s="7" t="s">
        <v>100</v>
      </c>
      <c r="P55" s="7" t="s">
        <v>100</v>
      </c>
      <c r="Q55" s="7" t="s">
        <v>100</v>
      </c>
      <c r="R55" s="7">
        <v>14</v>
      </c>
      <c r="S55" s="7" t="s">
        <v>100</v>
      </c>
      <c r="T55" s="7" t="s">
        <v>100</v>
      </c>
      <c r="U55" s="7">
        <v>14</v>
      </c>
      <c r="V55" s="7" t="s">
        <v>100</v>
      </c>
      <c r="W55">
        <f t="shared" si="2"/>
        <v>1.2387985627139169</v>
      </c>
      <c r="X55">
        <f t="shared" si="3"/>
        <v>1.0060379549973173</v>
      </c>
      <c r="Y55">
        <f t="shared" si="4"/>
        <v>1.4092566520389096</v>
      </c>
      <c r="Z55">
        <f t="shared" si="5"/>
        <v>1.4913616938342726</v>
      </c>
      <c r="AA55">
        <f t="shared" si="8"/>
        <v>-0.23276060771659973</v>
      </c>
      <c r="AB55">
        <f t="shared" si="6"/>
        <v>0.17045808932499276</v>
      </c>
      <c r="AC55" t="s">
        <v>100</v>
      </c>
      <c r="AD55" t="s">
        <v>100</v>
      </c>
      <c r="AE55" t="s">
        <v>100</v>
      </c>
      <c r="AF55" t="s">
        <v>100</v>
      </c>
      <c r="AG55" t="s">
        <v>100</v>
      </c>
      <c r="AH55" s="7">
        <f>LOG(M55)</f>
        <v>1.9086458389071133</v>
      </c>
      <c r="AI55" t="s">
        <v>100</v>
      </c>
      <c r="AJ55" s="7" t="s">
        <v>100</v>
      </c>
      <c r="AK55" t="s">
        <v>100</v>
      </c>
      <c r="AL55" t="s">
        <v>100</v>
      </c>
      <c r="AM55" s="7">
        <f t="shared" si="21"/>
        <v>1.146128035678238</v>
      </c>
      <c r="AN55" t="s">
        <v>100</v>
      </c>
      <c r="AO55" t="s">
        <v>100</v>
      </c>
      <c r="AP55">
        <f t="shared" si="11"/>
        <v>1.146128035678238</v>
      </c>
      <c r="AQ55" t="s">
        <v>100</v>
      </c>
    </row>
    <row r="56" spans="1:43" x14ac:dyDescent="0.35">
      <c r="A56" s="1" t="s">
        <v>5</v>
      </c>
      <c r="B56" s="7">
        <v>15.1</v>
      </c>
      <c r="C56" s="7">
        <v>7.17</v>
      </c>
      <c r="D56" s="7">
        <v>31.66</v>
      </c>
      <c r="E56" s="7">
        <v>25.28</v>
      </c>
      <c r="F56" s="7">
        <v>0.47483443708609274</v>
      </c>
      <c r="G56" s="7">
        <v>2.0966887417218545</v>
      </c>
      <c r="H56" s="7">
        <v>11.72</v>
      </c>
      <c r="I56" s="7">
        <v>6.61</v>
      </c>
      <c r="J56" s="7">
        <v>0.56399317406143346</v>
      </c>
      <c r="K56" s="7">
        <v>9.3699999999999992</v>
      </c>
      <c r="L56" s="7">
        <f>E56-K56</f>
        <v>15.910000000000002</v>
      </c>
      <c r="M56" s="7" t="s">
        <v>100</v>
      </c>
      <c r="N56" s="7" t="s">
        <v>100</v>
      </c>
      <c r="O56" s="7" t="s">
        <v>100</v>
      </c>
      <c r="P56" s="7">
        <v>100</v>
      </c>
      <c r="Q56" s="7">
        <v>12</v>
      </c>
      <c r="R56" s="7">
        <v>13</v>
      </c>
      <c r="S56" s="7">
        <v>21.66</v>
      </c>
      <c r="T56" s="7" t="s">
        <v>100</v>
      </c>
      <c r="U56" s="7">
        <v>15.55</v>
      </c>
      <c r="V56" s="7" t="s">
        <v>100</v>
      </c>
      <c r="W56">
        <f t="shared" si="2"/>
        <v>1.1789769472931695</v>
      </c>
      <c r="X56">
        <f t="shared" si="3"/>
        <v>0.85551915566780012</v>
      </c>
      <c r="Y56">
        <f t="shared" si="4"/>
        <v>1.500510910526337</v>
      </c>
      <c r="Z56">
        <f t="shared" si="5"/>
        <v>1.4027770696103474</v>
      </c>
      <c r="AA56">
        <f t="shared" si="8"/>
        <v>-0.32345779162536931</v>
      </c>
      <c r="AB56">
        <f t="shared" si="6"/>
        <v>0.32153396323316769</v>
      </c>
      <c r="AC56">
        <f t="shared" si="12"/>
        <v>1.0689276116820718</v>
      </c>
      <c r="AD56">
        <f t="shared" si="13"/>
        <v>0.82020145948564027</v>
      </c>
      <c r="AE56">
        <f t="shared" si="14"/>
        <v>-0.2487261521964316</v>
      </c>
      <c r="AF56">
        <f t="shared" si="15"/>
        <v>1.015778756389041</v>
      </c>
      <c r="AG56">
        <f>LOG(L56+1)</f>
        <v>1.2281436075977419</v>
      </c>
      <c r="AH56" s="7" t="s">
        <v>100</v>
      </c>
      <c r="AI56" t="s">
        <v>100</v>
      </c>
      <c r="AJ56" s="7" t="s">
        <v>100</v>
      </c>
      <c r="AK56">
        <f t="shared" si="18"/>
        <v>2</v>
      </c>
      <c r="AL56">
        <f>LOG(Q56)</f>
        <v>1.0791812460476249</v>
      </c>
      <c r="AM56" s="7">
        <f t="shared" si="21"/>
        <v>1.1139433523068367</v>
      </c>
      <c r="AN56">
        <f t="shared" si="10"/>
        <v>1.3356584522893016</v>
      </c>
      <c r="AO56" t="s">
        <v>100</v>
      </c>
      <c r="AP56">
        <f t="shared" si="11"/>
        <v>1.1917303933628562</v>
      </c>
      <c r="AQ56" t="s">
        <v>100</v>
      </c>
    </row>
    <row r="57" spans="1:43" x14ac:dyDescent="0.35">
      <c r="A57" s="1" t="s">
        <v>5</v>
      </c>
      <c r="B57" s="7">
        <v>17.75</v>
      </c>
      <c r="C57" s="7">
        <v>7.73</v>
      </c>
      <c r="D57" s="7" t="s">
        <v>100</v>
      </c>
      <c r="E57" s="7" t="s">
        <v>100</v>
      </c>
      <c r="F57" s="7">
        <v>0.43549295774647889</v>
      </c>
      <c r="G57" s="7" t="s">
        <v>100</v>
      </c>
      <c r="H57" s="7">
        <v>14.3</v>
      </c>
      <c r="I57" s="7">
        <v>7.8</v>
      </c>
      <c r="J57" s="7">
        <v>0.54545454545454541</v>
      </c>
      <c r="K57" s="7">
        <v>4.4800000000000004</v>
      </c>
      <c r="L57" s="7" t="s">
        <v>100</v>
      </c>
      <c r="M57" s="7" t="s">
        <v>100</v>
      </c>
      <c r="N57" s="7" t="s">
        <v>100</v>
      </c>
      <c r="O57" s="7">
        <v>15.5</v>
      </c>
      <c r="P57" s="7">
        <v>19.2</v>
      </c>
      <c r="Q57" s="7" t="s">
        <v>100</v>
      </c>
      <c r="R57" s="7">
        <v>13</v>
      </c>
      <c r="S57" s="7">
        <v>22.5</v>
      </c>
      <c r="T57" s="7">
        <v>17.350000000000001</v>
      </c>
      <c r="U57" s="7">
        <v>17.75</v>
      </c>
      <c r="V57" s="7">
        <v>1.1923076923076923</v>
      </c>
      <c r="W57">
        <f t="shared" si="2"/>
        <v>1.249198357391113</v>
      </c>
      <c r="X57">
        <f t="shared" si="3"/>
        <v>0.88817949391832496</v>
      </c>
      <c r="Y57" t="s">
        <v>100</v>
      </c>
      <c r="Z57" t="s">
        <v>100</v>
      </c>
      <c r="AA57">
        <f t="shared" si="8"/>
        <v>-0.36101886347278794</v>
      </c>
      <c r="AB57" t="s">
        <v>100</v>
      </c>
      <c r="AC57">
        <f t="shared" si="12"/>
        <v>1.1553360374650619</v>
      </c>
      <c r="AD57">
        <f t="shared" si="13"/>
        <v>0.89209460269048035</v>
      </c>
      <c r="AE57">
        <f t="shared" si="14"/>
        <v>-0.26324143477458145</v>
      </c>
      <c r="AF57">
        <f t="shared" si="15"/>
        <v>0.73878055848436919</v>
      </c>
      <c r="AG57" t="s">
        <v>100</v>
      </c>
      <c r="AH57" s="7" t="s">
        <v>100</v>
      </c>
      <c r="AI57" t="s">
        <v>100</v>
      </c>
      <c r="AJ57" s="7">
        <f t="shared" ref="AJ57:AJ65" si="23">LOG(O57)</f>
        <v>1.1903316981702914</v>
      </c>
      <c r="AK57">
        <f t="shared" si="18"/>
        <v>1.2833012287035497</v>
      </c>
      <c r="AL57" t="s">
        <v>100</v>
      </c>
      <c r="AM57" s="7">
        <f t="shared" si="21"/>
        <v>1.1139433523068367</v>
      </c>
      <c r="AN57">
        <f t="shared" si="10"/>
        <v>1.3521825181113625</v>
      </c>
      <c r="AO57">
        <f t="shared" si="19"/>
        <v>1.2392994791268925</v>
      </c>
      <c r="AP57">
        <f t="shared" si="11"/>
        <v>1.249198357391113</v>
      </c>
      <c r="AQ57">
        <f t="shared" si="20"/>
        <v>7.6388345863454707E-2</v>
      </c>
    </row>
    <row r="58" spans="1:43" x14ac:dyDescent="0.35">
      <c r="A58" s="1" t="s">
        <v>6</v>
      </c>
      <c r="B58" s="7">
        <v>6.62</v>
      </c>
      <c r="C58" s="7">
        <v>2.5</v>
      </c>
      <c r="D58" s="7">
        <v>8.83</v>
      </c>
      <c r="E58" s="7">
        <v>12.4</v>
      </c>
      <c r="F58" s="7">
        <v>0.37764350453172207</v>
      </c>
      <c r="G58" s="7">
        <v>1.3338368580060422</v>
      </c>
      <c r="H58" s="7" t="s">
        <v>100</v>
      </c>
      <c r="I58" s="7" t="s">
        <v>100</v>
      </c>
      <c r="J58" s="7" t="s">
        <v>100</v>
      </c>
      <c r="K58" s="7" t="s">
        <v>100</v>
      </c>
      <c r="L58" s="7" t="s">
        <v>100</v>
      </c>
      <c r="M58" s="7">
        <v>62.7</v>
      </c>
      <c r="N58" s="7" t="s">
        <v>100</v>
      </c>
      <c r="O58" s="7">
        <v>35</v>
      </c>
      <c r="P58" s="7" t="s">
        <v>100</v>
      </c>
      <c r="Q58" s="7" t="s">
        <v>100</v>
      </c>
      <c r="R58" s="7">
        <v>20</v>
      </c>
      <c r="S58" s="7" t="s">
        <v>100</v>
      </c>
      <c r="T58" s="7">
        <v>35</v>
      </c>
      <c r="U58" s="7">
        <v>20</v>
      </c>
      <c r="V58" s="7">
        <v>1.75</v>
      </c>
      <c r="W58">
        <f t="shared" si="2"/>
        <v>0.8208579894396999</v>
      </c>
      <c r="X58">
        <f t="shared" si="3"/>
        <v>0.3979400086720376</v>
      </c>
      <c r="Y58">
        <f t="shared" si="4"/>
        <v>0.94596070357756856</v>
      </c>
      <c r="Z58">
        <f t="shared" si="5"/>
        <v>1.0934216851622351</v>
      </c>
      <c r="AA58">
        <f t="shared" si="8"/>
        <v>-0.42291798076766229</v>
      </c>
      <c r="AB58">
        <f t="shared" si="6"/>
        <v>0.12510271413786864</v>
      </c>
      <c r="AC58" t="s">
        <v>100</v>
      </c>
      <c r="AD58" t="s">
        <v>100</v>
      </c>
      <c r="AE58" t="s">
        <v>100</v>
      </c>
      <c r="AF58" t="s">
        <v>100</v>
      </c>
      <c r="AG58" t="s">
        <v>100</v>
      </c>
      <c r="AH58" s="7">
        <f t="shared" ref="AH58:AH64" si="24">LOG(M58)</f>
        <v>1.7972675408307164</v>
      </c>
      <c r="AI58" t="s">
        <v>100</v>
      </c>
      <c r="AJ58" s="7">
        <f t="shared" si="23"/>
        <v>1.5440680443502757</v>
      </c>
      <c r="AK58" t="s">
        <v>100</v>
      </c>
      <c r="AL58" t="s">
        <v>100</v>
      </c>
      <c r="AM58" s="7">
        <f t="shared" si="21"/>
        <v>1.3010299956639813</v>
      </c>
      <c r="AN58" t="s">
        <v>100</v>
      </c>
      <c r="AO58">
        <f t="shared" si="19"/>
        <v>1.5440680443502757</v>
      </c>
      <c r="AP58">
        <f t="shared" si="11"/>
        <v>1.3010299956639813</v>
      </c>
      <c r="AQ58">
        <f t="shared" si="20"/>
        <v>0.24303804868629444</v>
      </c>
    </row>
    <row r="59" spans="1:43" x14ac:dyDescent="0.35">
      <c r="A59" s="1" t="s">
        <v>6</v>
      </c>
      <c r="B59" s="7">
        <v>7.44</v>
      </c>
      <c r="C59" s="7">
        <v>3</v>
      </c>
      <c r="D59" s="7">
        <v>10.26</v>
      </c>
      <c r="E59" s="7">
        <v>12.52</v>
      </c>
      <c r="F59" s="7">
        <v>0.40322580645161288</v>
      </c>
      <c r="G59" s="7">
        <v>1.379032258064516</v>
      </c>
      <c r="H59" s="7" t="s">
        <v>100</v>
      </c>
      <c r="I59" s="7" t="s">
        <v>100</v>
      </c>
      <c r="J59" s="7" t="s">
        <v>100</v>
      </c>
      <c r="K59" s="7" t="s">
        <v>100</v>
      </c>
      <c r="L59" s="7" t="s">
        <v>100</v>
      </c>
      <c r="M59" s="7">
        <v>67.37</v>
      </c>
      <c r="N59" s="7" t="s">
        <v>100</v>
      </c>
      <c r="O59" s="7">
        <v>30</v>
      </c>
      <c r="P59" s="7" t="s">
        <v>100</v>
      </c>
      <c r="Q59" s="7" t="s">
        <v>100</v>
      </c>
      <c r="R59" s="7">
        <v>25</v>
      </c>
      <c r="S59" s="7" t="s">
        <v>100</v>
      </c>
      <c r="T59" s="7">
        <v>30</v>
      </c>
      <c r="U59" s="7">
        <v>25</v>
      </c>
      <c r="V59" s="7">
        <v>1.2</v>
      </c>
      <c r="W59">
        <f t="shared" si="2"/>
        <v>0.87157293554587878</v>
      </c>
      <c r="X59">
        <f t="shared" si="3"/>
        <v>0.47712125471966244</v>
      </c>
      <c r="Y59">
        <f t="shared" si="4"/>
        <v>1.0111473607757975</v>
      </c>
      <c r="Z59">
        <f t="shared" si="5"/>
        <v>1.0976043288744108</v>
      </c>
      <c r="AA59">
        <f t="shared" si="8"/>
        <v>-0.39445168082621629</v>
      </c>
      <c r="AB59">
        <f t="shared" si="6"/>
        <v>0.13957442522991872</v>
      </c>
      <c r="AC59" t="s">
        <v>100</v>
      </c>
      <c r="AD59" t="s">
        <v>100</v>
      </c>
      <c r="AE59" t="s">
        <v>100</v>
      </c>
      <c r="AF59" t="s">
        <v>100</v>
      </c>
      <c r="AG59" t="s">
        <v>100</v>
      </c>
      <c r="AH59" s="7">
        <f t="shared" si="24"/>
        <v>1.8284665473526784</v>
      </c>
      <c r="AI59" t="s">
        <v>100</v>
      </c>
      <c r="AJ59" s="7">
        <f t="shared" si="23"/>
        <v>1.4771212547196624</v>
      </c>
      <c r="AK59" t="s">
        <v>100</v>
      </c>
      <c r="AL59" t="s">
        <v>100</v>
      </c>
      <c r="AM59" s="7">
        <f t="shared" si="21"/>
        <v>1.3979400086720377</v>
      </c>
      <c r="AN59" t="s">
        <v>100</v>
      </c>
      <c r="AO59">
        <f t="shared" si="19"/>
        <v>1.4771212547196624</v>
      </c>
      <c r="AP59">
        <f t="shared" si="11"/>
        <v>1.3979400086720377</v>
      </c>
      <c r="AQ59">
        <f t="shared" si="20"/>
        <v>7.9181246047624818E-2</v>
      </c>
    </row>
    <row r="60" spans="1:43" x14ac:dyDescent="0.35">
      <c r="A60" s="1" t="s">
        <v>6</v>
      </c>
      <c r="B60" s="7">
        <v>5.09</v>
      </c>
      <c r="C60" s="7">
        <v>3.5</v>
      </c>
      <c r="D60" s="7">
        <v>8.02</v>
      </c>
      <c r="E60" s="7">
        <v>9.2100000000000009</v>
      </c>
      <c r="F60" s="7">
        <v>0.68762278978389002</v>
      </c>
      <c r="G60" s="7">
        <v>1.5756385068762278</v>
      </c>
      <c r="H60" s="7" t="s">
        <v>100</v>
      </c>
      <c r="I60" s="7" t="s">
        <v>100</v>
      </c>
      <c r="J60" s="7" t="s">
        <v>100</v>
      </c>
      <c r="K60" s="7" t="s">
        <v>100</v>
      </c>
      <c r="L60" s="7" t="s">
        <v>100</v>
      </c>
      <c r="M60" s="7">
        <v>60.34</v>
      </c>
      <c r="N60" s="7" t="s">
        <v>100</v>
      </c>
      <c r="O60" s="7">
        <v>30</v>
      </c>
      <c r="P60" s="7" t="s">
        <v>100</v>
      </c>
      <c r="Q60" s="7" t="s">
        <v>100</v>
      </c>
      <c r="R60" s="7">
        <v>25</v>
      </c>
      <c r="S60" s="7" t="s">
        <v>100</v>
      </c>
      <c r="T60" s="7">
        <v>30</v>
      </c>
      <c r="U60" s="7">
        <v>25</v>
      </c>
      <c r="V60" s="7">
        <v>1.2</v>
      </c>
      <c r="W60">
        <f t="shared" si="2"/>
        <v>0.70671778233675875</v>
      </c>
      <c r="X60">
        <f t="shared" si="3"/>
        <v>0.54406804435027567</v>
      </c>
      <c r="Y60">
        <f t="shared" si="4"/>
        <v>0.90417436828416353</v>
      </c>
      <c r="Z60">
        <f t="shared" si="5"/>
        <v>0.96425963019684902</v>
      </c>
      <c r="AA60">
        <f t="shared" si="8"/>
        <v>-0.16264973798648308</v>
      </c>
      <c r="AB60">
        <f t="shared" si="6"/>
        <v>0.19745658594740473</v>
      </c>
      <c r="AC60" t="s">
        <v>100</v>
      </c>
      <c r="AD60" t="s">
        <v>100</v>
      </c>
      <c r="AE60" t="s">
        <v>100</v>
      </c>
      <c r="AF60" t="s">
        <v>100</v>
      </c>
      <c r="AG60" t="s">
        <v>100</v>
      </c>
      <c r="AH60" s="7">
        <f t="shared" si="24"/>
        <v>1.7806053058389697</v>
      </c>
      <c r="AI60" t="s">
        <v>100</v>
      </c>
      <c r="AJ60" s="7">
        <f t="shared" si="23"/>
        <v>1.4771212547196624</v>
      </c>
      <c r="AK60" t="s">
        <v>100</v>
      </c>
      <c r="AL60" t="s">
        <v>100</v>
      </c>
      <c r="AM60" s="7">
        <f t="shared" si="21"/>
        <v>1.3979400086720377</v>
      </c>
      <c r="AN60" t="s">
        <v>100</v>
      </c>
      <c r="AO60">
        <f t="shared" si="19"/>
        <v>1.4771212547196624</v>
      </c>
      <c r="AP60">
        <f t="shared" si="11"/>
        <v>1.3979400086720377</v>
      </c>
      <c r="AQ60">
        <f t="shared" si="20"/>
        <v>7.9181246047624818E-2</v>
      </c>
    </row>
    <row r="61" spans="1:43" x14ac:dyDescent="0.35">
      <c r="A61" s="1" t="s">
        <v>6</v>
      </c>
      <c r="B61" s="7">
        <v>6.97</v>
      </c>
      <c r="C61" s="7">
        <v>3.5</v>
      </c>
      <c r="D61" s="7">
        <v>10.61</v>
      </c>
      <c r="E61" s="7">
        <v>11.82</v>
      </c>
      <c r="F61" s="7">
        <v>0.5021520803443329</v>
      </c>
      <c r="G61" s="7">
        <v>1.5222381635581061</v>
      </c>
      <c r="H61" s="7" t="s">
        <v>100</v>
      </c>
      <c r="I61" s="7" t="s">
        <v>100</v>
      </c>
      <c r="J61" s="7" t="s">
        <v>100</v>
      </c>
      <c r="K61" s="7" t="s">
        <v>100</v>
      </c>
      <c r="L61" s="7" t="s">
        <v>100</v>
      </c>
      <c r="M61" s="7">
        <v>68.48</v>
      </c>
      <c r="N61" s="7" t="s">
        <v>100</v>
      </c>
      <c r="O61" s="7">
        <v>25</v>
      </c>
      <c r="P61" s="7" t="s">
        <v>100</v>
      </c>
      <c r="Q61" s="7" t="s">
        <v>100</v>
      </c>
      <c r="R61" s="7">
        <v>20</v>
      </c>
      <c r="S61" s="7" t="s">
        <v>100</v>
      </c>
      <c r="T61" s="7">
        <v>25</v>
      </c>
      <c r="U61" s="7">
        <v>20</v>
      </c>
      <c r="V61" s="7">
        <v>1.25</v>
      </c>
      <c r="W61">
        <f t="shared" si="2"/>
        <v>0.84323277809800945</v>
      </c>
      <c r="X61">
        <f t="shared" si="3"/>
        <v>0.54406804435027567</v>
      </c>
      <c r="Y61">
        <f t="shared" si="4"/>
        <v>1.0257153839013406</v>
      </c>
      <c r="Z61">
        <f t="shared" si="5"/>
        <v>1.0726174765452365</v>
      </c>
      <c r="AA61">
        <f t="shared" si="8"/>
        <v>-0.29916473374773372</v>
      </c>
      <c r="AB61">
        <f t="shared" si="6"/>
        <v>0.18248260580333123</v>
      </c>
      <c r="AC61" t="s">
        <v>100</v>
      </c>
      <c r="AD61" t="s">
        <v>100</v>
      </c>
      <c r="AE61" t="s">
        <v>100</v>
      </c>
      <c r="AF61" t="s">
        <v>100</v>
      </c>
      <c r="AG61" t="s">
        <v>100</v>
      </c>
      <c r="AH61" s="7">
        <f t="shared" si="24"/>
        <v>1.8355637516690968</v>
      </c>
      <c r="AI61" t="s">
        <v>100</v>
      </c>
      <c r="AJ61" s="7">
        <f t="shared" si="23"/>
        <v>1.3979400086720377</v>
      </c>
      <c r="AK61" t="s">
        <v>100</v>
      </c>
      <c r="AL61" t="s">
        <v>100</v>
      </c>
      <c r="AM61" s="7">
        <f t="shared" si="21"/>
        <v>1.3010299956639813</v>
      </c>
      <c r="AN61" t="s">
        <v>100</v>
      </c>
      <c r="AO61">
        <f t="shared" si="19"/>
        <v>1.3979400086720377</v>
      </c>
      <c r="AP61">
        <f t="shared" si="11"/>
        <v>1.3010299956639813</v>
      </c>
      <c r="AQ61">
        <f t="shared" si="20"/>
        <v>9.691001300805642E-2</v>
      </c>
    </row>
    <row r="62" spans="1:43" x14ac:dyDescent="0.35">
      <c r="A62" s="1" t="s">
        <v>6</v>
      </c>
      <c r="B62" s="7">
        <v>8.34</v>
      </c>
      <c r="C62" s="7">
        <v>3.5</v>
      </c>
      <c r="D62" s="7">
        <v>10.53</v>
      </c>
      <c r="E62" s="7">
        <v>12.62</v>
      </c>
      <c r="F62" s="7">
        <v>0.41966426858513189</v>
      </c>
      <c r="G62" s="7">
        <v>1.2625899280575539</v>
      </c>
      <c r="H62" s="7" t="s">
        <v>100</v>
      </c>
      <c r="I62" s="7" t="s">
        <v>100</v>
      </c>
      <c r="J62" s="7" t="s">
        <v>100</v>
      </c>
      <c r="K62" s="7" t="s">
        <v>100</v>
      </c>
      <c r="L62" s="7" t="s">
        <v>100</v>
      </c>
      <c r="M62" s="7">
        <v>68.52</v>
      </c>
      <c r="N62" s="7" t="s">
        <v>100</v>
      </c>
      <c r="O62" s="7">
        <v>25</v>
      </c>
      <c r="P62" s="7" t="s">
        <v>100</v>
      </c>
      <c r="Q62" s="7" t="s">
        <v>100</v>
      </c>
      <c r="R62" s="7">
        <v>20</v>
      </c>
      <c r="S62" s="7" t="s">
        <v>100</v>
      </c>
      <c r="T62" s="7">
        <v>25</v>
      </c>
      <c r="U62" s="7">
        <v>20</v>
      </c>
      <c r="V62" s="7">
        <v>1.25</v>
      </c>
      <c r="W62">
        <f t="shared" si="2"/>
        <v>0.92116605063773871</v>
      </c>
      <c r="X62">
        <f t="shared" si="3"/>
        <v>0.54406804435027567</v>
      </c>
      <c r="Y62">
        <f t="shared" si="4"/>
        <v>1.0224283711854865</v>
      </c>
      <c r="Z62">
        <f t="shared" si="5"/>
        <v>1.1010593549081156</v>
      </c>
      <c r="AA62">
        <f t="shared" si="8"/>
        <v>-0.37709800628746309</v>
      </c>
      <c r="AB62">
        <f t="shared" si="6"/>
        <v>0.10126232054774778</v>
      </c>
      <c r="AC62" t="s">
        <v>100</v>
      </c>
      <c r="AD62" t="s">
        <v>100</v>
      </c>
      <c r="AE62" t="s">
        <v>100</v>
      </c>
      <c r="AF62" t="s">
        <v>100</v>
      </c>
      <c r="AG62" t="s">
        <v>100</v>
      </c>
      <c r="AH62" s="7">
        <f t="shared" si="24"/>
        <v>1.8358173542934728</v>
      </c>
      <c r="AI62" t="s">
        <v>100</v>
      </c>
      <c r="AJ62" s="7">
        <f t="shared" si="23"/>
        <v>1.3979400086720377</v>
      </c>
      <c r="AK62" t="s">
        <v>100</v>
      </c>
      <c r="AL62" t="s">
        <v>100</v>
      </c>
      <c r="AM62" s="7">
        <f t="shared" si="21"/>
        <v>1.3010299956639813</v>
      </c>
      <c r="AN62" t="s">
        <v>100</v>
      </c>
      <c r="AO62">
        <f t="shared" si="19"/>
        <v>1.3979400086720377</v>
      </c>
      <c r="AP62">
        <f t="shared" si="11"/>
        <v>1.3010299956639813</v>
      </c>
      <c r="AQ62">
        <f t="shared" si="20"/>
        <v>9.691001300805642E-2</v>
      </c>
    </row>
    <row r="63" spans="1:43" x14ac:dyDescent="0.35">
      <c r="A63" s="1" t="s">
        <v>6</v>
      </c>
      <c r="B63" s="7">
        <v>5.85</v>
      </c>
      <c r="C63" s="7">
        <v>3</v>
      </c>
      <c r="D63" s="7">
        <v>8.84</v>
      </c>
      <c r="E63" s="7">
        <v>10.119999999999999</v>
      </c>
      <c r="F63" s="7">
        <v>0.51282051282051289</v>
      </c>
      <c r="G63" s="7">
        <v>1.5111111111111111</v>
      </c>
      <c r="H63" s="7" t="s">
        <v>100</v>
      </c>
      <c r="I63" s="7" t="s">
        <v>100</v>
      </c>
      <c r="J63" s="7" t="s">
        <v>100</v>
      </c>
      <c r="K63" s="7" t="s">
        <v>100</v>
      </c>
      <c r="L63" s="7" t="s">
        <v>100</v>
      </c>
      <c r="M63" s="7">
        <v>63.58</v>
      </c>
      <c r="N63" s="7" t="s">
        <v>100</v>
      </c>
      <c r="O63" s="7">
        <v>30</v>
      </c>
      <c r="P63" s="7" t="s">
        <v>100</v>
      </c>
      <c r="Q63" s="7" t="s">
        <v>100</v>
      </c>
      <c r="R63" s="7">
        <v>25</v>
      </c>
      <c r="S63" s="7" t="s">
        <v>100</v>
      </c>
      <c r="T63" s="7">
        <v>30</v>
      </c>
      <c r="U63" s="7">
        <v>25</v>
      </c>
      <c r="V63" s="7">
        <v>1.2</v>
      </c>
      <c r="W63">
        <f t="shared" si="2"/>
        <v>0.76715586608218045</v>
      </c>
      <c r="X63">
        <f t="shared" si="3"/>
        <v>0.47712125471966244</v>
      </c>
      <c r="Y63">
        <f t="shared" si="4"/>
        <v>0.94645226501307311</v>
      </c>
      <c r="Z63">
        <f t="shared" si="5"/>
        <v>1.0051805125037803</v>
      </c>
      <c r="AA63">
        <f t="shared" si="8"/>
        <v>-0.29003461136251796</v>
      </c>
      <c r="AB63">
        <f t="shared" si="6"/>
        <v>0.17929639893089264</v>
      </c>
      <c r="AC63" t="s">
        <v>100</v>
      </c>
      <c r="AD63" t="s">
        <v>100</v>
      </c>
      <c r="AE63" t="s">
        <v>100</v>
      </c>
      <c r="AF63" t="s">
        <v>100</v>
      </c>
      <c r="AG63" t="s">
        <v>100</v>
      </c>
      <c r="AH63" s="7">
        <f t="shared" si="24"/>
        <v>1.8033205235787542</v>
      </c>
      <c r="AI63" t="s">
        <v>100</v>
      </c>
      <c r="AJ63" s="7">
        <f t="shared" si="23"/>
        <v>1.4771212547196624</v>
      </c>
      <c r="AK63" t="s">
        <v>100</v>
      </c>
      <c r="AL63" t="s">
        <v>100</v>
      </c>
      <c r="AM63" s="7">
        <f t="shared" si="21"/>
        <v>1.3979400086720377</v>
      </c>
      <c r="AN63" t="s">
        <v>100</v>
      </c>
      <c r="AO63">
        <f t="shared" si="19"/>
        <v>1.4771212547196624</v>
      </c>
      <c r="AP63">
        <f t="shared" si="11"/>
        <v>1.3979400086720377</v>
      </c>
      <c r="AQ63">
        <f t="shared" si="20"/>
        <v>7.9181246047624818E-2</v>
      </c>
    </row>
    <row r="64" spans="1:43" x14ac:dyDescent="0.35">
      <c r="A64" s="1" t="s">
        <v>6</v>
      </c>
      <c r="B64" s="7">
        <v>6.63</v>
      </c>
      <c r="C64" s="7">
        <v>2.5</v>
      </c>
      <c r="D64" s="7">
        <v>11.23</v>
      </c>
      <c r="E64" s="7">
        <v>12.92</v>
      </c>
      <c r="F64" s="7">
        <v>0.37707390648567118</v>
      </c>
      <c r="G64" s="7">
        <v>1.6938159879336352</v>
      </c>
      <c r="H64" s="7" t="s">
        <v>100</v>
      </c>
      <c r="I64" s="7" t="s">
        <v>100</v>
      </c>
      <c r="J64" s="7" t="s">
        <v>100</v>
      </c>
      <c r="K64" s="7" t="s">
        <v>100</v>
      </c>
      <c r="L64" s="7" t="s">
        <v>100</v>
      </c>
      <c r="M64" s="7">
        <v>68.97</v>
      </c>
      <c r="N64" s="7" t="s">
        <v>100</v>
      </c>
      <c r="O64" s="7">
        <v>35</v>
      </c>
      <c r="P64" s="7" t="s">
        <v>100</v>
      </c>
      <c r="Q64" s="7" t="s">
        <v>100</v>
      </c>
      <c r="R64" s="7">
        <v>30</v>
      </c>
      <c r="S64" s="7" t="s">
        <v>100</v>
      </c>
      <c r="T64" s="7">
        <v>35</v>
      </c>
      <c r="U64" s="7">
        <v>30</v>
      </c>
      <c r="V64" s="7">
        <v>1.1666666666666667</v>
      </c>
      <c r="W64">
        <f t="shared" si="2"/>
        <v>0.8215135284047731</v>
      </c>
      <c r="X64">
        <f t="shared" si="3"/>
        <v>0.3979400086720376</v>
      </c>
      <c r="Y64">
        <f t="shared" si="4"/>
        <v>1.0503797562614579</v>
      </c>
      <c r="Z64">
        <f t="shared" si="5"/>
        <v>1.1112625136590653</v>
      </c>
      <c r="AA64">
        <f t="shared" si="8"/>
        <v>-0.42357351973273555</v>
      </c>
      <c r="AB64">
        <f t="shared" si="6"/>
        <v>0.2288662278566847</v>
      </c>
      <c r="AC64" t="s">
        <v>100</v>
      </c>
      <c r="AD64" t="s">
        <v>100</v>
      </c>
      <c r="AE64" t="s">
        <v>100</v>
      </c>
      <c r="AF64" t="s">
        <v>100</v>
      </c>
      <c r="AG64" t="s">
        <v>100</v>
      </c>
      <c r="AH64" s="7">
        <f t="shared" si="24"/>
        <v>1.8386602259889415</v>
      </c>
      <c r="AI64" t="s">
        <v>100</v>
      </c>
      <c r="AJ64" s="7">
        <f t="shared" si="23"/>
        <v>1.5440680443502757</v>
      </c>
      <c r="AK64" t="s">
        <v>100</v>
      </c>
      <c r="AL64" t="s">
        <v>100</v>
      </c>
      <c r="AM64" s="7">
        <f t="shared" si="21"/>
        <v>1.4771212547196624</v>
      </c>
      <c r="AN64" t="s">
        <v>100</v>
      </c>
      <c r="AO64">
        <f t="shared" si="19"/>
        <v>1.5440680443502757</v>
      </c>
      <c r="AP64">
        <f t="shared" si="11"/>
        <v>1.4771212547196624</v>
      </c>
      <c r="AQ64">
        <f t="shared" si="20"/>
        <v>6.6946789630613221E-2</v>
      </c>
    </row>
    <row r="65" spans="1:43" x14ac:dyDescent="0.35">
      <c r="A65" s="1" t="s">
        <v>7</v>
      </c>
      <c r="B65" s="7">
        <v>23.03</v>
      </c>
      <c r="C65" s="7">
        <v>11.74</v>
      </c>
      <c r="D65" s="7">
        <v>60.54</v>
      </c>
      <c r="E65" s="7">
        <v>65.459999999999994</v>
      </c>
      <c r="F65" s="7">
        <v>0.50976986539296565</v>
      </c>
      <c r="G65" s="7">
        <v>2.62</v>
      </c>
      <c r="H65" s="7" t="s">
        <v>100</v>
      </c>
      <c r="I65" s="7" t="s">
        <v>100</v>
      </c>
      <c r="J65" s="7" t="s">
        <v>100</v>
      </c>
      <c r="K65" s="7" t="s">
        <v>100</v>
      </c>
      <c r="L65" s="7" t="s">
        <v>100</v>
      </c>
      <c r="M65" s="7" t="s">
        <v>100</v>
      </c>
      <c r="N65" s="7" t="s">
        <v>100</v>
      </c>
      <c r="O65" s="7">
        <v>10.5</v>
      </c>
      <c r="P65" s="7" t="s">
        <v>100</v>
      </c>
      <c r="Q65" s="7" t="s">
        <v>100</v>
      </c>
      <c r="R65" s="7">
        <v>11.5</v>
      </c>
      <c r="S65" s="7" t="s">
        <v>100</v>
      </c>
      <c r="T65" s="7">
        <v>10.5</v>
      </c>
      <c r="U65" s="7">
        <v>11.5</v>
      </c>
      <c r="V65" s="7">
        <v>0.91304347826086951</v>
      </c>
      <c r="W65">
        <f t="shared" si="2"/>
        <v>1.3622939379642311</v>
      </c>
      <c r="X65">
        <f t="shared" si="3"/>
        <v>1.0696680969115957</v>
      </c>
      <c r="Y65">
        <f t="shared" si="4"/>
        <v>1.7820424166205542</v>
      </c>
      <c r="Z65">
        <f t="shared" si="5"/>
        <v>1.8159760009719854</v>
      </c>
      <c r="AA65">
        <f t="shared" si="8"/>
        <v>-0.2926258410526355</v>
      </c>
      <c r="AB65">
        <f t="shared" si="6"/>
        <v>0.41830129131974547</v>
      </c>
      <c r="AC65" t="s">
        <v>100</v>
      </c>
      <c r="AD65" t="s">
        <v>100</v>
      </c>
      <c r="AE65" t="s">
        <v>100</v>
      </c>
      <c r="AF65" t="s">
        <v>100</v>
      </c>
      <c r="AG65" t="s">
        <v>100</v>
      </c>
      <c r="AH65" s="7" t="s">
        <v>100</v>
      </c>
      <c r="AI65" t="s">
        <v>100</v>
      </c>
      <c r="AJ65" s="7">
        <f t="shared" si="23"/>
        <v>1.0211892990699381</v>
      </c>
      <c r="AK65" t="s">
        <v>100</v>
      </c>
      <c r="AL65" t="s">
        <v>100</v>
      </c>
      <c r="AM65" s="7">
        <f t="shared" si="21"/>
        <v>1.0606978403536116</v>
      </c>
      <c r="AN65" t="s">
        <v>100</v>
      </c>
      <c r="AO65">
        <f t="shared" si="19"/>
        <v>1.0211892990699381</v>
      </c>
      <c r="AP65">
        <f t="shared" si="11"/>
        <v>1.0606978403536116</v>
      </c>
      <c r="AQ65">
        <f t="shared" si="20"/>
        <v>-3.9508541283673634E-2</v>
      </c>
    </row>
    <row r="66" spans="1:43" x14ac:dyDescent="0.35">
      <c r="A66" s="1" t="s">
        <v>7</v>
      </c>
      <c r="B66" s="7">
        <v>27.51</v>
      </c>
      <c r="C66" s="7">
        <v>9.15</v>
      </c>
      <c r="D66" s="7">
        <v>50.73</v>
      </c>
      <c r="E66" s="7">
        <v>62.12</v>
      </c>
      <c r="F66" s="7">
        <v>0.33260632497273718</v>
      </c>
      <c r="G66" s="7">
        <v>1.8440567066521263</v>
      </c>
      <c r="H66" s="7">
        <v>23.32</v>
      </c>
      <c r="I66" s="7">
        <v>9.06</v>
      </c>
      <c r="J66" s="7">
        <v>0.38850771869639794</v>
      </c>
      <c r="K66" s="7" t="s">
        <v>100</v>
      </c>
      <c r="L66" s="7" t="s">
        <v>100</v>
      </c>
      <c r="M66" s="7" t="s">
        <v>100</v>
      </c>
      <c r="N66" s="7" t="s">
        <v>100</v>
      </c>
      <c r="O66" s="7" t="s">
        <v>100</v>
      </c>
      <c r="P66" s="7" t="s">
        <v>100</v>
      </c>
      <c r="Q66" s="7" t="s">
        <v>100</v>
      </c>
      <c r="R66" s="7">
        <v>12.5</v>
      </c>
      <c r="S66" s="7" t="s">
        <v>100</v>
      </c>
      <c r="T66" s="7" t="s">
        <v>100</v>
      </c>
      <c r="U66" s="7">
        <v>12.5</v>
      </c>
      <c r="V66" s="7" t="s">
        <v>100</v>
      </c>
      <c r="W66">
        <f t="shared" si="2"/>
        <v>1.4394905903896835</v>
      </c>
      <c r="X66">
        <f t="shared" si="3"/>
        <v>0.96142109406644827</v>
      </c>
      <c r="Y66">
        <f t="shared" si="4"/>
        <v>1.7052648623174043</v>
      </c>
      <c r="Z66">
        <f t="shared" si="5"/>
        <v>1.7932314470565209</v>
      </c>
      <c r="AA66">
        <f t="shared" si="8"/>
        <v>-0.47806949632323525</v>
      </c>
      <c r="AB66">
        <f t="shared" si="6"/>
        <v>0.26577427192772063</v>
      </c>
      <c r="AC66">
        <f t="shared" si="12"/>
        <v>1.3677285460869766</v>
      </c>
      <c r="AD66">
        <f t="shared" si="13"/>
        <v>0.95712819767681312</v>
      </c>
      <c r="AE66">
        <f t="shared" si="14"/>
        <v>-0.41060034841016341</v>
      </c>
      <c r="AF66" t="s">
        <v>100</v>
      </c>
      <c r="AG66" t="s">
        <v>100</v>
      </c>
      <c r="AH66" s="7" t="s">
        <v>100</v>
      </c>
      <c r="AI66" t="s">
        <v>100</v>
      </c>
      <c r="AJ66" s="7" t="s">
        <v>100</v>
      </c>
      <c r="AK66" t="s">
        <v>100</v>
      </c>
      <c r="AL66" t="s">
        <v>100</v>
      </c>
      <c r="AM66" s="7">
        <f t="shared" si="21"/>
        <v>1.0969100130080565</v>
      </c>
      <c r="AN66" t="s">
        <v>100</v>
      </c>
      <c r="AO66" t="s">
        <v>100</v>
      </c>
      <c r="AP66">
        <f t="shared" si="11"/>
        <v>1.0969100130080565</v>
      </c>
      <c r="AQ66" t="s">
        <v>100</v>
      </c>
    </row>
    <row r="67" spans="1:43" x14ac:dyDescent="0.35">
      <c r="A67" s="1" t="s">
        <v>7</v>
      </c>
      <c r="B67" s="7">
        <v>17.2</v>
      </c>
      <c r="C67" s="7">
        <v>11.3</v>
      </c>
      <c r="D67" s="7">
        <v>43.65</v>
      </c>
      <c r="E67" s="7">
        <v>44.13</v>
      </c>
      <c r="F67" s="7">
        <v>0.65697674418604657</v>
      </c>
      <c r="G67" s="7">
        <v>2.5377906976744184</v>
      </c>
      <c r="H67" s="7">
        <v>16.440000000000001</v>
      </c>
      <c r="I67" s="7">
        <v>8.6999999999999993</v>
      </c>
      <c r="J67" s="7">
        <v>0.52919708029197077</v>
      </c>
      <c r="K67" s="7" t="s">
        <v>100</v>
      </c>
      <c r="L67" s="7" t="s">
        <v>100</v>
      </c>
      <c r="M67" s="7" t="s">
        <v>100</v>
      </c>
      <c r="N67" s="7" t="s">
        <v>100</v>
      </c>
      <c r="O67" s="7" t="s">
        <v>100</v>
      </c>
      <c r="P67" s="7" t="s">
        <v>100</v>
      </c>
      <c r="Q67" s="7">
        <v>11.25</v>
      </c>
      <c r="R67" s="7">
        <v>11</v>
      </c>
      <c r="S67" s="7">
        <v>17</v>
      </c>
      <c r="T67" s="7" t="s">
        <v>100</v>
      </c>
      <c r="U67" s="7">
        <v>13.08</v>
      </c>
      <c r="V67" s="7" t="s">
        <v>100</v>
      </c>
      <c r="W67">
        <f t="shared" ref="W67:W130" si="25">LOG(B67)</f>
        <v>1.2355284469075489</v>
      </c>
      <c r="X67">
        <f t="shared" ref="X67:X130" si="26">LOG(C67)</f>
        <v>1.0530784434834197</v>
      </c>
      <c r="Y67">
        <f t="shared" ref="Y67:Y130" si="27">LOG(D67)</f>
        <v>1.6399842480415885</v>
      </c>
      <c r="Z67">
        <f t="shared" ref="Z67:Z130" si="28">LOG(E67)</f>
        <v>1.6447339274471926</v>
      </c>
      <c r="AA67">
        <f t="shared" ref="AA67:AA130" si="29">LOG(F67)</f>
        <v>-0.18245000342412915</v>
      </c>
      <c r="AB67">
        <f t="shared" ref="AB67:AB130" si="30">LOG(G67)</f>
        <v>0.40445580113403956</v>
      </c>
      <c r="AC67">
        <f t="shared" ref="AC67:AC120" si="31">LOG(H67)</f>
        <v>1.2159018132040316</v>
      </c>
      <c r="AD67">
        <f t="shared" ref="AD67:AD120" si="32">LOG(I67)</f>
        <v>0.93951925261861846</v>
      </c>
      <c r="AE67">
        <f t="shared" ref="AE67:AE120" si="33">LOG(J67)</f>
        <v>-0.27638256058541311</v>
      </c>
      <c r="AF67" t="s">
        <v>100</v>
      </c>
      <c r="AG67" t="s">
        <v>100</v>
      </c>
      <c r="AH67" s="7" t="s">
        <v>100</v>
      </c>
      <c r="AI67" t="s">
        <v>100</v>
      </c>
      <c r="AJ67" s="7" t="s">
        <v>100</v>
      </c>
      <c r="AK67" t="s">
        <v>100</v>
      </c>
      <c r="AL67">
        <f>LOG(Q67)</f>
        <v>1.0511525224473812</v>
      </c>
      <c r="AM67" s="7">
        <f t="shared" si="21"/>
        <v>1.0413926851582251</v>
      </c>
      <c r="AN67">
        <f t="shared" ref="AN67:AN130" si="34">LOG(S67)</f>
        <v>1.2304489213782739</v>
      </c>
      <c r="AO67" t="s">
        <v>100</v>
      </c>
      <c r="AP67">
        <f t="shared" ref="AP67:AP130" si="35">LOG(U67)</f>
        <v>1.1166077439882485</v>
      </c>
      <c r="AQ67" t="s">
        <v>100</v>
      </c>
    </row>
    <row r="68" spans="1:43" x14ac:dyDescent="0.35">
      <c r="A68" s="1" t="s">
        <v>7</v>
      </c>
      <c r="B68" s="7">
        <v>22.27</v>
      </c>
      <c r="C68" s="7">
        <v>7.16</v>
      </c>
      <c r="D68" s="7">
        <v>52.84</v>
      </c>
      <c r="E68" s="7">
        <v>58.52</v>
      </c>
      <c r="F68" s="7">
        <v>0.32150875617422542</v>
      </c>
      <c r="G68" s="7">
        <v>2.3726986977997306</v>
      </c>
      <c r="H68" s="7" t="s">
        <v>100</v>
      </c>
      <c r="I68" s="7" t="s">
        <v>100</v>
      </c>
      <c r="J68" s="7" t="s">
        <v>100</v>
      </c>
      <c r="K68" s="7" t="s">
        <v>100</v>
      </c>
      <c r="L68" s="7" t="s">
        <v>100</v>
      </c>
      <c r="M68" s="7" t="s">
        <v>100</v>
      </c>
      <c r="N68" s="7" t="s">
        <v>100</v>
      </c>
      <c r="O68" s="7">
        <v>15</v>
      </c>
      <c r="P68" s="7" t="s">
        <v>100</v>
      </c>
      <c r="Q68" s="7" t="s">
        <v>100</v>
      </c>
      <c r="R68" s="7" t="s">
        <v>100</v>
      </c>
      <c r="S68" s="7" t="s">
        <v>100</v>
      </c>
      <c r="T68" s="7">
        <v>15</v>
      </c>
      <c r="U68" s="7" t="s">
        <v>100</v>
      </c>
      <c r="V68" s="7" t="s">
        <v>100</v>
      </c>
      <c r="W68">
        <f t="shared" si="25"/>
        <v>1.3477202170340381</v>
      </c>
      <c r="X68">
        <f t="shared" si="26"/>
        <v>0.8549130223078556</v>
      </c>
      <c r="Y68">
        <f t="shared" si="27"/>
        <v>1.7229628089424895</v>
      </c>
      <c r="Z68">
        <f t="shared" si="28"/>
        <v>1.7673043174532732</v>
      </c>
      <c r="AA68">
        <f t="shared" si="29"/>
        <v>-0.49280719472618262</v>
      </c>
      <c r="AB68">
        <f t="shared" si="30"/>
        <v>0.37524259190845144</v>
      </c>
      <c r="AC68" t="s">
        <v>100</v>
      </c>
      <c r="AD68" t="s">
        <v>100</v>
      </c>
      <c r="AE68" t="s">
        <v>100</v>
      </c>
      <c r="AF68" t="s">
        <v>100</v>
      </c>
      <c r="AG68" t="s">
        <v>100</v>
      </c>
      <c r="AH68" s="7" t="s">
        <v>100</v>
      </c>
      <c r="AI68" t="s">
        <v>100</v>
      </c>
      <c r="AJ68" s="7">
        <f>LOG(O68)</f>
        <v>1.1760912590556813</v>
      </c>
      <c r="AK68" t="s">
        <v>100</v>
      </c>
      <c r="AL68" t="s">
        <v>100</v>
      </c>
      <c r="AM68" s="7" t="s">
        <v>100</v>
      </c>
      <c r="AN68" t="s">
        <v>100</v>
      </c>
      <c r="AO68">
        <f t="shared" ref="AO68:AO130" si="36" xml:space="preserve"> LOG(T68)</f>
        <v>1.1760912590556813</v>
      </c>
      <c r="AP68" t="s">
        <v>100</v>
      </c>
      <c r="AQ68" t="s">
        <v>100</v>
      </c>
    </row>
    <row r="69" spans="1:43" x14ac:dyDescent="0.35">
      <c r="A69" s="1" t="s">
        <v>7</v>
      </c>
      <c r="B69" s="7">
        <v>13.84</v>
      </c>
      <c r="C69" s="7">
        <v>9.0500000000000007</v>
      </c>
      <c r="D69" s="7">
        <v>28.75</v>
      </c>
      <c r="E69" s="7">
        <v>35.85</v>
      </c>
      <c r="F69" s="7">
        <v>0.65390173410404628</v>
      </c>
      <c r="G69" s="7">
        <v>2.0773121387283235</v>
      </c>
      <c r="H69" s="7" t="s">
        <v>100</v>
      </c>
      <c r="I69" s="7" t="s">
        <v>100</v>
      </c>
      <c r="J69" s="7" t="s">
        <v>100</v>
      </c>
      <c r="K69" s="7" t="s">
        <v>100</v>
      </c>
      <c r="L69" s="7" t="s">
        <v>100</v>
      </c>
      <c r="M69" s="7" t="s">
        <v>100</v>
      </c>
      <c r="N69" s="7" t="s">
        <v>100</v>
      </c>
      <c r="O69" s="7" t="s">
        <v>100</v>
      </c>
      <c r="P69" s="7" t="s">
        <v>100</v>
      </c>
      <c r="Q69" s="7" t="s">
        <v>100</v>
      </c>
      <c r="R69" s="7">
        <v>13.5</v>
      </c>
      <c r="S69" s="7" t="s">
        <v>100</v>
      </c>
      <c r="T69" s="7" t="s">
        <v>100</v>
      </c>
      <c r="U69" s="7">
        <v>13.5</v>
      </c>
      <c r="V69" s="7" t="s">
        <v>100</v>
      </c>
      <c r="W69">
        <f t="shared" si="25"/>
        <v>1.141136090120739</v>
      </c>
      <c r="X69">
        <f t="shared" si="26"/>
        <v>0.9566485792052033</v>
      </c>
      <c r="Y69">
        <f t="shared" si="27"/>
        <v>1.4586378490256493</v>
      </c>
      <c r="Z69">
        <f t="shared" si="28"/>
        <v>1.5544891600038189</v>
      </c>
      <c r="AA69">
        <f t="shared" si="29"/>
        <v>-0.18448751091553567</v>
      </c>
      <c r="AB69">
        <f t="shared" si="30"/>
        <v>0.31750175890491028</v>
      </c>
      <c r="AC69" t="s">
        <v>100</v>
      </c>
      <c r="AD69" t="s">
        <v>100</v>
      </c>
      <c r="AE69" t="s">
        <v>100</v>
      </c>
      <c r="AF69" t="s">
        <v>100</v>
      </c>
      <c r="AG69" t="s">
        <v>100</v>
      </c>
      <c r="AH69" s="7" t="s">
        <v>100</v>
      </c>
      <c r="AI69" t="s">
        <v>100</v>
      </c>
      <c r="AJ69" s="7" t="s">
        <v>100</v>
      </c>
      <c r="AK69" t="s">
        <v>100</v>
      </c>
      <c r="AL69" t="s">
        <v>100</v>
      </c>
      <c r="AM69" s="7">
        <f t="shared" ref="AM69:AM75" si="37">LOG(R69)</f>
        <v>1.1303337684950061</v>
      </c>
      <c r="AN69" t="s">
        <v>100</v>
      </c>
      <c r="AO69" t="s">
        <v>100</v>
      </c>
      <c r="AP69">
        <f t="shared" si="35"/>
        <v>1.1303337684950061</v>
      </c>
      <c r="AQ69" t="s">
        <v>100</v>
      </c>
    </row>
    <row r="70" spans="1:43" x14ac:dyDescent="0.35">
      <c r="A70" s="1" t="s">
        <v>7</v>
      </c>
      <c r="B70" s="7">
        <v>16.61</v>
      </c>
      <c r="C70" s="7">
        <v>11.21</v>
      </c>
      <c r="D70" s="7">
        <v>34.33</v>
      </c>
      <c r="E70" s="7">
        <v>39.53</v>
      </c>
      <c r="F70" s="7">
        <v>0.67489464178205905</v>
      </c>
      <c r="G70" s="7">
        <v>2.0668272125225768</v>
      </c>
      <c r="H70" s="7">
        <v>14.47</v>
      </c>
      <c r="I70" s="7">
        <v>9.43</v>
      </c>
      <c r="J70" s="7">
        <v>0.65169315825846574</v>
      </c>
      <c r="K70" s="7">
        <v>8.1199999999999992</v>
      </c>
      <c r="L70" s="7">
        <f>E70-K70</f>
        <v>31.410000000000004</v>
      </c>
      <c r="M70" s="7" t="s">
        <v>100</v>
      </c>
      <c r="N70" s="7">
        <v>11.66</v>
      </c>
      <c r="O70" s="7">
        <v>15</v>
      </c>
      <c r="P70" s="7" t="s">
        <v>100</v>
      </c>
      <c r="Q70" s="7" t="s">
        <v>100</v>
      </c>
      <c r="R70" s="7">
        <v>13</v>
      </c>
      <c r="S70" s="7">
        <v>17</v>
      </c>
      <c r="T70" s="7">
        <v>13.33</v>
      </c>
      <c r="U70" s="7">
        <v>15</v>
      </c>
      <c r="V70" s="7">
        <v>1.1538461538461537</v>
      </c>
      <c r="W70">
        <f t="shared" si="25"/>
        <v>1.2203696324513944</v>
      </c>
      <c r="X70">
        <f t="shared" si="26"/>
        <v>1.0496056125949731</v>
      </c>
      <c r="Y70">
        <f t="shared" si="27"/>
        <v>1.53567380342575</v>
      </c>
      <c r="Z70">
        <f t="shared" si="28"/>
        <v>1.5969268143429707</v>
      </c>
      <c r="AA70">
        <f t="shared" si="29"/>
        <v>-0.17076401985642128</v>
      </c>
      <c r="AB70">
        <f t="shared" si="30"/>
        <v>0.31530417097435565</v>
      </c>
      <c r="AC70">
        <f t="shared" si="31"/>
        <v>1.1604685311190375</v>
      </c>
      <c r="AD70">
        <f t="shared" si="32"/>
        <v>0.97451169273732841</v>
      </c>
      <c r="AE70">
        <f t="shared" si="33"/>
        <v>-0.18595683838170912</v>
      </c>
      <c r="AF70">
        <f t="shared" ref="AF70:AF120" si="38">LOG(K70+1)</f>
        <v>0.95999483832841614</v>
      </c>
      <c r="AG70">
        <f>LOG(L70+1)</f>
        <v>1.51067903103221</v>
      </c>
      <c r="AH70" s="7" t="s">
        <v>100</v>
      </c>
      <c r="AI70">
        <f t="shared" ref="AI70:AJ73" si="39">LOG(N70)</f>
        <v>1.0666985504229953</v>
      </c>
      <c r="AJ70" s="7">
        <f t="shared" si="39"/>
        <v>1.1760912590556813</v>
      </c>
      <c r="AK70" t="s">
        <v>100</v>
      </c>
      <c r="AL70" t="s">
        <v>100</v>
      </c>
      <c r="AM70" s="7">
        <f t="shared" si="37"/>
        <v>1.1139433523068367</v>
      </c>
      <c r="AN70">
        <f t="shared" si="34"/>
        <v>1.2304489213782739</v>
      </c>
      <c r="AO70">
        <f t="shared" si="36"/>
        <v>1.1248301494138593</v>
      </c>
      <c r="AP70">
        <f t="shared" si="35"/>
        <v>1.1760912590556813</v>
      </c>
      <c r="AQ70">
        <f t="shared" ref="AQ70:AQ130" si="40">LOG(V70)</f>
        <v>6.2147906748844434E-2</v>
      </c>
    </row>
    <row r="71" spans="1:43" x14ac:dyDescent="0.35">
      <c r="A71" s="1" t="s">
        <v>7</v>
      </c>
      <c r="B71" s="7">
        <v>21.48</v>
      </c>
      <c r="C71" s="7">
        <v>12.57</v>
      </c>
      <c r="D71" s="7">
        <v>46.02</v>
      </c>
      <c r="E71" s="7">
        <v>46.26</v>
      </c>
      <c r="F71" s="7">
        <v>0.58519553072625696</v>
      </c>
      <c r="G71" s="7">
        <v>2.1424581005586592</v>
      </c>
      <c r="H71" s="7">
        <v>18.79</v>
      </c>
      <c r="I71" s="7">
        <v>10.130000000000001</v>
      </c>
      <c r="J71" s="7">
        <v>0.5391165513571049</v>
      </c>
      <c r="K71" s="7">
        <v>6.96</v>
      </c>
      <c r="L71" s="7">
        <f>E71-K71</f>
        <v>39.299999999999997</v>
      </c>
      <c r="M71" s="7" t="s">
        <v>100</v>
      </c>
      <c r="N71" s="7" t="s">
        <v>100</v>
      </c>
      <c r="O71" s="7">
        <v>11.66</v>
      </c>
      <c r="P71" s="7" t="s">
        <v>100</v>
      </c>
      <c r="Q71" s="7">
        <v>11.25</v>
      </c>
      <c r="R71" s="7">
        <v>11.5</v>
      </c>
      <c r="S71" s="7">
        <v>15</v>
      </c>
      <c r="T71" s="7">
        <v>11.66</v>
      </c>
      <c r="U71" s="7">
        <v>12.58</v>
      </c>
      <c r="V71" s="7">
        <v>1.0139130434782608</v>
      </c>
      <c r="W71">
        <f t="shared" si="25"/>
        <v>1.332034277027518</v>
      </c>
      <c r="X71">
        <f t="shared" si="26"/>
        <v>1.0993352776859577</v>
      </c>
      <c r="Y71">
        <f t="shared" si="27"/>
        <v>1.6629466143326246</v>
      </c>
      <c r="Z71">
        <f t="shared" si="28"/>
        <v>1.6652056284346006</v>
      </c>
      <c r="AA71">
        <f t="shared" si="29"/>
        <v>-0.23269899934156027</v>
      </c>
      <c r="AB71">
        <f t="shared" si="30"/>
        <v>0.33091233730510661</v>
      </c>
      <c r="AC71">
        <f t="shared" si="31"/>
        <v>1.2739267801005256</v>
      </c>
      <c r="AD71">
        <f t="shared" si="32"/>
        <v>1.0056094453602804</v>
      </c>
      <c r="AE71">
        <f t="shared" si="33"/>
        <v>-0.26831733474024516</v>
      </c>
      <c r="AF71">
        <f t="shared" si="38"/>
        <v>0.90091306773766899</v>
      </c>
      <c r="AG71">
        <f>LOG(L71+1)</f>
        <v>1.6053050461411094</v>
      </c>
      <c r="AH71" s="7" t="s">
        <v>100</v>
      </c>
      <c r="AI71" t="e">
        <f t="shared" si="39"/>
        <v>#VALUE!</v>
      </c>
      <c r="AJ71" s="7">
        <f t="shared" si="39"/>
        <v>1.0666985504229953</v>
      </c>
      <c r="AK71" t="s">
        <v>100</v>
      </c>
      <c r="AL71">
        <f>LOG(Q71)</f>
        <v>1.0511525224473812</v>
      </c>
      <c r="AM71" s="7">
        <f t="shared" si="37"/>
        <v>1.0606978403536116</v>
      </c>
      <c r="AN71">
        <f t="shared" si="34"/>
        <v>1.1760912590556813</v>
      </c>
      <c r="AO71">
        <f t="shared" si="36"/>
        <v>1.0666985504229953</v>
      </c>
      <c r="AP71">
        <f t="shared" si="35"/>
        <v>1.0996806411092501</v>
      </c>
      <c r="AQ71">
        <f t="shared" si="40"/>
        <v>6.0007100693835825E-3</v>
      </c>
    </row>
    <row r="72" spans="1:43" x14ac:dyDescent="0.35">
      <c r="A72" s="1" t="s">
        <v>7</v>
      </c>
      <c r="B72" s="7">
        <v>18.88</v>
      </c>
      <c r="C72" s="7">
        <v>10.57</v>
      </c>
      <c r="D72" s="7">
        <v>37.82</v>
      </c>
      <c r="E72" s="7">
        <v>45.43</v>
      </c>
      <c r="F72" s="7">
        <v>0.55985169491525433</v>
      </c>
      <c r="G72" s="7">
        <v>2.0031779661016951</v>
      </c>
      <c r="H72" s="7">
        <v>16.850000000000001</v>
      </c>
      <c r="I72" s="7">
        <v>9.0399999999999991</v>
      </c>
      <c r="J72" s="7">
        <v>0.53649851632047463</v>
      </c>
      <c r="K72" s="7" t="s">
        <v>100</v>
      </c>
      <c r="L72" s="7" t="s">
        <v>100</v>
      </c>
      <c r="M72" s="7" t="s">
        <v>100</v>
      </c>
      <c r="N72" s="7">
        <v>11.5</v>
      </c>
      <c r="O72" s="7">
        <v>10.5</v>
      </c>
      <c r="P72" s="7" t="s">
        <v>100</v>
      </c>
      <c r="Q72" s="7">
        <v>12.5</v>
      </c>
      <c r="R72" s="7">
        <v>13</v>
      </c>
      <c r="S72" s="7" t="s">
        <v>100</v>
      </c>
      <c r="T72" s="7">
        <v>11</v>
      </c>
      <c r="U72" s="7">
        <v>12.75</v>
      </c>
      <c r="V72" s="7">
        <v>0.80769230769230771</v>
      </c>
      <c r="W72">
        <f t="shared" si="25"/>
        <v>1.2760019899620501</v>
      </c>
      <c r="X72">
        <f t="shared" si="26"/>
        <v>1.0240749873074262</v>
      </c>
      <c r="Y72">
        <f t="shared" si="27"/>
        <v>1.5777215245090208</v>
      </c>
      <c r="Z72">
        <f t="shared" si="28"/>
        <v>1.6573427368146261</v>
      </c>
      <c r="AA72">
        <f t="shared" si="29"/>
        <v>-0.25192700265462381</v>
      </c>
      <c r="AB72">
        <f t="shared" si="30"/>
        <v>0.30171953454697076</v>
      </c>
      <c r="AC72">
        <f t="shared" si="31"/>
        <v>1.2265999052073575</v>
      </c>
      <c r="AD72">
        <f t="shared" si="32"/>
        <v>0.95616843047536326</v>
      </c>
      <c r="AE72">
        <f t="shared" si="33"/>
        <v>-0.27043147473199425</v>
      </c>
      <c r="AF72" t="s">
        <v>100</v>
      </c>
      <c r="AG72" t="s">
        <v>100</v>
      </c>
      <c r="AH72" s="7" t="s">
        <v>100</v>
      </c>
      <c r="AI72">
        <f t="shared" si="39"/>
        <v>1.0606978403536116</v>
      </c>
      <c r="AJ72" s="7">
        <f t="shared" si="39"/>
        <v>1.0211892990699381</v>
      </c>
      <c r="AK72" t="s">
        <v>100</v>
      </c>
      <c r="AL72">
        <f>LOG(Q72)</f>
        <v>1.0969100130080565</v>
      </c>
      <c r="AM72" s="7">
        <f t="shared" si="37"/>
        <v>1.1139433523068367</v>
      </c>
      <c r="AN72" t="s">
        <v>100</v>
      </c>
      <c r="AO72">
        <f t="shared" si="36"/>
        <v>1.0413926851582251</v>
      </c>
      <c r="AP72">
        <f t="shared" si="35"/>
        <v>1.105510184769974</v>
      </c>
      <c r="AQ72">
        <f t="shared" si="40"/>
        <v>-9.2754053236898684E-2</v>
      </c>
    </row>
    <row r="73" spans="1:43" x14ac:dyDescent="0.35">
      <c r="A73" s="1" t="s">
        <v>7</v>
      </c>
      <c r="B73" s="7">
        <v>19.91</v>
      </c>
      <c r="C73" s="7">
        <v>10.32</v>
      </c>
      <c r="D73" s="7">
        <v>41.69</v>
      </c>
      <c r="E73" s="7">
        <v>42.78</v>
      </c>
      <c r="F73" s="7">
        <v>0.51833249623304878</v>
      </c>
      <c r="G73" s="7">
        <v>2.0939226519337013</v>
      </c>
      <c r="H73" s="7">
        <v>18.16</v>
      </c>
      <c r="I73" s="7">
        <v>9.86</v>
      </c>
      <c r="J73" s="7">
        <v>0.54295154185022021</v>
      </c>
      <c r="K73" s="7">
        <v>8.35</v>
      </c>
      <c r="L73" s="7">
        <f>E73-K73</f>
        <v>34.43</v>
      </c>
      <c r="M73" s="7" t="s">
        <v>100</v>
      </c>
      <c r="N73" s="7">
        <v>11.25</v>
      </c>
      <c r="O73" s="7">
        <v>12.5</v>
      </c>
      <c r="P73" s="7" t="s">
        <v>100</v>
      </c>
      <c r="Q73" s="7">
        <v>11.5</v>
      </c>
      <c r="R73" s="7">
        <v>12</v>
      </c>
      <c r="S73" s="7">
        <v>15</v>
      </c>
      <c r="T73" s="7">
        <v>11.875</v>
      </c>
      <c r="U73" s="7">
        <v>12.83</v>
      </c>
      <c r="V73" s="7">
        <v>1.0416666666666667</v>
      </c>
      <c r="W73">
        <f t="shared" si="25"/>
        <v>1.2990712600274095</v>
      </c>
      <c r="X73">
        <f t="shared" si="26"/>
        <v>1.0136796972911926</v>
      </c>
      <c r="Y73">
        <f t="shared" si="27"/>
        <v>1.6200318951262973</v>
      </c>
      <c r="Z73">
        <f t="shared" si="28"/>
        <v>1.6312407802355091</v>
      </c>
      <c r="AA73">
        <f t="shared" si="29"/>
        <v>-0.28539156273621696</v>
      </c>
      <c r="AB73">
        <f t="shared" si="30"/>
        <v>0.32096063509888778</v>
      </c>
      <c r="AC73">
        <f t="shared" si="31"/>
        <v>1.2591158441850663</v>
      </c>
      <c r="AD73">
        <f t="shared" si="32"/>
        <v>0.99387691494121122</v>
      </c>
      <c r="AE73">
        <f t="shared" si="33"/>
        <v>-0.26523892924385511</v>
      </c>
      <c r="AF73">
        <f t="shared" si="38"/>
        <v>0.97081161087251777</v>
      </c>
      <c r="AG73">
        <f>LOG(L73+1)</f>
        <v>1.5493711523331772</v>
      </c>
      <c r="AH73" s="7" t="s">
        <v>100</v>
      </c>
      <c r="AI73">
        <f t="shared" si="39"/>
        <v>1.0511525224473812</v>
      </c>
      <c r="AJ73" s="7">
        <f t="shared" si="39"/>
        <v>1.0969100130080565</v>
      </c>
      <c r="AK73" t="s">
        <v>100</v>
      </c>
      <c r="AL73">
        <f>LOG(Q73)</f>
        <v>1.0606978403536116</v>
      </c>
      <c r="AM73" s="7">
        <f t="shared" si="37"/>
        <v>1.0791812460476249</v>
      </c>
      <c r="AN73">
        <f t="shared" si="34"/>
        <v>1.1760912590556813</v>
      </c>
      <c r="AO73">
        <f t="shared" si="36"/>
        <v>1.0746336182969043</v>
      </c>
      <c r="AP73">
        <f t="shared" si="35"/>
        <v>1.1082266563749286</v>
      </c>
      <c r="AQ73">
        <f t="shared" si="40"/>
        <v>1.7728766960431616E-2</v>
      </c>
    </row>
    <row r="74" spans="1:43" x14ac:dyDescent="0.35">
      <c r="A74" s="1" t="s">
        <v>8</v>
      </c>
      <c r="B74" s="7">
        <v>19</v>
      </c>
      <c r="C74" s="7">
        <v>6.5</v>
      </c>
      <c r="D74" s="7">
        <v>34.799999999999997</v>
      </c>
      <c r="E74" s="7">
        <v>40.9</v>
      </c>
      <c r="F74" s="7">
        <v>0.34210526315789475</v>
      </c>
      <c r="G74" s="7">
        <v>1.831578947368421</v>
      </c>
      <c r="H74" s="7">
        <v>14.8</v>
      </c>
      <c r="I74" s="7">
        <v>6.4</v>
      </c>
      <c r="J74" s="7">
        <v>0.43243243243243246</v>
      </c>
      <c r="K74" s="7">
        <v>0</v>
      </c>
      <c r="L74" s="7">
        <f>E74-K74</f>
        <v>40.9</v>
      </c>
      <c r="M74" s="7" t="s">
        <v>100</v>
      </c>
      <c r="N74" s="7" t="s">
        <v>100</v>
      </c>
      <c r="O74" s="7">
        <v>12.5</v>
      </c>
      <c r="P74" s="7">
        <v>18</v>
      </c>
      <c r="Q74" s="7">
        <v>10</v>
      </c>
      <c r="R74" s="7">
        <v>13</v>
      </c>
      <c r="S74" s="7" t="s">
        <v>100</v>
      </c>
      <c r="T74" s="7">
        <v>15.25</v>
      </c>
      <c r="U74" s="7">
        <v>11.5</v>
      </c>
      <c r="V74" s="7">
        <v>0.96153846153846156</v>
      </c>
      <c r="W74">
        <f t="shared" si="25"/>
        <v>1.2787536009528289</v>
      </c>
      <c r="X74">
        <f t="shared" si="26"/>
        <v>0.81291335664285558</v>
      </c>
      <c r="Y74">
        <f t="shared" si="27"/>
        <v>1.541579243946581</v>
      </c>
      <c r="Z74">
        <f t="shared" si="28"/>
        <v>1.6117233080073419</v>
      </c>
      <c r="AA74">
        <f t="shared" si="29"/>
        <v>-0.46584024430997339</v>
      </c>
      <c r="AB74">
        <f t="shared" si="30"/>
        <v>0.26282564299375194</v>
      </c>
      <c r="AC74">
        <f t="shared" si="31"/>
        <v>1.1702617153949575</v>
      </c>
      <c r="AD74">
        <f t="shared" si="32"/>
        <v>0.80617997398388719</v>
      </c>
      <c r="AE74">
        <f t="shared" si="33"/>
        <v>-0.36408174141107019</v>
      </c>
      <c r="AF74">
        <f t="shared" si="38"/>
        <v>0</v>
      </c>
      <c r="AG74">
        <f>LOG(L74+1)</f>
        <v>1.6222140229662954</v>
      </c>
      <c r="AH74" s="7" t="s">
        <v>100</v>
      </c>
      <c r="AI74" t="s">
        <v>100</v>
      </c>
      <c r="AJ74" s="7">
        <f>LOG(O74)</f>
        <v>1.0969100130080565</v>
      </c>
      <c r="AK74">
        <f t="shared" ref="AK74:AK130" si="41">LOG(P74)</f>
        <v>1.255272505103306</v>
      </c>
      <c r="AL74">
        <f>LOG(Q74)</f>
        <v>1</v>
      </c>
      <c r="AM74" s="7">
        <f t="shared" si="37"/>
        <v>1.1139433523068367</v>
      </c>
      <c r="AN74" t="s">
        <v>100</v>
      </c>
      <c r="AO74">
        <f t="shared" si="36"/>
        <v>1.1832698436828046</v>
      </c>
      <c r="AP74">
        <f t="shared" si="35"/>
        <v>1.0606978403536116</v>
      </c>
      <c r="AQ74">
        <f t="shared" si="40"/>
        <v>-1.7033339298780342E-2</v>
      </c>
    </row>
    <row r="75" spans="1:43" x14ac:dyDescent="0.35">
      <c r="A75" s="1" t="s">
        <v>8</v>
      </c>
      <c r="B75" s="7">
        <v>18.399999999999999</v>
      </c>
      <c r="C75" s="7">
        <v>7.3</v>
      </c>
      <c r="D75" s="7">
        <v>32.299999999999997</v>
      </c>
      <c r="E75" s="7">
        <v>39.6</v>
      </c>
      <c r="F75" s="7">
        <v>0.39673913043478265</v>
      </c>
      <c r="G75" s="7">
        <v>1.7554347826086956</v>
      </c>
      <c r="H75" s="7">
        <v>15.6</v>
      </c>
      <c r="I75" s="7">
        <v>7.5</v>
      </c>
      <c r="J75" s="7">
        <v>0.48076923076923078</v>
      </c>
      <c r="K75" s="7" t="s">
        <v>100</v>
      </c>
      <c r="L75" s="7" t="s">
        <v>100</v>
      </c>
      <c r="M75" s="7" t="s">
        <v>100</v>
      </c>
      <c r="N75" s="7" t="s">
        <v>100</v>
      </c>
      <c r="O75" s="7">
        <v>12.5</v>
      </c>
      <c r="P75" s="7" t="s">
        <v>100</v>
      </c>
      <c r="Q75" s="7" t="s">
        <v>100</v>
      </c>
      <c r="R75" s="7">
        <v>13.33</v>
      </c>
      <c r="S75" s="7" t="s">
        <v>100</v>
      </c>
      <c r="T75" s="7">
        <v>12.5</v>
      </c>
      <c r="U75" s="7">
        <v>13.33</v>
      </c>
      <c r="V75" s="7">
        <v>0.93773443360840214</v>
      </c>
      <c r="W75">
        <f t="shared" si="25"/>
        <v>1.2648178230095364</v>
      </c>
      <c r="X75">
        <f t="shared" si="26"/>
        <v>0.86332286012045589</v>
      </c>
      <c r="Y75">
        <f t="shared" si="27"/>
        <v>1.5092025223311027</v>
      </c>
      <c r="Z75">
        <f t="shared" si="28"/>
        <v>1.5976951859255124</v>
      </c>
      <c r="AA75">
        <f t="shared" si="29"/>
        <v>-0.40149496288908054</v>
      </c>
      <c r="AB75">
        <f t="shared" si="30"/>
        <v>0.2443846993215664</v>
      </c>
      <c r="AC75">
        <f t="shared" si="31"/>
        <v>1.1931245983544616</v>
      </c>
      <c r="AD75">
        <f t="shared" si="32"/>
        <v>0.87506126339170009</v>
      </c>
      <c r="AE75">
        <f t="shared" si="33"/>
        <v>-0.31806333496276151</v>
      </c>
      <c r="AF75" t="s">
        <v>100</v>
      </c>
      <c r="AG75" t="s">
        <v>100</v>
      </c>
      <c r="AH75" s="7" t="s">
        <v>100</v>
      </c>
      <c r="AI75" t="s">
        <v>100</v>
      </c>
      <c r="AJ75" s="7">
        <f>LOG(O75)</f>
        <v>1.0969100130080565</v>
      </c>
      <c r="AK75" t="s">
        <v>100</v>
      </c>
      <c r="AL75" t="s">
        <v>100</v>
      </c>
      <c r="AM75" s="7">
        <f t="shared" si="37"/>
        <v>1.1248301494138593</v>
      </c>
      <c r="AN75" t="s">
        <v>100</v>
      </c>
      <c r="AO75">
        <f t="shared" si="36"/>
        <v>1.0969100130080565</v>
      </c>
      <c r="AP75">
        <f t="shared" si="35"/>
        <v>1.1248301494138593</v>
      </c>
      <c r="AQ75">
        <f t="shared" si="40"/>
        <v>-2.7920136405802775E-2</v>
      </c>
    </row>
    <row r="76" spans="1:43" x14ac:dyDescent="0.35">
      <c r="A76" s="1" t="s">
        <v>8</v>
      </c>
      <c r="B76" s="7">
        <v>18.100000000000001</v>
      </c>
      <c r="C76" s="7">
        <v>7.5</v>
      </c>
      <c r="D76" s="7">
        <v>34.5</v>
      </c>
      <c r="E76" s="7">
        <v>38.299999999999997</v>
      </c>
      <c r="F76" s="7">
        <v>0.41436464088397784</v>
      </c>
      <c r="G76" s="7">
        <v>1.9060773480662982</v>
      </c>
      <c r="H76" s="7">
        <v>15</v>
      </c>
      <c r="I76" s="7">
        <v>6.4</v>
      </c>
      <c r="J76" s="7">
        <v>0.42666666666666669</v>
      </c>
      <c r="K76" s="7" t="s">
        <v>100</v>
      </c>
      <c r="L76" s="7" t="s">
        <v>100</v>
      </c>
      <c r="M76" s="7" t="s">
        <v>100</v>
      </c>
      <c r="N76" s="7" t="s">
        <v>100</v>
      </c>
      <c r="O76" s="7" t="s">
        <v>100</v>
      </c>
      <c r="P76" s="7" t="s">
        <v>100</v>
      </c>
      <c r="Q76" s="7" t="s">
        <v>100</v>
      </c>
      <c r="R76" s="7" t="s">
        <v>100</v>
      </c>
      <c r="S76" s="7" t="s">
        <v>100</v>
      </c>
      <c r="T76" s="7" t="s">
        <v>100</v>
      </c>
      <c r="U76" s="7" t="s">
        <v>100</v>
      </c>
      <c r="V76" s="7" t="s">
        <v>100</v>
      </c>
      <c r="W76">
        <f t="shared" si="25"/>
        <v>1.2576785748691846</v>
      </c>
      <c r="X76">
        <f t="shared" si="26"/>
        <v>0.87506126339170009</v>
      </c>
      <c r="Y76">
        <f t="shared" si="27"/>
        <v>1.5378190950732742</v>
      </c>
      <c r="Z76">
        <f t="shared" si="28"/>
        <v>1.5831987739686226</v>
      </c>
      <c r="AA76">
        <f t="shared" si="29"/>
        <v>-0.38261731147748451</v>
      </c>
      <c r="AB76">
        <f t="shared" si="30"/>
        <v>0.28014052020408958</v>
      </c>
      <c r="AC76">
        <f t="shared" si="31"/>
        <v>1.1760912590556813</v>
      </c>
      <c r="AD76">
        <f t="shared" si="32"/>
        <v>0.80617997398388719</v>
      </c>
      <c r="AE76">
        <f t="shared" si="33"/>
        <v>-0.36991128507179405</v>
      </c>
      <c r="AF76" t="s">
        <v>100</v>
      </c>
      <c r="AG76" t="s">
        <v>100</v>
      </c>
      <c r="AH76" s="7" t="s">
        <v>100</v>
      </c>
      <c r="AI76" t="s">
        <v>100</v>
      </c>
      <c r="AJ76" s="7" t="s">
        <v>100</v>
      </c>
      <c r="AK76" t="s">
        <v>100</v>
      </c>
      <c r="AL76" t="s">
        <v>100</v>
      </c>
      <c r="AM76" s="7" t="s">
        <v>100</v>
      </c>
      <c r="AN76" t="s">
        <v>100</v>
      </c>
      <c r="AO76" t="s">
        <v>100</v>
      </c>
      <c r="AP76" t="s">
        <v>100</v>
      </c>
      <c r="AQ76" t="s">
        <v>100</v>
      </c>
    </row>
    <row r="77" spans="1:43" x14ac:dyDescent="0.35">
      <c r="A77" s="1" t="s">
        <v>8</v>
      </c>
      <c r="B77" s="7">
        <v>17.399999999999999</v>
      </c>
      <c r="C77" s="7">
        <v>8.8000000000000007</v>
      </c>
      <c r="D77" s="7">
        <v>34.6</v>
      </c>
      <c r="E77" s="7">
        <v>38.799999999999997</v>
      </c>
      <c r="F77" s="7">
        <v>0.50574712643678166</v>
      </c>
      <c r="G77" s="7">
        <v>1.9885057471264371</v>
      </c>
      <c r="H77" s="7">
        <v>14.3</v>
      </c>
      <c r="I77" s="7">
        <v>8.1</v>
      </c>
      <c r="J77" s="7">
        <v>0.56643356643356635</v>
      </c>
      <c r="K77" s="7">
        <v>0</v>
      </c>
      <c r="L77" s="7">
        <f>E77-K77</f>
        <v>38.799999999999997</v>
      </c>
      <c r="M77" s="7" t="s">
        <v>100</v>
      </c>
      <c r="N77" s="7" t="s">
        <v>100</v>
      </c>
      <c r="O77" s="7">
        <v>10</v>
      </c>
      <c r="P77" s="7" t="s">
        <v>100</v>
      </c>
      <c r="Q77" s="7">
        <v>11</v>
      </c>
      <c r="R77" s="7">
        <v>11.5</v>
      </c>
      <c r="S77" s="7" t="s">
        <v>100</v>
      </c>
      <c r="T77" s="7">
        <v>10</v>
      </c>
      <c r="U77" s="7">
        <v>11.25</v>
      </c>
      <c r="V77" s="7">
        <v>0.86956521739130432</v>
      </c>
      <c r="W77">
        <f t="shared" si="25"/>
        <v>1.2405492482825997</v>
      </c>
      <c r="X77">
        <f t="shared" si="26"/>
        <v>0.94448267215016868</v>
      </c>
      <c r="Y77">
        <f t="shared" si="27"/>
        <v>1.5390760987927767</v>
      </c>
      <c r="Z77">
        <f t="shared" si="28"/>
        <v>1.5888317255942073</v>
      </c>
      <c r="AA77">
        <f t="shared" si="29"/>
        <v>-0.29606657613243104</v>
      </c>
      <c r="AB77">
        <f t="shared" si="30"/>
        <v>0.29852685051017697</v>
      </c>
      <c r="AC77">
        <f t="shared" si="31"/>
        <v>1.1553360374650619</v>
      </c>
      <c r="AD77">
        <f t="shared" si="32"/>
        <v>0.90848501887864974</v>
      </c>
      <c r="AE77">
        <f t="shared" si="33"/>
        <v>-0.24685101858641212</v>
      </c>
      <c r="AF77">
        <f t="shared" si="38"/>
        <v>0</v>
      </c>
      <c r="AG77">
        <f>LOG(L77+1)</f>
        <v>1.5998830720736879</v>
      </c>
      <c r="AH77" s="7" t="s">
        <v>100</v>
      </c>
      <c r="AI77" t="s">
        <v>100</v>
      </c>
      <c r="AJ77" s="7">
        <f t="shared" ref="AJ77:AJ93" si="42">LOG(O77)</f>
        <v>1</v>
      </c>
      <c r="AK77" t="s">
        <v>100</v>
      </c>
      <c r="AL77">
        <f>LOG(Q77)</f>
        <v>1.0413926851582251</v>
      </c>
      <c r="AM77" s="7">
        <f>LOG(R77)</f>
        <v>1.0606978403536116</v>
      </c>
      <c r="AN77" t="s">
        <v>100</v>
      </c>
      <c r="AO77">
        <f t="shared" si="36"/>
        <v>1</v>
      </c>
      <c r="AP77">
        <f t="shared" si="35"/>
        <v>1.0511525224473812</v>
      </c>
      <c r="AQ77">
        <f t="shared" si="40"/>
        <v>-6.0697840353611698E-2</v>
      </c>
    </row>
    <row r="78" spans="1:43" x14ac:dyDescent="0.35">
      <c r="A78" s="1" t="s">
        <v>8</v>
      </c>
      <c r="B78" s="7">
        <v>15</v>
      </c>
      <c r="C78" s="7">
        <v>8</v>
      </c>
      <c r="D78" s="7">
        <v>28.3</v>
      </c>
      <c r="E78" s="7">
        <v>29.4</v>
      </c>
      <c r="F78" s="7">
        <v>0.53333333333333333</v>
      </c>
      <c r="G78" s="7">
        <v>1.8866666666666667</v>
      </c>
      <c r="H78" s="7">
        <v>12.7</v>
      </c>
      <c r="I78" s="7">
        <v>5.7</v>
      </c>
      <c r="J78" s="7">
        <v>0.44881889763779531</v>
      </c>
      <c r="K78" s="7" t="s">
        <v>100</v>
      </c>
      <c r="L78" s="7" t="s">
        <v>100</v>
      </c>
      <c r="M78" s="7" t="s">
        <v>100</v>
      </c>
      <c r="N78" s="7" t="s">
        <v>100</v>
      </c>
      <c r="O78" s="7">
        <v>11.25</v>
      </c>
      <c r="P78" s="7" t="s">
        <v>100</v>
      </c>
      <c r="Q78" s="7" t="s">
        <v>100</v>
      </c>
      <c r="R78" s="7">
        <v>12.5</v>
      </c>
      <c r="S78" s="7" t="s">
        <v>100</v>
      </c>
      <c r="T78" s="7">
        <v>11.25</v>
      </c>
      <c r="U78" s="7">
        <v>12.5</v>
      </c>
      <c r="V78" s="7">
        <v>0.9</v>
      </c>
      <c r="W78">
        <f t="shared" si="25"/>
        <v>1.1760912590556813</v>
      </c>
      <c r="X78">
        <f t="shared" si="26"/>
        <v>0.90308998699194354</v>
      </c>
      <c r="Y78">
        <f t="shared" si="27"/>
        <v>1.4517864355242902</v>
      </c>
      <c r="Z78">
        <f t="shared" si="28"/>
        <v>1.4683473304121573</v>
      </c>
      <c r="AA78">
        <f t="shared" si="29"/>
        <v>-0.27300127206373764</v>
      </c>
      <c r="AB78">
        <f t="shared" si="30"/>
        <v>0.27569517646860903</v>
      </c>
      <c r="AC78">
        <f t="shared" si="31"/>
        <v>1.1038037209559568</v>
      </c>
      <c r="AD78">
        <f t="shared" si="32"/>
        <v>0.75587485567249146</v>
      </c>
      <c r="AE78">
        <f t="shared" si="33"/>
        <v>-0.34792886528346545</v>
      </c>
      <c r="AF78" t="s">
        <v>100</v>
      </c>
      <c r="AG78" t="s">
        <v>100</v>
      </c>
      <c r="AH78" s="7" t="s">
        <v>100</v>
      </c>
      <c r="AI78" t="s">
        <v>100</v>
      </c>
      <c r="AJ78" s="7">
        <f t="shared" si="42"/>
        <v>1.0511525224473812</v>
      </c>
      <c r="AK78" t="s">
        <v>100</v>
      </c>
      <c r="AL78" t="s">
        <v>100</v>
      </c>
      <c r="AM78" s="7">
        <f>LOG(R78)</f>
        <v>1.0969100130080565</v>
      </c>
      <c r="AN78" t="s">
        <v>100</v>
      </c>
      <c r="AO78">
        <f t="shared" si="36"/>
        <v>1.0511525224473812</v>
      </c>
      <c r="AP78">
        <f t="shared" si="35"/>
        <v>1.0969100130080565</v>
      </c>
      <c r="AQ78">
        <f t="shared" si="40"/>
        <v>-4.5757490560675115E-2</v>
      </c>
    </row>
    <row r="79" spans="1:43" x14ac:dyDescent="0.35">
      <c r="A79" s="1" t="s">
        <v>8</v>
      </c>
      <c r="B79" s="7">
        <v>14.9</v>
      </c>
      <c r="C79" s="7">
        <v>6.7</v>
      </c>
      <c r="D79" s="7">
        <v>25.4</v>
      </c>
      <c r="E79" s="7">
        <v>26.9</v>
      </c>
      <c r="F79" s="7">
        <v>0.44966442953020136</v>
      </c>
      <c r="G79" s="7">
        <v>1.704697986577181</v>
      </c>
      <c r="H79" s="7">
        <v>6.8</v>
      </c>
      <c r="I79" s="7">
        <v>5</v>
      </c>
      <c r="J79" s="7">
        <v>0.73529411764705888</v>
      </c>
      <c r="K79" s="7">
        <v>0</v>
      </c>
      <c r="L79" s="7">
        <f>E79-K79</f>
        <v>26.9</v>
      </c>
      <c r="M79" s="7" t="s">
        <v>100</v>
      </c>
      <c r="N79" s="7">
        <v>15</v>
      </c>
      <c r="O79" s="7">
        <v>12</v>
      </c>
      <c r="P79" s="7" t="s">
        <v>100</v>
      </c>
      <c r="Q79" s="7" t="s">
        <v>100</v>
      </c>
      <c r="R79" s="7" t="s">
        <v>100</v>
      </c>
      <c r="S79" s="7" t="s">
        <v>100</v>
      </c>
      <c r="T79" s="7">
        <v>13.5</v>
      </c>
      <c r="U79" s="7" t="s">
        <v>100</v>
      </c>
      <c r="V79" s="7" t="s">
        <v>100</v>
      </c>
      <c r="W79">
        <f t="shared" si="25"/>
        <v>1.173186268412274</v>
      </c>
      <c r="X79">
        <f t="shared" si="26"/>
        <v>0.82607480270082645</v>
      </c>
      <c r="Y79">
        <f t="shared" si="27"/>
        <v>1.4048337166199381</v>
      </c>
      <c r="Z79">
        <f t="shared" si="28"/>
        <v>1.4297522800024081</v>
      </c>
      <c r="AA79">
        <f t="shared" si="29"/>
        <v>-0.34711146571144758</v>
      </c>
      <c r="AB79">
        <f t="shared" si="30"/>
        <v>0.23164744820766395</v>
      </c>
      <c r="AC79">
        <f t="shared" si="31"/>
        <v>0.83250891270623628</v>
      </c>
      <c r="AD79">
        <f t="shared" si="32"/>
        <v>0.69897000433601886</v>
      </c>
      <c r="AE79">
        <f t="shared" si="33"/>
        <v>-0.13353890837021748</v>
      </c>
      <c r="AF79">
        <f t="shared" si="38"/>
        <v>0</v>
      </c>
      <c r="AG79">
        <f>LOG(L79+1)</f>
        <v>1.4456042032735976</v>
      </c>
      <c r="AH79" s="7" t="s">
        <v>100</v>
      </c>
      <c r="AI79">
        <f>LOG(N79)</f>
        <v>1.1760912590556813</v>
      </c>
      <c r="AJ79" s="7">
        <f t="shared" si="42"/>
        <v>1.0791812460476249</v>
      </c>
      <c r="AK79" t="s">
        <v>100</v>
      </c>
      <c r="AL79" t="s">
        <v>100</v>
      </c>
      <c r="AM79" s="7" t="s">
        <v>100</v>
      </c>
      <c r="AN79" t="s">
        <v>100</v>
      </c>
      <c r="AO79">
        <f t="shared" si="36"/>
        <v>1.1303337684950061</v>
      </c>
      <c r="AP79" t="s">
        <v>100</v>
      </c>
      <c r="AQ79" t="s">
        <v>100</v>
      </c>
    </row>
    <row r="80" spans="1:43" x14ac:dyDescent="0.35">
      <c r="A80" s="1" t="s">
        <v>8</v>
      </c>
      <c r="B80" s="7">
        <v>30.03</v>
      </c>
      <c r="C80" s="7">
        <v>11.42</v>
      </c>
      <c r="D80" s="7">
        <v>62.47</v>
      </c>
      <c r="E80" s="7">
        <v>77.05</v>
      </c>
      <c r="F80" s="7">
        <v>0.38028638028638029</v>
      </c>
      <c r="G80" s="7">
        <v>2.0802530802530801</v>
      </c>
      <c r="H80" s="7">
        <v>24.24</v>
      </c>
      <c r="I80" s="7">
        <v>10.09</v>
      </c>
      <c r="J80" s="7">
        <v>0.41625412541254125</v>
      </c>
      <c r="K80" s="7" t="s">
        <v>100</v>
      </c>
      <c r="L80" s="7" t="s">
        <v>100</v>
      </c>
      <c r="M80" s="7" t="s">
        <v>100</v>
      </c>
      <c r="N80" s="7">
        <v>10</v>
      </c>
      <c r="O80" s="7">
        <v>8.75</v>
      </c>
      <c r="P80" s="7" t="s">
        <v>100</v>
      </c>
      <c r="Q80" s="7" t="s">
        <v>100</v>
      </c>
      <c r="R80" s="7">
        <v>9</v>
      </c>
      <c r="S80" s="7">
        <v>20</v>
      </c>
      <c r="T80" s="7">
        <v>9.375</v>
      </c>
      <c r="U80" s="7">
        <v>14.5</v>
      </c>
      <c r="V80" s="7">
        <v>0.97222222222222221</v>
      </c>
      <c r="W80">
        <f t="shared" si="25"/>
        <v>1.4775553321989812</v>
      </c>
      <c r="X80">
        <f t="shared" si="26"/>
        <v>1.0576661039098292</v>
      </c>
      <c r="Y80">
        <f t="shared" si="27"/>
        <v>1.7956715059460218</v>
      </c>
      <c r="Z80">
        <f t="shared" si="28"/>
        <v>1.886772643054438</v>
      </c>
      <c r="AA80">
        <f t="shared" si="29"/>
        <v>-0.41988922828915182</v>
      </c>
      <c r="AB80">
        <f t="shared" si="30"/>
        <v>0.31811617374704065</v>
      </c>
      <c r="AC80">
        <f t="shared" si="31"/>
        <v>1.3845326154942486</v>
      </c>
      <c r="AD80">
        <f t="shared" si="32"/>
        <v>1.0038911662369105</v>
      </c>
      <c r="AE80">
        <f t="shared" si="33"/>
        <v>-0.38064144925733806</v>
      </c>
      <c r="AF80" t="s">
        <v>100</v>
      </c>
      <c r="AG80" t="s">
        <v>100</v>
      </c>
      <c r="AH80" s="7" t="s">
        <v>100</v>
      </c>
      <c r="AI80">
        <f>LOG(N80)</f>
        <v>1</v>
      </c>
      <c r="AJ80" s="7">
        <f t="shared" si="42"/>
        <v>0.94200805302231327</v>
      </c>
      <c r="AK80" t="s">
        <v>100</v>
      </c>
      <c r="AL80" t="s">
        <v>100</v>
      </c>
      <c r="AM80" s="7">
        <f t="shared" ref="AM80:AM104" si="43">LOG(R80)</f>
        <v>0.95424250943932487</v>
      </c>
      <c r="AN80">
        <f t="shared" si="34"/>
        <v>1.3010299956639813</v>
      </c>
      <c r="AO80">
        <f t="shared" si="36"/>
        <v>0.97197127639975645</v>
      </c>
      <c r="AP80">
        <f t="shared" si="35"/>
        <v>1.1613680022349748</v>
      </c>
      <c r="AQ80">
        <f t="shared" si="40"/>
        <v>-1.2234456417011635E-2</v>
      </c>
    </row>
    <row r="81" spans="1:43" x14ac:dyDescent="0.35">
      <c r="A81" s="1" t="s">
        <v>8</v>
      </c>
      <c r="B81" s="7">
        <v>27.52</v>
      </c>
      <c r="C81" s="7">
        <v>9.75</v>
      </c>
      <c r="D81" s="7">
        <v>59.96</v>
      </c>
      <c r="E81" s="7">
        <v>66.319999999999993</v>
      </c>
      <c r="F81" s="7">
        <v>0.35428779069767441</v>
      </c>
      <c r="G81" s="7">
        <v>2.1787790697674421</v>
      </c>
      <c r="H81" s="7">
        <v>22.21</v>
      </c>
      <c r="I81" s="7">
        <v>8.5299999999999994</v>
      </c>
      <c r="J81" s="7">
        <v>0.38406123367852313</v>
      </c>
      <c r="K81" s="7" t="s">
        <v>100</v>
      </c>
      <c r="L81" s="7" t="s">
        <v>100</v>
      </c>
      <c r="M81" s="7" t="s">
        <v>100</v>
      </c>
      <c r="N81" s="7" t="s">
        <v>100</v>
      </c>
      <c r="O81" s="7">
        <v>10</v>
      </c>
      <c r="P81" s="7">
        <v>12.5</v>
      </c>
      <c r="Q81" s="7">
        <v>15</v>
      </c>
      <c r="R81" s="7">
        <v>10.33</v>
      </c>
      <c r="S81" s="7" t="s">
        <v>100</v>
      </c>
      <c r="T81" s="7">
        <v>11.25</v>
      </c>
      <c r="U81" s="7">
        <v>12.664999999999999</v>
      </c>
      <c r="V81" s="7">
        <v>0.96805421103581801</v>
      </c>
      <c r="W81">
        <f t="shared" si="25"/>
        <v>1.4396484295634737</v>
      </c>
      <c r="X81">
        <f t="shared" si="26"/>
        <v>0.98900461569853682</v>
      </c>
      <c r="Y81">
        <f t="shared" si="27"/>
        <v>1.7778616241762419</v>
      </c>
      <c r="Z81">
        <f t="shared" si="28"/>
        <v>1.8216445175422171</v>
      </c>
      <c r="AA81">
        <f t="shared" si="29"/>
        <v>-0.4506438138649369</v>
      </c>
      <c r="AB81">
        <f t="shared" si="30"/>
        <v>0.33821319461276822</v>
      </c>
      <c r="AC81">
        <f t="shared" si="31"/>
        <v>1.346548558548474</v>
      </c>
      <c r="AD81">
        <f t="shared" si="32"/>
        <v>0.93094903116752303</v>
      </c>
      <c r="AE81">
        <f t="shared" si="33"/>
        <v>-0.41559952738095102</v>
      </c>
      <c r="AF81" t="s">
        <v>100</v>
      </c>
      <c r="AG81" t="s">
        <v>100</v>
      </c>
      <c r="AH81" s="7" t="s">
        <v>100</v>
      </c>
      <c r="AI81" t="s">
        <v>100</v>
      </c>
      <c r="AJ81" s="7">
        <f t="shared" si="42"/>
        <v>1</v>
      </c>
      <c r="AK81">
        <f t="shared" si="41"/>
        <v>1.0969100130080565</v>
      </c>
      <c r="AL81">
        <f>LOG(Q81)</f>
        <v>1.1760912590556813</v>
      </c>
      <c r="AM81" s="7">
        <f t="shared" si="43"/>
        <v>1.0141003215196205</v>
      </c>
      <c r="AN81" t="s">
        <v>100</v>
      </c>
      <c r="AO81">
        <f t="shared" si="36"/>
        <v>1.0511525224473812</v>
      </c>
      <c r="AP81">
        <f t="shared" si="35"/>
        <v>1.1026051941265667</v>
      </c>
      <c r="AQ81">
        <f t="shared" si="40"/>
        <v>-1.4100321519620576E-2</v>
      </c>
    </row>
    <row r="82" spans="1:43" x14ac:dyDescent="0.35">
      <c r="A82" s="1" t="s">
        <v>8</v>
      </c>
      <c r="B82" s="7">
        <v>24.2</v>
      </c>
      <c r="C82" s="7">
        <v>14.53</v>
      </c>
      <c r="D82" s="7">
        <v>34.03</v>
      </c>
      <c r="E82" s="7">
        <v>39.369999999999997</v>
      </c>
      <c r="F82" s="7">
        <v>0.60041322314049583</v>
      </c>
      <c r="G82" s="7">
        <v>1.4061983471074382</v>
      </c>
      <c r="H82" s="7">
        <v>13.99</v>
      </c>
      <c r="I82" s="7">
        <v>11.78</v>
      </c>
      <c r="J82" s="7">
        <v>0.84203002144388839</v>
      </c>
      <c r="K82" s="7">
        <v>33.03</v>
      </c>
      <c r="L82" s="7">
        <f>E82-K82</f>
        <v>6.3399999999999963</v>
      </c>
      <c r="M82" s="7" t="s">
        <v>100</v>
      </c>
      <c r="N82" s="9">
        <v>10</v>
      </c>
      <c r="O82" s="9">
        <v>100</v>
      </c>
      <c r="P82" s="9">
        <v>100</v>
      </c>
      <c r="Q82" s="9" t="s">
        <v>100</v>
      </c>
      <c r="R82" s="9">
        <v>8</v>
      </c>
      <c r="S82" s="9" t="s">
        <v>100</v>
      </c>
      <c r="T82" s="9">
        <v>10</v>
      </c>
      <c r="U82" s="9">
        <v>8</v>
      </c>
      <c r="V82" s="7">
        <v>1.25</v>
      </c>
      <c r="W82">
        <f t="shared" si="25"/>
        <v>1.3838153659804313</v>
      </c>
      <c r="X82">
        <f t="shared" si="26"/>
        <v>1.1622656142980214</v>
      </c>
      <c r="Y82">
        <f t="shared" si="27"/>
        <v>1.5318619490958094</v>
      </c>
      <c r="Z82">
        <f t="shared" si="28"/>
        <v>1.5951654147902294</v>
      </c>
      <c r="AA82">
        <f t="shared" si="29"/>
        <v>-0.22154975168240978</v>
      </c>
      <c r="AB82">
        <f t="shared" si="30"/>
        <v>0.14804658311537816</v>
      </c>
      <c r="AC82">
        <f t="shared" si="31"/>
        <v>1.1458177144918276</v>
      </c>
      <c r="AD82">
        <f t="shared" si="32"/>
        <v>1.0711452904510828</v>
      </c>
      <c r="AE82">
        <f t="shared" si="33"/>
        <v>-7.4672424040744839E-2</v>
      </c>
      <c r="AF82">
        <f t="shared" si="38"/>
        <v>1.5318619490958094</v>
      </c>
      <c r="AG82">
        <f>LOG(L82+1)</f>
        <v>0.86569605991607035</v>
      </c>
      <c r="AH82" s="7" t="s">
        <v>100</v>
      </c>
      <c r="AI82">
        <f>LOG(N82)</f>
        <v>1</v>
      </c>
      <c r="AJ82" s="7">
        <f t="shared" si="42"/>
        <v>2</v>
      </c>
      <c r="AK82">
        <f t="shared" si="41"/>
        <v>2</v>
      </c>
      <c r="AL82" t="s">
        <v>100</v>
      </c>
      <c r="AM82" s="7">
        <f t="shared" si="43"/>
        <v>0.90308998699194354</v>
      </c>
      <c r="AN82" t="s">
        <v>100</v>
      </c>
      <c r="AO82">
        <f t="shared" si="36"/>
        <v>1</v>
      </c>
      <c r="AP82">
        <f t="shared" si="35"/>
        <v>0.90308998699194354</v>
      </c>
      <c r="AQ82">
        <f t="shared" si="40"/>
        <v>9.691001300805642E-2</v>
      </c>
    </row>
    <row r="83" spans="1:43" x14ac:dyDescent="0.35">
      <c r="A83" s="1" t="s">
        <v>8</v>
      </c>
      <c r="B83" s="7">
        <v>22.32</v>
      </c>
      <c r="C83" s="7">
        <v>17.46</v>
      </c>
      <c r="D83" s="7">
        <v>40.19</v>
      </c>
      <c r="E83" s="7">
        <v>44.38</v>
      </c>
      <c r="F83" s="7">
        <v>0.78225806451612911</v>
      </c>
      <c r="G83" s="7">
        <v>1.8006272401433689</v>
      </c>
      <c r="H83" s="7">
        <v>16.48</v>
      </c>
      <c r="I83" s="7">
        <v>15.19</v>
      </c>
      <c r="J83" s="7">
        <v>0.92172330097087374</v>
      </c>
      <c r="K83" s="7">
        <v>25.95</v>
      </c>
      <c r="L83" s="7">
        <f>E83-K83</f>
        <v>18.430000000000003</v>
      </c>
      <c r="M83" s="7" t="s">
        <v>100</v>
      </c>
      <c r="N83" s="9" t="s">
        <v>100</v>
      </c>
      <c r="O83" s="9">
        <v>12.5</v>
      </c>
      <c r="P83" s="9">
        <v>100</v>
      </c>
      <c r="Q83" s="9">
        <v>11.66</v>
      </c>
      <c r="R83" s="9">
        <v>8.5</v>
      </c>
      <c r="S83" s="9">
        <v>13.33</v>
      </c>
      <c r="T83" s="9">
        <v>12.5</v>
      </c>
      <c r="U83" s="9">
        <v>11.16</v>
      </c>
      <c r="V83" s="7">
        <v>1.4705882352941178</v>
      </c>
      <c r="W83">
        <f t="shared" si="25"/>
        <v>1.3486941902655412</v>
      </c>
      <c r="X83">
        <f t="shared" si="26"/>
        <v>1.242044239369551</v>
      </c>
      <c r="Y83">
        <f t="shared" si="27"/>
        <v>1.6041180061920348</v>
      </c>
      <c r="Z83">
        <f t="shared" si="28"/>
        <v>1.6471872978959896</v>
      </c>
      <c r="AA83">
        <f t="shared" si="29"/>
        <v>-0.10664995089599018</v>
      </c>
      <c r="AB83">
        <f t="shared" si="30"/>
        <v>0.25542381592649366</v>
      </c>
      <c r="AC83">
        <f t="shared" si="31"/>
        <v>1.216957207361097</v>
      </c>
      <c r="AD83">
        <f t="shared" si="32"/>
        <v>1.1815577738627863</v>
      </c>
      <c r="AE83">
        <f t="shared" si="33"/>
        <v>-3.5399433498310665E-2</v>
      </c>
      <c r="AF83">
        <f t="shared" si="38"/>
        <v>1.4305587695227575</v>
      </c>
      <c r="AG83">
        <f>LOG(L83+1)</f>
        <v>1.2884728005997825</v>
      </c>
      <c r="AH83" s="7" t="s">
        <v>100</v>
      </c>
      <c r="AI83" t="s">
        <v>100</v>
      </c>
      <c r="AJ83" s="7">
        <f t="shared" si="42"/>
        <v>1.0969100130080565</v>
      </c>
      <c r="AK83">
        <f t="shared" si="41"/>
        <v>2</v>
      </c>
      <c r="AL83">
        <f>LOG(Q83)</f>
        <v>1.0666985504229953</v>
      </c>
      <c r="AM83" s="7">
        <f t="shared" si="43"/>
        <v>0.92941892571429274</v>
      </c>
      <c r="AN83">
        <f t="shared" si="34"/>
        <v>1.1248301494138593</v>
      </c>
      <c r="AO83">
        <f t="shared" si="36"/>
        <v>1.0969100130080565</v>
      </c>
      <c r="AP83">
        <f t="shared" si="35"/>
        <v>1.0476641946015599</v>
      </c>
      <c r="AQ83">
        <f t="shared" si="40"/>
        <v>0.16749108729376372</v>
      </c>
    </row>
    <row r="84" spans="1:43" x14ac:dyDescent="0.35">
      <c r="A84" s="1" t="s">
        <v>8</v>
      </c>
      <c r="B84" s="7">
        <v>23.5</v>
      </c>
      <c r="C84" s="7">
        <v>14.33</v>
      </c>
      <c r="D84" s="7">
        <v>44.09</v>
      </c>
      <c r="E84" s="7">
        <v>48.33</v>
      </c>
      <c r="F84" s="7">
        <v>0.60978723404255319</v>
      </c>
      <c r="G84" s="7">
        <v>1.8761702127659576</v>
      </c>
      <c r="H84" s="7">
        <v>17.420000000000002</v>
      </c>
      <c r="I84" s="7">
        <v>12.34</v>
      </c>
      <c r="J84" s="7">
        <v>0.70838117106773812</v>
      </c>
      <c r="K84" s="7">
        <v>20.69</v>
      </c>
      <c r="L84" s="7">
        <f>E84-K84</f>
        <v>27.639999999999997</v>
      </c>
      <c r="M84" s="7" t="s">
        <v>100</v>
      </c>
      <c r="N84" s="9">
        <v>10</v>
      </c>
      <c r="O84" s="9">
        <v>15</v>
      </c>
      <c r="P84" s="9">
        <v>100</v>
      </c>
      <c r="Q84" s="9" t="s">
        <v>100</v>
      </c>
      <c r="R84" s="9">
        <v>8.33</v>
      </c>
      <c r="S84" s="9" t="s">
        <v>100</v>
      </c>
      <c r="T84" s="9">
        <v>12.5</v>
      </c>
      <c r="U84" s="9">
        <v>8.33</v>
      </c>
      <c r="V84" s="7">
        <v>1.800720288115246</v>
      </c>
      <c r="W84">
        <f t="shared" si="25"/>
        <v>1.3710678622717363</v>
      </c>
      <c r="X84">
        <f t="shared" si="26"/>
        <v>1.1562461903973444</v>
      </c>
      <c r="Y84">
        <f t="shared" si="27"/>
        <v>1.6443400988263226</v>
      </c>
      <c r="Z84">
        <f t="shared" si="28"/>
        <v>1.6842167951388805</v>
      </c>
      <c r="AA84">
        <f t="shared" si="29"/>
        <v>-0.2148216718743918</v>
      </c>
      <c r="AB84">
        <f t="shared" si="30"/>
        <v>0.27327223655458638</v>
      </c>
      <c r="AC84">
        <f t="shared" si="31"/>
        <v>1.2410481506716444</v>
      </c>
      <c r="AD84">
        <f t="shared" si="32"/>
        <v>1.0913151596972228</v>
      </c>
      <c r="AE84">
        <f t="shared" si="33"/>
        <v>-0.14973299097442158</v>
      </c>
      <c r="AF84">
        <f t="shared" si="38"/>
        <v>1.3362595520141933</v>
      </c>
      <c r="AG84">
        <f>LOG(L84+1)</f>
        <v>1.4569730136358179</v>
      </c>
      <c r="AH84" s="7" t="s">
        <v>100</v>
      </c>
      <c r="AI84">
        <f>LOG(N84)</f>
        <v>1</v>
      </c>
      <c r="AJ84" s="7">
        <f t="shared" si="42"/>
        <v>1.1760912590556813</v>
      </c>
      <c r="AK84">
        <f t="shared" si="41"/>
        <v>2</v>
      </c>
      <c r="AL84" t="s">
        <v>100</v>
      </c>
      <c r="AM84" s="7">
        <f t="shared" si="43"/>
        <v>0.92064500140678762</v>
      </c>
      <c r="AN84" t="s">
        <v>100</v>
      </c>
      <c r="AO84">
        <f t="shared" si="36"/>
        <v>1.0969100130080565</v>
      </c>
      <c r="AP84">
        <f t="shared" si="35"/>
        <v>0.92064500140678762</v>
      </c>
      <c r="AQ84">
        <f t="shared" si="40"/>
        <v>0.25544625764889362</v>
      </c>
    </row>
    <row r="85" spans="1:43" x14ac:dyDescent="0.35">
      <c r="A85" s="1" t="s">
        <v>8</v>
      </c>
      <c r="B85" s="7">
        <v>19.73</v>
      </c>
      <c r="C85" s="7">
        <v>14.21</v>
      </c>
      <c r="D85" s="7">
        <v>35.93</v>
      </c>
      <c r="E85" s="7">
        <v>37.78</v>
      </c>
      <c r="F85" s="7">
        <v>0.72022301064368988</v>
      </c>
      <c r="G85" s="7">
        <v>1.8210846426761276</v>
      </c>
      <c r="H85" s="7">
        <v>14.33</v>
      </c>
      <c r="I85" s="7">
        <v>12.09</v>
      </c>
      <c r="J85" s="7">
        <v>0.84368457780879269</v>
      </c>
      <c r="K85" s="7">
        <v>28.06</v>
      </c>
      <c r="L85" s="7">
        <f>E85-K85</f>
        <v>9.7200000000000024</v>
      </c>
      <c r="M85" s="7" t="s">
        <v>100</v>
      </c>
      <c r="N85" s="9">
        <v>13</v>
      </c>
      <c r="O85" s="9">
        <v>11.25</v>
      </c>
      <c r="P85" s="9">
        <v>100</v>
      </c>
      <c r="Q85" s="9">
        <v>10</v>
      </c>
      <c r="R85" s="9">
        <v>8.33</v>
      </c>
      <c r="S85" s="9" t="s">
        <v>100</v>
      </c>
      <c r="T85" s="9">
        <v>12.12</v>
      </c>
      <c r="U85" s="9">
        <v>9.16</v>
      </c>
      <c r="V85" s="7">
        <v>1.3505402160864346</v>
      </c>
      <c r="W85">
        <f t="shared" si="25"/>
        <v>1.2951270852521912</v>
      </c>
      <c r="X85">
        <f t="shared" si="26"/>
        <v>1.1525940779274697</v>
      </c>
      <c r="Y85">
        <f t="shared" si="27"/>
        <v>1.5554572172046495</v>
      </c>
      <c r="Z85">
        <f t="shared" si="28"/>
        <v>1.5772619535858148</v>
      </c>
      <c r="AA85">
        <f t="shared" si="29"/>
        <v>-0.14253300732472141</v>
      </c>
      <c r="AB85">
        <f t="shared" si="30"/>
        <v>0.26033013195245824</v>
      </c>
      <c r="AC85">
        <f t="shared" si="31"/>
        <v>1.1562461903973444</v>
      </c>
      <c r="AD85">
        <f t="shared" si="32"/>
        <v>1.082426300860772</v>
      </c>
      <c r="AE85">
        <f t="shared" si="33"/>
        <v>-7.3819889536572619E-2</v>
      </c>
      <c r="AF85">
        <f t="shared" si="38"/>
        <v>1.4632956099620027</v>
      </c>
      <c r="AG85">
        <f>LOG(L85+1)</f>
        <v>1.0301947853567512</v>
      </c>
      <c r="AH85" s="7" t="s">
        <v>100</v>
      </c>
      <c r="AI85">
        <f>LOG(N85)</f>
        <v>1.1139433523068367</v>
      </c>
      <c r="AJ85" s="7">
        <f t="shared" si="42"/>
        <v>1.0511525224473812</v>
      </c>
      <c r="AK85">
        <f t="shared" si="41"/>
        <v>2</v>
      </c>
      <c r="AL85">
        <f>LOG(Q85)</f>
        <v>1</v>
      </c>
      <c r="AM85" s="7">
        <f t="shared" si="43"/>
        <v>0.92064500140678762</v>
      </c>
      <c r="AN85" t="s">
        <v>100</v>
      </c>
      <c r="AO85">
        <f t="shared" si="36"/>
        <v>1.0835026198302673</v>
      </c>
      <c r="AP85">
        <f t="shared" si="35"/>
        <v>0.96189547366785044</v>
      </c>
      <c r="AQ85">
        <f t="shared" si="40"/>
        <v>0.13050752104059371</v>
      </c>
    </row>
    <row r="86" spans="1:43" x14ac:dyDescent="0.35">
      <c r="A86" s="1" t="s">
        <v>8</v>
      </c>
      <c r="B86" s="7">
        <v>21.96</v>
      </c>
      <c r="C86" s="7">
        <v>14.47</v>
      </c>
      <c r="D86" s="7">
        <v>40.9</v>
      </c>
      <c r="E86" s="7">
        <v>45.1</v>
      </c>
      <c r="F86" s="7">
        <v>0.65892531876138438</v>
      </c>
      <c r="G86" s="7">
        <v>1.8624772313296902</v>
      </c>
      <c r="H86" s="7">
        <v>17.04</v>
      </c>
      <c r="I86" s="7">
        <v>11.48</v>
      </c>
      <c r="J86" s="7">
        <v>0.67370892018779349</v>
      </c>
      <c r="K86" s="7">
        <v>18.7</v>
      </c>
      <c r="L86" s="7">
        <f>E86-K86</f>
        <v>26.400000000000002</v>
      </c>
      <c r="M86" s="7" t="s">
        <v>100</v>
      </c>
      <c r="N86" s="17" t="s">
        <v>127</v>
      </c>
      <c r="O86" s="9">
        <v>11.66</v>
      </c>
      <c r="P86" s="9">
        <v>100</v>
      </c>
      <c r="Q86" s="9">
        <v>10</v>
      </c>
      <c r="R86" s="9">
        <v>8</v>
      </c>
      <c r="S86" s="9">
        <v>11.66</v>
      </c>
      <c r="T86" s="9">
        <v>11.66</v>
      </c>
      <c r="U86" s="9">
        <v>9.8800000000000008</v>
      </c>
      <c r="V86" s="7">
        <v>1.4575</v>
      </c>
      <c r="W86">
        <f t="shared" si="25"/>
        <v>1.3416323357780544</v>
      </c>
      <c r="X86">
        <f t="shared" si="26"/>
        <v>1.1604685311190375</v>
      </c>
      <c r="Y86">
        <f t="shared" si="27"/>
        <v>1.6117233080073419</v>
      </c>
      <c r="Z86">
        <f t="shared" si="28"/>
        <v>1.6541765418779606</v>
      </c>
      <c r="AA86">
        <f t="shared" si="29"/>
        <v>-0.1811638046590168</v>
      </c>
      <c r="AB86">
        <f t="shared" si="30"/>
        <v>0.27009097222928746</v>
      </c>
      <c r="AC86">
        <f t="shared" si="31"/>
        <v>1.2314695904306814</v>
      </c>
      <c r="AD86">
        <f t="shared" si="32"/>
        <v>1.0599418880619547</v>
      </c>
      <c r="AE86">
        <f t="shared" si="33"/>
        <v>-0.17152770236872655</v>
      </c>
      <c r="AF86">
        <f t="shared" si="38"/>
        <v>1.2944662261615929</v>
      </c>
      <c r="AG86">
        <f>LOG(L86+1)</f>
        <v>1.4377505628203879</v>
      </c>
      <c r="AH86" s="7" t="s">
        <v>100</v>
      </c>
      <c r="AI86" t="s">
        <v>100</v>
      </c>
      <c r="AJ86" s="7">
        <f t="shared" si="42"/>
        <v>1.0666985504229953</v>
      </c>
      <c r="AK86">
        <f t="shared" si="41"/>
        <v>2</v>
      </c>
      <c r="AL86">
        <f>LOG(Q86)</f>
        <v>1</v>
      </c>
      <c r="AM86" s="7">
        <f t="shared" si="43"/>
        <v>0.90308998699194354</v>
      </c>
      <c r="AN86">
        <f t="shared" si="34"/>
        <v>1.0666985504229953</v>
      </c>
      <c r="AO86">
        <f t="shared" si="36"/>
        <v>1.0666985504229953</v>
      </c>
      <c r="AP86">
        <f t="shared" si="35"/>
        <v>0.9947569445876282</v>
      </c>
      <c r="AQ86">
        <f t="shared" si="40"/>
        <v>0.16360856343105171</v>
      </c>
    </row>
    <row r="87" spans="1:43" x14ac:dyDescent="0.35">
      <c r="A87" s="1" t="s">
        <v>8</v>
      </c>
      <c r="B87" s="7">
        <v>31.11</v>
      </c>
      <c r="C87" s="7">
        <v>13.27</v>
      </c>
      <c r="D87" s="7">
        <v>66.459999999999994</v>
      </c>
      <c r="E87" s="7">
        <v>75.08</v>
      </c>
      <c r="F87" s="7">
        <v>0.42655094824815171</v>
      </c>
      <c r="G87" s="7">
        <v>2.136290581806493</v>
      </c>
      <c r="H87" s="7">
        <v>24.93</v>
      </c>
      <c r="I87" s="7">
        <v>11.83</v>
      </c>
      <c r="J87" s="7">
        <v>0.47452868030485362</v>
      </c>
      <c r="K87" s="7" t="s">
        <v>100</v>
      </c>
      <c r="L87" s="7" t="s">
        <v>100</v>
      </c>
      <c r="M87" s="7" t="s">
        <v>100</v>
      </c>
      <c r="N87" s="7">
        <v>8.75</v>
      </c>
      <c r="O87" s="7">
        <v>11.5</v>
      </c>
      <c r="P87" s="7" t="s">
        <v>100</v>
      </c>
      <c r="Q87" s="7">
        <v>9.5</v>
      </c>
      <c r="R87" s="7">
        <v>11.25</v>
      </c>
      <c r="S87" s="7" t="s">
        <v>100</v>
      </c>
      <c r="T87" s="7">
        <v>10.125</v>
      </c>
      <c r="U87" s="7">
        <v>10.37</v>
      </c>
      <c r="V87" s="7">
        <v>1.0222222222222221</v>
      </c>
      <c r="W87">
        <f t="shared" si="25"/>
        <v>1.4929000111087034</v>
      </c>
      <c r="X87">
        <f t="shared" si="26"/>
        <v>1.1228709228644356</v>
      </c>
      <c r="Y87">
        <f t="shared" si="27"/>
        <v>1.8225603369426921</v>
      </c>
      <c r="Z87">
        <f t="shared" si="28"/>
        <v>1.8755242639493086</v>
      </c>
      <c r="AA87">
        <f t="shared" si="29"/>
        <v>-0.37002908824426789</v>
      </c>
      <c r="AB87">
        <f t="shared" si="30"/>
        <v>0.3296603258339888</v>
      </c>
      <c r="AC87">
        <f t="shared" si="31"/>
        <v>1.3967222785037734</v>
      </c>
      <c r="AD87">
        <f t="shared" si="32"/>
        <v>1.0729847446279304</v>
      </c>
      <c r="AE87">
        <f t="shared" si="33"/>
        <v>-0.32373753387584303</v>
      </c>
      <c r="AF87" t="s">
        <v>100</v>
      </c>
      <c r="AG87" t="s">
        <v>100</v>
      </c>
      <c r="AH87" s="7" t="s">
        <v>100</v>
      </c>
      <c r="AI87">
        <f>LOG(N87)</f>
        <v>0.94200805302231327</v>
      </c>
      <c r="AJ87" s="7">
        <f t="shared" si="42"/>
        <v>1.0606978403536116</v>
      </c>
      <c r="AK87" t="s">
        <v>100</v>
      </c>
      <c r="AL87">
        <f>LOG(Q87)</f>
        <v>0.97772360528884772</v>
      </c>
      <c r="AM87" s="7">
        <f t="shared" si="43"/>
        <v>1.0511525224473812</v>
      </c>
      <c r="AN87" t="s">
        <v>100</v>
      </c>
      <c r="AO87">
        <f t="shared" si="36"/>
        <v>1.0053950318867062</v>
      </c>
      <c r="AP87">
        <f t="shared" si="35"/>
        <v>1.015778756389041</v>
      </c>
      <c r="AQ87">
        <f t="shared" si="40"/>
        <v>9.5453179062303609E-3</v>
      </c>
    </row>
    <row r="88" spans="1:43" x14ac:dyDescent="0.35">
      <c r="A88" s="1" t="s">
        <v>8</v>
      </c>
      <c r="B88" s="7">
        <v>33.799999999999997</v>
      </c>
      <c r="C88" s="7">
        <v>11.95</v>
      </c>
      <c r="D88" s="7">
        <v>72.84</v>
      </c>
      <c r="E88" s="7">
        <v>81.37</v>
      </c>
      <c r="F88" s="7">
        <v>0.35355029585798819</v>
      </c>
      <c r="G88" s="7">
        <v>2.1550295857988169</v>
      </c>
      <c r="H88" s="7">
        <v>29.25</v>
      </c>
      <c r="I88" s="7">
        <v>12.79</v>
      </c>
      <c r="J88" s="7">
        <v>0.43726495726495723</v>
      </c>
      <c r="K88" s="7" t="s">
        <v>100</v>
      </c>
      <c r="L88" s="7" t="s">
        <v>100</v>
      </c>
      <c r="M88" s="7" t="s">
        <v>100</v>
      </c>
      <c r="N88" s="7">
        <v>9.375</v>
      </c>
      <c r="O88" s="7">
        <v>10.83</v>
      </c>
      <c r="P88" s="7" t="s">
        <v>100</v>
      </c>
      <c r="Q88" s="7" t="s">
        <v>100</v>
      </c>
      <c r="R88" s="7">
        <v>11</v>
      </c>
      <c r="S88" s="7">
        <v>15</v>
      </c>
      <c r="T88" s="7">
        <v>10.1</v>
      </c>
      <c r="U88" s="7">
        <v>13</v>
      </c>
      <c r="V88" s="7">
        <v>0.9845454545454545</v>
      </c>
      <c r="W88">
        <f t="shared" si="25"/>
        <v>1.5289167002776547</v>
      </c>
      <c r="X88">
        <f t="shared" si="26"/>
        <v>1.0773679052841565</v>
      </c>
      <c r="Y88">
        <f t="shared" si="27"/>
        <v>1.8623699371228823</v>
      </c>
      <c r="Z88">
        <f t="shared" si="28"/>
        <v>1.9104643159956136</v>
      </c>
      <c r="AA88">
        <f t="shared" si="29"/>
        <v>-0.4515487949934982</v>
      </c>
      <c r="AB88">
        <f t="shared" si="30"/>
        <v>0.33345323684522776</v>
      </c>
      <c r="AC88">
        <f t="shared" si="31"/>
        <v>1.4661258704181992</v>
      </c>
      <c r="AD88">
        <f t="shared" si="32"/>
        <v>1.106870544478654</v>
      </c>
      <c r="AE88">
        <f t="shared" si="33"/>
        <v>-0.35925532593954534</v>
      </c>
      <c r="AF88" t="s">
        <v>100</v>
      </c>
      <c r="AG88" t="s">
        <v>100</v>
      </c>
      <c r="AH88" s="7" t="s">
        <v>100</v>
      </c>
      <c r="AI88">
        <f>LOG(N88)</f>
        <v>0.97197127639975645</v>
      </c>
      <c r="AJ88" s="7">
        <f t="shared" si="42"/>
        <v>1.0346284566253203</v>
      </c>
      <c r="AK88" t="s">
        <v>100</v>
      </c>
      <c r="AL88" t="s">
        <v>100</v>
      </c>
      <c r="AM88" s="7">
        <f t="shared" si="43"/>
        <v>1.0413926851582251</v>
      </c>
      <c r="AN88">
        <f t="shared" si="34"/>
        <v>1.1760912590556813</v>
      </c>
      <c r="AO88">
        <f t="shared" si="36"/>
        <v>1.0043213737826426</v>
      </c>
      <c r="AP88">
        <f t="shared" si="35"/>
        <v>1.1139433523068367</v>
      </c>
      <c r="AQ88">
        <f t="shared" si="40"/>
        <v>-6.7642285329047001E-3</v>
      </c>
    </row>
    <row r="89" spans="1:43" x14ac:dyDescent="0.35">
      <c r="A89" s="1" t="s">
        <v>8</v>
      </c>
      <c r="B89" s="7">
        <v>27.46</v>
      </c>
      <c r="C89" s="7">
        <v>8.68</v>
      </c>
      <c r="D89" s="7">
        <v>54.13</v>
      </c>
      <c r="E89" s="7">
        <v>57.42</v>
      </c>
      <c r="F89" s="7">
        <v>0.31609613983976692</v>
      </c>
      <c r="G89" s="7">
        <v>1.9712308812818646</v>
      </c>
      <c r="H89" s="7">
        <v>23.56</v>
      </c>
      <c r="I89" s="7">
        <v>9.06</v>
      </c>
      <c r="J89" s="7">
        <v>0.38455008488964348</v>
      </c>
      <c r="K89" s="7">
        <v>0</v>
      </c>
      <c r="L89" s="7">
        <f>E89-K89</f>
        <v>57.42</v>
      </c>
      <c r="M89" s="7" t="s">
        <v>100</v>
      </c>
      <c r="N89" s="7">
        <v>11.5</v>
      </c>
      <c r="O89" s="7">
        <v>11.5</v>
      </c>
      <c r="P89" s="7">
        <v>17.5</v>
      </c>
      <c r="Q89" s="7">
        <v>11</v>
      </c>
      <c r="R89" s="7">
        <v>11</v>
      </c>
      <c r="S89" s="7">
        <v>15</v>
      </c>
      <c r="T89" s="7">
        <v>13.5</v>
      </c>
      <c r="U89" s="7">
        <v>12.33</v>
      </c>
      <c r="V89" s="7">
        <v>1.0454545454545454</v>
      </c>
      <c r="W89">
        <f t="shared" si="25"/>
        <v>1.4387005329007363</v>
      </c>
      <c r="X89">
        <f t="shared" si="26"/>
        <v>0.93851972517649185</v>
      </c>
      <c r="Y89">
        <f t="shared" si="27"/>
        <v>1.7334380270910614</v>
      </c>
      <c r="Z89">
        <f t="shared" si="28"/>
        <v>1.7590631881604872</v>
      </c>
      <c r="AA89">
        <f t="shared" si="29"/>
        <v>-0.50018080772424445</v>
      </c>
      <c r="AB89">
        <f t="shared" si="30"/>
        <v>0.29473749419032502</v>
      </c>
      <c r="AC89">
        <f t="shared" si="31"/>
        <v>1.372175286115064</v>
      </c>
      <c r="AD89">
        <f t="shared" si="32"/>
        <v>0.95712819767681312</v>
      </c>
      <c r="AE89">
        <f t="shared" si="33"/>
        <v>-0.41504708843825094</v>
      </c>
      <c r="AF89">
        <f t="shared" si="38"/>
        <v>0</v>
      </c>
      <c r="AG89">
        <f>LOG(L89+1)</f>
        <v>1.7665615526375309</v>
      </c>
      <c r="AH89" s="7" t="s">
        <v>100</v>
      </c>
      <c r="AI89">
        <f>LOG(N89)</f>
        <v>1.0606978403536116</v>
      </c>
      <c r="AJ89" s="7">
        <f t="shared" si="42"/>
        <v>1.0606978403536116</v>
      </c>
      <c r="AK89">
        <f t="shared" si="41"/>
        <v>1.2430380486862944</v>
      </c>
      <c r="AL89">
        <f>LOG(Q89)</f>
        <v>1.0413926851582251</v>
      </c>
      <c r="AM89" s="7">
        <f t="shared" si="43"/>
        <v>1.0413926851582251</v>
      </c>
      <c r="AN89">
        <f t="shared" si="34"/>
        <v>1.1760912590556813</v>
      </c>
      <c r="AO89">
        <f t="shared" si="36"/>
        <v>1.1303337684950061</v>
      </c>
      <c r="AP89">
        <f t="shared" si="35"/>
        <v>1.0909630765957317</v>
      </c>
      <c r="AQ89">
        <f t="shared" si="40"/>
        <v>1.9305155195386624E-2</v>
      </c>
    </row>
    <row r="90" spans="1:43" x14ac:dyDescent="0.35">
      <c r="A90" s="1" t="s">
        <v>8</v>
      </c>
      <c r="B90" s="7">
        <v>20.98</v>
      </c>
      <c r="C90" s="7">
        <v>9.73</v>
      </c>
      <c r="D90" s="7">
        <v>41.42</v>
      </c>
      <c r="E90" s="7">
        <v>43.3</v>
      </c>
      <c r="F90" s="7">
        <v>0.46377502383222119</v>
      </c>
      <c r="G90" s="7">
        <v>1.9742612011439467</v>
      </c>
      <c r="H90" s="7">
        <v>18.03</v>
      </c>
      <c r="I90" s="7">
        <v>8.11</v>
      </c>
      <c r="J90" s="7">
        <v>0.44980587909040481</v>
      </c>
      <c r="K90" s="7" t="s">
        <v>100</v>
      </c>
      <c r="L90" s="7" t="s">
        <v>100</v>
      </c>
      <c r="M90" s="7" t="s">
        <v>100</v>
      </c>
      <c r="N90" s="7">
        <v>10</v>
      </c>
      <c r="O90" s="7">
        <v>13</v>
      </c>
      <c r="P90" s="7" t="s">
        <v>100</v>
      </c>
      <c r="Q90" s="7">
        <v>11.66</v>
      </c>
      <c r="R90" s="7">
        <v>11.66</v>
      </c>
      <c r="S90" s="7" t="s">
        <v>100</v>
      </c>
      <c r="T90" s="7">
        <v>11.5</v>
      </c>
      <c r="U90" s="7">
        <v>11.66</v>
      </c>
      <c r="V90" s="7">
        <v>1.1149228130360205</v>
      </c>
      <c r="W90">
        <f t="shared" si="25"/>
        <v>1.321805483857539</v>
      </c>
      <c r="X90">
        <f t="shared" si="26"/>
        <v>0.98811284026835189</v>
      </c>
      <c r="Y90">
        <f t="shared" si="27"/>
        <v>1.6172100945574339</v>
      </c>
      <c r="Z90">
        <f t="shared" si="28"/>
        <v>1.6364878963533653</v>
      </c>
      <c r="AA90">
        <f t="shared" si="29"/>
        <v>-0.3336926435891871</v>
      </c>
      <c r="AB90">
        <f t="shared" si="30"/>
        <v>0.29540461069989477</v>
      </c>
      <c r="AC90">
        <f t="shared" si="31"/>
        <v>1.255995726722402</v>
      </c>
      <c r="AD90">
        <f t="shared" si="32"/>
        <v>0.90902085421115597</v>
      </c>
      <c r="AE90">
        <f t="shared" si="33"/>
        <v>-0.34697487251124598</v>
      </c>
      <c r="AF90" t="s">
        <v>100</v>
      </c>
      <c r="AG90" t="s">
        <v>100</v>
      </c>
      <c r="AH90" s="7" t="s">
        <v>100</v>
      </c>
      <c r="AI90">
        <f>LOG(N90)</f>
        <v>1</v>
      </c>
      <c r="AJ90" s="7">
        <f t="shared" si="42"/>
        <v>1.1139433523068367</v>
      </c>
      <c r="AK90" t="s">
        <v>100</v>
      </c>
      <c r="AL90">
        <f>LOG(Q90)</f>
        <v>1.0666985504229953</v>
      </c>
      <c r="AM90" s="7">
        <f t="shared" si="43"/>
        <v>1.0666985504229953</v>
      </c>
      <c r="AN90" t="s">
        <v>100</v>
      </c>
      <c r="AO90">
        <f t="shared" si="36"/>
        <v>1.0606978403536116</v>
      </c>
      <c r="AP90">
        <f t="shared" si="35"/>
        <v>1.0666985504229953</v>
      </c>
      <c r="AQ90">
        <f t="shared" si="40"/>
        <v>4.7244801883841447E-2</v>
      </c>
    </row>
    <row r="91" spans="1:43" x14ac:dyDescent="0.35">
      <c r="A91" s="1" t="s">
        <v>8</v>
      </c>
      <c r="B91" s="7">
        <v>18.61</v>
      </c>
      <c r="C91" s="7">
        <v>14.28</v>
      </c>
      <c r="D91" s="7">
        <v>32.26</v>
      </c>
      <c r="E91" s="7">
        <v>27.45</v>
      </c>
      <c r="F91" s="7">
        <v>0.76732939279957013</v>
      </c>
      <c r="G91" s="7">
        <v>1.7334766254701772</v>
      </c>
      <c r="H91" s="7">
        <v>14.1</v>
      </c>
      <c r="I91" s="7">
        <v>9.9499999999999993</v>
      </c>
      <c r="J91" s="7">
        <v>0.70567375886524819</v>
      </c>
      <c r="K91" s="7">
        <v>15.61</v>
      </c>
      <c r="L91" s="7">
        <f>E91-K91</f>
        <v>11.84</v>
      </c>
      <c r="M91" s="7" t="s">
        <v>100</v>
      </c>
      <c r="N91" s="7" t="s">
        <v>100</v>
      </c>
      <c r="O91" s="7">
        <v>13</v>
      </c>
      <c r="P91" s="9">
        <v>100</v>
      </c>
      <c r="Q91" s="7" t="s">
        <v>100</v>
      </c>
      <c r="R91" s="7">
        <v>10</v>
      </c>
      <c r="S91" s="7">
        <v>12.5</v>
      </c>
      <c r="T91" s="7">
        <v>13</v>
      </c>
      <c r="U91" s="7">
        <v>11.25</v>
      </c>
      <c r="V91" s="7">
        <v>1.3</v>
      </c>
      <c r="W91">
        <f t="shared" si="25"/>
        <v>1.269746373130767</v>
      </c>
      <c r="X91">
        <f t="shared" si="26"/>
        <v>1.1547282074401555</v>
      </c>
      <c r="Y91">
        <f t="shared" si="27"/>
        <v>1.5086643630529426</v>
      </c>
      <c r="Z91">
        <f t="shared" si="28"/>
        <v>1.4385423487861106</v>
      </c>
      <c r="AA91">
        <f t="shared" si="29"/>
        <v>-0.11501816569061142</v>
      </c>
      <c r="AB91">
        <f t="shared" si="30"/>
        <v>0.23891798992217567</v>
      </c>
      <c r="AC91">
        <f t="shared" si="31"/>
        <v>1.1492191126553799</v>
      </c>
      <c r="AD91">
        <f t="shared" si="32"/>
        <v>0.99782308074572545</v>
      </c>
      <c r="AE91">
        <f t="shared" si="33"/>
        <v>-0.15139603190965448</v>
      </c>
      <c r="AF91">
        <f t="shared" si="38"/>
        <v>1.2203696324513944</v>
      </c>
      <c r="AG91">
        <f>LOG(L91+1)</f>
        <v>1.1085650237328344</v>
      </c>
      <c r="AH91" s="7" t="s">
        <v>100</v>
      </c>
      <c r="AI91" t="s">
        <v>100</v>
      </c>
      <c r="AJ91" s="7">
        <f t="shared" si="42"/>
        <v>1.1139433523068367</v>
      </c>
      <c r="AK91">
        <f t="shared" si="41"/>
        <v>2</v>
      </c>
      <c r="AL91" t="s">
        <v>100</v>
      </c>
      <c r="AM91" s="7">
        <f t="shared" si="43"/>
        <v>1</v>
      </c>
      <c r="AN91">
        <f t="shared" si="34"/>
        <v>1.0969100130080565</v>
      </c>
      <c r="AO91">
        <f t="shared" si="36"/>
        <v>1.1139433523068367</v>
      </c>
      <c r="AP91">
        <f t="shared" si="35"/>
        <v>1.0511525224473812</v>
      </c>
      <c r="AQ91">
        <f t="shared" si="40"/>
        <v>0.11394335230683679</v>
      </c>
    </row>
    <row r="92" spans="1:43" x14ac:dyDescent="0.35">
      <c r="A92" s="1" t="s">
        <v>8</v>
      </c>
      <c r="B92" s="7">
        <v>21.99</v>
      </c>
      <c r="C92" s="7">
        <v>9.2100000000000009</v>
      </c>
      <c r="D92" s="7">
        <v>39.159999999999997</v>
      </c>
      <c r="E92" s="7">
        <v>40.409999999999997</v>
      </c>
      <c r="F92" s="7">
        <v>0.41882673942701237</v>
      </c>
      <c r="G92" s="7">
        <v>1.7808094588449295</v>
      </c>
      <c r="H92" s="7">
        <v>18.55</v>
      </c>
      <c r="I92" s="7">
        <v>8.35</v>
      </c>
      <c r="J92" s="7">
        <v>0.45013477088948783</v>
      </c>
      <c r="K92" s="7" t="s">
        <v>100</v>
      </c>
      <c r="L92" s="7" t="s">
        <v>100</v>
      </c>
      <c r="M92" s="7" t="s">
        <v>100</v>
      </c>
      <c r="N92" s="18" t="s">
        <v>100</v>
      </c>
      <c r="O92" s="7">
        <v>12</v>
      </c>
      <c r="P92" s="7">
        <v>17.5</v>
      </c>
      <c r="Q92" s="7" t="s">
        <v>100</v>
      </c>
      <c r="R92" s="7">
        <v>12</v>
      </c>
      <c r="S92" s="7" t="s">
        <v>100</v>
      </c>
      <c r="T92" s="7">
        <v>14.75</v>
      </c>
      <c r="U92" s="7">
        <v>12</v>
      </c>
      <c r="V92" s="7">
        <v>1</v>
      </c>
      <c r="W92">
        <f t="shared" si="25"/>
        <v>1.3422252293607904</v>
      </c>
      <c r="X92">
        <f t="shared" si="26"/>
        <v>0.96425963019684902</v>
      </c>
      <c r="Y92">
        <f t="shared" si="27"/>
        <v>1.5928426831311002</v>
      </c>
      <c r="Z92">
        <f t="shared" si="28"/>
        <v>1.606488850442648</v>
      </c>
      <c r="AA92">
        <f t="shared" si="29"/>
        <v>-0.37796559916394135</v>
      </c>
      <c r="AB92">
        <f t="shared" si="30"/>
        <v>0.25061745377030981</v>
      </c>
      <c r="AC92">
        <f t="shared" si="31"/>
        <v>1.2683439139510646</v>
      </c>
      <c r="AD92">
        <f t="shared" si="32"/>
        <v>0.92168647548360205</v>
      </c>
      <c r="AE92">
        <f t="shared" si="33"/>
        <v>-0.34665743846746261</v>
      </c>
      <c r="AF92" t="s">
        <v>100</v>
      </c>
      <c r="AG92" t="s">
        <v>100</v>
      </c>
      <c r="AH92" s="7" t="s">
        <v>100</v>
      </c>
      <c r="AI92" t="s">
        <v>100</v>
      </c>
      <c r="AJ92" s="7">
        <f t="shared" si="42"/>
        <v>1.0791812460476249</v>
      </c>
      <c r="AK92">
        <f t="shared" si="41"/>
        <v>1.2430380486862944</v>
      </c>
      <c r="AL92" t="s">
        <v>100</v>
      </c>
      <c r="AM92" s="7">
        <f t="shared" si="43"/>
        <v>1.0791812460476249</v>
      </c>
      <c r="AN92" t="s">
        <v>100</v>
      </c>
      <c r="AO92">
        <f t="shared" si="36"/>
        <v>1.1687920203141817</v>
      </c>
      <c r="AP92">
        <f t="shared" si="35"/>
        <v>1.0791812460476249</v>
      </c>
      <c r="AQ92">
        <f t="shared" si="40"/>
        <v>0</v>
      </c>
    </row>
    <row r="93" spans="1:43" x14ac:dyDescent="0.35">
      <c r="A93" s="1" t="s">
        <v>8</v>
      </c>
      <c r="B93" s="7">
        <v>17.62</v>
      </c>
      <c r="C93" s="7">
        <v>7.38</v>
      </c>
      <c r="D93" s="7">
        <v>30.29</v>
      </c>
      <c r="E93" s="7">
        <v>30.1</v>
      </c>
      <c r="F93" s="7">
        <v>0.41884222474460836</v>
      </c>
      <c r="G93" s="7">
        <v>1.7190692395005673</v>
      </c>
      <c r="H93" s="7">
        <v>14.62</v>
      </c>
      <c r="I93" s="7">
        <v>6.91</v>
      </c>
      <c r="J93" s="7">
        <v>0.47264021887824903</v>
      </c>
      <c r="K93" s="7" t="s">
        <v>100</v>
      </c>
      <c r="L93" s="7" t="s">
        <v>100</v>
      </c>
      <c r="M93" s="7" t="s">
        <v>100</v>
      </c>
      <c r="N93" s="7">
        <v>13.75</v>
      </c>
      <c r="O93" s="7">
        <v>12.5</v>
      </c>
      <c r="P93" s="7" t="s">
        <v>100</v>
      </c>
      <c r="Q93" s="7">
        <v>12.5</v>
      </c>
      <c r="R93" s="7">
        <v>11.66</v>
      </c>
      <c r="S93" s="7">
        <v>13</v>
      </c>
      <c r="T93" s="7">
        <v>13.125</v>
      </c>
      <c r="U93" s="7">
        <v>12.39</v>
      </c>
      <c r="V93" s="7">
        <v>1.0720411663807889</v>
      </c>
      <c r="W93">
        <f t="shared" si="25"/>
        <v>1.2460059040760292</v>
      </c>
      <c r="X93">
        <f t="shared" si="26"/>
        <v>0.86805636182304158</v>
      </c>
      <c r="Y93">
        <f t="shared" si="27"/>
        <v>1.4812992733328558</v>
      </c>
      <c r="Z93">
        <f t="shared" si="28"/>
        <v>1.4785664955938433</v>
      </c>
      <c r="AA93">
        <f t="shared" si="29"/>
        <v>-0.3779495422529876</v>
      </c>
      <c r="AB93">
        <f t="shared" si="30"/>
        <v>0.23529336925682659</v>
      </c>
      <c r="AC93">
        <f t="shared" si="31"/>
        <v>1.1649473726218416</v>
      </c>
      <c r="AD93">
        <f t="shared" si="32"/>
        <v>0.8394780473741984</v>
      </c>
      <c r="AE93">
        <f t="shared" si="33"/>
        <v>-0.32546932524764322</v>
      </c>
      <c r="AF93" t="s">
        <v>100</v>
      </c>
      <c r="AG93" t="s">
        <v>100</v>
      </c>
      <c r="AH93" s="7" t="s">
        <v>100</v>
      </c>
      <c r="AI93">
        <f t="shared" ref="AI93:AI103" si="44">LOG(N93)</f>
        <v>1.1383026981662814</v>
      </c>
      <c r="AJ93" s="7">
        <f t="shared" si="42"/>
        <v>1.0969100130080565</v>
      </c>
      <c r="AK93" t="s">
        <v>100</v>
      </c>
      <c r="AL93">
        <f t="shared" ref="AL93:AL103" si="45">LOG(Q93)</f>
        <v>1.0969100130080565</v>
      </c>
      <c r="AM93" s="7">
        <f t="shared" si="43"/>
        <v>1.0666985504229953</v>
      </c>
      <c r="AN93">
        <f t="shared" si="34"/>
        <v>1.1139433523068367</v>
      </c>
      <c r="AO93">
        <f t="shared" si="36"/>
        <v>1.1180993120779945</v>
      </c>
      <c r="AP93">
        <f t="shared" si="35"/>
        <v>1.0930713063760635</v>
      </c>
      <c r="AQ93">
        <f t="shared" si="40"/>
        <v>3.0211462585061102E-2</v>
      </c>
    </row>
    <row r="94" spans="1:43" x14ac:dyDescent="0.35">
      <c r="A94" s="1" t="s">
        <v>8</v>
      </c>
      <c r="B94" s="7">
        <v>25.86</v>
      </c>
      <c r="C94" s="7">
        <v>14.79</v>
      </c>
      <c r="D94" s="7">
        <v>31.63</v>
      </c>
      <c r="E94" s="7">
        <v>41.28</v>
      </c>
      <c r="F94" s="7">
        <v>0.57192575406032475</v>
      </c>
      <c r="G94" s="7">
        <v>1.2231245166279969</v>
      </c>
      <c r="H94" s="7" t="s">
        <v>100</v>
      </c>
      <c r="I94" s="7" t="s">
        <v>100</v>
      </c>
      <c r="J94" s="7" t="s">
        <v>100</v>
      </c>
      <c r="K94" s="7" t="s">
        <v>100</v>
      </c>
      <c r="L94" s="7" t="s">
        <v>100</v>
      </c>
      <c r="M94" s="7">
        <v>82.94</v>
      </c>
      <c r="N94" s="7">
        <v>9</v>
      </c>
      <c r="O94" s="7" t="s">
        <v>100</v>
      </c>
      <c r="P94" s="7" t="s">
        <v>100</v>
      </c>
      <c r="Q94" s="7">
        <v>7.5</v>
      </c>
      <c r="R94" s="7">
        <v>8</v>
      </c>
      <c r="S94" s="7">
        <v>10</v>
      </c>
      <c r="T94" s="7">
        <v>9</v>
      </c>
      <c r="U94" s="7">
        <v>8.5</v>
      </c>
      <c r="V94" s="7" t="s">
        <v>100</v>
      </c>
      <c r="W94">
        <f t="shared" si="25"/>
        <v>1.4126285205443752</v>
      </c>
      <c r="X94">
        <f t="shared" si="26"/>
        <v>1.1699681739968923</v>
      </c>
      <c r="Y94">
        <f t="shared" si="27"/>
        <v>1.5000991919157229</v>
      </c>
      <c r="Z94">
        <f t="shared" si="28"/>
        <v>1.6157396886191548</v>
      </c>
      <c r="AA94">
        <f t="shared" si="29"/>
        <v>-0.24266034654748284</v>
      </c>
      <c r="AB94">
        <f t="shared" si="30"/>
        <v>8.7470671371347619E-2</v>
      </c>
      <c r="AC94" t="s">
        <v>100</v>
      </c>
      <c r="AD94" t="s">
        <v>100</v>
      </c>
      <c r="AE94" t="s">
        <v>100</v>
      </c>
      <c r="AF94" t="s">
        <v>100</v>
      </c>
      <c r="AG94" t="s">
        <v>100</v>
      </c>
      <c r="AH94" s="7">
        <f t="shared" ref="AH94:AH103" si="46">LOG(M94)</f>
        <v>1.918764031027999</v>
      </c>
      <c r="AI94">
        <f t="shared" si="44"/>
        <v>0.95424250943932487</v>
      </c>
      <c r="AJ94" s="7" t="s">
        <v>100</v>
      </c>
      <c r="AK94" t="s">
        <v>100</v>
      </c>
      <c r="AL94">
        <f t="shared" si="45"/>
        <v>0.87506126339170009</v>
      </c>
      <c r="AM94" s="7">
        <f t="shared" si="43"/>
        <v>0.90308998699194354</v>
      </c>
      <c r="AN94">
        <f t="shared" si="34"/>
        <v>1</v>
      </c>
      <c r="AO94">
        <f t="shared" si="36"/>
        <v>0.95424250943932487</v>
      </c>
      <c r="AP94">
        <f t="shared" si="35"/>
        <v>0.92941892571429274</v>
      </c>
      <c r="AQ94" t="s">
        <v>100</v>
      </c>
    </row>
    <row r="95" spans="1:43" x14ac:dyDescent="0.35">
      <c r="A95" s="1" t="s">
        <v>8</v>
      </c>
      <c r="B95" s="7">
        <v>23</v>
      </c>
      <c r="C95" s="7">
        <v>16.809999999999999</v>
      </c>
      <c r="D95" s="7">
        <v>41.89</v>
      </c>
      <c r="E95" s="7">
        <v>43.74</v>
      </c>
      <c r="F95" s="7">
        <v>0.73086956521739121</v>
      </c>
      <c r="G95" s="7">
        <v>1.8213043478260871</v>
      </c>
      <c r="H95" s="7" t="s">
        <v>100</v>
      </c>
      <c r="I95" s="7" t="s">
        <v>100</v>
      </c>
      <c r="J95" s="7" t="s">
        <v>100</v>
      </c>
      <c r="K95" s="7" t="s">
        <v>100</v>
      </c>
      <c r="L95" s="7" t="s">
        <v>100</v>
      </c>
      <c r="M95" s="7">
        <v>84.76</v>
      </c>
      <c r="N95" s="7">
        <v>12</v>
      </c>
      <c r="O95" s="7" t="s">
        <v>100</v>
      </c>
      <c r="P95" s="7" t="s">
        <v>100</v>
      </c>
      <c r="Q95" s="7">
        <v>7</v>
      </c>
      <c r="R95" s="7">
        <v>8</v>
      </c>
      <c r="S95" s="7">
        <v>12</v>
      </c>
      <c r="T95" s="7">
        <v>12</v>
      </c>
      <c r="U95" s="7">
        <v>9</v>
      </c>
      <c r="V95" s="7" t="s">
        <v>100</v>
      </c>
      <c r="W95">
        <f t="shared" si="25"/>
        <v>1.3617278360175928</v>
      </c>
      <c r="X95">
        <f t="shared" si="26"/>
        <v>1.2255677134394709</v>
      </c>
      <c r="Y95">
        <f t="shared" si="27"/>
        <v>1.6221103603612195</v>
      </c>
      <c r="Z95">
        <f t="shared" si="28"/>
        <v>1.6408787787016184</v>
      </c>
      <c r="AA95">
        <f t="shared" si="29"/>
        <v>-0.13616012257812193</v>
      </c>
      <c r="AB95">
        <f t="shared" si="30"/>
        <v>0.26038252434362663</v>
      </c>
      <c r="AC95" t="s">
        <v>100</v>
      </c>
      <c r="AD95" t="s">
        <v>100</v>
      </c>
      <c r="AE95" t="s">
        <v>100</v>
      </c>
      <c r="AF95" t="s">
        <v>100</v>
      </c>
      <c r="AG95" t="s">
        <v>100</v>
      </c>
      <c r="AH95" s="7">
        <f t="shared" si="46"/>
        <v>1.9281909480387569</v>
      </c>
      <c r="AI95">
        <f t="shared" si="44"/>
        <v>1.0791812460476249</v>
      </c>
      <c r="AJ95" s="7" t="s">
        <v>100</v>
      </c>
      <c r="AK95" t="s">
        <v>100</v>
      </c>
      <c r="AL95">
        <f t="shared" si="45"/>
        <v>0.84509804001425681</v>
      </c>
      <c r="AM95" s="7">
        <f t="shared" si="43"/>
        <v>0.90308998699194354</v>
      </c>
      <c r="AN95">
        <f t="shared" si="34"/>
        <v>1.0791812460476249</v>
      </c>
      <c r="AO95">
        <f t="shared" si="36"/>
        <v>1.0791812460476249</v>
      </c>
      <c r="AP95">
        <f t="shared" si="35"/>
        <v>0.95424250943932487</v>
      </c>
      <c r="AQ95" t="s">
        <v>100</v>
      </c>
    </row>
    <row r="96" spans="1:43" x14ac:dyDescent="0.35">
      <c r="A96" s="1" t="s">
        <v>8</v>
      </c>
      <c r="B96" s="7">
        <v>24.04</v>
      </c>
      <c r="C96" s="7">
        <v>14.88</v>
      </c>
      <c r="D96" s="7">
        <v>41.66</v>
      </c>
      <c r="E96" s="7">
        <v>48.6</v>
      </c>
      <c r="F96" s="7">
        <v>0.61896838602329451</v>
      </c>
      <c r="G96" s="7">
        <v>1.7329450915141431</v>
      </c>
      <c r="H96" s="7" t="s">
        <v>100</v>
      </c>
      <c r="I96" s="7" t="s">
        <v>100</v>
      </c>
      <c r="J96" s="7" t="s">
        <v>100</v>
      </c>
      <c r="K96" s="7" t="s">
        <v>100</v>
      </c>
      <c r="L96" s="7" t="s">
        <v>100</v>
      </c>
      <c r="M96" s="7">
        <v>84.38</v>
      </c>
      <c r="N96" s="7">
        <v>10</v>
      </c>
      <c r="O96" s="7">
        <v>8</v>
      </c>
      <c r="P96" s="7">
        <v>14</v>
      </c>
      <c r="Q96" s="7">
        <v>12</v>
      </c>
      <c r="R96" s="7">
        <v>9</v>
      </c>
      <c r="S96" s="7">
        <v>13</v>
      </c>
      <c r="T96" s="7">
        <v>10.666666666666666</v>
      </c>
      <c r="U96" s="7">
        <v>11.333333333333334</v>
      </c>
      <c r="V96" s="7">
        <v>0.88888888888888884</v>
      </c>
      <c r="W96">
        <f t="shared" si="25"/>
        <v>1.3809344633307019</v>
      </c>
      <c r="X96">
        <f t="shared" si="26"/>
        <v>1.1726029312098598</v>
      </c>
      <c r="Y96">
        <f t="shared" si="27"/>
        <v>1.619719265611727</v>
      </c>
      <c r="Z96">
        <f t="shared" si="28"/>
        <v>1.6866362692622934</v>
      </c>
      <c r="AA96">
        <f t="shared" si="29"/>
        <v>-0.20833153212084202</v>
      </c>
      <c r="AB96">
        <f t="shared" si="30"/>
        <v>0.23878480228102517</v>
      </c>
      <c r="AC96" t="s">
        <v>100</v>
      </c>
      <c r="AD96" t="s">
        <v>100</v>
      </c>
      <c r="AE96" t="s">
        <v>100</v>
      </c>
      <c r="AF96" t="s">
        <v>100</v>
      </c>
      <c r="AG96" t="s">
        <v>100</v>
      </c>
      <c r="AH96" s="7">
        <f t="shared" si="46"/>
        <v>1.9262395210458623</v>
      </c>
      <c r="AI96">
        <f t="shared" si="44"/>
        <v>1</v>
      </c>
      <c r="AJ96" s="7">
        <f>LOG(O96)</f>
        <v>0.90308998699194354</v>
      </c>
      <c r="AK96">
        <f t="shared" si="41"/>
        <v>1.146128035678238</v>
      </c>
      <c r="AL96">
        <f t="shared" si="45"/>
        <v>1.0791812460476249</v>
      </c>
      <c r="AM96" s="7">
        <f t="shared" si="43"/>
        <v>0.95424250943932487</v>
      </c>
      <c r="AN96">
        <f t="shared" si="34"/>
        <v>1.1139433523068367</v>
      </c>
      <c r="AO96">
        <f t="shared" si="36"/>
        <v>1.0280287236002434</v>
      </c>
      <c r="AP96">
        <f t="shared" si="35"/>
        <v>1.0543576623225928</v>
      </c>
      <c r="AQ96">
        <f t="shared" si="40"/>
        <v>-5.1152522447381311E-2</v>
      </c>
    </row>
    <row r="97" spans="1:43" x14ac:dyDescent="0.35">
      <c r="A97" s="1" t="s">
        <v>8</v>
      </c>
      <c r="B97" s="7">
        <v>20.260000000000002</v>
      </c>
      <c r="C97" s="7">
        <v>14.31</v>
      </c>
      <c r="D97" s="7">
        <v>38.69</v>
      </c>
      <c r="E97" s="7">
        <v>41.36</v>
      </c>
      <c r="F97" s="7">
        <v>0.70631786771964455</v>
      </c>
      <c r="G97" s="7">
        <v>1.9096742349457057</v>
      </c>
      <c r="H97" s="7" t="s">
        <v>100</v>
      </c>
      <c r="I97" s="7" t="s">
        <v>100</v>
      </c>
      <c r="J97" s="7" t="s">
        <v>100</v>
      </c>
      <c r="K97" s="7" t="s">
        <v>100</v>
      </c>
      <c r="L97" s="7" t="s">
        <v>100</v>
      </c>
      <c r="M97" s="7">
        <v>84.2</v>
      </c>
      <c r="N97" s="7">
        <v>12</v>
      </c>
      <c r="O97" s="7" t="s">
        <v>100</v>
      </c>
      <c r="P97" s="7" t="s">
        <v>100</v>
      </c>
      <c r="Q97" s="7">
        <v>9</v>
      </c>
      <c r="R97" s="7">
        <v>8</v>
      </c>
      <c r="S97" s="7">
        <v>13</v>
      </c>
      <c r="T97" s="7">
        <v>12</v>
      </c>
      <c r="U97" s="7">
        <v>10</v>
      </c>
      <c r="V97" s="7" t="s">
        <v>100</v>
      </c>
      <c r="W97">
        <f t="shared" si="25"/>
        <v>1.3066394410242617</v>
      </c>
      <c r="X97">
        <f t="shared" si="26"/>
        <v>1.1556396337597763</v>
      </c>
      <c r="Y97">
        <f t="shared" si="27"/>
        <v>1.5875987297212448</v>
      </c>
      <c r="Z97">
        <f t="shared" si="28"/>
        <v>1.616580530085886</v>
      </c>
      <c r="AA97">
        <f t="shared" si="29"/>
        <v>-0.15099980726448531</v>
      </c>
      <c r="AB97">
        <f t="shared" si="30"/>
        <v>0.28095928869698328</v>
      </c>
      <c r="AC97" t="s">
        <v>100</v>
      </c>
      <c r="AD97" t="s">
        <v>100</v>
      </c>
      <c r="AE97" t="s">
        <v>100</v>
      </c>
      <c r="AF97" t="s">
        <v>100</v>
      </c>
      <c r="AG97" t="s">
        <v>100</v>
      </c>
      <c r="AH97" s="7">
        <f t="shared" si="46"/>
        <v>1.9253120914996495</v>
      </c>
      <c r="AI97">
        <f t="shared" si="44"/>
        <v>1.0791812460476249</v>
      </c>
      <c r="AJ97" s="7" t="s">
        <v>100</v>
      </c>
      <c r="AK97" t="s">
        <v>100</v>
      </c>
      <c r="AL97">
        <f t="shared" si="45"/>
        <v>0.95424250943932487</v>
      </c>
      <c r="AM97" s="7">
        <f t="shared" si="43"/>
        <v>0.90308998699194354</v>
      </c>
      <c r="AN97">
        <f t="shared" si="34"/>
        <v>1.1139433523068367</v>
      </c>
      <c r="AO97">
        <f t="shared" si="36"/>
        <v>1.0791812460476249</v>
      </c>
      <c r="AP97">
        <f t="shared" si="35"/>
        <v>1</v>
      </c>
      <c r="AQ97" t="s">
        <v>100</v>
      </c>
    </row>
    <row r="98" spans="1:43" x14ac:dyDescent="0.35">
      <c r="A98" s="1" t="s">
        <v>8</v>
      </c>
      <c r="B98" s="7">
        <v>22.64</v>
      </c>
      <c r="C98" s="7">
        <v>13.9</v>
      </c>
      <c r="D98" s="7">
        <v>39.65</v>
      </c>
      <c r="E98" s="7">
        <v>48.11</v>
      </c>
      <c r="F98" s="7">
        <v>0.61395759717314491</v>
      </c>
      <c r="G98" s="7">
        <v>1.7513250883392224</v>
      </c>
      <c r="H98" s="7" t="s">
        <v>100</v>
      </c>
      <c r="I98" s="7" t="s">
        <v>100</v>
      </c>
      <c r="J98" s="7" t="s">
        <v>100</v>
      </c>
      <c r="K98" s="7" t="s">
        <v>100</v>
      </c>
      <c r="L98" s="7" t="s">
        <v>100</v>
      </c>
      <c r="M98" s="7">
        <v>83.94</v>
      </c>
      <c r="N98" s="7">
        <v>13</v>
      </c>
      <c r="O98" s="7">
        <v>9</v>
      </c>
      <c r="P98" s="7">
        <v>12</v>
      </c>
      <c r="Q98" s="7">
        <v>8.8000000000000007</v>
      </c>
      <c r="R98" s="7">
        <v>7</v>
      </c>
      <c r="S98" s="7">
        <v>12.8</v>
      </c>
      <c r="T98" s="7">
        <v>11.333333333333334</v>
      </c>
      <c r="U98" s="7">
        <v>9.5333333333333332</v>
      </c>
      <c r="V98" s="7">
        <v>1.2857142857142858</v>
      </c>
      <c r="W98">
        <f t="shared" si="25"/>
        <v>1.3548764225162337</v>
      </c>
      <c r="X98">
        <f t="shared" si="26"/>
        <v>1.1430148002540952</v>
      </c>
      <c r="Y98">
        <f t="shared" si="27"/>
        <v>1.5982431916536226</v>
      </c>
      <c r="Z98">
        <f t="shared" si="28"/>
        <v>1.6822353569025641</v>
      </c>
      <c r="AA98">
        <f t="shared" si="29"/>
        <v>-0.21186162226213873</v>
      </c>
      <c r="AB98">
        <f t="shared" si="30"/>
        <v>0.24336676913738872</v>
      </c>
      <c r="AC98" t="s">
        <v>100</v>
      </c>
      <c r="AD98" t="s">
        <v>100</v>
      </c>
      <c r="AE98" t="s">
        <v>100</v>
      </c>
      <c r="AF98" t="s">
        <v>100</v>
      </c>
      <c r="AG98" t="s">
        <v>100</v>
      </c>
      <c r="AH98" s="7">
        <f t="shared" si="46"/>
        <v>1.9239689648754712</v>
      </c>
      <c r="AI98">
        <f t="shared" si="44"/>
        <v>1.1139433523068367</v>
      </c>
      <c r="AJ98" s="7">
        <f t="shared" ref="AJ98:AJ104" si="47">LOG(O98)</f>
        <v>0.95424250943932487</v>
      </c>
      <c r="AK98">
        <f t="shared" si="41"/>
        <v>1.0791812460476249</v>
      </c>
      <c r="AL98">
        <f t="shared" si="45"/>
        <v>0.94448267215016868</v>
      </c>
      <c r="AM98" s="7">
        <f t="shared" si="43"/>
        <v>0.84509804001425681</v>
      </c>
      <c r="AN98">
        <f t="shared" si="34"/>
        <v>1.1072099696478683</v>
      </c>
      <c r="AO98">
        <f t="shared" si="36"/>
        <v>1.0543576623225928</v>
      </c>
      <c r="AP98">
        <f t="shared" si="35"/>
        <v>0.97924477840938051</v>
      </c>
      <c r="AQ98">
        <f t="shared" si="40"/>
        <v>0.10914446942506807</v>
      </c>
    </row>
    <row r="99" spans="1:43" x14ac:dyDescent="0.35">
      <c r="A99" s="1" t="s">
        <v>8</v>
      </c>
      <c r="B99" s="7">
        <v>25.47</v>
      </c>
      <c r="C99" s="7">
        <v>15.1</v>
      </c>
      <c r="D99" s="7">
        <v>51.32</v>
      </c>
      <c r="E99" s="7">
        <v>56.11</v>
      </c>
      <c r="F99" s="7">
        <v>0.59285433843737734</v>
      </c>
      <c r="G99" s="7">
        <v>2.0149195131527287</v>
      </c>
      <c r="H99" s="7" t="s">
        <v>100</v>
      </c>
      <c r="I99" s="7" t="s">
        <v>100</v>
      </c>
      <c r="J99" s="7" t="s">
        <v>100</v>
      </c>
      <c r="K99" s="7" t="s">
        <v>100</v>
      </c>
      <c r="L99" s="7" t="s">
        <v>100</v>
      </c>
      <c r="M99" s="7">
        <v>85.51</v>
      </c>
      <c r="N99" s="7">
        <v>11</v>
      </c>
      <c r="O99" s="7">
        <v>9</v>
      </c>
      <c r="P99" s="7">
        <v>13</v>
      </c>
      <c r="Q99" s="7">
        <v>9.8000000000000007</v>
      </c>
      <c r="R99" s="7">
        <v>9</v>
      </c>
      <c r="S99" s="7" t="s">
        <v>100</v>
      </c>
      <c r="T99" s="7">
        <v>11</v>
      </c>
      <c r="U99" s="7">
        <v>9.4</v>
      </c>
      <c r="V99" s="7">
        <v>1</v>
      </c>
      <c r="W99">
        <f t="shared" si="25"/>
        <v>1.4060289449636152</v>
      </c>
      <c r="X99">
        <f t="shared" si="26"/>
        <v>1.1789769472931695</v>
      </c>
      <c r="Y99">
        <f t="shared" si="27"/>
        <v>1.7102866477028908</v>
      </c>
      <c r="Z99">
        <f t="shared" si="28"/>
        <v>1.7490402687034572</v>
      </c>
      <c r="AA99">
        <f t="shared" si="29"/>
        <v>-0.22705199767044565</v>
      </c>
      <c r="AB99">
        <f t="shared" si="30"/>
        <v>0.30425770273927577</v>
      </c>
      <c r="AC99" t="s">
        <v>100</v>
      </c>
      <c r="AD99" t="s">
        <v>100</v>
      </c>
      <c r="AE99" t="s">
        <v>100</v>
      </c>
      <c r="AF99" t="s">
        <v>100</v>
      </c>
      <c r="AG99" t="s">
        <v>100</v>
      </c>
      <c r="AH99" s="7">
        <f t="shared" si="46"/>
        <v>1.9320169064342014</v>
      </c>
      <c r="AI99">
        <f t="shared" si="44"/>
        <v>1.0413926851582251</v>
      </c>
      <c r="AJ99" s="7">
        <f t="shared" si="47"/>
        <v>0.95424250943932487</v>
      </c>
      <c r="AK99">
        <f t="shared" si="41"/>
        <v>1.1139433523068367</v>
      </c>
      <c r="AL99">
        <f t="shared" si="45"/>
        <v>0.99122607569249488</v>
      </c>
      <c r="AM99" s="7">
        <f t="shared" si="43"/>
        <v>0.95424250943932487</v>
      </c>
      <c r="AN99" t="s">
        <v>100</v>
      </c>
      <c r="AO99">
        <f t="shared" si="36"/>
        <v>1.0413926851582251</v>
      </c>
      <c r="AP99">
        <f t="shared" si="35"/>
        <v>0.97312785359969867</v>
      </c>
      <c r="AQ99">
        <f t="shared" si="40"/>
        <v>0</v>
      </c>
    </row>
    <row r="100" spans="1:43" x14ac:dyDescent="0.35">
      <c r="A100" s="1" t="s">
        <v>8</v>
      </c>
      <c r="B100" s="7">
        <v>29.61</v>
      </c>
      <c r="C100" s="7">
        <v>12.88</v>
      </c>
      <c r="D100" s="7">
        <v>61.71</v>
      </c>
      <c r="E100" s="7">
        <v>72.86</v>
      </c>
      <c r="F100" s="7">
        <v>0.43498817966903075</v>
      </c>
      <c r="G100" s="7">
        <v>2.0840932117527862</v>
      </c>
      <c r="H100" s="7" t="s">
        <v>100</v>
      </c>
      <c r="I100" s="7" t="s">
        <v>100</v>
      </c>
      <c r="J100" s="7" t="s">
        <v>100</v>
      </c>
      <c r="K100" s="7" t="s">
        <v>100</v>
      </c>
      <c r="L100" s="7" t="s">
        <v>100</v>
      </c>
      <c r="M100" s="7">
        <v>86</v>
      </c>
      <c r="N100" s="7">
        <v>11</v>
      </c>
      <c r="O100" s="7">
        <v>11</v>
      </c>
      <c r="P100" s="7">
        <v>13</v>
      </c>
      <c r="Q100" s="7">
        <v>12</v>
      </c>
      <c r="R100" s="7">
        <v>10</v>
      </c>
      <c r="S100" s="7" t="s">
        <v>100</v>
      </c>
      <c r="T100" s="7">
        <v>11.666666666666666</v>
      </c>
      <c r="U100" s="7">
        <v>11</v>
      </c>
      <c r="V100" s="7">
        <v>1.1000000000000001</v>
      </c>
      <c r="W100">
        <f t="shared" si="25"/>
        <v>1.4714384073892992</v>
      </c>
      <c r="X100">
        <f t="shared" si="26"/>
        <v>1.1099158630237933</v>
      </c>
      <c r="Y100">
        <f t="shared" si="27"/>
        <v>1.7903555464143865</v>
      </c>
      <c r="Z100">
        <f t="shared" si="28"/>
        <v>1.8624891669058972</v>
      </c>
      <c r="AA100">
        <f t="shared" si="29"/>
        <v>-0.36152254436550585</v>
      </c>
      <c r="AB100">
        <f t="shared" si="30"/>
        <v>0.31891713902508728</v>
      </c>
      <c r="AC100" t="s">
        <v>100</v>
      </c>
      <c r="AD100" t="s">
        <v>100</v>
      </c>
      <c r="AE100" t="s">
        <v>100</v>
      </c>
      <c r="AF100" t="s">
        <v>100</v>
      </c>
      <c r="AG100" t="s">
        <v>100</v>
      </c>
      <c r="AH100" s="7">
        <f t="shared" si="46"/>
        <v>1.9344984512435677</v>
      </c>
      <c r="AI100">
        <f t="shared" si="44"/>
        <v>1.0413926851582251</v>
      </c>
      <c r="AJ100" s="7">
        <f t="shared" si="47"/>
        <v>1.0413926851582251</v>
      </c>
      <c r="AK100">
        <f t="shared" si="41"/>
        <v>1.1139433523068367</v>
      </c>
      <c r="AL100">
        <f t="shared" si="45"/>
        <v>1.0791812460476249</v>
      </c>
      <c r="AM100" s="7">
        <f t="shared" si="43"/>
        <v>1</v>
      </c>
      <c r="AN100" t="s">
        <v>100</v>
      </c>
      <c r="AO100">
        <f t="shared" si="36"/>
        <v>1.0669467896306131</v>
      </c>
      <c r="AP100">
        <f t="shared" si="35"/>
        <v>1.0413926851582251</v>
      </c>
      <c r="AQ100">
        <f t="shared" si="40"/>
        <v>4.1392685158225077E-2</v>
      </c>
    </row>
    <row r="101" spans="1:43" x14ac:dyDescent="0.35">
      <c r="A101" s="1" t="s">
        <v>8</v>
      </c>
      <c r="B101" s="7">
        <v>32.950000000000003</v>
      </c>
      <c r="C101" s="7">
        <v>14</v>
      </c>
      <c r="D101" s="7">
        <v>75</v>
      </c>
      <c r="E101" s="7">
        <v>84.46</v>
      </c>
      <c r="F101" s="7">
        <v>0.42488619119878601</v>
      </c>
      <c r="G101" s="7">
        <v>2.2761760242792106</v>
      </c>
      <c r="H101" s="7" t="s">
        <v>100</v>
      </c>
      <c r="I101" s="7" t="s">
        <v>100</v>
      </c>
      <c r="J101" s="7" t="s">
        <v>100</v>
      </c>
      <c r="K101" s="7" t="s">
        <v>100</v>
      </c>
      <c r="L101" s="7" t="s">
        <v>100</v>
      </c>
      <c r="M101" s="7">
        <v>86.77</v>
      </c>
      <c r="N101" s="7">
        <v>9.5</v>
      </c>
      <c r="O101" s="7">
        <v>12.8</v>
      </c>
      <c r="P101" s="7">
        <v>16</v>
      </c>
      <c r="Q101" s="7">
        <v>13</v>
      </c>
      <c r="R101" s="7">
        <v>11</v>
      </c>
      <c r="S101" s="7">
        <v>16.3</v>
      </c>
      <c r="T101" s="7">
        <v>12.766666666666666</v>
      </c>
      <c r="U101" s="7">
        <v>13.433333333333332</v>
      </c>
      <c r="V101" s="7">
        <v>1.1636363636363638</v>
      </c>
      <c r="W101">
        <f t="shared" si="25"/>
        <v>1.5178554189300286</v>
      </c>
      <c r="X101">
        <f t="shared" si="26"/>
        <v>1.146128035678238</v>
      </c>
      <c r="Y101">
        <f t="shared" si="27"/>
        <v>1.8750612633917001</v>
      </c>
      <c r="Z101">
        <f t="shared" si="28"/>
        <v>1.9266510770888889</v>
      </c>
      <c r="AA101">
        <f t="shared" si="29"/>
        <v>-0.37172738325179067</v>
      </c>
      <c r="AB101">
        <f t="shared" si="30"/>
        <v>0.35720584446167131</v>
      </c>
      <c r="AC101" t="s">
        <v>100</v>
      </c>
      <c r="AD101" t="s">
        <v>100</v>
      </c>
      <c r="AE101" t="s">
        <v>100</v>
      </c>
      <c r="AF101" t="s">
        <v>100</v>
      </c>
      <c r="AG101" t="s">
        <v>100</v>
      </c>
      <c r="AH101" s="7">
        <f t="shared" si="46"/>
        <v>1.9383695974518063</v>
      </c>
      <c r="AI101">
        <f t="shared" si="44"/>
        <v>0.97772360528884772</v>
      </c>
      <c r="AJ101" s="7">
        <f t="shared" si="47"/>
        <v>1.1072099696478683</v>
      </c>
      <c r="AK101">
        <f t="shared" si="41"/>
        <v>1.2041199826559248</v>
      </c>
      <c r="AL101">
        <f t="shared" si="45"/>
        <v>1.1139433523068367</v>
      </c>
      <c r="AM101" s="7">
        <f t="shared" si="43"/>
        <v>1.0413926851582251</v>
      </c>
      <c r="AN101">
        <f t="shared" si="34"/>
        <v>1.2121876044039579</v>
      </c>
      <c r="AO101">
        <f t="shared" si="36"/>
        <v>1.1060775192489603</v>
      </c>
      <c r="AP101">
        <f t="shared" si="35"/>
        <v>1.128183791421447</v>
      </c>
      <c r="AQ101">
        <f t="shared" si="40"/>
        <v>6.5817284489643385E-2</v>
      </c>
    </row>
    <row r="102" spans="1:43" x14ac:dyDescent="0.35">
      <c r="A102" s="1" t="s">
        <v>8</v>
      </c>
      <c r="B102" s="7">
        <v>27.52</v>
      </c>
      <c r="C102" s="7">
        <v>10.53</v>
      </c>
      <c r="D102" s="7">
        <v>52.38</v>
      </c>
      <c r="E102" s="7">
        <v>61.54</v>
      </c>
      <c r="F102" s="7">
        <v>0.38263081395348836</v>
      </c>
      <c r="G102" s="7">
        <v>1.9033430232558142</v>
      </c>
      <c r="H102" s="7" t="s">
        <v>100</v>
      </c>
      <c r="I102" s="7" t="s">
        <v>100</v>
      </c>
      <c r="J102" s="7" t="s">
        <v>100</v>
      </c>
      <c r="K102" s="7" t="s">
        <v>100</v>
      </c>
      <c r="L102" s="7" t="s">
        <v>100</v>
      </c>
      <c r="M102" s="7">
        <v>85.41</v>
      </c>
      <c r="N102" s="7">
        <v>12</v>
      </c>
      <c r="O102" s="7">
        <v>14</v>
      </c>
      <c r="P102" s="7">
        <v>20</v>
      </c>
      <c r="Q102" s="7">
        <v>12.5</v>
      </c>
      <c r="R102" s="7">
        <v>12</v>
      </c>
      <c r="S102" s="7">
        <v>15</v>
      </c>
      <c r="T102" s="7">
        <v>15.333333333333334</v>
      </c>
      <c r="U102" s="7">
        <v>13.166666666666666</v>
      </c>
      <c r="V102" s="7">
        <v>1.1666666666666667</v>
      </c>
      <c r="W102">
        <f t="shared" si="25"/>
        <v>1.4396484295634737</v>
      </c>
      <c r="X102">
        <f t="shared" si="26"/>
        <v>1.0224283711854865</v>
      </c>
      <c r="Y102">
        <f t="shared" si="27"/>
        <v>1.7191654940892134</v>
      </c>
      <c r="Z102">
        <f t="shared" si="28"/>
        <v>1.7891574919114397</v>
      </c>
      <c r="AA102">
        <f t="shared" si="29"/>
        <v>-0.4172200583779872</v>
      </c>
      <c r="AB102">
        <f t="shared" si="30"/>
        <v>0.27951706452573971</v>
      </c>
      <c r="AC102" t="s">
        <v>100</v>
      </c>
      <c r="AD102" t="s">
        <v>100</v>
      </c>
      <c r="AE102" t="s">
        <v>100</v>
      </c>
      <c r="AF102" t="s">
        <v>100</v>
      </c>
      <c r="AG102" t="s">
        <v>100</v>
      </c>
      <c r="AH102" s="7">
        <f t="shared" si="46"/>
        <v>1.9315087218666176</v>
      </c>
      <c r="AI102">
        <f t="shared" si="44"/>
        <v>1.0791812460476249</v>
      </c>
      <c r="AJ102" s="7">
        <f t="shared" si="47"/>
        <v>1.146128035678238</v>
      </c>
      <c r="AK102">
        <f t="shared" si="41"/>
        <v>1.3010299956639813</v>
      </c>
      <c r="AL102">
        <f t="shared" si="45"/>
        <v>1.0969100130080565</v>
      </c>
      <c r="AM102" s="7">
        <f t="shared" si="43"/>
        <v>1.0791812460476249</v>
      </c>
      <c r="AN102">
        <f t="shared" si="34"/>
        <v>1.1760912590556813</v>
      </c>
      <c r="AO102">
        <f t="shared" si="36"/>
        <v>1.1856365769619117</v>
      </c>
      <c r="AP102">
        <f t="shared" si="35"/>
        <v>1.1194758409067977</v>
      </c>
      <c r="AQ102">
        <f t="shared" si="40"/>
        <v>6.6946789630613221E-2</v>
      </c>
    </row>
    <row r="103" spans="1:43" x14ac:dyDescent="0.35">
      <c r="A103" s="1" t="s">
        <v>8</v>
      </c>
      <c r="B103" s="7">
        <v>20.79</v>
      </c>
      <c r="C103" s="7">
        <v>9.1199999999999992</v>
      </c>
      <c r="D103" s="7">
        <v>38.11</v>
      </c>
      <c r="E103" s="7">
        <v>42.69</v>
      </c>
      <c r="F103" s="7">
        <v>0.43867243867243866</v>
      </c>
      <c r="G103" s="7">
        <v>1.8330928330928331</v>
      </c>
      <c r="H103" s="7" t="s">
        <v>100</v>
      </c>
      <c r="I103" s="7" t="s">
        <v>100</v>
      </c>
      <c r="J103" s="7" t="s">
        <v>100</v>
      </c>
      <c r="K103" s="7" t="s">
        <v>100</v>
      </c>
      <c r="L103" s="7" t="s">
        <v>100</v>
      </c>
      <c r="M103" s="7">
        <v>83.94</v>
      </c>
      <c r="N103" s="7">
        <v>12.5</v>
      </c>
      <c r="O103" s="7">
        <v>12</v>
      </c>
      <c r="P103" s="7" t="s">
        <v>100</v>
      </c>
      <c r="Q103" s="7">
        <v>12</v>
      </c>
      <c r="R103" s="7">
        <v>10.5</v>
      </c>
      <c r="S103" s="7">
        <v>13</v>
      </c>
      <c r="T103" s="7">
        <v>12.25</v>
      </c>
      <c r="U103" s="7">
        <v>11.833333333333334</v>
      </c>
      <c r="V103" s="7">
        <v>1.1428571428571428</v>
      </c>
      <c r="W103">
        <f t="shared" si="25"/>
        <v>1.3178544893314692</v>
      </c>
      <c r="X103">
        <f t="shared" si="26"/>
        <v>0.95999483832841614</v>
      </c>
      <c r="Y103">
        <f t="shared" si="27"/>
        <v>1.5810389487721672</v>
      </c>
      <c r="Z103">
        <f t="shared" si="28"/>
        <v>1.6303261548039467</v>
      </c>
      <c r="AA103">
        <f t="shared" si="29"/>
        <v>-0.357859651003053</v>
      </c>
      <c r="AB103">
        <f t="shared" si="30"/>
        <v>0.26318445944069802</v>
      </c>
      <c r="AC103" t="s">
        <v>100</v>
      </c>
      <c r="AD103" t="s">
        <v>100</v>
      </c>
      <c r="AE103" t="s">
        <v>100</v>
      </c>
      <c r="AF103" t="s">
        <v>100</v>
      </c>
      <c r="AG103" t="s">
        <v>100</v>
      </c>
      <c r="AH103" s="7">
        <f t="shared" si="46"/>
        <v>1.9239689648754712</v>
      </c>
      <c r="AI103">
        <f t="shared" si="44"/>
        <v>1.0969100130080565</v>
      </c>
      <c r="AJ103" s="7">
        <f t="shared" si="47"/>
        <v>1.0791812460476249</v>
      </c>
      <c r="AK103" t="s">
        <v>100</v>
      </c>
      <c r="AL103">
        <f t="shared" si="45"/>
        <v>1.0791812460476249</v>
      </c>
      <c r="AM103" s="7">
        <f t="shared" si="43"/>
        <v>1.0211892990699381</v>
      </c>
      <c r="AN103">
        <f t="shared" si="34"/>
        <v>1.1139433523068367</v>
      </c>
      <c r="AO103">
        <f t="shared" si="36"/>
        <v>1.0881360887005513</v>
      </c>
      <c r="AP103">
        <f t="shared" si="35"/>
        <v>1.0731070983354316</v>
      </c>
      <c r="AQ103">
        <f t="shared" si="40"/>
        <v>5.7991946977686733E-2</v>
      </c>
    </row>
    <row r="104" spans="1:43" x14ac:dyDescent="0.35">
      <c r="A104" s="2" t="s">
        <v>9</v>
      </c>
      <c r="B104" s="7">
        <v>6.47</v>
      </c>
      <c r="C104" s="7">
        <v>5.29</v>
      </c>
      <c r="D104" s="7">
        <v>15.17</v>
      </c>
      <c r="E104" s="7" t="s">
        <v>100</v>
      </c>
      <c r="F104" s="7">
        <v>0.81761978361669241</v>
      </c>
      <c r="G104" s="7">
        <v>2.3446676970633695</v>
      </c>
      <c r="H104" s="7" t="s">
        <v>100</v>
      </c>
      <c r="I104" s="7" t="s">
        <v>100</v>
      </c>
      <c r="J104" s="7" t="s">
        <v>100</v>
      </c>
      <c r="K104" s="7" t="s">
        <v>100</v>
      </c>
      <c r="L104" s="7" t="s">
        <v>100</v>
      </c>
      <c r="M104" s="7" t="s">
        <v>100</v>
      </c>
      <c r="N104" s="7" t="s">
        <v>100</v>
      </c>
      <c r="O104" s="7">
        <v>30</v>
      </c>
      <c r="P104" s="7" t="s">
        <v>100</v>
      </c>
      <c r="Q104" s="7" t="s">
        <v>100</v>
      </c>
      <c r="R104" s="7">
        <v>14</v>
      </c>
      <c r="S104" s="7" t="s">
        <v>100</v>
      </c>
      <c r="T104" s="7">
        <v>30</v>
      </c>
      <c r="U104" s="7">
        <v>14</v>
      </c>
      <c r="V104" s="7">
        <v>2.1428571428571428</v>
      </c>
      <c r="W104">
        <f t="shared" si="25"/>
        <v>0.81090428066870035</v>
      </c>
      <c r="X104">
        <f t="shared" si="26"/>
        <v>0.72345567203518579</v>
      </c>
      <c r="Y104">
        <f t="shared" si="27"/>
        <v>1.1809855807867304</v>
      </c>
      <c r="Z104" t="s">
        <v>100</v>
      </c>
      <c r="AA104">
        <f t="shared" si="29"/>
        <v>-8.7448608633514641E-2</v>
      </c>
      <c r="AB104">
        <f t="shared" si="30"/>
        <v>0.37008130011803014</v>
      </c>
      <c r="AC104" t="s">
        <v>100</v>
      </c>
      <c r="AD104" t="s">
        <v>100</v>
      </c>
      <c r="AE104" t="s">
        <v>100</v>
      </c>
      <c r="AF104" t="s">
        <v>100</v>
      </c>
      <c r="AG104" t="s">
        <v>100</v>
      </c>
      <c r="AH104" s="7" t="s">
        <v>100</v>
      </c>
      <c r="AI104" t="s">
        <v>100</v>
      </c>
      <c r="AJ104" s="7">
        <f t="shared" si="47"/>
        <v>1.4771212547196624</v>
      </c>
      <c r="AK104" t="s">
        <v>100</v>
      </c>
      <c r="AL104" t="s">
        <v>100</v>
      </c>
      <c r="AM104" s="7">
        <f t="shared" si="43"/>
        <v>1.146128035678238</v>
      </c>
      <c r="AN104" t="s">
        <v>100</v>
      </c>
      <c r="AO104">
        <f t="shared" si="36"/>
        <v>1.4771212547196624</v>
      </c>
      <c r="AP104">
        <f t="shared" si="35"/>
        <v>1.146128035678238</v>
      </c>
      <c r="AQ104">
        <f t="shared" si="40"/>
        <v>0.33099321904142442</v>
      </c>
    </row>
    <row r="105" spans="1:43" x14ac:dyDescent="0.35">
      <c r="A105" s="2" t="s">
        <v>9</v>
      </c>
      <c r="B105" s="7">
        <v>5.91</v>
      </c>
      <c r="C105" s="7">
        <v>4.12</v>
      </c>
      <c r="D105" s="7">
        <v>10</v>
      </c>
      <c r="E105" s="7" t="s">
        <v>100</v>
      </c>
      <c r="F105" s="7">
        <v>0.69712351945854489</v>
      </c>
      <c r="G105" s="7">
        <v>1.6920473773265652</v>
      </c>
      <c r="H105" s="7" t="s">
        <v>100</v>
      </c>
      <c r="I105" s="7" t="s">
        <v>100</v>
      </c>
      <c r="J105" s="7" t="s">
        <v>100</v>
      </c>
      <c r="K105" s="7" t="s">
        <v>100</v>
      </c>
      <c r="L105" s="7" t="s">
        <v>100</v>
      </c>
      <c r="M105" s="7" t="s">
        <v>100</v>
      </c>
      <c r="N105" s="7" t="s">
        <v>100</v>
      </c>
      <c r="O105" s="7" t="s">
        <v>100</v>
      </c>
      <c r="P105" s="7" t="s">
        <v>100</v>
      </c>
      <c r="Q105" s="7" t="s">
        <v>100</v>
      </c>
      <c r="R105" s="7" t="s">
        <v>100</v>
      </c>
      <c r="S105" s="7" t="s">
        <v>100</v>
      </c>
      <c r="T105" s="7">
        <v>30</v>
      </c>
      <c r="U105" s="7" t="s">
        <v>100</v>
      </c>
      <c r="V105" s="7" t="s">
        <v>100</v>
      </c>
      <c r="W105">
        <f t="shared" si="25"/>
        <v>0.77158748088125539</v>
      </c>
      <c r="X105">
        <f t="shared" si="26"/>
        <v>0.61489721603313463</v>
      </c>
      <c r="Y105">
        <f t="shared" si="27"/>
        <v>1</v>
      </c>
      <c r="Z105" t="s">
        <v>100</v>
      </c>
      <c r="AA105">
        <f t="shared" si="29"/>
        <v>-0.15669026484812074</v>
      </c>
      <c r="AB105">
        <f t="shared" si="30"/>
        <v>0.22841251911874463</v>
      </c>
      <c r="AC105" t="s">
        <v>100</v>
      </c>
      <c r="AD105" t="s">
        <v>100</v>
      </c>
      <c r="AE105" t="s">
        <v>100</v>
      </c>
      <c r="AF105" t="s">
        <v>100</v>
      </c>
      <c r="AG105" t="s">
        <v>100</v>
      </c>
      <c r="AH105" s="7" t="s">
        <v>100</v>
      </c>
      <c r="AI105" t="s">
        <v>100</v>
      </c>
      <c r="AJ105" s="7" t="s">
        <v>100</v>
      </c>
      <c r="AK105" t="s">
        <v>100</v>
      </c>
      <c r="AL105" t="s">
        <v>100</v>
      </c>
      <c r="AM105" s="7" t="s">
        <v>100</v>
      </c>
      <c r="AN105" t="s">
        <v>100</v>
      </c>
      <c r="AO105">
        <f t="shared" si="36"/>
        <v>1.4771212547196624</v>
      </c>
      <c r="AP105" t="s">
        <v>100</v>
      </c>
      <c r="AQ105" t="s">
        <v>100</v>
      </c>
    </row>
    <row r="106" spans="1:43" x14ac:dyDescent="0.35">
      <c r="A106" s="1" t="s">
        <v>10</v>
      </c>
      <c r="B106" s="7">
        <v>17.8</v>
      </c>
      <c r="C106" s="7">
        <v>6.4</v>
      </c>
      <c r="D106" s="7">
        <v>32.299999999999997</v>
      </c>
      <c r="E106" s="7">
        <v>38.4</v>
      </c>
      <c r="F106" s="7">
        <v>0.3595505617977528</v>
      </c>
      <c r="G106" s="7">
        <v>1.8146067415730334</v>
      </c>
      <c r="H106" s="7">
        <v>11.7</v>
      </c>
      <c r="I106" s="7">
        <v>5.3</v>
      </c>
      <c r="J106" s="7">
        <v>0.45299145299145299</v>
      </c>
      <c r="K106" s="7">
        <v>9.3000000000000007</v>
      </c>
      <c r="L106" s="7">
        <f>E106-K106</f>
        <v>29.099999999999998</v>
      </c>
      <c r="M106" s="7" t="s">
        <v>100</v>
      </c>
      <c r="N106" s="7">
        <v>14</v>
      </c>
      <c r="O106" s="7">
        <v>18</v>
      </c>
      <c r="P106" s="7">
        <v>100</v>
      </c>
      <c r="Q106" s="7">
        <v>15</v>
      </c>
      <c r="R106" s="7">
        <v>15</v>
      </c>
      <c r="S106" s="7">
        <v>17.5</v>
      </c>
      <c r="T106" s="7">
        <v>16</v>
      </c>
      <c r="U106" s="7">
        <v>15.833333333333334</v>
      </c>
      <c r="V106" s="7">
        <v>1.2</v>
      </c>
      <c r="W106">
        <f t="shared" si="25"/>
        <v>1.2504200023088941</v>
      </c>
      <c r="X106">
        <f t="shared" si="26"/>
        <v>0.80617997398388719</v>
      </c>
      <c r="Y106">
        <f t="shared" si="27"/>
        <v>1.5092025223311027</v>
      </c>
      <c r="Z106">
        <f t="shared" si="28"/>
        <v>1.5843312243675307</v>
      </c>
      <c r="AA106">
        <f t="shared" si="29"/>
        <v>-0.44424002832500681</v>
      </c>
      <c r="AB106">
        <f t="shared" si="30"/>
        <v>0.25878252002220881</v>
      </c>
      <c r="AC106">
        <f t="shared" si="31"/>
        <v>1.0681858617461617</v>
      </c>
      <c r="AD106">
        <f t="shared" si="32"/>
        <v>0.72427586960078905</v>
      </c>
      <c r="AE106">
        <f t="shared" si="33"/>
        <v>-0.3439099921453726</v>
      </c>
      <c r="AF106">
        <f t="shared" si="38"/>
        <v>1.0128372247051722</v>
      </c>
      <c r="AG106">
        <f>LOG(L106+1)</f>
        <v>1.4785664955938433</v>
      </c>
      <c r="AH106" s="7" t="s">
        <v>100</v>
      </c>
      <c r="AI106">
        <f>LOG(N106)</f>
        <v>1.146128035678238</v>
      </c>
      <c r="AJ106" s="7">
        <f>LOG(O106)</f>
        <v>1.255272505103306</v>
      </c>
      <c r="AK106">
        <f t="shared" si="41"/>
        <v>2</v>
      </c>
      <c r="AL106">
        <f>LOG(Q106)</f>
        <v>1.1760912590556813</v>
      </c>
      <c r="AM106" s="7">
        <f>LOG(R106)</f>
        <v>1.1760912590556813</v>
      </c>
      <c r="AN106">
        <f t="shared" si="34"/>
        <v>1.2430380486862944</v>
      </c>
      <c r="AO106">
        <f t="shared" si="36"/>
        <v>1.2041199826559248</v>
      </c>
      <c r="AP106">
        <f t="shared" si="35"/>
        <v>1.1995723549052042</v>
      </c>
      <c r="AQ106">
        <f t="shared" si="40"/>
        <v>7.9181246047624818E-2</v>
      </c>
    </row>
    <row r="107" spans="1:43" x14ac:dyDescent="0.35">
      <c r="A107" s="1" t="s">
        <v>10</v>
      </c>
      <c r="B107" s="7">
        <v>18.600000000000001</v>
      </c>
      <c r="C107" s="7">
        <v>9.1</v>
      </c>
      <c r="D107" s="7">
        <v>41.8</v>
      </c>
      <c r="E107" s="7">
        <v>46.8</v>
      </c>
      <c r="F107" s="7">
        <v>0.48924731182795694</v>
      </c>
      <c r="G107" s="7">
        <v>2.247311827956989</v>
      </c>
      <c r="H107" s="7">
        <v>14.2</v>
      </c>
      <c r="I107" s="7">
        <v>7</v>
      </c>
      <c r="J107" s="7">
        <v>0.49295774647887325</v>
      </c>
      <c r="K107" s="7" t="s">
        <v>100</v>
      </c>
      <c r="L107" s="7" t="s">
        <v>100</v>
      </c>
      <c r="M107" s="7" t="s">
        <v>100</v>
      </c>
      <c r="N107" s="7" t="s">
        <v>100</v>
      </c>
      <c r="O107" s="7">
        <v>13.3</v>
      </c>
      <c r="P107" s="7">
        <v>100</v>
      </c>
      <c r="Q107" s="7">
        <v>13.5</v>
      </c>
      <c r="R107" s="7">
        <v>13.5</v>
      </c>
      <c r="S107" s="7">
        <v>12.5</v>
      </c>
      <c r="T107" s="7">
        <v>13.3</v>
      </c>
      <c r="U107" s="7">
        <v>13.166666666666666</v>
      </c>
      <c r="V107" s="7">
        <v>0.98518518518518527</v>
      </c>
      <c r="W107">
        <f t="shared" si="25"/>
        <v>1.2695129442179163</v>
      </c>
      <c r="X107">
        <f t="shared" si="26"/>
        <v>0.95904139232109353</v>
      </c>
      <c r="Y107">
        <f t="shared" si="27"/>
        <v>1.6211762817750353</v>
      </c>
      <c r="Z107">
        <f t="shared" si="28"/>
        <v>1.670245853074124</v>
      </c>
      <c r="AA107">
        <f t="shared" si="29"/>
        <v>-0.31047155189682274</v>
      </c>
      <c r="AB107">
        <f t="shared" si="30"/>
        <v>0.35166333755711882</v>
      </c>
      <c r="AC107">
        <f t="shared" si="31"/>
        <v>1.1522883443830565</v>
      </c>
      <c r="AD107">
        <f t="shared" si="32"/>
        <v>0.84509804001425681</v>
      </c>
      <c r="AE107">
        <f t="shared" si="33"/>
        <v>-0.30719030436879963</v>
      </c>
      <c r="AF107" t="s">
        <v>100</v>
      </c>
      <c r="AG107" t="s">
        <v>100</v>
      </c>
      <c r="AH107" s="7" t="s">
        <v>100</v>
      </c>
      <c r="AI107" t="s">
        <v>100</v>
      </c>
      <c r="AJ107" s="7">
        <f>LOG(O107)</f>
        <v>1.1238516409670858</v>
      </c>
      <c r="AK107">
        <f t="shared" si="41"/>
        <v>2</v>
      </c>
      <c r="AL107">
        <f>LOG(Q107)</f>
        <v>1.1303337684950061</v>
      </c>
      <c r="AM107" s="7">
        <f>LOG(R107)</f>
        <v>1.1303337684950061</v>
      </c>
      <c r="AN107">
        <f t="shared" si="34"/>
        <v>1.0969100130080565</v>
      </c>
      <c r="AO107">
        <f t="shared" si="36"/>
        <v>1.1238516409670858</v>
      </c>
      <c r="AP107">
        <f t="shared" si="35"/>
        <v>1.1194758409067977</v>
      </c>
      <c r="AQ107">
        <f t="shared" si="40"/>
        <v>-6.4821275279202846E-3</v>
      </c>
    </row>
    <row r="108" spans="1:43" x14ac:dyDescent="0.35">
      <c r="A108" s="1" t="s">
        <v>11</v>
      </c>
      <c r="B108" s="7">
        <v>3.11</v>
      </c>
      <c r="C108" s="7">
        <v>1.84</v>
      </c>
      <c r="D108" s="7">
        <v>3.33</v>
      </c>
      <c r="E108" s="7">
        <v>4.24</v>
      </c>
      <c r="F108" s="7">
        <v>0.59163987138263674</v>
      </c>
      <c r="G108" s="7">
        <v>1.0707395498392283</v>
      </c>
      <c r="H108" s="7" t="s">
        <v>100</v>
      </c>
      <c r="I108" s="7" t="s">
        <v>100</v>
      </c>
      <c r="J108" s="7" t="s">
        <v>100</v>
      </c>
      <c r="K108" s="7" t="s">
        <v>100</v>
      </c>
      <c r="L108" s="7" t="s">
        <v>100</v>
      </c>
      <c r="M108" s="7" t="s">
        <v>100</v>
      </c>
      <c r="N108" s="7" t="s">
        <v>100</v>
      </c>
      <c r="O108" s="7" t="s">
        <v>100</v>
      </c>
      <c r="P108" s="7" t="s">
        <v>100</v>
      </c>
      <c r="Q108" s="7" t="s">
        <v>100</v>
      </c>
      <c r="R108" s="7">
        <v>20</v>
      </c>
      <c r="S108" s="7" t="s">
        <v>100</v>
      </c>
      <c r="T108" s="7" t="s">
        <v>100</v>
      </c>
      <c r="U108" s="7">
        <v>20</v>
      </c>
      <c r="V108" s="7" t="s">
        <v>100</v>
      </c>
      <c r="W108">
        <f t="shared" si="25"/>
        <v>0.4927603890268375</v>
      </c>
      <c r="X108">
        <f t="shared" si="26"/>
        <v>0.26481782300953649</v>
      </c>
      <c r="Y108">
        <f t="shared" si="27"/>
        <v>0.52244423350631986</v>
      </c>
      <c r="Z108">
        <f t="shared" si="28"/>
        <v>0.6273658565927327</v>
      </c>
      <c r="AA108">
        <f t="shared" si="29"/>
        <v>-0.22794256601730098</v>
      </c>
      <c r="AB108">
        <f t="shared" si="30"/>
        <v>2.9683844479482351E-2</v>
      </c>
      <c r="AC108" t="s">
        <v>100</v>
      </c>
      <c r="AD108" t="s">
        <v>100</v>
      </c>
      <c r="AE108" t="s">
        <v>100</v>
      </c>
      <c r="AF108" t="s">
        <v>100</v>
      </c>
      <c r="AG108" t="s">
        <v>100</v>
      </c>
      <c r="AH108" s="7" t="s">
        <v>100</v>
      </c>
      <c r="AI108" t="s">
        <v>100</v>
      </c>
      <c r="AJ108" s="7" t="s">
        <v>100</v>
      </c>
      <c r="AK108" t="s">
        <v>100</v>
      </c>
      <c r="AL108" t="s">
        <v>100</v>
      </c>
      <c r="AM108" s="7">
        <f>LOG(R108)</f>
        <v>1.3010299956639813</v>
      </c>
      <c r="AN108" t="s">
        <v>100</v>
      </c>
      <c r="AO108" t="s">
        <v>100</v>
      </c>
      <c r="AP108">
        <f t="shared" si="35"/>
        <v>1.3010299956639813</v>
      </c>
      <c r="AQ108" t="s">
        <v>100</v>
      </c>
    </row>
    <row r="109" spans="1:43" x14ac:dyDescent="0.35">
      <c r="A109" s="1" t="s">
        <v>11</v>
      </c>
      <c r="B109" s="7">
        <v>3.04</v>
      </c>
      <c r="C109" s="7">
        <v>1.81</v>
      </c>
      <c r="D109" s="7">
        <v>4.9800000000000004</v>
      </c>
      <c r="E109" s="7">
        <v>5.91</v>
      </c>
      <c r="F109" s="7">
        <v>0.59539473684210531</v>
      </c>
      <c r="G109" s="7">
        <v>1.6381578947368423</v>
      </c>
      <c r="H109" s="7">
        <v>2.2400000000000002</v>
      </c>
      <c r="I109" s="7">
        <v>1.32</v>
      </c>
      <c r="J109" s="7">
        <v>0.5892857142857143</v>
      </c>
      <c r="K109" s="7">
        <v>0</v>
      </c>
      <c r="L109" s="7">
        <f t="shared" ref="L109:L116" si="48">E109-K109</f>
        <v>5.91</v>
      </c>
      <c r="M109" s="7" t="s">
        <v>100</v>
      </c>
      <c r="N109" s="7" t="s">
        <v>100</v>
      </c>
      <c r="O109" s="7">
        <v>32.5</v>
      </c>
      <c r="P109" s="7" t="s">
        <v>100</v>
      </c>
      <c r="Q109" s="7" t="s">
        <v>100</v>
      </c>
      <c r="R109" s="7">
        <v>25</v>
      </c>
      <c r="S109" s="7" t="s">
        <v>100</v>
      </c>
      <c r="T109" s="7">
        <v>32.5</v>
      </c>
      <c r="U109" s="7">
        <v>25</v>
      </c>
      <c r="V109" s="7" t="s">
        <v>100</v>
      </c>
      <c r="W109">
        <f t="shared" si="25"/>
        <v>0.48287358360875376</v>
      </c>
      <c r="X109">
        <f t="shared" si="26"/>
        <v>0.2576785748691845</v>
      </c>
      <c r="Y109">
        <f t="shared" si="27"/>
        <v>0.6972293427597176</v>
      </c>
      <c r="Z109">
        <f t="shared" si="28"/>
        <v>0.77158748088125539</v>
      </c>
      <c r="AA109">
        <f t="shared" si="29"/>
        <v>-0.22519500873956919</v>
      </c>
      <c r="AB109">
        <f t="shared" si="30"/>
        <v>0.21435575915096383</v>
      </c>
      <c r="AC109">
        <f t="shared" si="31"/>
        <v>0.35024801833416286</v>
      </c>
      <c r="AD109">
        <f t="shared" si="32"/>
        <v>0.12057393120584989</v>
      </c>
      <c r="AE109">
        <f t="shared" si="33"/>
        <v>-0.22967408712831291</v>
      </c>
      <c r="AF109">
        <f t="shared" si="38"/>
        <v>0</v>
      </c>
      <c r="AG109">
        <f t="shared" ref="AG109:AG116" si="49">LOG(L109+1)</f>
        <v>0.8394780473741984</v>
      </c>
      <c r="AH109" s="7" t="s">
        <v>100</v>
      </c>
      <c r="AI109" t="s">
        <v>100</v>
      </c>
      <c r="AJ109" s="7">
        <f t="shared" ref="AJ109:AJ114" si="50">LOG(O109)</f>
        <v>1.5118833609788744</v>
      </c>
      <c r="AK109" t="s">
        <v>100</v>
      </c>
      <c r="AL109" t="s">
        <v>100</v>
      </c>
      <c r="AM109" s="7">
        <f>LOG(R109)</f>
        <v>1.3979400086720377</v>
      </c>
      <c r="AN109" t="s">
        <v>100</v>
      </c>
      <c r="AO109">
        <f t="shared" si="36"/>
        <v>1.5118833609788744</v>
      </c>
      <c r="AP109">
        <f t="shared" si="35"/>
        <v>1.3979400086720377</v>
      </c>
      <c r="AQ109" t="s">
        <v>100</v>
      </c>
    </row>
    <row r="110" spans="1:43" x14ac:dyDescent="0.35">
      <c r="A110" s="1" t="s">
        <v>12</v>
      </c>
      <c r="B110" s="7">
        <v>2.44</v>
      </c>
      <c r="C110" s="7">
        <v>2.63</v>
      </c>
      <c r="D110" s="7">
        <v>7.71</v>
      </c>
      <c r="E110" s="7">
        <v>6.32</v>
      </c>
      <c r="F110" s="7">
        <v>1.0778688524590163</v>
      </c>
      <c r="G110" s="7">
        <v>3.1598360655737707</v>
      </c>
      <c r="H110" s="7">
        <v>2.76</v>
      </c>
      <c r="I110" s="7">
        <v>2.2799999999999998</v>
      </c>
      <c r="J110" s="7">
        <v>0.82608695652173914</v>
      </c>
      <c r="K110" s="7">
        <v>2.21</v>
      </c>
      <c r="L110" s="7">
        <f t="shared" si="48"/>
        <v>4.1100000000000003</v>
      </c>
      <c r="M110" s="7" t="s">
        <v>100</v>
      </c>
      <c r="N110" s="7">
        <v>100</v>
      </c>
      <c r="O110" s="7">
        <v>100</v>
      </c>
      <c r="P110" s="7">
        <v>100</v>
      </c>
      <c r="Q110" s="7">
        <v>100</v>
      </c>
      <c r="R110" s="7">
        <v>100</v>
      </c>
      <c r="S110" s="7">
        <v>100</v>
      </c>
      <c r="T110" s="7">
        <v>100</v>
      </c>
      <c r="U110" s="7">
        <v>100</v>
      </c>
      <c r="V110" s="7" t="s">
        <v>100</v>
      </c>
      <c r="W110">
        <f t="shared" si="25"/>
        <v>0.38738982633872943</v>
      </c>
      <c r="X110">
        <f t="shared" si="26"/>
        <v>0.41995574848975786</v>
      </c>
      <c r="Y110">
        <f t="shared" si="27"/>
        <v>0.88705437805095699</v>
      </c>
      <c r="Z110">
        <f t="shared" si="28"/>
        <v>0.80071707828238503</v>
      </c>
      <c r="AA110">
        <f t="shared" si="29"/>
        <v>3.2565922151028409E-2</v>
      </c>
      <c r="AB110">
        <f t="shared" si="30"/>
        <v>0.49966455171222757</v>
      </c>
      <c r="AC110">
        <f t="shared" si="31"/>
        <v>0.44090908206521767</v>
      </c>
      <c r="AD110">
        <f t="shared" si="32"/>
        <v>0.35793484700045375</v>
      </c>
      <c r="AE110">
        <f t="shared" si="33"/>
        <v>-8.297423506476391E-2</v>
      </c>
      <c r="AF110">
        <f t="shared" si="38"/>
        <v>0.5065050324048721</v>
      </c>
      <c r="AG110">
        <f t="shared" si="49"/>
        <v>0.70842090013471271</v>
      </c>
      <c r="AH110" s="7" t="s">
        <v>100</v>
      </c>
      <c r="AI110">
        <f>LOG(N110)</f>
        <v>2</v>
      </c>
      <c r="AJ110" s="7">
        <f t="shared" si="50"/>
        <v>2</v>
      </c>
      <c r="AK110">
        <f t="shared" si="41"/>
        <v>2</v>
      </c>
      <c r="AL110">
        <f>LOG(Q110)</f>
        <v>2</v>
      </c>
      <c r="AM110" s="7" t="s">
        <v>100</v>
      </c>
      <c r="AN110">
        <f t="shared" si="34"/>
        <v>2</v>
      </c>
      <c r="AO110">
        <f t="shared" si="36"/>
        <v>2</v>
      </c>
      <c r="AP110">
        <f t="shared" si="35"/>
        <v>2</v>
      </c>
      <c r="AQ110" t="s">
        <v>100</v>
      </c>
    </row>
    <row r="111" spans="1:43" x14ac:dyDescent="0.35">
      <c r="A111" s="1" t="s">
        <v>12</v>
      </c>
      <c r="B111" s="7">
        <v>2.2400000000000002</v>
      </c>
      <c r="C111" s="7">
        <v>2.54</v>
      </c>
      <c r="D111" s="7">
        <v>6.64</v>
      </c>
      <c r="E111" s="7">
        <v>6.49</v>
      </c>
      <c r="F111" s="7">
        <v>1.1339285714285714</v>
      </c>
      <c r="G111" s="7">
        <v>2.964285714285714</v>
      </c>
      <c r="H111" s="7">
        <v>2.5099999999999998</v>
      </c>
      <c r="I111" s="7">
        <v>1.95</v>
      </c>
      <c r="J111" s="7">
        <v>0.77689243027888455</v>
      </c>
      <c r="K111" s="7">
        <v>1.95</v>
      </c>
      <c r="L111" s="7">
        <f t="shared" si="48"/>
        <v>4.54</v>
      </c>
      <c r="M111" s="7" t="s">
        <v>100</v>
      </c>
      <c r="N111" s="7">
        <v>100</v>
      </c>
      <c r="O111" s="7">
        <v>100</v>
      </c>
      <c r="P111" s="7">
        <v>100</v>
      </c>
      <c r="Q111" s="7">
        <v>35</v>
      </c>
      <c r="R111" s="7">
        <v>35</v>
      </c>
      <c r="S111" s="7" t="s">
        <v>100</v>
      </c>
      <c r="T111" s="7">
        <v>100</v>
      </c>
      <c r="U111" s="7">
        <v>35</v>
      </c>
      <c r="V111" s="7" t="s">
        <v>100</v>
      </c>
      <c r="W111">
        <f t="shared" si="25"/>
        <v>0.35024801833416286</v>
      </c>
      <c r="X111">
        <f t="shared" si="26"/>
        <v>0.40483371661993806</v>
      </c>
      <c r="Y111">
        <f t="shared" si="27"/>
        <v>0.8221680793680175</v>
      </c>
      <c r="Z111">
        <f t="shared" si="28"/>
        <v>0.81224469680036926</v>
      </c>
      <c r="AA111">
        <f t="shared" si="29"/>
        <v>5.4585698285775239E-2</v>
      </c>
      <c r="AB111">
        <f t="shared" si="30"/>
        <v>0.47192006103385464</v>
      </c>
      <c r="AC111">
        <f t="shared" si="31"/>
        <v>0.39967372148103808</v>
      </c>
      <c r="AD111">
        <f t="shared" si="32"/>
        <v>0.29003461136251801</v>
      </c>
      <c r="AE111">
        <f t="shared" si="33"/>
        <v>-0.10963911011852008</v>
      </c>
      <c r="AF111">
        <f t="shared" si="38"/>
        <v>0.46982201597816303</v>
      </c>
      <c r="AG111">
        <f t="shared" si="49"/>
        <v>0.74350976472842978</v>
      </c>
      <c r="AH111" s="7" t="s">
        <v>100</v>
      </c>
      <c r="AI111">
        <f>LOG(N111)</f>
        <v>2</v>
      </c>
      <c r="AJ111" s="7">
        <f t="shared" si="50"/>
        <v>2</v>
      </c>
      <c r="AK111">
        <f t="shared" si="41"/>
        <v>2</v>
      </c>
      <c r="AL111">
        <f>LOG(Q111)</f>
        <v>1.5440680443502757</v>
      </c>
      <c r="AM111" s="7">
        <f t="shared" ref="AM111:AM123" si="51">LOG(R111)</f>
        <v>1.5440680443502757</v>
      </c>
      <c r="AN111" t="s">
        <v>100</v>
      </c>
      <c r="AO111">
        <f t="shared" si="36"/>
        <v>2</v>
      </c>
      <c r="AP111">
        <f t="shared" si="35"/>
        <v>1.5440680443502757</v>
      </c>
      <c r="AQ111" t="s">
        <v>100</v>
      </c>
    </row>
    <row r="112" spans="1:43" x14ac:dyDescent="0.35">
      <c r="A112" s="1" t="s">
        <v>12</v>
      </c>
      <c r="B112" s="7">
        <v>2.3199999999999998</v>
      </c>
      <c r="C112" s="7">
        <v>2.21</v>
      </c>
      <c r="D112" s="7">
        <v>6.1</v>
      </c>
      <c r="E112" s="7">
        <v>6.49</v>
      </c>
      <c r="F112" s="7">
        <v>0.95258620689655182</v>
      </c>
      <c r="G112" s="7">
        <v>2.6293103448275863</v>
      </c>
      <c r="H112" s="7">
        <v>2.14</v>
      </c>
      <c r="I112" s="7">
        <v>1.57</v>
      </c>
      <c r="J112" s="7">
        <v>0.73364485981308414</v>
      </c>
      <c r="K112" s="7">
        <v>0</v>
      </c>
      <c r="L112" s="7">
        <f t="shared" si="48"/>
        <v>6.49</v>
      </c>
      <c r="M112" s="7" t="s">
        <v>100</v>
      </c>
      <c r="N112" s="7" t="s">
        <v>100</v>
      </c>
      <c r="O112" s="7">
        <v>40</v>
      </c>
      <c r="P112" s="7" t="s">
        <v>100</v>
      </c>
      <c r="Q112" s="7" t="s">
        <v>100</v>
      </c>
      <c r="R112" s="7">
        <v>40</v>
      </c>
      <c r="S112" s="7" t="s">
        <v>100</v>
      </c>
      <c r="T112" s="7">
        <v>40</v>
      </c>
      <c r="U112" s="7">
        <v>40</v>
      </c>
      <c r="V112" s="7">
        <v>1</v>
      </c>
      <c r="W112">
        <f t="shared" si="25"/>
        <v>0.36548798489089962</v>
      </c>
      <c r="X112">
        <f t="shared" si="26"/>
        <v>0.34439227368511072</v>
      </c>
      <c r="Y112">
        <f t="shared" si="27"/>
        <v>0.78532983501076703</v>
      </c>
      <c r="Z112">
        <f t="shared" si="28"/>
        <v>0.81224469680036926</v>
      </c>
      <c r="AA112">
        <f t="shared" si="29"/>
        <v>-2.1095711205788931E-2</v>
      </c>
      <c r="AB112">
        <f t="shared" si="30"/>
        <v>0.41984185011986735</v>
      </c>
      <c r="AC112">
        <f t="shared" si="31"/>
        <v>0.33041377334919086</v>
      </c>
      <c r="AD112">
        <f t="shared" si="32"/>
        <v>0.19589965240923377</v>
      </c>
      <c r="AE112">
        <f t="shared" si="33"/>
        <v>-0.13451412093995707</v>
      </c>
      <c r="AF112">
        <f t="shared" si="38"/>
        <v>0</v>
      </c>
      <c r="AG112">
        <f t="shared" si="49"/>
        <v>0.87448181769946653</v>
      </c>
      <c r="AH112" s="7" t="s">
        <v>100</v>
      </c>
      <c r="AI112" t="s">
        <v>100</v>
      </c>
      <c r="AJ112" s="7">
        <f t="shared" si="50"/>
        <v>1.6020599913279623</v>
      </c>
      <c r="AK112" t="s">
        <v>100</v>
      </c>
      <c r="AL112" t="s">
        <v>100</v>
      </c>
      <c r="AM112" s="7">
        <f t="shared" si="51"/>
        <v>1.6020599913279623</v>
      </c>
      <c r="AN112" t="s">
        <v>100</v>
      </c>
      <c r="AO112">
        <f t="shared" si="36"/>
        <v>1.6020599913279623</v>
      </c>
      <c r="AP112">
        <f t="shared" si="35"/>
        <v>1.6020599913279623</v>
      </c>
      <c r="AQ112">
        <f t="shared" si="40"/>
        <v>0</v>
      </c>
    </row>
    <row r="113" spans="1:43" x14ac:dyDescent="0.35">
      <c r="A113" s="1" t="s">
        <v>12</v>
      </c>
      <c r="B113" s="7">
        <v>2.79</v>
      </c>
      <c r="C113" s="7">
        <v>3.48</v>
      </c>
      <c r="D113" s="7">
        <v>7.7</v>
      </c>
      <c r="E113" s="7">
        <v>7.94</v>
      </c>
      <c r="F113" s="7">
        <v>1.2473118279569892</v>
      </c>
      <c r="G113" s="7">
        <v>2.7598566308243728</v>
      </c>
      <c r="H113" s="7">
        <v>3.1</v>
      </c>
      <c r="I113" s="7">
        <v>2.42</v>
      </c>
      <c r="J113" s="7">
        <v>0.78064516129032258</v>
      </c>
      <c r="K113" s="7">
        <v>2.11</v>
      </c>
      <c r="L113" s="7">
        <f t="shared" si="48"/>
        <v>5.83</v>
      </c>
      <c r="M113" s="7" t="s">
        <v>100</v>
      </c>
      <c r="N113" s="7" t="s">
        <v>100</v>
      </c>
      <c r="O113" s="7">
        <v>35</v>
      </c>
      <c r="P113" s="7" t="s">
        <v>100</v>
      </c>
      <c r="Q113" s="7" t="s">
        <v>100</v>
      </c>
      <c r="R113" s="7">
        <v>30</v>
      </c>
      <c r="S113" s="7">
        <v>40</v>
      </c>
      <c r="T113" s="7">
        <v>35</v>
      </c>
      <c r="U113" s="7">
        <v>35</v>
      </c>
      <c r="V113" s="7">
        <v>1.1666666666666667</v>
      </c>
      <c r="W113">
        <f t="shared" si="25"/>
        <v>0.44560420327359757</v>
      </c>
      <c r="X113">
        <f t="shared" si="26"/>
        <v>0.54157924394658097</v>
      </c>
      <c r="Y113">
        <f t="shared" si="27"/>
        <v>0.88649072517248184</v>
      </c>
      <c r="Z113">
        <f t="shared" si="28"/>
        <v>0.89982050242709632</v>
      </c>
      <c r="AA113">
        <f t="shared" si="29"/>
        <v>9.5975040672983361E-2</v>
      </c>
      <c r="AB113">
        <f t="shared" si="30"/>
        <v>0.44088652189888433</v>
      </c>
      <c r="AC113">
        <f t="shared" si="31"/>
        <v>0.49136169383427269</v>
      </c>
      <c r="AD113">
        <f t="shared" si="32"/>
        <v>0.38381536598043126</v>
      </c>
      <c r="AE113">
        <f t="shared" si="33"/>
        <v>-0.10754632785384141</v>
      </c>
      <c r="AF113">
        <f t="shared" si="38"/>
        <v>0.4927603890268375</v>
      </c>
      <c r="AG113">
        <f t="shared" si="49"/>
        <v>0.83442070368153254</v>
      </c>
      <c r="AH113" s="7" t="s">
        <v>100</v>
      </c>
      <c r="AI113" t="s">
        <v>100</v>
      </c>
      <c r="AJ113" s="7">
        <f t="shared" si="50"/>
        <v>1.5440680443502757</v>
      </c>
      <c r="AK113" t="s">
        <v>100</v>
      </c>
      <c r="AL113" t="s">
        <v>100</v>
      </c>
      <c r="AM113" s="7">
        <f t="shared" si="51"/>
        <v>1.4771212547196624</v>
      </c>
      <c r="AN113">
        <f t="shared" si="34"/>
        <v>1.6020599913279623</v>
      </c>
      <c r="AO113">
        <f t="shared" si="36"/>
        <v>1.5440680443502757</v>
      </c>
      <c r="AP113">
        <f t="shared" si="35"/>
        <v>1.5440680443502757</v>
      </c>
      <c r="AQ113">
        <f t="shared" si="40"/>
        <v>6.6946789630613221E-2</v>
      </c>
    </row>
    <row r="114" spans="1:43" x14ac:dyDescent="0.35">
      <c r="A114" s="1" t="s">
        <v>12</v>
      </c>
      <c r="B114" s="7">
        <v>2.86</v>
      </c>
      <c r="C114" s="7">
        <v>2.04</v>
      </c>
      <c r="D114" s="7">
        <v>6.23</v>
      </c>
      <c r="E114" s="7">
        <v>5.96</v>
      </c>
      <c r="F114" s="7">
        <v>0.71328671328671334</v>
      </c>
      <c r="G114" s="7">
        <v>2.1783216783216788</v>
      </c>
      <c r="H114" s="7">
        <v>2.04</v>
      </c>
      <c r="I114" s="7">
        <v>2.46</v>
      </c>
      <c r="J114" s="7">
        <v>1.2058823529411764</v>
      </c>
      <c r="K114" s="7">
        <v>0</v>
      </c>
      <c r="L114" s="7">
        <f t="shared" si="48"/>
        <v>5.96</v>
      </c>
      <c r="M114" s="7" t="s">
        <v>100</v>
      </c>
      <c r="N114" s="7" t="s">
        <v>100</v>
      </c>
      <c r="O114" s="7">
        <v>35</v>
      </c>
      <c r="P114" s="7">
        <v>100</v>
      </c>
      <c r="Q114" s="7" t="s">
        <v>100</v>
      </c>
      <c r="R114" s="7">
        <v>40</v>
      </c>
      <c r="S114" s="7">
        <v>100</v>
      </c>
      <c r="T114" s="7" t="s">
        <v>100</v>
      </c>
      <c r="U114" s="7" t="s">
        <v>100</v>
      </c>
      <c r="V114" s="7">
        <f>O114/R114</f>
        <v>0.875</v>
      </c>
      <c r="W114">
        <f t="shared" si="25"/>
        <v>0.456366033129043</v>
      </c>
      <c r="X114">
        <f t="shared" si="26"/>
        <v>0.30963016742589877</v>
      </c>
      <c r="Y114">
        <f t="shared" si="27"/>
        <v>0.79448804665916961</v>
      </c>
      <c r="Z114">
        <f t="shared" si="28"/>
        <v>0.77524625974023642</v>
      </c>
      <c r="AA114">
        <f t="shared" si="29"/>
        <v>-0.14673586570314423</v>
      </c>
      <c r="AB114">
        <f t="shared" si="30"/>
        <v>0.33812201353012672</v>
      </c>
      <c r="AC114">
        <f t="shared" si="31"/>
        <v>0.30963016742589877</v>
      </c>
      <c r="AD114">
        <f t="shared" si="32"/>
        <v>0.39093510710337914</v>
      </c>
      <c r="AE114">
        <f t="shared" si="33"/>
        <v>8.1304939677480342E-2</v>
      </c>
      <c r="AF114">
        <f t="shared" si="38"/>
        <v>0</v>
      </c>
      <c r="AG114">
        <f t="shared" si="49"/>
        <v>0.84260923961056211</v>
      </c>
      <c r="AH114" s="7" t="s">
        <v>100</v>
      </c>
      <c r="AI114" t="s">
        <v>100</v>
      </c>
      <c r="AJ114" s="7">
        <f t="shared" si="50"/>
        <v>1.5440680443502757</v>
      </c>
      <c r="AK114">
        <f t="shared" si="41"/>
        <v>2</v>
      </c>
      <c r="AL114" t="s">
        <v>100</v>
      </c>
      <c r="AM114" s="7">
        <f t="shared" si="51"/>
        <v>1.6020599913279623</v>
      </c>
      <c r="AN114">
        <f t="shared" si="34"/>
        <v>2</v>
      </c>
      <c r="AO114" t="s">
        <v>100</v>
      </c>
      <c r="AP114" t="s">
        <v>100</v>
      </c>
      <c r="AQ114">
        <f t="shared" si="40"/>
        <v>-5.7991946977686754E-2</v>
      </c>
    </row>
    <row r="115" spans="1:43" x14ac:dyDescent="0.35">
      <c r="A115" s="1" t="s">
        <v>12</v>
      </c>
      <c r="B115" s="7">
        <v>3.04</v>
      </c>
      <c r="C115" s="7">
        <v>1.85</v>
      </c>
      <c r="D115" s="7">
        <v>4.76</v>
      </c>
      <c r="E115" s="7">
        <v>4.3</v>
      </c>
      <c r="F115" s="7">
        <v>0.60855263157894735</v>
      </c>
      <c r="G115" s="7">
        <v>1.5657894736842104</v>
      </c>
      <c r="H115" s="7">
        <v>1.86</v>
      </c>
      <c r="I115" s="7">
        <v>1.4</v>
      </c>
      <c r="J115" s="7">
        <v>0.75268817204301064</v>
      </c>
      <c r="K115" s="7">
        <v>0</v>
      </c>
      <c r="L115" s="7">
        <f t="shared" si="48"/>
        <v>4.3</v>
      </c>
      <c r="M115" s="7" t="s">
        <v>100</v>
      </c>
      <c r="N115" s="7" t="s">
        <v>100</v>
      </c>
      <c r="O115" s="7" t="s">
        <v>100</v>
      </c>
      <c r="P115" s="7">
        <v>100</v>
      </c>
      <c r="Q115" s="7" t="s">
        <v>100</v>
      </c>
      <c r="R115" s="7">
        <v>40</v>
      </c>
      <c r="S115" s="7">
        <v>100</v>
      </c>
      <c r="T115" s="7" t="s">
        <v>100</v>
      </c>
      <c r="U115" s="7" t="s">
        <v>100</v>
      </c>
      <c r="V115" s="7" t="s">
        <v>100</v>
      </c>
      <c r="W115">
        <f t="shared" si="25"/>
        <v>0.48287358360875376</v>
      </c>
      <c r="X115">
        <f t="shared" si="26"/>
        <v>0.26717172840301384</v>
      </c>
      <c r="Y115">
        <f t="shared" si="27"/>
        <v>0.67760695272049309</v>
      </c>
      <c r="Z115">
        <f t="shared" si="28"/>
        <v>0.63346845557958653</v>
      </c>
      <c r="AA115">
        <f t="shared" si="29"/>
        <v>-0.21570185520573995</v>
      </c>
      <c r="AB115">
        <f t="shared" si="30"/>
        <v>0.19473336911173939</v>
      </c>
      <c r="AC115">
        <f t="shared" si="31"/>
        <v>0.26951294421791633</v>
      </c>
      <c r="AD115">
        <f t="shared" si="32"/>
        <v>0.14612803567823801</v>
      </c>
      <c r="AE115">
        <f t="shared" si="33"/>
        <v>-0.12338490853967835</v>
      </c>
      <c r="AF115">
        <f t="shared" si="38"/>
        <v>0</v>
      </c>
      <c r="AG115">
        <f t="shared" si="49"/>
        <v>0.72427586960078905</v>
      </c>
      <c r="AH115" s="7" t="s">
        <v>100</v>
      </c>
      <c r="AI115" t="s">
        <v>100</v>
      </c>
      <c r="AJ115" s="7" t="s">
        <v>100</v>
      </c>
      <c r="AK115">
        <f t="shared" si="41"/>
        <v>2</v>
      </c>
      <c r="AL115" t="s">
        <v>100</v>
      </c>
      <c r="AM115" s="7">
        <f t="shared" si="51"/>
        <v>1.6020599913279623</v>
      </c>
      <c r="AN115">
        <f t="shared" si="34"/>
        <v>2</v>
      </c>
      <c r="AO115" t="s">
        <v>100</v>
      </c>
      <c r="AP115" t="s">
        <v>100</v>
      </c>
      <c r="AQ115" t="s">
        <v>100</v>
      </c>
    </row>
    <row r="116" spans="1:43" x14ac:dyDescent="0.35">
      <c r="A116" s="1" t="s">
        <v>12</v>
      </c>
      <c r="B116" s="7">
        <v>5.0599999999999996</v>
      </c>
      <c r="C116" s="7">
        <v>2.04</v>
      </c>
      <c r="D116" s="7">
        <v>8.7100000000000009</v>
      </c>
      <c r="E116" s="7">
        <v>10.06</v>
      </c>
      <c r="F116" s="7">
        <v>0.40316205533596844</v>
      </c>
      <c r="G116" s="7">
        <v>1.7213438735177868</v>
      </c>
      <c r="H116" s="7">
        <v>3.94</v>
      </c>
      <c r="I116" s="7">
        <v>1.77</v>
      </c>
      <c r="J116" s="7">
        <v>0.44923857868020306</v>
      </c>
      <c r="K116" s="7">
        <v>0</v>
      </c>
      <c r="L116" s="7">
        <f t="shared" si="48"/>
        <v>10.06</v>
      </c>
      <c r="M116" s="7" t="s">
        <v>100</v>
      </c>
      <c r="N116" s="7" t="s">
        <v>100</v>
      </c>
      <c r="O116" s="7">
        <v>27.5</v>
      </c>
      <c r="P116" s="7">
        <v>100</v>
      </c>
      <c r="Q116" s="7" t="s">
        <v>100</v>
      </c>
      <c r="R116" s="7">
        <v>18.329999999999998</v>
      </c>
      <c r="S116" s="7">
        <v>100</v>
      </c>
      <c r="T116" s="7" t="s">
        <v>100</v>
      </c>
      <c r="U116" s="7" t="s">
        <v>100</v>
      </c>
      <c r="V116" s="7">
        <f>O116/R116</f>
        <v>1.5002727768685218</v>
      </c>
      <c r="W116">
        <f t="shared" si="25"/>
        <v>0.70415051683979912</v>
      </c>
      <c r="X116">
        <f t="shared" si="26"/>
        <v>0.30963016742589877</v>
      </c>
      <c r="Y116">
        <f t="shared" si="27"/>
        <v>0.94001815500766328</v>
      </c>
      <c r="Z116">
        <f t="shared" si="28"/>
        <v>1.0025979807199086</v>
      </c>
      <c r="AA116">
        <f t="shared" si="29"/>
        <v>-0.3945203494139003</v>
      </c>
      <c r="AB116">
        <f t="shared" si="30"/>
        <v>0.23586763816786416</v>
      </c>
      <c r="AC116">
        <f t="shared" si="31"/>
        <v>0.59549622182557416</v>
      </c>
      <c r="AD116">
        <f t="shared" si="32"/>
        <v>0.24797326636180664</v>
      </c>
      <c r="AE116">
        <f t="shared" si="33"/>
        <v>-0.34752295546376749</v>
      </c>
      <c r="AF116">
        <f t="shared" si="38"/>
        <v>0</v>
      </c>
      <c r="AG116">
        <f t="shared" si="49"/>
        <v>1.0437551269686796</v>
      </c>
      <c r="AH116" s="7" t="s">
        <v>100</v>
      </c>
      <c r="AI116" t="s">
        <v>100</v>
      </c>
      <c r="AJ116" s="7">
        <f t="shared" ref="AJ116:AJ123" si="52">LOG(O116)</f>
        <v>1.4393326938302626</v>
      </c>
      <c r="AK116">
        <f t="shared" si="41"/>
        <v>2</v>
      </c>
      <c r="AL116" t="s">
        <v>100</v>
      </c>
      <c r="AM116" s="7">
        <f t="shared" si="51"/>
        <v>1.2631624649622166</v>
      </c>
      <c r="AN116">
        <f t="shared" si="34"/>
        <v>2</v>
      </c>
      <c r="AO116" t="s">
        <v>100</v>
      </c>
      <c r="AP116" t="s">
        <v>100</v>
      </c>
      <c r="AQ116">
        <f t="shared" si="40"/>
        <v>0.17617022886804604</v>
      </c>
    </row>
    <row r="117" spans="1:43" x14ac:dyDescent="0.35">
      <c r="A117" s="1" t="s">
        <v>12</v>
      </c>
      <c r="B117" s="7">
        <v>2.41</v>
      </c>
      <c r="C117" s="7">
        <v>1.29</v>
      </c>
      <c r="D117" s="7">
        <v>4.58</v>
      </c>
      <c r="E117" s="7">
        <v>4.7699999999999996</v>
      </c>
      <c r="F117" s="7">
        <v>0.53526970954356845</v>
      </c>
      <c r="G117" s="7">
        <v>1.900414937759336</v>
      </c>
      <c r="H117" s="7">
        <v>2.2999999999999998</v>
      </c>
      <c r="I117" s="7">
        <v>1.3</v>
      </c>
      <c r="J117" s="7">
        <v>0.56521739130434789</v>
      </c>
      <c r="K117" s="7" t="s">
        <v>126</v>
      </c>
      <c r="L117" s="7" t="s">
        <v>126</v>
      </c>
      <c r="M117" s="7" t="s">
        <v>100</v>
      </c>
      <c r="N117" s="7">
        <v>100</v>
      </c>
      <c r="O117" s="7">
        <v>100</v>
      </c>
      <c r="P117" s="7">
        <v>100</v>
      </c>
      <c r="Q117" s="7" t="s">
        <v>100</v>
      </c>
      <c r="R117" s="7">
        <v>40</v>
      </c>
      <c r="S117" s="7">
        <v>100</v>
      </c>
      <c r="T117" s="7">
        <f>(N117+O117)/2</f>
        <v>100</v>
      </c>
      <c r="U117" s="7" t="s">
        <v>100</v>
      </c>
      <c r="V117" s="7">
        <f>O117/R117</f>
        <v>2.5</v>
      </c>
      <c r="W117">
        <f t="shared" si="25"/>
        <v>0.3820170425748684</v>
      </c>
      <c r="X117">
        <f t="shared" si="26"/>
        <v>0.11058971029924898</v>
      </c>
      <c r="Y117">
        <f t="shared" si="27"/>
        <v>0.66086547800386919</v>
      </c>
      <c r="Z117">
        <f t="shared" si="28"/>
        <v>0.67851837904011392</v>
      </c>
      <c r="AA117">
        <f t="shared" si="29"/>
        <v>-0.27142733227561944</v>
      </c>
      <c r="AB117">
        <f t="shared" si="30"/>
        <v>0.27884843542900078</v>
      </c>
      <c r="AC117">
        <f t="shared" si="31"/>
        <v>0.36172783601759284</v>
      </c>
      <c r="AD117">
        <f t="shared" si="32"/>
        <v>0.11394335230683679</v>
      </c>
      <c r="AE117">
        <f t="shared" si="33"/>
        <v>-0.24778448371075606</v>
      </c>
      <c r="AF117" t="s">
        <v>100</v>
      </c>
      <c r="AG117" t="s">
        <v>100</v>
      </c>
      <c r="AH117" s="7" t="s">
        <v>100</v>
      </c>
      <c r="AI117">
        <f>LOG(N117)</f>
        <v>2</v>
      </c>
      <c r="AJ117" s="7">
        <f t="shared" si="52"/>
        <v>2</v>
      </c>
      <c r="AK117">
        <f t="shared" si="41"/>
        <v>2</v>
      </c>
      <c r="AL117" t="s">
        <v>100</v>
      </c>
      <c r="AM117" s="7">
        <f t="shared" si="51"/>
        <v>1.6020599913279623</v>
      </c>
      <c r="AN117">
        <f t="shared" si="34"/>
        <v>2</v>
      </c>
      <c r="AO117">
        <f t="shared" si="36"/>
        <v>2</v>
      </c>
      <c r="AP117" t="s">
        <v>100</v>
      </c>
      <c r="AQ117">
        <f t="shared" si="40"/>
        <v>0.3979400086720376</v>
      </c>
    </row>
    <row r="118" spans="1:43" x14ac:dyDescent="0.35">
      <c r="A118" s="1" t="s">
        <v>12</v>
      </c>
      <c r="B118" s="7">
        <v>6.27</v>
      </c>
      <c r="C118" s="7">
        <v>3.14</v>
      </c>
      <c r="D118" s="7">
        <v>11.39</v>
      </c>
      <c r="E118" s="7">
        <v>13.74</v>
      </c>
      <c r="F118" s="7">
        <v>0.50079744816586924</v>
      </c>
      <c r="G118" s="7">
        <v>1.8165869218500799</v>
      </c>
      <c r="H118" s="7">
        <v>4.55</v>
      </c>
      <c r="I118" s="7">
        <v>2.36</v>
      </c>
      <c r="J118" s="7">
        <v>0.51868131868131873</v>
      </c>
      <c r="K118" s="7">
        <v>0</v>
      </c>
      <c r="L118" s="7">
        <f>E118-K118</f>
        <v>13.74</v>
      </c>
      <c r="M118" s="7" t="s">
        <v>100</v>
      </c>
      <c r="N118" s="7" t="s">
        <v>100</v>
      </c>
      <c r="O118" s="7">
        <v>20</v>
      </c>
      <c r="P118" s="7">
        <v>100</v>
      </c>
      <c r="Q118" s="7" t="s">
        <v>100</v>
      </c>
      <c r="R118" s="7">
        <v>15</v>
      </c>
      <c r="S118" s="7">
        <v>100</v>
      </c>
      <c r="T118" s="7" t="s">
        <v>100</v>
      </c>
      <c r="U118" s="7" t="s">
        <v>100</v>
      </c>
      <c r="V118" s="7">
        <f>O118/R118</f>
        <v>1.3333333333333333</v>
      </c>
      <c r="W118">
        <f t="shared" si="25"/>
        <v>0.79726754083071638</v>
      </c>
      <c r="X118">
        <f t="shared" si="26"/>
        <v>0.49692964807321494</v>
      </c>
      <c r="Y118">
        <f t="shared" si="27"/>
        <v>1.0565237240791003</v>
      </c>
      <c r="Z118">
        <f t="shared" si="28"/>
        <v>1.1379867327235316</v>
      </c>
      <c r="AA118">
        <f t="shared" si="29"/>
        <v>-0.3003378927575015</v>
      </c>
      <c r="AB118">
        <f t="shared" si="30"/>
        <v>0.25925618324838395</v>
      </c>
      <c r="AC118">
        <f t="shared" si="31"/>
        <v>0.65801139665711239</v>
      </c>
      <c r="AD118">
        <f t="shared" si="32"/>
        <v>0.37291200297010657</v>
      </c>
      <c r="AE118">
        <f t="shared" si="33"/>
        <v>-0.28509939368700576</v>
      </c>
      <c r="AF118">
        <f t="shared" si="38"/>
        <v>0</v>
      </c>
      <c r="AG118">
        <f>LOG(L118+1)</f>
        <v>1.1684974835230326</v>
      </c>
      <c r="AH118" s="7" t="s">
        <v>100</v>
      </c>
      <c r="AI118" t="s">
        <v>100</v>
      </c>
      <c r="AJ118" s="7">
        <f t="shared" si="52"/>
        <v>1.3010299956639813</v>
      </c>
      <c r="AK118">
        <f t="shared" si="41"/>
        <v>2</v>
      </c>
      <c r="AL118" t="s">
        <v>100</v>
      </c>
      <c r="AM118" s="7">
        <f t="shared" si="51"/>
        <v>1.1760912590556813</v>
      </c>
      <c r="AN118">
        <f t="shared" si="34"/>
        <v>2</v>
      </c>
      <c r="AO118" t="s">
        <v>100</v>
      </c>
      <c r="AP118" t="s">
        <v>100</v>
      </c>
      <c r="AQ118">
        <f t="shared" si="40"/>
        <v>0.12493873660829993</v>
      </c>
    </row>
    <row r="119" spans="1:43" x14ac:dyDescent="0.35">
      <c r="A119" s="1" t="s">
        <v>12</v>
      </c>
      <c r="B119" s="7">
        <v>2.76</v>
      </c>
      <c r="C119" s="7">
        <v>1.37</v>
      </c>
      <c r="D119" s="7">
        <v>4.34</v>
      </c>
      <c r="E119" s="7">
        <v>5.45</v>
      </c>
      <c r="F119" s="7">
        <v>0.49637681159420299</v>
      </c>
      <c r="G119" s="7">
        <v>1.5724637681159421</v>
      </c>
      <c r="H119" s="7">
        <v>2.2999999999999998</v>
      </c>
      <c r="I119" s="7">
        <v>1.1100000000000001</v>
      </c>
      <c r="J119" s="7">
        <v>0.48260869565217401</v>
      </c>
      <c r="K119" s="7" t="s">
        <v>100</v>
      </c>
      <c r="L119" s="7" t="s">
        <v>100</v>
      </c>
      <c r="M119" s="7" t="s">
        <v>100</v>
      </c>
      <c r="N119" s="7" t="s">
        <v>100</v>
      </c>
      <c r="O119" s="7">
        <v>50</v>
      </c>
      <c r="P119" s="7">
        <v>100</v>
      </c>
      <c r="Q119" s="7" t="s">
        <v>100</v>
      </c>
      <c r="R119" s="7">
        <v>35</v>
      </c>
      <c r="S119" s="7">
        <v>100</v>
      </c>
      <c r="T119" s="7" t="s">
        <v>100</v>
      </c>
      <c r="U119" s="7" t="s">
        <v>100</v>
      </c>
      <c r="V119" s="7">
        <f>O119/R119</f>
        <v>1.4285714285714286</v>
      </c>
      <c r="W119">
        <f t="shared" si="25"/>
        <v>0.44090908206521767</v>
      </c>
      <c r="X119">
        <f t="shared" si="26"/>
        <v>0.13672056715640679</v>
      </c>
      <c r="Y119">
        <f t="shared" si="27"/>
        <v>0.63748972951251071</v>
      </c>
      <c r="Z119">
        <f t="shared" si="28"/>
        <v>0.73639650227664244</v>
      </c>
      <c r="AA119">
        <f t="shared" si="29"/>
        <v>-0.30418851490881088</v>
      </c>
      <c r="AB119">
        <f t="shared" si="30"/>
        <v>0.19658064744729303</v>
      </c>
      <c r="AC119">
        <f t="shared" si="31"/>
        <v>0.36172783601759284</v>
      </c>
      <c r="AD119">
        <f t="shared" si="32"/>
        <v>4.5322978786657475E-2</v>
      </c>
      <c r="AE119">
        <f t="shared" si="33"/>
        <v>-0.31640485723093537</v>
      </c>
      <c r="AF119" t="s">
        <v>100</v>
      </c>
      <c r="AG119" t="s">
        <v>100</v>
      </c>
      <c r="AH119" s="7" t="s">
        <v>100</v>
      </c>
      <c r="AI119" t="s">
        <v>100</v>
      </c>
      <c r="AJ119" s="7">
        <f t="shared" si="52"/>
        <v>1.6989700043360187</v>
      </c>
      <c r="AK119">
        <f t="shared" si="41"/>
        <v>2</v>
      </c>
      <c r="AL119" t="s">
        <v>100</v>
      </c>
      <c r="AM119" s="7">
        <f t="shared" si="51"/>
        <v>1.5440680443502757</v>
      </c>
      <c r="AN119">
        <f t="shared" si="34"/>
        <v>2</v>
      </c>
      <c r="AO119" t="s">
        <v>100</v>
      </c>
      <c r="AP119" t="s">
        <v>100</v>
      </c>
      <c r="AQ119">
        <f t="shared" si="40"/>
        <v>0.15490195998574319</v>
      </c>
    </row>
    <row r="120" spans="1:43" x14ac:dyDescent="0.35">
      <c r="A120" s="1" t="s">
        <v>12</v>
      </c>
      <c r="B120" s="7">
        <v>4.6399999999999997</v>
      </c>
      <c r="C120" s="7">
        <v>2.4500000000000002</v>
      </c>
      <c r="D120" s="7">
        <v>11.84</v>
      </c>
      <c r="E120" s="7">
        <v>11.36</v>
      </c>
      <c r="F120" s="7">
        <v>0.52801724137931039</v>
      </c>
      <c r="G120" s="7">
        <v>2.5517241379310347</v>
      </c>
      <c r="H120" s="7">
        <v>3.68</v>
      </c>
      <c r="I120" s="7">
        <v>2.14</v>
      </c>
      <c r="J120" s="7">
        <v>0.58152173913043481</v>
      </c>
      <c r="K120" s="7">
        <v>0</v>
      </c>
      <c r="L120" s="7">
        <f>E120-K120</f>
        <v>11.36</v>
      </c>
      <c r="M120" s="7" t="s">
        <v>100</v>
      </c>
      <c r="N120" s="7" t="s">
        <v>100</v>
      </c>
      <c r="O120" s="7">
        <v>20</v>
      </c>
      <c r="P120" s="7">
        <v>100</v>
      </c>
      <c r="Q120" s="7" t="s">
        <v>100</v>
      </c>
      <c r="R120" s="7">
        <v>15</v>
      </c>
      <c r="S120" s="7">
        <v>100</v>
      </c>
      <c r="T120" s="7" t="s">
        <v>100</v>
      </c>
      <c r="U120" s="7" t="s">
        <v>100</v>
      </c>
      <c r="V120" s="7">
        <f>O120/R120</f>
        <v>1.3333333333333333</v>
      </c>
      <c r="W120">
        <f t="shared" si="25"/>
        <v>0.66651798055488087</v>
      </c>
      <c r="X120">
        <f t="shared" si="26"/>
        <v>0.38916608436453248</v>
      </c>
      <c r="Y120">
        <f t="shared" si="27"/>
        <v>1.073351702386901</v>
      </c>
      <c r="Z120">
        <f t="shared" si="28"/>
        <v>1.055378331375</v>
      </c>
      <c r="AA120">
        <f t="shared" si="29"/>
        <v>-0.27735189619034839</v>
      </c>
      <c r="AB120">
        <f t="shared" si="30"/>
        <v>0.40683372183202016</v>
      </c>
      <c r="AC120">
        <f t="shared" si="31"/>
        <v>0.56584781867351763</v>
      </c>
      <c r="AD120">
        <f t="shared" si="32"/>
        <v>0.33041377334919086</v>
      </c>
      <c r="AE120">
        <f t="shared" si="33"/>
        <v>-0.2354340453243268</v>
      </c>
      <c r="AF120">
        <f t="shared" si="38"/>
        <v>0</v>
      </c>
      <c r="AG120">
        <f>LOG(L120+1)</f>
        <v>1.0920184707527971</v>
      </c>
      <c r="AH120" s="7" t="s">
        <v>100</v>
      </c>
      <c r="AI120" t="s">
        <v>100</v>
      </c>
      <c r="AJ120" s="7">
        <f t="shared" si="52"/>
        <v>1.3010299956639813</v>
      </c>
      <c r="AK120">
        <f t="shared" si="41"/>
        <v>2</v>
      </c>
      <c r="AL120" t="s">
        <v>100</v>
      </c>
      <c r="AM120" s="7">
        <f t="shared" si="51"/>
        <v>1.1760912590556813</v>
      </c>
      <c r="AN120">
        <f t="shared" si="34"/>
        <v>2</v>
      </c>
      <c r="AO120" t="s">
        <v>100</v>
      </c>
      <c r="AP120" t="s">
        <v>100</v>
      </c>
      <c r="AQ120">
        <f t="shared" si="40"/>
        <v>0.12493873660829993</v>
      </c>
    </row>
    <row r="121" spans="1:43" x14ac:dyDescent="0.35">
      <c r="A121" s="1" t="s">
        <v>12</v>
      </c>
      <c r="B121" s="7">
        <v>4.47</v>
      </c>
      <c r="C121" s="7">
        <v>3.93</v>
      </c>
      <c r="D121" s="7">
        <v>7.46</v>
      </c>
      <c r="E121" s="7">
        <v>8.59</v>
      </c>
      <c r="F121" s="7">
        <v>0.87919463087248328</v>
      </c>
      <c r="G121" s="7">
        <v>1.6689038031319912</v>
      </c>
      <c r="H121" s="7" t="s">
        <v>100</v>
      </c>
      <c r="I121" s="7" t="s">
        <v>100</v>
      </c>
      <c r="J121" s="7" t="s">
        <v>100</v>
      </c>
      <c r="K121" s="7" t="s">
        <v>100</v>
      </c>
      <c r="L121" s="7" t="s">
        <v>100</v>
      </c>
      <c r="M121" s="7">
        <v>57.4</v>
      </c>
      <c r="N121" s="7">
        <v>17</v>
      </c>
      <c r="O121" s="7">
        <v>17</v>
      </c>
      <c r="P121" s="7">
        <v>17</v>
      </c>
      <c r="Q121" s="7">
        <v>14</v>
      </c>
      <c r="R121" s="7">
        <v>14.5</v>
      </c>
      <c r="S121" s="7">
        <v>15</v>
      </c>
      <c r="T121" s="7">
        <v>17</v>
      </c>
      <c r="U121" s="7">
        <v>14.5</v>
      </c>
      <c r="V121" s="7">
        <v>1.1724137931034482</v>
      </c>
      <c r="W121">
        <f t="shared" si="25"/>
        <v>0.6503075231319364</v>
      </c>
      <c r="X121">
        <f t="shared" si="26"/>
        <v>0.59439255037542671</v>
      </c>
      <c r="Y121">
        <f t="shared" si="27"/>
        <v>0.87273882747266884</v>
      </c>
      <c r="Z121">
        <f t="shared" si="28"/>
        <v>0.93399316383124231</v>
      </c>
      <c r="AA121">
        <f t="shared" si="29"/>
        <v>-5.5914972756509744E-2</v>
      </c>
      <c r="AB121">
        <f t="shared" si="30"/>
        <v>0.22243130434073236</v>
      </c>
      <c r="AC121" t="s">
        <v>100</v>
      </c>
      <c r="AD121" t="s">
        <v>100</v>
      </c>
      <c r="AE121" t="s">
        <v>100</v>
      </c>
      <c r="AF121" t="s">
        <v>100</v>
      </c>
      <c r="AG121" t="s">
        <v>100</v>
      </c>
      <c r="AH121" s="7">
        <f t="shared" ref="AH121:AI123" si="53">LOG(M121)</f>
        <v>1.7589118923979734</v>
      </c>
      <c r="AI121">
        <f t="shared" si="53"/>
        <v>1.2304489213782739</v>
      </c>
      <c r="AJ121" s="7">
        <f t="shared" si="52"/>
        <v>1.2304489213782739</v>
      </c>
      <c r="AK121">
        <f t="shared" si="41"/>
        <v>1.2304489213782739</v>
      </c>
      <c r="AL121">
        <f>LOG(Q121)</f>
        <v>1.146128035678238</v>
      </c>
      <c r="AM121" s="7">
        <f t="shared" si="51"/>
        <v>1.1613680022349748</v>
      </c>
      <c r="AN121">
        <f t="shared" si="34"/>
        <v>1.1760912590556813</v>
      </c>
      <c r="AO121">
        <f t="shared" si="36"/>
        <v>1.2304489213782739</v>
      </c>
      <c r="AP121">
        <f t="shared" si="35"/>
        <v>1.1613680022349748</v>
      </c>
      <c r="AQ121">
        <f t="shared" si="40"/>
        <v>6.9080919143299002E-2</v>
      </c>
    </row>
    <row r="122" spans="1:43" x14ac:dyDescent="0.35">
      <c r="A122" s="1" t="s">
        <v>12</v>
      </c>
      <c r="B122" s="7">
        <v>5.3</v>
      </c>
      <c r="C122" s="7">
        <v>2.2799999999999998</v>
      </c>
      <c r="D122" s="7">
        <v>6.96</v>
      </c>
      <c r="E122" s="7">
        <v>8.18</v>
      </c>
      <c r="F122" s="7">
        <v>0.43018867924528298</v>
      </c>
      <c r="G122" s="7">
        <v>1.3132075471698113</v>
      </c>
      <c r="H122" s="7" t="s">
        <v>100</v>
      </c>
      <c r="I122" s="7" t="s">
        <v>100</v>
      </c>
      <c r="J122" s="7" t="s">
        <v>100</v>
      </c>
      <c r="K122" s="7" t="s">
        <v>100</v>
      </c>
      <c r="L122" s="7" t="s">
        <v>100</v>
      </c>
      <c r="M122" s="7">
        <v>56.25</v>
      </c>
      <c r="N122" s="7">
        <v>30</v>
      </c>
      <c r="O122" s="7">
        <v>30</v>
      </c>
      <c r="P122" s="7">
        <v>30</v>
      </c>
      <c r="Q122" s="7">
        <v>26</v>
      </c>
      <c r="R122" s="7">
        <v>25</v>
      </c>
      <c r="S122" s="7">
        <v>26</v>
      </c>
      <c r="T122" s="7">
        <v>30</v>
      </c>
      <c r="U122" s="7">
        <v>25.666666666666668</v>
      </c>
      <c r="V122" s="7">
        <v>1.2</v>
      </c>
      <c r="W122">
        <f t="shared" si="25"/>
        <v>0.72427586960078905</v>
      </c>
      <c r="X122">
        <f t="shared" si="26"/>
        <v>0.35793484700045375</v>
      </c>
      <c r="Y122">
        <f t="shared" si="27"/>
        <v>0.84260923961056211</v>
      </c>
      <c r="Z122">
        <f t="shared" si="28"/>
        <v>0.91275330367132301</v>
      </c>
      <c r="AA122">
        <f t="shared" si="29"/>
        <v>-0.3663410226003353</v>
      </c>
      <c r="AB122">
        <f t="shared" si="30"/>
        <v>0.11833337000977304</v>
      </c>
      <c r="AC122" t="s">
        <v>100</v>
      </c>
      <c r="AD122" t="s">
        <v>100</v>
      </c>
      <c r="AE122" t="s">
        <v>100</v>
      </c>
      <c r="AF122" t="s">
        <v>100</v>
      </c>
      <c r="AG122" t="s">
        <v>100</v>
      </c>
      <c r="AH122" s="7">
        <f t="shared" si="53"/>
        <v>1.7501225267834002</v>
      </c>
      <c r="AI122">
        <f t="shared" si="53"/>
        <v>1.4771212547196624</v>
      </c>
      <c r="AJ122" s="7">
        <f t="shared" si="52"/>
        <v>1.4771212547196624</v>
      </c>
      <c r="AK122">
        <f t="shared" si="41"/>
        <v>1.4771212547196624</v>
      </c>
      <c r="AL122">
        <f>LOG(Q122)</f>
        <v>1.414973347970818</v>
      </c>
      <c r="AM122" s="7">
        <f t="shared" si="51"/>
        <v>1.3979400086720377</v>
      </c>
      <c r="AN122">
        <f t="shared" si="34"/>
        <v>1.414973347970818</v>
      </c>
      <c r="AO122">
        <f t="shared" si="36"/>
        <v>1.4771212547196624</v>
      </c>
      <c r="AP122">
        <f t="shared" si="35"/>
        <v>1.4093694704528195</v>
      </c>
      <c r="AQ122">
        <f t="shared" si="40"/>
        <v>7.9181246047624818E-2</v>
      </c>
    </row>
    <row r="123" spans="1:43" x14ac:dyDescent="0.35">
      <c r="A123" s="1" t="s">
        <v>12</v>
      </c>
      <c r="B123" s="7">
        <v>6.15</v>
      </c>
      <c r="C123" s="7">
        <v>3.02</v>
      </c>
      <c r="D123" s="7">
        <v>14.25</v>
      </c>
      <c r="E123" s="7">
        <v>13.51</v>
      </c>
      <c r="F123" s="7">
        <v>0.49105691056910566</v>
      </c>
      <c r="G123" s="7">
        <v>2.3170731707317072</v>
      </c>
      <c r="H123" s="7" t="s">
        <v>100</v>
      </c>
      <c r="I123" s="7" t="s">
        <v>100</v>
      </c>
      <c r="J123" s="7" t="s">
        <v>100</v>
      </c>
      <c r="K123" s="7" t="s">
        <v>100</v>
      </c>
      <c r="L123" s="7" t="s">
        <v>100</v>
      </c>
      <c r="M123" s="7">
        <v>76.08</v>
      </c>
      <c r="N123" s="7">
        <v>22.5</v>
      </c>
      <c r="O123" s="7">
        <v>25</v>
      </c>
      <c r="P123" s="7">
        <v>27.5</v>
      </c>
      <c r="Q123" s="7">
        <v>27.5</v>
      </c>
      <c r="R123" s="7">
        <v>22.5</v>
      </c>
      <c r="S123" s="7">
        <v>17.5</v>
      </c>
      <c r="T123" s="7">
        <v>25</v>
      </c>
      <c r="U123" s="7">
        <v>22.5</v>
      </c>
      <c r="V123" s="7">
        <v>1.1111111111111112</v>
      </c>
      <c r="W123">
        <f t="shared" si="25"/>
        <v>0.7888751157754168</v>
      </c>
      <c r="X123">
        <f t="shared" si="26"/>
        <v>0.48000694295715063</v>
      </c>
      <c r="Y123">
        <f t="shared" si="27"/>
        <v>1.153814864344529</v>
      </c>
      <c r="Z123">
        <f t="shared" si="28"/>
        <v>1.1306553490220306</v>
      </c>
      <c r="AA123">
        <f t="shared" si="29"/>
        <v>-0.30886817281826612</v>
      </c>
      <c r="AB123">
        <f t="shared" si="30"/>
        <v>0.36493974856911227</v>
      </c>
      <c r="AC123" t="s">
        <v>100</v>
      </c>
      <c r="AD123" t="s">
        <v>100</v>
      </c>
      <c r="AE123" t="s">
        <v>100</v>
      </c>
      <c r="AF123" t="s">
        <v>100</v>
      </c>
      <c r="AG123" t="s">
        <v>100</v>
      </c>
      <c r="AH123" s="7">
        <f t="shared" si="53"/>
        <v>1.8812705039293576</v>
      </c>
      <c r="AI123">
        <f t="shared" si="53"/>
        <v>1.3521825181113625</v>
      </c>
      <c r="AJ123" s="7">
        <f t="shared" si="52"/>
        <v>1.3979400086720377</v>
      </c>
      <c r="AK123">
        <f t="shared" si="41"/>
        <v>1.4393326938302626</v>
      </c>
      <c r="AL123">
        <f>LOG(Q123)</f>
        <v>1.4393326938302626</v>
      </c>
      <c r="AM123" s="7">
        <f t="shared" si="51"/>
        <v>1.3521825181113625</v>
      </c>
      <c r="AN123">
        <f t="shared" si="34"/>
        <v>1.2430380486862944</v>
      </c>
      <c r="AO123">
        <f t="shared" si="36"/>
        <v>1.3979400086720377</v>
      </c>
      <c r="AP123">
        <f t="shared" si="35"/>
        <v>1.3521825181113625</v>
      </c>
      <c r="AQ123">
        <f t="shared" si="40"/>
        <v>4.5757490560675143E-2</v>
      </c>
    </row>
    <row r="124" spans="1:43" x14ac:dyDescent="0.35">
      <c r="A124" s="1" t="s">
        <v>12</v>
      </c>
      <c r="B124" s="7">
        <v>2.81</v>
      </c>
      <c r="C124" s="7">
        <v>2.2000000000000002</v>
      </c>
      <c r="D124" s="7">
        <v>5.87</v>
      </c>
      <c r="E124" s="7">
        <v>6</v>
      </c>
      <c r="F124" s="7">
        <v>0.7829181494661922</v>
      </c>
      <c r="G124" s="7">
        <v>2.0889679715302489</v>
      </c>
      <c r="H124" s="7" t="s">
        <v>100</v>
      </c>
      <c r="I124" s="7" t="s">
        <v>100</v>
      </c>
      <c r="J124" s="7" t="s">
        <v>100</v>
      </c>
      <c r="K124" s="7" t="s">
        <v>100</v>
      </c>
      <c r="L124" s="7" t="s">
        <v>100</v>
      </c>
      <c r="M124" s="7">
        <v>49.89</v>
      </c>
      <c r="N124" s="7" t="s">
        <v>100</v>
      </c>
      <c r="O124" s="7" t="s">
        <v>100</v>
      </c>
      <c r="P124" s="7" t="s">
        <v>100</v>
      </c>
      <c r="Q124" s="7" t="s">
        <v>100</v>
      </c>
      <c r="R124" s="7" t="s">
        <v>100</v>
      </c>
      <c r="S124" s="7" t="s">
        <v>100</v>
      </c>
      <c r="T124" s="7">
        <v>35</v>
      </c>
      <c r="U124" s="7">
        <v>32</v>
      </c>
      <c r="V124" s="7" t="s">
        <v>100</v>
      </c>
      <c r="W124">
        <f t="shared" si="25"/>
        <v>0.44870631990507992</v>
      </c>
      <c r="X124">
        <f t="shared" si="26"/>
        <v>0.34242268082220628</v>
      </c>
      <c r="Y124">
        <f t="shared" si="27"/>
        <v>0.76863810124761445</v>
      </c>
      <c r="Z124">
        <f t="shared" si="28"/>
        <v>0.77815125038364363</v>
      </c>
      <c r="AA124">
        <f t="shared" si="29"/>
        <v>-0.10628363908287364</v>
      </c>
      <c r="AB124">
        <f t="shared" si="30"/>
        <v>0.31993178134253453</v>
      </c>
      <c r="AC124" t="s">
        <v>100</v>
      </c>
      <c r="AD124" t="s">
        <v>100</v>
      </c>
      <c r="AE124" t="s">
        <v>100</v>
      </c>
      <c r="AF124" t="s">
        <v>100</v>
      </c>
      <c r="AG124" t="s">
        <v>100</v>
      </c>
      <c r="AH124" s="7">
        <f t="shared" ref="AH124:AH130" si="54">LOG(M124)</f>
        <v>1.6980135039391817</v>
      </c>
      <c r="AI124" t="s">
        <v>100</v>
      </c>
      <c r="AJ124" s="7" t="s">
        <v>100</v>
      </c>
      <c r="AK124" t="s">
        <v>100</v>
      </c>
      <c r="AL124" t="s">
        <v>100</v>
      </c>
      <c r="AM124" s="7" t="s">
        <v>100</v>
      </c>
      <c r="AN124" t="s">
        <v>100</v>
      </c>
      <c r="AO124">
        <f t="shared" si="36"/>
        <v>1.5440680443502757</v>
      </c>
      <c r="AP124">
        <f t="shared" si="35"/>
        <v>1.505149978319906</v>
      </c>
      <c r="AQ124" t="s">
        <v>100</v>
      </c>
    </row>
    <row r="125" spans="1:43" x14ac:dyDescent="0.35">
      <c r="A125" s="1" t="s">
        <v>12</v>
      </c>
      <c r="B125" s="7">
        <v>3.27</v>
      </c>
      <c r="C125" s="7">
        <v>1.93</v>
      </c>
      <c r="D125" s="7">
        <v>6.52</v>
      </c>
      <c r="E125" s="7">
        <v>6.83</v>
      </c>
      <c r="F125" s="7">
        <v>0.5902140672782874</v>
      </c>
      <c r="G125" s="7">
        <v>1.9938837920489296</v>
      </c>
      <c r="H125" s="7" t="s">
        <v>100</v>
      </c>
      <c r="I125" s="7" t="s">
        <v>100</v>
      </c>
      <c r="J125" s="7" t="s">
        <v>100</v>
      </c>
      <c r="K125" s="7" t="s">
        <v>100</v>
      </c>
      <c r="L125" s="7" t="s">
        <v>100</v>
      </c>
      <c r="M125" s="7">
        <v>53.69</v>
      </c>
      <c r="N125" s="7" t="s">
        <v>100</v>
      </c>
      <c r="O125" s="7" t="s">
        <v>100</v>
      </c>
      <c r="P125" s="7" t="s">
        <v>100</v>
      </c>
      <c r="Q125" s="7" t="s">
        <v>100</v>
      </c>
      <c r="R125" s="7" t="s">
        <v>100</v>
      </c>
      <c r="S125" s="7" t="s">
        <v>100</v>
      </c>
      <c r="T125" s="7">
        <v>35</v>
      </c>
      <c r="U125" s="7">
        <v>30</v>
      </c>
      <c r="V125" s="7" t="s">
        <v>100</v>
      </c>
      <c r="W125">
        <f t="shared" si="25"/>
        <v>0.51454775266028607</v>
      </c>
      <c r="X125">
        <f t="shared" si="26"/>
        <v>0.28555730900777376</v>
      </c>
      <c r="Y125">
        <f t="shared" si="27"/>
        <v>0.81424759573192018</v>
      </c>
      <c r="Z125">
        <f t="shared" si="28"/>
        <v>0.83442070368153254</v>
      </c>
      <c r="AA125">
        <f t="shared" si="29"/>
        <v>-0.22899044365251237</v>
      </c>
      <c r="AB125">
        <f t="shared" si="30"/>
        <v>0.29969984307163411</v>
      </c>
      <c r="AC125" t="s">
        <v>100</v>
      </c>
      <c r="AD125" t="s">
        <v>100</v>
      </c>
      <c r="AE125" t="s">
        <v>100</v>
      </c>
      <c r="AF125" t="s">
        <v>100</v>
      </c>
      <c r="AG125" t="s">
        <v>100</v>
      </c>
      <c r="AH125" s="7">
        <f t="shared" si="54"/>
        <v>1.7298934039632379</v>
      </c>
      <c r="AI125" t="s">
        <v>100</v>
      </c>
      <c r="AJ125" s="7" t="s">
        <v>100</v>
      </c>
      <c r="AK125" t="s">
        <v>100</v>
      </c>
      <c r="AL125" t="s">
        <v>100</v>
      </c>
      <c r="AM125" s="7" t="s">
        <v>100</v>
      </c>
      <c r="AN125" t="s">
        <v>100</v>
      </c>
      <c r="AO125">
        <f t="shared" si="36"/>
        <v>1.5440680443502757</v>
      </c>
      <c r="AP125">
        <f t="shared" si="35"/>
        <v>1.4771212547196624</v>
      </c>
      <c r="AQ125" t="s">
        <v>100</v>
      </c>
    </row>
    <row r="126" spans="1:43" x14ac:dyDescent="0.35">
      <c r="A126" s="1" t="s">
        <v>12</v>
      </c>
      <c r="B126" s="7">
        <v>7.09</v>
      </c>
      <c r="C126" s="7">
        <v>3.48</v>
      </c>
      <c r="D126" s="7">
        <v>10.44</v>
      </c>
      <c r="E126" s="7">
        <v>11.67</v>
      </c>
      <c r="F126" s="7">
        <v>0.4908321579689704</v>
      </c>
      <c r="G126" s="7">
        <v>1.4724964739069111</v>
      </c>
      <c r="H126" s="7" t="s">
        <v>100</v>
      </c>
      <c r="I126" s="7" t="s">
        <v>100</v>
      </c>
      <c r="J126" s="7" t="s">
        <v>100</v>
      </c>
      <c r="K126" s="7" t="s">
        <v>100</v>
      </c>
      <c r="L126" s="7" t="s">
        <v>100</v>
      </c>
      <c r="M126" s="7">
        <v>68.19</v>
      </c>
      <c r="N126" s="7">
        <v>25</v>
      </c>
      <c r="O126" s="7">
        <v>17.5</v>
      </c>
      <c r="P126" s="7">
        <v>16</v>
      </c>
      <c r="Q126" s="7">
        <v>20</v>
      </c>
      <c r="R126" s="7">
        <v>18.5</v>
      </c>
      <c r="S126" s="7">
        <v>20</v>
      </c>
      <c r="T126" s="7">
        <v>19.5</v>
      </c>
      <c r="U126" s="7">
        <v>19.5</v>
      </c>
      <c r="V126" s="7">
        <v>0.94594594594594594</v>
      </c>
      <c r="W126">
        <f t="shared" si="25"/>
        <v>0.85064623518306648</v>
      </c>
      <c r="X126">
        <f t="shared" si="26"/>
        <v>0.54157924394658097</v>
      </c>
      <c r="Y126">
        <f t="shared" si="27"/>
        <v>1.0187004986662433</v>
      </c>
      <c r="Z126">
        <f t="shared" si="28"/>
        <v>1.0670708560453701</v>
      </c>
      <c r="AA126">
        <f t="shared" si="29"/>
        <v>-0.30906699123648562</v>
      </c>
      <c r="AB126">
        <f t="shared" si="30"/>
        <v>0.16805426348317679</v>
      </c>
      <c r="AC126" t="s">
        <v>100</v>
      </c>
      <c r="AD126" t="s">
        <v>100</v>
      </c>
      <c r="AE126" t="s">
        <v>100</v>
      </c>
      <c r="AF126" t="s">
        <v>100</v>
      </c>
      <c r="AG126" t="s">
        <v>100</v>
      </c>
      <c r="AH126" s="7">
        <f t="shared" si="54"/>
        <v>1.8337206904446333</v>
      </c>
      <c r="AI126">
        <f t="shared" ref="AI126:AJ130" si="55">LOG(N126)</f>
        <v>1.3979400086720377</v>
      </c>
      <c r="AJ126" s="7">
        <f t="shared" si="55"/>
        <v>1.2430380486862944</v>
      </c>
      <c r="AK126">
        <f t="shared" si="41"/>
        <v>1.2041199826559248</v>
      </c>
      <c r="AL126">
        <f t="shared" ref="AL126:AM130" si="56">LOG(Q126)</f>
        <v>1.3010299956639813</v>
      </c>
      <c r="AM126" s="7">
        <f t="shared" si="56"/>
        <v>1.2671717284030137</v>
      </c>
      <c r="AN126">
        <f t="shared" si="34"/>
        <v>1.3010299956639813</v>
      </c>
      <c r="AO126">
        <f t="shared" si="36"/>
        <v>1.2900346113625181</v>
      </c>
      <c r="AP126">
        <f t="shared" si="35"/>
        <v>1.2900346113625181</v>
      </c>
      <c r="AQ126">
        <f t="shared" si="40"/>
        <v>-2.4133679716719363E-2</v>
      </c>
    </row>
    <row r="127" spans="1:43" x14ac:dyDescent="0.35">
      <c r="A127" s="1" t="s">
        <v>12</v>
      </c>
      <c r="B127" s="7">
        <v>4.62</v>
      </c>
      <c r="C127" s="7">
        <v>2.5</v>
      </c>
      <c r="D127" s="7">
        <v>11.64</v>
      </c>
      <c r="E127" s="7">
        <v>12.14</v>
      </c>
      <c r="F127" s="7">
        <v>0.54112554112554112</v>
      </c>
      <c r="G127" s="7">
        <v>2.5194805194805197</v>
      </c>
      <c r="H127" s="7" t="s">
        <v>100</v>
      </c>
      <c r="I127" s="7" t="s">
        <v>100</v>
      </c>
      <c r="J127" s="7" t="s">
        <v>100</v>
      </c>
      <c r="K127" s="7" t="s">
        <v>100</v>
      </c>
      <c r="L127" s="7" t="s">
        <v>100</v>
      </c>
      <c r="M127" s="7">
        <v>70.290000000000006</v>
      </c>
      <c r="N127" s="7">
        <v>25</v>
      </c>
      <c r="O127" s="7">
        <v>30</v>
      </c>
      <c r="P127" s="7">
        <v>100</v>
      </c>
      <c r="Q127" s="7">
        <v>100</v>
      </c>
      <c r="R127" s="7">
        <v>15</v>
      </c>
      <c r="S127" s="7">
        <v>22.5</v>
      </c>
      <c r="T127" s="7">
        <v>27.5</v>
      </c>
      <c r="U127" s="7">
        <v>18.8</v>
      </c>
      <c r="V127" s="7">
        <v>2</v>
      </c>
      <c r="W127">
        <f t="shared" si="25"/>
        <v>0.66464197555612547</v>
      </c>
      <c r="X127">
        <f t="shared" si="26"/>
        <v>0.3979400086720376</v>
      </c>
      <c r="Y127">
        <f t="shared" si="27"/>
        <v>1.0659529803138696</v>
      </c>
      <c r="Z127">
        <f t="shared" si="28"/>
        <v>1.0842186867392387</v>
      </c>
      <c r="AA127">
        <f t="shared" si="29"/>
        <v>-0.26670196688408787</v>
      </c>
      <c r="AB127">
        <f t="shared" si="30"/>
        <v>0.40131100475774423</v>
      </c>
      <c r="AC127" t="s">
        <v>100</v>
      </c>
      <c r="AD127" t="s">
        <v>100</v>
      </c>
      <c r="AE127" t="s">
        <v>100</v>
      </c>
      <c r="AF127" t="s">
        <v>100</v>
      </c>
      <c r="AG127" t="s">
        <v>100</v>
      </c>
      <c r="AH127" s="7">
        <f t="shared" si="54"/>
        <v>1.8468935433166251</v>
      </c>
      <c r="AI127">
        <f t="shared" si="55"/>
        <v>1.3979400086720377</v>
      </c>
      <c r="AJ127" s="7">
        <f t="shared" si="55"/>
        <v>1.4771212547196624</v>
      </c>
      <c r="AK127">
        <f t="shared" si="41"/>
        <v>2</v>
      </c>
      <c r="AL127">
        <f t="shared" si="56"/>
        <v>2</v>
      </c>
      <c r="AM127" s="7">
        <f t="shared" si="56"/>
        <v>1.1760912590556813</v>
      </c>
      <c r="AN127">
        <f t="shared" si="34"/>
        <v>1.3521825181113625</v>
      </c>
      <c r="AO127">
        <f t="shared" si="36"/>
        <v>1.4393326938302626</v>
      </c>
      <c r="AP127">
        <f t="shared" si="35"/>
        <v>1.2741578492636798</v>
      </c>
      <c r="AQ127">
        <f t="shared" si="40"/>
        <v>0.3010299956639812</v>
      </c>
    </row>
    <row r="128" spans="1:43" x14ac:dyDescent="0.35">
      <c r="A128" s="1" t="s">
        <v>12</v>
      </c>
      <c r="B128" s="7">
        <v>4.9400000000000004</v>
      </c>
      <c r="C128" s="7">
        <v>2.42</v>
      </c>
      <c r="D128" s="7">
        <v>8.58</v>
      </c>
      <c r="E128" s="7">
        <v>9.49</v>
      </c>
      <c r="F128" s="7">
        <v>0.48987854251012142</v>
      </c>
      <c r="G128" s="7">
        <v>1.7368421052631577</v>
      </c>
      <c r="H128" s="7" t="s">
        <v>100</v>
      </c>
      <c r="I128" s="7" t="s">
        <v>100</v>
      </c>
      <c r="J128" s="7" t="s">
        <v>100</v>
      </c>
      <c r="K128" s="7" t="s">
        <v>100</v>
      </c>
      <c r="L128" s="7" t="s">
        <v>100</v>
      </c>
      <c r="M128" s="7">
        <v>62.55</v>
      </c>
      <c r="N128" s="7">
        <v>40</v>
      </c>
      <c r="O128" s="7">
        <v>100</v>
      </c>
      <c r="P128" s="7">
        <v>100</v>
      </c>
      <c r="Q128" s="7">
        <v>22.5</v>
      </c>
      <c r="R128" s="7">
        <v>20</v>
      </c>
      <c r="S128" s="7" t="s">
        <v>126</v>
      </c>
      <c r="T128" s="7"/>
      <c r="U128" s="7">
        <v>21.3</v>
      </c>
      <c r="V128" s="7" t="s">
        <v>100</v>
      </c>
      <c r="W128">
        <f t="shared" si="25"/>
        <v>0.69372694892364695</v>
      </c>
      <c r="X128">
        <f t="shared" si="26"/>
        <v>0.38381536598043126</v>
      </c>
      <c r="Y128">
        <f t="shared" si="27"/>
        <v>0.93348728784870549</v>
      </c>
      <c r="Z128">
        <f t="shared" si="28"/>
        <v>0.97726621242729272</v>
      </c>
      <c r="AA128">
        <f t="shared" si="29"/>
        <v>-0.30991158294321569</v>
      </c>
      <c r="AB128">
        <f t="shared" si="30"/>
        <v>0.23976033892505849</v>
      </c>
      <c r="AC128" t="s">
        <v>100</v>
      </c>
      <c r="AD128" t="s">
        <v>100</v>
      </c>
      <c r="AE128" t="s">
        <v>100</v>
      </c>
      <c r="AF128" t="s">
        <v>100</v>
      </c>
      <c r="AG128" t="s">
        <v>100</v>
      </c>
      <c r="AH128" s="7">
        <f t="shared" si="54"/>
        <v>1.7962273140294387</v>
      </c>
      <c r="AI128">
        <f t="shared" si="55"/>
        <v>1.6020599913279623</v>
      </c>
      <c r="AJ128" s="7">
        <f t="shared" si="55"/>
        <v>2</v>
      </c>
      <c r="AK128">
        <f t="shared" si="41"/>
        <v>2</v>
      </c>
      <c r="AL128">
        <f t="shared" si="56"/>
        <v>1.3521825181113625</v>
      </c>
      <c r="AM128" s="7">
        <f t="shared" si="56"/>
        <v>1.3010299956639813</v>
      </c>
      <c r="AN128" t="s">
        <v>100</v>
      </c>
      <c r="AO128" t="s">
        <v>100</v>
      </c>
      <c r="AP128">
        <f t="shared" si="35"/>
        <v>1.3283796034387378</v>
      </c>
      <c r="AQ128" t="s">
        <v>100</v>
      </c>
    </row>
    <row r="129" spans="1:43" x14ac:dyDescent="0.35">
      <c r="A129" s="1" t="s">
        <v>12</v>
      </c>
      <c r="B129" s="7">
        <v>4.9400000000000004</v>
      </c>
      <c r="C129" s="7">
        <v>2.42</v>
      </c>
      <c r="D129" s="7">
        <v>6.8</v>
      </c>
      <c r="E129" s="7">
        <v>8.1999999999999993</v>
      </c>
      <c r="F129" s="7">
        <v>0.48987854251012142</v>
      </c>
      <c r="G129" s="7">
        <v>1.3765182186234817</v>
      </c>
      <c r="H129" s="7" t="s">
        <v>100</v>
      </c>
      <c r="I129" s="7" t="s">
        <v>100</v>
      </c>
      <c r="J129" s="7" t="s">
        <v>100</v>
      </c>
      <c r="K129" s="7" t="s">
        <v>100</v>
      </c>
      <c r="L129" s="7" t="s">
        <v>100</v>
      </c>
      <c r="M129" s="7">
        <v>54.67</v>
      </c>
      <c r="N129" s="7">
        <v>35</v>
      </c>
      <c r="O129" s="7">
        <v>22.5</v>
      </c>
      <c r="P129" s="7">
        <v>30</v>
      </c>
      <c r="Q129" s="7">
        <v>23.8</v>
      </c>
      <c r="R129" s="7">
        <v>20</v>
      </c>
      <c r="S129" s="7">
        <v>23.8</v>
      </c>
      <c r="T129" s="7">
        <v>29.2</v>
      </c>
      <c r="U129" s="7">
        <v>22.5</v>
      </c>
      <c r="V129" s="7">
        <v>1.125</v>
      </c>
      <c r="W129">
        <f t="shared" si="25"/>
        <v>0.69372694892364695</v>
      </c>
      <c r="X129">
        <f t="shared" si="26"/>
        <v>0.38381536598043126</v>
      </c>
      <c r="Y129">
        <f t="shared" si="27"/>
        <v>0.83250891270623628</v>
      </c>
      <c r="Z129">
        <f t="shared" si="28"/>
        <v>0.91381385238371671</v>
      </c>
      <c r="AA129">
        <f t="shared" si="29"/>
        <v>-0.30991158294321569</v>
      </c>
      <c r="AB129">
        <f t="shared" si="30"/>
        <v>0.13878196378258936</v>
      </c>
      <c r="AC129" t="s">
        <v>100</v>
      </c>
      <c r="AD129" t="s">
        <v>100</v>
      </c>
      <c r="AE129" t="s">
        <v>100</v>
      </c>
      <c r="AF129" t="s">
        <v>100</v>
      </c>
      <c r="AG129" t="s">
        <v>100</v>
      </c>
      <c r="AH129" s="7">
        <f t="shared" si="54"/>
        <v>1.7377490738915571</v>
      </c>
      <c r="AI129">
        <f t="shared" si="55"/>
        <v>1.5440680443502757</v>
      </c>
      <c r="AJ129" s="7">
        <f t="shared" si="55"/>
        <v>1.3521825181113625</v>
      </c>
      <c r="AK129">
        <f t="shared" si="41"/>
        <v>1.4771212547196624</v>
      </c>
      <c r="AL129">
        <f t="shared" si="56"/>
        <v>1.3765769570565121</v>
      </c>
      <c r="AM129" s="7">
        <f t="shared" si="56"/>
        <v>1.3010299956639813</v>
      </c>
      <c r="AN129">
        <f t="shared" si="34"/>
        <v>1.3765769570565121</v>
      </c>
      <c r="AO129">
        <f t="shared" si="36"/>
        <v>1.4653828514484182</v>
      </c>
      <c r="AP129">
        <f t="shared" si="35"/>
        <v>1.3521825181113625</v>
      </c>
      <c r="AQ129">
        <f t="shared" si="40"/>
        <v>5.1152522447381291E-2</v>
      </c>
    </row>
    <row r="130" spans="1:43" x14ac:dyDescent="0.35">
      <c r="A130" s="1" t="s">
        <v>12</v>
      </c>
      <c r="B130" s="7">
        <v>5.47</v>
      </c>
      <c r="C130" s="7">
        <v>2.2200000000000002</v>
      </c>
      <c r="D130" s="7">
        <v>8.86</v>
      </c>
      <c r="E130" s="7">
        <v>10.15</v>
      </c>
      <c r="F130" s="7">
        <v>0.4058500914076783</v>
      </c>
      <c r="G130" s="7">
        <v>1.619744058500914</v>
      </c>
      <c r="H130" s="7" t="s">
        <v>100</v>
      </c>
      <c r="I130" s="7" t="s">
        <v>100</v>
      </c>
      <c r="J130" s="7" t="s">
        <v>100</v>
      </c>
      <c r="K130" s="7" t="s">
        <v>100</v>
      </c>
      <c r="L130" s="7" t="s">
        <v>100</v>
      </c>
      <c r="M130" s="7">
        <v>63.27</v>
      </c>
      <c r="N130" s="7">
        <v>27.5</v>
      </c>
      <c r="O130" s="7">
        <v>26.3</v>
      </c>
      <c r="P130" s="7">
        <v>25</v>
      </c>
      <c r="Q130" s="7">
        <v>20</v>
      </c>
      <c r="R130" s="7">
        <v>16.7</v>
      </c>
      <c r="S130" s="7">
        <v>17.5</v>
      </c>
      <c r="T130" s="7">
        <v>26.3</v>
      </c>
      <c r="U130" s="7">
        <v>18.100000000000001</v>
      </c>
      <c r="V130" s="7">
        <v>1.5748502994011977</v>
      </c>
      <c r="W130">
        <f t="shared" si="25"/>
        <v>0.73798732633343078</v>
      </c>
      <c r="X130">
        <f t="shared" si="26"/>
        <v>0.34635297445063867</v>
      </c>
      <c r="Y130">
        <f t="shared" si="27"/>
        <v>0.94743372188705077</v>
      </c>
      <c r="Z130">
        <f t="shared" si="28"/>
        <v>1.0064660422492318</v>
      </c>
      <c r="AA130">
        <f t="shared" si="29"/>
        <v>-0.39163435188279211</v>
      </c>
      <c r="AB130">
        <f t="shared" si="30"/>
        <v>0.20944639555361996</v>
      </c>
      <c r="AC130" t="s">
        <v>100</v>
      </c>
      <c r="AD130" t="s">
        <v>100</v>
      </c>
      <c r="AE130" t="s">
        <v>100</v>
      </c>
      <c r="AF130" t="s">
        <v>100</v>
      </c>
      <c r="AG130" t="s">
        <v>100</v>
      </c>
      <c r="AH130" s="7">
        <f t="shared" si="54"/>
        <v>1.8011978344591488</v>
      </c>
      <c r="AI130">
        <f t="shared" si="55"/>
        <v>1.4393326938302626</v>
      </c>
      <c r="AJ130" s="7">
        <f t="shared" si="55"/>
        <v>1.4199557484897578</v>
      </c>
      <c r="AK130">
        <f t="shared" si="41"/>
        <v>1.3979400086720377</v>
      </c>
      <c r="AL130">
        <f t="shared" si="56"/>
        <v>1.3010299956639813</v>
      </c>
      <c r="AM130" s="7">
        <f t="shared" si="56"/>
        <v>1.2227164711475833</v>
      </c>
      <c r="AN130">
        <f t="shared" si="34"/>
        <v>1.2430380486862944</v>
      </c>
      <c r="AO130">
        <f t="shared" si="36"/>
        <v>1.4199557484897578</v>
      </c>
      <c r="AP130">
        <f t="shared" si="35"/>
        <v>1.2576785748691846</v>
      </c>
      <c r="AQ130">
        <f t="shared" si="40"/>
        <v>0.19723927734217461</v>
      </c>
    </row>
    <row r="131" spans="1:43" x14ac:dyDescent="0.35">
      <c r="A131" s="1" t="s">
        <v>12</v>
      </c>
      <c r="B131" s="7">
        <v>5.15</v>
      </c>
      <c r="C131" s="7">
        <v>3.03</v>
      </c>
      <c r="D131" s="7">
        <v>13.34</v>
      </c>
      <c r="E131" s="7" t="s">
        <v>100</v>
      </c>
      <c r="F131" s="7">
        <v>1.7</v>
      </c>
      <c r="G131" s="7">
        <v>0.4</v>
      </c>
      <c r="H131" s="7" t="s">
        <v>100</v>
      </c>
      <c r="I131" s="7" t="s">
        <v>100</v>
      </c>
      <c r="J131" s="7" t="s">
        <v>100</v>
      </c>
      <c r="K131" s="7" t="s">
        <v>100</v>
      </c>
      <c r="L131" s="7" t="s">
        <v>100</v>
      </c>
      <c r="M131" s="7" t="s">
        <v>100</v>
      </c>
      <c r="N131" s="7" t="s">
        <v>100</v>
      </c>
      <c r="O131" s="7">
        <v>25</v>
      </c>
      <c r="P131" s="7" t="s">
        <v>100</v>
      </c>
      <c r="Q131" s="7" t="s">
        <v>100</v>
      </c>
      <c r="R131" s="7">
        <v>15</v>
      </c>
      <c r="S131" s="7" t="s">
        <v>100</v>
      </c>
      <c r="T131" s="7">
        <v>25</v>
      </c>
      <c r="U131" s="7">
        <v>15</v>
      </c>
      <c r="V131" s="7">
        <v>1.6666666666666667</v>
      </c>
      <c r="W131">
        <f t="shared" ref="W131:W194" si="57">LOG(B131)</f>
        <v>0.71180722904119109</v>
      </c>
      <c r="X131">
        <f t="shared" ref="X131:X194" si="58">LOG(C131)</f>
        <v>0.48144262850230496</v>
      </c>
      <c r="Y131">
        <f t="shared" ref="Y131:Y194" si="59">LOG(D131)</f>
        <v>1.1251558295805302</v>
      </c>
      <c r="Z131" t="s">
        <v>100</v>
      </c>
      <c r="AA131">
        <f t="shared" ref="AA131:AA194" si="60">LOG(F131)</f>
        <v>0.23044892137827391</v>
      </c>
      <c r="AB131">
        <f t="shared" ref="AB131:AB194" si="61">LOG(G131)</f>
        <v>-0.3979400086720376</v>
      </c>
      <c r="AC131" t="s">
        <v>100</v>
      </c>
      <c r="AD131" t="s">
        <v>100</v>
      </c>
      <c r="AE131" t="s">
        <v>100</v>
      </c>
      <c r="AF131" t="s">
        <v>100</v>
      </c>
      <c r="AG131" t="s">
        <v>100</v>
      </c>
      <c r="AH131" s="7" t="s">
        <v>100</v>
      </c>
      <c r="AI131" t="s">
        <v>100</v>
      </c>
      <c r="AJ131" s="7">
        <f t="shared" ref="AJ131:AJ138" si="62">LOG(O131)</f>
        <v>1.3979400086720377</v>
      </c>
      <c r="AK131" t="s">
        <v>100</v>
      </c>
      <c r="AL131" t="s">
        <v>100</v>
      </c>
      <c r="AM131" s="7">
        <f t="shared" ref="AM131:AM150" si="63">LOG(R131)</f>
        <v>1.1760912590556813</v>
      </c>
      <c r="AN131" t="s">
        <v>100</v>
      </c>
      <c r="AO131">
        <f t="shared" ref="AO131:AO194" si="64" xml:space="preserve"> LOG(T131)</f>
        <v>1.3979400086720377</v>
      </c>
      <c r="AP131">
        <f t="shared" ref="AP131:AP194" si="65">LOG(U131)</f>
        <v>1.1760912590556813</v>
      </c>
      <c r="AQ131">
        <f t="shared" ref="AQ131:AQ194" si="66">LOG(V131)</f>
        <v>0.22184874961635639</v>
      </c>
    </row>
    <row r="132" spans="1:43" x14ac:dyDescent="0.35">
      <c r="A132" s="1" t="s">
        <v>13</v>
      </c>
      <c r="B132" s="7">
        <v>15.11</v>
      </c>
      <c r="C132" s="7">
        <v>8.7899999999999991</v>
      </c>
      <c r="D132" s="7">
        <v>34.979999999999997</v>
      </c>
      <c r="E132" s="7">
        <v>34.04</v>
      </c>
      <c r="F132" s="7">
        <v>0.58173395102581071</v>
      </c>
      <c r="G132" s="7">
        <v>2.3150231634679019</v>
      </c>
      <c r="H132" s="7">
        <v>13.05</v>
      </c>
      <c r="I132" s="7">
        <v>8.19</v>
      </c>
      <c r="J132" s="7">
        <v>0.62758620689655165</v>
      </c>
      <c r="K132" s="7" t="s">
        <v>100</v>
      </c>
      <c r="L132" s="7" t="s">
        <v>100</v>
      </c>
      <c r="M132" s="7" t="s">
        <v>100</v>
      </c>
      <c r="N132" s="7" t="s">
        <v>100</v>
      </c>
      <c r="O132" s="7">
        <v>15</v>
      </c>
      <c r="P132" s="7">
        <v>20</v>
      </c>
      <c r="Q132" s="7" t="s">
        <v>100</v>
      </c>
      <c r="R132" s="7">
        <v>12</v>
      </c>
      <c r="S132" s="7">
        <v>16.25</v>
      </c>
      <c r="T132" s="7">
        <v>17.5</v>
      </c>
      <c r="U132" s="7">
        <v>14.125</v>
      </c>
      <c r="V132" s="7">
        <v>1.25</v>
      </c>
      <c r="W132">
        <f t="shared" si="57"/>
        <v>1.1792644643390253</v>
      </c>
      <c r="X132">
        <f t="shared" si="58"/>
        <v>0.94398887507377183</v>
      </c>
      <c r="Y132">
        <f t="shared" si="59"/>
        <v>1.5438198051426577</v>
      </c>
      <c r="Z132">
        <f t="shared" ref="Z132:Z194" si="67">LOG(E132)</f>
        <v>1.5319895514125503</v>
      </c>
      <c r="AA132">
        <f t="shared" si="60"/>
        <v>-0.23527558926525349</v>
      </c>
      <c r="AB132">
        <f t="shared" si="61"/>
        <v>0.36455534080363233</v>
      </c>
      <c r="AC132">
        <f t="shared" ref="AC132:AC175" si="68">LOG(H132)</f>
        <v>1.1156105116742998</v>
      </c>
      <c r="AD132">
        <f t="shared" ref="AD132:AD175" si="69">LOG(I132)</f>
        <v>0.9132839017604184</v>
      </c>
      <c r="AE132">
        <f t="shared" ref="AE132:AE175" si="70">LOG(J132)</f>
        <v>-0.20232660991388135</v>
      </c>
      <c r="AF132" t="s">
        <v>100</v>
      </c>
      <c r="AG132" t="s">
        <v>100</v>
      </c>
      <c r="AH132" s="7" t="s">
        <v>100</v>
      </c>
      <c r="AI132" t="s">
        <v>100</v>
      </c>
      <c r="AJ132" s="7">
        <f t="shared" si="62"/>
        <v>1.1760912590556813</v>
      </c>
      <c r="AK132">
        <f t="shared" ref="AK132:AK194" si="71">LOG(P132)</f>
        <v>1.3010299956639813</v>
      </c>
      <c r="AL132" t="s">
        <v>100</v>
      </c>
      <c r="AM132" s="7">
        <f t="shared" si="63"/>
        <v>1.0791812460476249</v>
      </c>
      <c r="AN132">
        <f t="shared" ref="AN132:AN194" si="72">LOG(S132)</f>
        <v>1.2108533653148932</v>
      </c>
      <c r="AO132">
        <f t="shared" si="64"/>
        <v>1.2430380486862944</v>
      </c>
      <c r="AP132">
        <f t="shared" si="65"/>
        <v>1.1499884564914762</v>
      </c>
      <c r="AQ132">
        <f t="shared" si="66"/>
        <v>9.691001300805642E-2</v>
      </c>
    </row>
    <row r="133" spans="1:43" x14ac:dyDescent="0.35">
      <c r="A133" s="1" t="s">
        <v>13</v>
      </c>
      <c r="B133" s="7">
        <v>19.82</v>
      </c>
      <c r="C133" s="7">
        <v>9.5500000000000007</v>
      </c>
      <c r="D133" s="7">
        <v>46.37</v>
      </c>
      <c r="E133" s="7">
        <v>48.96</v>
      </c>
      <c r="F133" s="7">
        <v>0.48183652875882949</v>
      </c>
      <c r="G133" s="7">
        <v>2.3395560040363268</v>
      </c>
      <c r="H133" s="7">
        <v>16.22</v>
      </c>
      <c r="I133" s="7">
        <v>8.52</v>
      </c>
      <c r="J133" s="7">
        <v>0.52527743526510484</v>
      </c>
      <c r="K133" s="7" t="s">
        <v>100</v>
      </c>
      <c r="L133" s="7" t="s">
        <v>100</v>
      </c>
      <c r="M133" s="7" t="s">
        <v>100</v>
      </c>
      <c r="N133" s="7">
        <v>16</v>
      </c>
      <c r="O133" s="7">
        <v>16.25</v>
      </c>
      <c r="P133" s="7" t="s">
        <v>100</v>
      </c>
      <c r="Q133" s="7" t="s">
        <v>100</v>
      </c>
      <c r="R133" s="7">
        <v>12.5</v>
      </c>
      <c r="S133" s="7" t="s">
        <v>100</v>
      </c>
      <c r="T133" s="7">
        <v>16.125</v>
      </c>
      <c r="U133" s="7">
        <v>12.5</v>
      </c>
      <c r="V133" s="7">
        <v>1.3</v>
      </c>
      <c r="W133">
        <f t="shared" si="57"/>
        <v>1.2971036501492565</v>
      </c>
      <c r="X133">
        <f t="shared" si="58"/>
        <v>0.9800033715837464</v>
      </c>
      <c r="Y133">
        <f t="shared" si="59"/>
        <v>1.6662370958958044</v>
      </c>
      <c r="Z133">
        <f t="shared" si="67"/>
        <v>1.6898414091375047</v>
      </c>
      <c r="AA133">
        <f t="shared" si="60"/>
        <v>-0.31710027856551015</v>
      </c>
      <c r="AB133">
        <f t="shared" si="61"/>
        <v>0.36913344574654788</v>
      </c>
      <c r="AC133">
        <f t="shared" si="68"/>
        <v>1.2100508498751372</v>
      </c>
      <c r="AD133">
        <f t="shared" si="69"/>
        <v>0.93043959476670013</v>
      </c>
      <c r="AE133">
        <f t="shared" si="70"/>
        <v>-0.2796112551084371</v>
      </c>
      <c r="AF133" t="s">
        <v>100</v>
      </c>
      <c r="AG133" t="s">
        <v>100</v>
      </c>
      <c r="AH133" s="7" t="s">
        <v>100</v>
      </c>
      <c r="AI133">
        <f>LOG(N133)</f>
        <v>1.2041199826559248</v>
      </c>
      <c r="AJ133" s="7">
        <f t="shared" si="62"/>
        <v>1.2108533653148932</v>
      </c>
      <c r="AK133" t="s">
        <v>100</v>
      </c>
      <c r="AL133" t="s">
        <v>100</v>
      </c>
      <c r="AM133" s="7">
        <f t="shared" si="63"/>
        <v>1.0969100130080565</v>
      </c>
      <c r="AN133" t="s">
        <v>100</v>
      </c>
      <c r="AO133">
        <f t="shared" si="64"/>
        <v>1.2074997233073055</v>
      </c>
      <c r="AP133">
        <f t="shared" si="65"/>
        <v>1.0969100130080565</v>
      </c>
      <c r="AQ133">
        <f t="shared" si="66"/>
        <v>0.11394335230683679</v>
      </c>
    </row>
    <row r="134" spans="1:43" x14ac:dyDescent="0.35">
      <c r="A134" s="1" t="s">
        <v>14</v>
      </c>
      <c r="B134" s="7">
        <v>9.11</v>
      </c>
      <c r="C134" s="7">
        <v>5.61</v>
      </c>
      <c r="D134" s="7">
        <v>14.18</v>
      </c>
      <c r="E134" s="7">
        <v>15.48</v>
      </c>
      <c r="F134" s="7">
        <v>0.61580680570801327</v>
      </c>
      <c r="G134" s="7">
        <v>1.5565312843029639</v>
      </c>
      <c r="H134" s="7">
        <v>7.7</v>
      </c>
      <c r="I134" s="7">
        <v>4.24</v>
      </c>
      <c r="J134" s="7">
        <v>0.55064935064935061</v>
      </c>
      <c r="K134" s="7">
        <v>0</v>
      </c>
      <c r="L134" s="7">
        <f t="shared" ref="L134:L143" si="73">E134-K134</f>
        <v>15.48</v>
      </c>
      <c r="M134" s="7" t="s">
        <v>100</v>
      </c>
      <c r="N134" s="7" t="s">
        <v>100</v>
      </c>
      <c r="O134" s="7">
        <v>11</v>
      </c>
      <c r="P134" s="7">
        <v>12.5</v>
      </c>
      <c r="Q134" s="7">
        <v>12</v>
      </c>
      <c r="R134" s="7">
        <v>12</v>
      </c>
      <c r="S134" s="7">
        <v>13</v>
      </c>
      <c r="T134" s="7">
        <v>7.833333333333333</v>
      </c>
      <c r="U134" s="7">
        <v>12.333333333333334</v>
      </c>
      <c r="V134" s="7">
        <v>0.91666666666666663</v>
      </c>
      <c r="W134">
        <f t="shared" si="57"/>
        <v>0.95951837697299824</v>
      </c>
      <c r="X134">
        <f t="shared" si="58"/>
        <v>0.74896286125616141</v>
      </c>
      <c r="Y134">
        <f t="shared" si="59"/>
        <v>1.1516762308470476</v>
      </c>
      <c r="Z134">
        <f t="shared" si="67"/>
        <v>1.1897709563468739</v>
      </c>
      <c r="AA134">
        <f t="shared" si="60"/>
        <v>-0.21055551571683678</v>
      </c>
      <c r="AB134">
        <f t="shared" si="61"/>
        <v>0.19215785387404954</v>
      </c>
      <c r="AC134">
        <f t="shared" si="68"/>
        <v>0.88649072517248184</v>
      </c>
      <c r="AD134">
        <f t="shared" si="69"/>
        <v>0.6273658565927327</v>
      </c>
      <c r="AE134">
        <f t="shared" si="70"/>
        <v>-0.25912486857974926</v>
      </c>
      <c r="AF134">
        <f t="shared" ref="AF134:AF175" si="74">LOG(K134+1)</f>
        <v>0</v>
      </c>
      <c r="AG134">
        <f>LOG(L134+1)</f>
        <v>1.216957207361097</v>
      </c>
      <c r="AH134" s="7" t="s">
        <v>100</v>
      </c>
      <c r="AI134" t="s">
        <v>100</v>
      </c>
      <c r="AJ134" s="7">
        <f t="shared" si="62"/>
        <v>1.0413926851582251</v>
      </c>
      <c r="AK134">
        <f t="shared" si="71"/>
        <v>1.0969100130080565</v>
      </c>
      <c r="AL134">
        <f>LOG(Q134)</f>
        <v>1.0791812460476249</v>
      </c>
      <c r="AM134" s="7">
        <f t="shared" si="63"/>
        <v>1.0791812460476249</v>
      </c>
      <c r="AN134">
        <f t="shared" si="72"/>
        <v>1.1139433523068367</v>
      </c>
      <c r="AO134">
        <f t="shared" si="64"/>
        <v>0.89394660755207378</v>
      </c>
      <c r="AP134">
        <f t="shared" si="65"/>
        <v>1.0910804693473326</v>
      </c>
      <c r="AQ134">
        <f t="shared" si="66"/>
        <v>-3.7788560889399803E-2</v>
      </c>
    </row>
    <row r="135" spans="1:43" x14ac:dyDescent="0.35">
      <c r="A135" s="1" t="s">
        <v>14</v>
      </c>
      <c r="B135" s="7">
        <v>11.58</v>
      </c>
      <c r="C135" s="7">
        <v>6.88</v>
      </c>
      <c r="D135" s="7">
        <v>22.61</v>
      </c>
      <c r="E135" s="7">
        <v>23.41</v>
      </c>
      <c r="F135" s="7">
        <v>0.59412780656303976</v>
      </c>
      <c r="G135" s="7">
        <v>1.9525043177892918</v>
      </c>
      <c r="H135" s="7">
        <v>10.52</v>
      </c>
      <c r="I135" s="7">
        <v>5.2</v>
      </c>
      <c r="J135" s="7">
        <v>0.49429657794676812</v>
      </c>
      <c r="K135" s="7">
        <v>0</v>
      </c>
      <c r="L135" s="7">
        <f t="shared" si="73"/>
        <v>23.41</v>
      </c>
      <c r="M135" s="7" t="s">
        <v>100</v>
      </c>
      <c r="N135" s="7" t="s">
        <v>100</v>
      </c>
      <c r="O135" s="7">
        <v>10.5</v>
      </c>
      <c r="P135" s="7">
        <v>14</v>
      </c>
      <c r="Q135" s="7">
        <v>11.25</v>
      </c>
      <c r="R135" s="7">
        <v>10</v>
      </c>
      <c r="S135" s="7">
        <v>13</v>
      </c>
      <c r="T135" s="7">
        <v>8.1666666666666661</v>
      </c>
      <c r="U135" s="7">
        <v>11.416666666666666</v>
      </c>
      <c r="V135" s="7">
        <v>1.05</v>
      </c>
      <c r="W135">
        <f t="shared" si="57"/>
        <v>1.0637085593914173</v>
      </c>
      <c r="X135">
        <f t="shared" si="58"/>
        <v>0.83758843823551132</v>
      </c>
      <c r="Y135">
        <f t="shared" si="59"/>
        <v>1.3543005623453597</v>
      </c>
      <c r="Z135">
        <f t="shared" si="67"/>
        <v>1.3694014136966244</v>
      </c>
      <c r="AA135">
        <f t="shared" si="60"/>
        <v>-0.22612012115590605</v>
      </c>
      <c r="AB135">
        <f t="shared" si="61"/>
        <v>0.29059200295394233</v>
      </c>
      <c r="AC135">
        <f t="shared" si="68"/>
        <v>1.0220157398177203</v>
      </c>
      <c r="AD135">
        <f t="shared" si="69"/>
        <v>0.71600334363479923</v>
      </c>
      <c r="AE135">
        <f t="shared" si="70"/>
        <v>-0.30601239618292103</v>
      </c>
      <c r="AF135">
        <f t="shared" si="74"/>
        <v>0</v>
      </c>
      <c r="AG135">
        <f>LOG(L135+1)</f>
        <v>1.3875677794171886</v>
      </c>
      <c r="AH135" s="7" t="s">
        <v>100</v>
      </c>
      <c r="AI135" t="s">
        <v>100</v>
      </c>
      <c r="AJ135" s="7">
        <f t="shared" si="62"/>
        <v>1.0211892990699381</v>
      </c>
      <c r="AK135">
        <f t="shared" si="71"/>
        <v>1.146128035678238</v>
      </c>
      <c r="AL135">
        <f>LOG(Q135)</f>
        <v>1.0511525224473812</v>
      </c>
      <c r="AM135" s="7">
        <f t="shared" si="63"/>
        <v>1</v>
      </c>
      <c r="AN135">
        <f t="shared" si="72"/>
        <v>1.1139433523068367</v>
      </c>
      <c r="AO135">
        <f t="shared" si="64"/>
        <v>0.91204482964486999</v>
      </c>
      <c r="AP135">
        <f t="shared" si="65"/>
        <v>1.057539321108782</v>
      </c>
      <c r="AQ135">
        <f t="shared" si="66"/>
        <v>2.1189299069938092E-2</v>
      </c>
    </row>
    <row r="136" spans="1:43" x14ac:dyDescent="0.35">
      <c r="A136" s="1" t="s">
        <v>14</v>
      </c>
      <c r="B136" s="7">
        <v>9.1999999999999993</v>
      </c>
      <c r="C136" s="7">
        <v>4.8099999999999996</v>
      </c>
      <c r="D136" s="7">
        <v>11.21</v>
      </c>
      <c r="E136" s="7">
        <v>12.88</v>
      </c>
      <c r="F136" s="7">
        <v>0.52282608695652177</v>
      </c>
      <c r="G136" s="7">
        <v>1.2184782608695655</v>
      </c>
      <c r="H136" s="7">
        <v>7.29</v>
      </c>
      <c r="I136" s="7">
        <v>3.76</v>
      </c>
      <c r="J136" s="7">
        <v>0.51577503429355276</v>
      </c>
      <c r="K136" s="7">
        <v>0</v>
      </c>
      <c r="L136" s="7">
        <f t="shared" si="73"/>
        <v>12.88</v>
      </c>
      <c r="M136" s="7" t="s">
        <v>100</v>
      </c>
      <c r="N136" s="7" t="s">
        <v>100</v>
      </c>
      <c r="O136" s="7">
        <v>10</v>
      </c>
      <c r="P136" s="7">
        <v>10</v>
      </c>
      <c r="Q136" s="7">
        <v>10</v>
      </c>
      <c r="R136" s="7">
        <v>10</v>
      </c>
      <c r="S136" s="7" t="s">
        <v>100</v>
      </c>
      <c r="T136" s="7">
        <v>6.666666666666667</v>
      </c>
      <c r="U136" s="7">
        <v>6.666666666666667</v>
      </c>
      <c r="V136" s="7">
        <v>1</v>
      </c>
      <c r="W136">
        <f t="shared" si="57"/>
        <v>0.96378782734555524</v>
      </c>
      <c r="X136">
        <f t="shared" si="58"/>
        <v>0.6821450763738317</v>
      </c>
      <c r="Y136">
        <f t="shared" si="59"/>
        <v>1.0496056125949731</v>
      </c>
      <c r="Z136">
        <f t="shared" si="67"/>
        <v>1.1099158630237933</v>
      </c>
      <c r="AA136">
        <f t="shared" si="60"/>
        <v>-0.28164275097172348</v>
      </c>
      <c r="AB136">
        <f t="shared" si="61"/>
        <v>8.5817785249417966E-2</v>
      </c>
      <c r="AC136">
        <f t="shared" si="68"/>
        <v>0.86272752831797461</v>
      </c>
      <c r="AD136">
        <f t="shared" si="69"/>
        <v>0.57518784492766106</v>
      </c>
      <c r="AE136">
        <f t="shared" si="70"/>
        <v>-0.28753968339031361</v>
      </c>
      <c r="AF136">
        <f t="shared" si="74"/>
        <v>0</v>
      </c>
      <c r="AG136">
        <f>LOG(L136+1)</f>
        <v>1.1423894661188361</v>
      </c>
      <c r="AH136" s="7" t="s">
        <v>100</v>
      </c>
      <c r="AI136" t="s">
        <v>100</v>
      </c>
      <c r="AJ136" s="7">
        <f t="shared" si="62"/>
        <v>1</v>
      </c>
      <c r="AK136">
        <f t="shared" si="71"/>
        <v>1</v>
      </c>
      <c r="AL136">
        <f>LOG(Q136)</f>
        <v>1</v>
      </c>
      <c r="AM136" s="7">
        <f t="shared" si="63"/>
        <v>1</v>
      </c>
      <c r="AN136" t="s">
        <v>100</v>
      </c>
      <c r="AO136">
        <f t="shared" si="64"/>
        <v>0.82390874094431876</v>
      </c>
      <c r="AP136">
        <f t="shared" si="65"/>
        <v>0.82390874094431876</v>
      </c>
      <c r="AQ136">
        <f t="shared" si="66"/>
        <v>0</v>
      </c>
    </row>
    <row r="137" spans="1:43" x14ac:dyDescent="0.35">
      <c r="A137" s="1" t="s">
        <v>14</v>
      </c>
      <c r="B137" s="7">
        <v>19.55</v>
      </c>
      <c r="C137" s="7">
        <v>9.3800000000000008</v>
      </c>
      <c r="D137" s="7">
        <v>24.28</v>
      </c>
      <c r="E137" s="7">
        <v>26.61</v>
      </c>
      <c r="F137" s="7">
        <v>0.47979539641943736</v>
      </c>
      <c r="G137" s="7">
        <v>1.2419437340153452</v>
      </c>
      <c r="H137" s="7">
        <v>12.79</v>
      </c>
      <c r="I137" s="7">
        <v>8.74</v>
      </c>
      <c r="J137" s="7">
        <v>0.68334636434714624</v>
      </c>
      <c r="K137" s="7">
        <v>0</v>
      </c>
      <c r="L137" s="7">
        <f t="shared" si="73"/>
        <v>26.61</v>
      </c>
      <c r="M137" s="7" t="s">
        <v>100</v>
      </c>
      <c r="N137" s="7">
        <v>11</v>
      </c>
      <c r="O137" s="7">
        <v>10.5</v>
      </c>
      <c r="P137" s="7">
        <v>10.5</v>
      </c>
      <c r="Q137" s="7">
        <v>12</v>
      </c>
      <c r="R137" s="7">
        <v>10</v>
      </c>
      <c r="S137" s="7">
        <v>11.5</v>
      </c>
      <c r="T137" s="7">
        <v>10.666666666666666</v>
      </c>
      <c r="U137" s="7">
        <v>11.166666666666666</v>
      </c>
      <c r="V137" s="7">
        <v>1.05</v>
      </c>
      <c r="W137">
        <f t="shared" si="57"/>
        <v>1.2911467617318857</v>
      </c>
      <c r="X137">
        <f t="shared" si="58"/>
        <v>0.97220283837906452</v>
      </c>
      <c r="Y137">
        <f t="shared" si="59"/>
        <v>1.38524868240322</v>
      </c>
      <c r="Z137">
        <f t="shared" si="67"/>
        <v>1.4250448745513888</v>
      </c>
      <c r="AA137">
        <f t="shared" si="60"/>
        <v>-0.31894392335282112</v>
      </c>
      <c r="AB137">
        <f t="shared" si="61"/>
        <v>9.4101920671334327E-2</v>
      </c>
      <c r="AC137">
        <f t="shared" si="68"/>
        <v>1.106870544478654</v>
      </c>
      <c r="AD137">
        <f t="shared" si="69"/>
        <v>0.94151143263440307</v>
      </c>
      <c r="AE137">
        <f t="shared" si="70"/>
        <v>-0.16535911184425087</v>
      </c>
      <c r="AF137">
        <f t="shared" si="74"/>
        <v>0</v>
      </c>
      <c r="AG137">
        <f>LOG(L137+1)</f>
        <v>1.4410664066392631</v>
      </c>
      <c r="AH137" s="7" t="s">
        <v>100</v>
      </c>
      <c r="AI137">
        <f>LOG(N137)</f>
        <v>1.0413926851582251</v>
      </c>
      <c r="AJ137" s="7">
        <f t="shared" si="62"/>
        <v>1.0211892990699381</v>
      </c>
      <c r="AK137">
        <f t="shared" si="71"/>
        <v>1.0211892990699381</v>
      </c>
      <c r="AL137">
        <f>LOG(Q137)</f>
        <v>1.0791812460476249</v>
      </c>
      <c r="AM137" s="7">
        <f t="shared" si="63"/>
        <v>1</v>
      </c>
      <c r="AN137">
        <f t="shared" si="72"/>
        <v>1.0606978403536116</v>
      </c>
      <c r="AO137">
        <f t="shared" si="64"/>
        <v>1.0280287236002434</v>
      </c>
      <c r="AP137">
        <f t="shared" si="65"/>
        <v>1.0479235523171828</v>
      </c>
      <c r="AQ137">
        <f t="shared" si="66"/>
        <v>2.1189299069938092E-2</v>
      </c>
    </row>
    <row r="138" spans="1:43" x14ac:dyDescent="0.35">
      <c r="A138" s="1" t="s">
        <v>14</v>
      </c>
      <c r="B138" s="7">
        <v>17.059999999999999</v>
      </c>
      <c r="C138" s="7">
        <v>9.82</v>
      </c>
      <c r="D138" s="7">
        <v>24.08</v>
      </c>
      <c r="E138" s="7">
        <v>28.07</v>
      </c>
      <c r="F138" s="7">
        <v>0.57561547479484176</v>
      </c>
      <c r="G138" s="7">
        <v>1.4114888628370457</v>
      </c>
      <c r="H138" s="7">
        <v>14.29</v>
      </c>
      <c r="I138" s="7">
        <v>8.0500000000000007</v>
      </c>
      <c r="J138" s="7">
        <v>0.56333100069979014</v>
      </c>
      <c r="K138" s="7">
        <v>0</v>
      </c>
      <c r="L138" s="7">
        <f t="shared" si="73"/>
        <v>28.07</v>
      </c>
      <c r="M138" s="7" t="s">
        <v>100</v>
      </c>
      <c r="N138" s="7" t="s">
        <v>100</v>
      </c>
      <c r="O138" s="7">
        <v>15</v>
      </c>
      <c r="P138" s="7">
        <v>17.5</v>
      </c>
      <c r="Q138" s="7">
        <v>13</v>
      </c>
      <c r="R138" s="7">
        <v>13</v>
      </c>
      <c r="S138" s="7">
        <v>14</v>
      </c>
      <c r="T138" s="7">
        <v>10.833333333333334</v>
      </c>
      <c r="U138" s="7">
        <v>13.333333333333334</v>
      </c>
      <c r="V138" s="7">
        <v>1.1538461538461537</v>
      </c>
      <c r="W138">
        <f t="shared" si="57"/>
        <v>1.2319790268315043</v>
      </c>
      <c r="X138">
        <f t="shared" si="58"/>
        <v>0.99211148778694969</v>
      </c>
      <c r="Y138">
        <f t="shared" si="59"/>
        <v>1.3816564825857869</v>
      </c>
      <c r="Z138">
        <f t="shared" si="67"/>
        <v>1.4482424126344391</v>
      </c>
      <c r="AA138">
        <f t="shared" si="60"/>
        <v>-0.23986753904455455</v>
      </c>
      <c r="AB138">
        <f t="shared" si="61"/>
        <v>0.14967745575428271</v>
      </c>
      <c r="AC138">
        <f t="shared" si="68"/>
        <v>1.1550322287909702</v>
      </c>
      <c r="AD138">
        <f t="shared" si="69"/>
        <v>0.90579588036786851</v>
      </c>
      <c r="AE138">
        <f t="shared" si="70"/>
        <v>-0.24923634842310166</v>
      </c>
      <c r="AF138">
        <f t="shared" si="74"/>
        <v>0</v>
      </c>
      <c r="AG138">
        <f>LOG(L138+1)</f>
        <v>1.4634450317704277</v>
      </c>
      <c r="AH138" s="7" t="s">
        <v>100</v>
      </c>
      <c r="AI138" t="s">
        <v>100</v>
      </c>
      <c r="AJ138" s="7">
        <f t="shared" si="62"/>
        <v>1.1760912590556813</v>
      </c>
      <c r="AK138">
        <f t="shared" si="71"/>
        <v>1.2430380486862944</v>
      </c>
      <c r="AL138">
        <f>LOG(Q138)</f>
        <v>1.1139433523068367</v>
      </c>
      <c r="AM138" s="7">
        <f t="shared" si="63"/>
        <v>1.1139433523068367</v>
      </c>
      <c r="AN138">
        <f t="shared" si="72"/>
        <v>1.146128035678238</v>
      </c>
      <c r="AO138">
        <f t="shared" si="64"/>
        <v>1.0347621062592121</v>
      </c>
      <c r="AP138">
        <f t="shared" si="65"/>
        <v>1.1249387366082999</v>
      </c>
      <c r="AQ138">
        <f t="shared" si="66"/>
        <v>6.2147906748844434E-2</v>
      </c>
    </row>
    <row r="139" spans="1:43" x14ac:dyDescent="0.35">
      <c r="A139" s="1" t="s">
        <v>15</v>
      </c>
      <c r="B139" s="7">
        <v>11.63</v>
      </c>
      <c r="C139" s="7">
        <v>4.5599999999999996</v>
      </c>
      <c r="D139" s="7">
        <v>13.23</v>
      </c>
      <c r="E139" s="7">
        <v>17.239999999999998</v>
      </c>
      <c r="F139" s="7">
        <v>0.39208942390369728</v>
      </c>
      <c r="G139" s="7">
        <v>1.1375752364574376</v>
      </c>
      <c r="H139" s="7" t="s">
        <v>100</v>
      </c>
      <c r="I139" s="7" t="s">
        <v>100</v>
      </c>
      <c r="J139" s="7" t="s">
        <v>100</v>
      </c>
      <c r="K139" s="7" t="s">
        <v>100</v>
      </c>
      <c r="L139" s="7" t="s">
        <v>100</v>
      </c>
      <c r="M139" s="7">
        <v>72.3</v>
      </c>
      <c r="N139" s="7" t="s">
        <v>100</v>
      </c>
      <c r="O139" s="7" t="s">
        <v>100</v>
      </c>
      <c r="P139" s="7" t="s">
        <v>100</v>
      </c>
      <c r="Q139" s="7" t="s">
        <v>100</v>
      </c>
      <c r="R139" s="7">
        <v>12</v>
      </c>
      <c r="S139" s="7" t="s">
        <v>100</v>
      </c>
      <c r="T139" s="7" t="s">
        <v>100</v>
      </c>
      <c r="U139" s="7">
        <v>12</v>
      </c>
      <c r="V139" s="7" t="s">
        <v>100</v>
      </c>
      <c r="W139">
        <f t="shared" si="57"/>
        <v>1.0655797147284485</v>
      </c>
      <c r="X139">
        <f t="shared" si="58"/>
        <v>0.658964842664435</v>
      </c>
      <c r="Y139">
        <f t="shared" si="59"/>
        <v>1.121559844187501</v>
      </c>
      <c r="Z139">
        <f t="shared" si="67"/>
        <v>1.236537261488694</v>
      </c>
      <c r="AA139">
        <f t="shared" si="60"/>
        <v>-0.40661487206401348</v>
      </c>
      <c r="AB139">
        <f t="shared" si="61"/>
        <v>5.5980129459052549E-2</v>
      </c>
      <c r="AC139" t="s">
        <v>100</v>
      </c>
      <c r="AD139" t="s">
        <v>100</v>
      </c>
      <c r="AE139" t="s">
        <v>100</v>
      </c>
      <c r="AF139" t="s">
        <v>100</v>
      </c>
      <c r="AG139" t="s">
        <v>100</v>
      </c>
      <c r="AH139" s="7">
        <f>LOG(M139)</f>
        <v>1.8591382972945307</v>
      </c>
      <c r="AI139" t="s">
        <v>100</v>
      </c>
      <c r="AJ139" s="7" t="s">
        <v>100</v>
      </c>
      <c r="AK139" t="s">
        <v>100</v>
      </c>
      <c r="AL139" t="s">
        <v>100</v>
      </c>
      <c r="AM139" s="7">
        <f t="shared" si="63"/>
        <v>1.0791812460476249</v>
      </c>
      <c r="AN139" t="s">
        <v>100</v>
      </c>
      <c r="AO139" t="s">
        <v>100</v>
      </c>
      <c r="AP139">
        <f t="shared" si="65"/>
        <v>1.0791812460476249</v>
      </c>
      <c r="AQ139" t="s">
        <v>100</v>
      </c>
    </row>
    <row r="140" spans="1:43" x14ac:dyDescent="0.35">
      <c r="A140" s="1" t="s">
        <v>16</v>
      </c>
      <c r="B140" s="7">
        <v>12.9</v>
      </c>
      <c r="C140" s="7">
        <v>12.9</v>
      </c>
      <c r="D140" s="7">
        <v>20</v>
      </c>
      <c r="E140" s="7">
        <v>24.1</v>
      </c>
      <c r="F140" s="7">
        <v>1</v>
      </c>
      <c r="G140" s="7">
        <v>1.5503875968992247</v>
      </c>
      <c r="H140" s="7">
        <v>11.9</v>
      </c>
      <c r="I140" s="7">
        <v>10.4</v>
      </c>
      <c r="J140" s="7">
        <v>0.87394957983193278</v>
      </c>
      <c r="K140" s="7">
        <v>0</v>
      </c>
      <c r="L140" s="7">
        <f t="shared" si="73"/>
        <v>24.1</v>
      </c>
      <c r="M140" s="7" t="s">
        <v>100</v>
      </c>
      <c r="N140" s="7">
        <v>8.33</v>
      </c>
      <c r="O140" s="7">
        <v>7.5</v>
      </c>
      <c r="P140" s="7">
        <v>8.33</v>
      </c>
      <c r="Q140" s="7">
        <v>7.5</v>
      </c>
      <c r="R140" s="7">
        <v>6.66</v>
      </c>
      <c r="S140" s="7" t="s">
        <v>100</v>
      </c>
      <c r="T140" s="7">
        <v>8.0500000000000007</v>
      </c>
      <c r="U140" s="7">
        <v>7.08</v>
      </c>
      <c r="V140" s="7">
        <v>1.1261261261261262</v>
      </c>
      <c r="W140">
        <f t="shared" si="57"/>
        <v>1.110589710299249</v>
      </c>
      <c r="X140">
        <f t="shared" si="58"/>
        <v>1.110589710299249</v>
      </c>
      <c r="Y140">
        <f t="shared" si="59"/>
        <v>1.3010299956639813</v>
      </c>
      <c r="Z140">
        <f t="shared" si="67"/>
        <v>1.3820170425748683</v>
      </c>
      <c r="AA140">
        <f t="shared" si="60"/>
        <v>0</v>
      </c>
      <c r="AB140">
        <f t="shared" si="61"/>
        <v>0.1904402853647322</v>
      </c>
      <c r="AC140">
        <f t="shared" si="68"/>
        <v>1.0755469613925308</v>
      </c>
      <c r="AD140">
        <f t="shared" si="69"/>
        <v>1.0170333392987803</v>
      </c>
      <c r="AE140">
        <f t="shared" si="70"/>
        <v>-5.8513622093750405E-2</v>
      </c>
      <c r="AF140">
        <f t="shared" si="74"/>
        <v>0</v>
      </c>
      <c r="AG140">
        <f>LOG(L140+1)</f>
        <v>1.3996737214810382</v>
      </c>
      <c r="AH140" s="7" t="s">
        <v>100</v>
      </c>
      <c r="AI140">
        <f>LOG(N140)</f>
        <v>0.92064500140678762</v>
      </c>
      <c r="AJ140" s="7">
        <f>LOG(O140)</f>
        <v>0.87506126339170009</v>
      </c>
      <c r="AK140">
        <f t="shared" si="71"/>
        <v>0.92064500140678762</v>
      </c>
      <c r="AL140">
        <f t="shared" ref="AL140:AL150" si="75">LOG(Q140)</f>
        <v>0.87506126339170009</v>
      </c>
      <c r="AM140" s="7">
        <f t="shared" si="63"/>
        <v>0.82347422917030111</v>
      </c>
      <c r="AN140" t="s">
        <v>100</v>
      </c>
      <c r="AO140">
        <f t="shared" si="64"/>
        <v>0.90579588036786851</v>
      </c>
      <c r="AP140">
        <f t="shared" si="65"/>
        <v>0.85003325768976901</v>
      </c>
      <c r="AQ140">
        <f t="shared" si="66"/>
        <v>5.1587034221399E-2</v>
      </c>
    </row>
    <row r="141" spans="1:43" x14ac:dyDescent="0.35">
      <c r="A141" s="1" t="s">
        <v>16</v>
      </c>
      <c r="B141" s="7">
        <v>16</v>
      </c>
      <c r="C141" s="7">
        <v>13.2</v>
      </c>
      <c r="D141" s="7">
        <v>30</v>
      </c>
      <c r="E141" s="7">
        <v>31</v>
      </c>
      <c r="F141" s="7">
        <v>0.82499999999999996</v>
      </c>
      <c r="G141" s="7">
        <v>1.875</v>
      </c>
      <c r="H141" s="7">
        <v>14</v>
      </c>
      <c r="I141" s="7">
        <v>9.8000000000000007</v>
      </c>
      <c r="J141" s="7">
        <v>0.70000000000000007</v>
      </c>
      <c r="K141" s="7">
        <v>0</v>
      </c>
      <c r="L141" s="7">
        <f t="shared" si="73"/>
        <v>31</v>
      </c>
      <c r="M141" s="7" t="s">
        <v>100</v>
      </c>
      <c r="N141" s="7" t="s">
        <v>100</v>
      </c>
      <c r="O141" s="7">
        <v>9</v>
      </c>
      <c r="P141" s="7">
        <v>8</v>
      </c>
      <c r="Q141" s="7">
        <v>8.33</v>
      </c>
      <c r="R141" s="7">
        <v>9</v>
      </c>
      <c r="S141" s="7">
        <v>7.5</v>
      </c>
      <c r="T141" s="7">
        <v>8.5</v>
      </c>
      <c r="U141" s="7">
        <v>8.27</v>
      </c>
      <c r="V141" s="7">
        <v>1</v>
      </c>
      <c r="W141">
        <f t="shared" si="57"/>
        <v>1.2041199826559248</v>
      </c>
      <c r="X141">
        <f t="shared" si="58"/>
        <v>1.1205739312058498</v>
      </c>
      <c r="Y141">
        <f t="shared" si="59"/>
        <v>1.4771212547196624</v>
      </c>
      <c r="Z141">
        <f t="shared" si="67"/>
        <v>1.4913616938342726</v>
      </c>
      <c r="AA141">
        <f t="shared" si="60"/>
        <v>-8.3546051450074932E-2</v>
      </c>
      <c r="AB141">
        <f t="shared" si="61"/>
        <v>0.27300127206373764</v>
      </c>
      <c r="AC141">
        <f t="shared" si="68"/>
        <v>1.146128035678238</v>
      </c>
      <c r="AD141">
        <f t="shared" si="69"/>
        <v>0.99122607569249488</v>
      </c>
      <c r="AE141">
        <f t="shared" si="70"/>
        <v>-0.15490195998574313</v>
      </c>
      <c r="AF141">
        <f t="shared" si="74"/>
        <v>0</v>
      </c>
      <c r="AG141">
        <f>LOG(L141+1)</f>
        <v>1.505149978319906</v>
      </c>
      <c r="AH141" s="7" t="s">
        <v>100</v>
      </c>
      <c r="AI141" t="s">
        <v>100</v>
      </c>
      <c r="AJ141" s="7">
        <f t="shared" ref="AJ141:AJ150" si="76">LOG(O141)</f>
        <v>0.95424250943932487</v>
      </c>
      <c r="AK141">
        <f t="shared" si="71"/>
        <v>0.90308998699194354</v>
      </c>
      <c r="AL141">
        <f t="shared" si="75"/>
        <v>0.92064500140678762</v>
      </c>
      <c r="AM141" s="7">
        <f t="shared" si="63"/>
        <v>0.95424250943932487</v>
      </c>
      <c r="AN141">
        <f t="shared" si="72"/>
        <v>0.87506126339170009</v>
      </c>
      <c r="AO141">
        <f t="shared" si="64"/>
        <v>0.92941892571429274</v>
      </c>
      <c r="AP141">
        <f t="shared" si="65"/>
        <v>0.91750550955254662</v>
      </c>
      <c r="AQ141">
        <f t="shared" si="66"/>
        <v>0</v>
      </c>
    </row>
    <row r="142" spans="1:43" x14ac:dyDescent="0.35">
      <c r="A142" s="1" t="s">
        <v>16</v>
      </c>
      <c r="B142" s="7">
        <v>16</v>
      </c>
      <c r="C142" s="7">
        <v>10</v>
      </c>
      <c r="D142" s="7">
        <v>27</v>
      </c>
      <c r="E142" s="7">
        <v>29</v>
      </c>
      <c r="F142" s="7">
        <v>0.625</v>
      </c>
      <c r="G142" s="7">
        <v>1.6875</v>
      </c>
      <c r="H142" s="7">
        <v>14.1</v>
      </c>
      <c r="I142" s="7">
        <v>8.6999999999999993</v>
      </c>
      <c r="J142" s="7">
        <v>0.61702127659574468</v>
      </c>
      <c r="K142" s="7">
        <v>0</v>
      </c>
      <c r="L142" s="7">
        <f t="shared" si="73"/>
        <v>29</v>
      </c>
      <c r="M142" s="7" t="s">
        <v>100</v>
      </c>
      <c r="N142" s="7" t="s">
        <v>100</v>
      </c>
      <c r="O142" s="7">
        <v>8.5</v>
      </c>
      <c r="P142" s="7">
        <v>8.75</v>
      </c>
      <c r="Q142" s="7">
        <v>7.5</v>
      </c>
      <c r="R142" s="7">
        <v>10</v>
      </c>
      <c r="S142" s="7" t="s">
        <v>100</v>
      </c>
      <c r="T142" s="7">
        <v>8.625</v>
      </c>
      <c r="U142" s="7">
        <v>8.75</v>
      </c>
      <c r="V142" s="7">
        <v>0.85</v>
      </c>
      <c r="W142">
        <f t="shared" si="57"/>
        <v>1.2041199826559248</v>
      </c>
      <c r="X142">
        <f t="shared" si="58"/>
        <v>1</v>
      </c>
      <c r="Y142">
        <f t="shared" si="59"/>
        <v>1.4313637641589874</v>
      </c>
      <c r="Z142">
        <f t="shared" si="67"/>
        <v>1.4623979978989561</v>
      </c>
      <c r="AA142">
        <f t="shared" si="60"/>
        <v>-0.20411998265592479</v>
      </c>
      <c r="AB142">
        <f t="shared" si="61"/>
        <v>0.22724378150306254</v>
      </c>
      <c r="AC142">
        <f t="shared" si="68"/>
        <v>1.1492191126553799</v>
      </c>
      <c r="AD142">
        <f t="shared" si="69"/>
        <v>0.93951925261861846</v>
      </c>
      <c r="AE142">
        <f t="shared" si="70"/>
        <v>-0.20969986003676139</v>
      </c>
      <c r="AF142">
        <f t="shared" si="74"/>
        <v>0</v>
      </c>
      <c r="AG142">
        <f>LOG(L142+1)</f>
        <v>1.4771212547196624</v>
      </c>
      <c r="AH142" s="7" t="s">
        <v>100</v>
      </c>
      <c r="AI142" t="s">
        <v>100</v>
      </c>
      <c r="AJ142" s="7">
        <f t="shared" si="76"/>
        <v>0.92941892571429274</v>
      </c>
      <c r="AK142">
        <f t="shared" si="71"/>
        <v>0.94200805302231327</v>
      </c>
      <c r="AL142">
        <f t="shared" si="75"/>
        <v>0.87506126339170009</v>
      </c>
      <c r="AM142" s="7">
        <f t="shared" si="63"/>
        <v>1</v>
      </c>
      <c r="AN142" t="s">
        <v>100</v>
      </c>
      <c r="AO142">
        <f t="shared" si="64"/>
        <v>0.93575910374531168</v>
      </c>
      <c r="AP142">
        <f t="shared" si="65"/>
        <v>0.94200805302231327</v>
      </c>
      <c r="AQ142">
        <f t="shared" si="66"/>
        <v>-7.0581074285707285E-2</v>
      </c>
    </row>
    <row r="143" spans="1:43" x14ac:dyDescent="0.35">
      <c r="A143" s="1" t="s">
        <v>16</v>
      </c>
      <c r="B143" s="7">
        <v>16.600000000000001</v>
      </c>
      <c r="C143" s="7">
        <v>13.3</v>
      </c>
      <c r="D143" s="7">
        <v>29.1</v>
      </c>
      <c r="E143" s="7">
        <v>36</v>
      </c>
      <c r="F143" s="7">
        <v>0.8012048192771084</v>
      </c>
      <c r="G143" s="7">
        <v>1.7530120481927711</v>
      </c>
      <c r="H143" s="7">
        <v>15.1</v>
      </c>
      <c r="I143" s="7">
        <v>9.8000000000000007</v>
      </c>
      <c r="J143" s="7">
        <v>0.64900662251655639</v>
      </c>
      <c r="K143" s="7">
        <v>0</v>
      </c>
      <c r="L143" s="7">
        <f t="shared" si="73"/>
        <v>36</v>
      </c>
      <c r="M143" s="7" t="s">
        <v>100</v>
      </c>
      <c r="N143" s="7" t="s">
        <v>100</v>
      </c>
      <c r="O143" s="7">
        <v>8.75</v>
      </c>
      <c r="P143" s="7" t="s">
        <v>100</v>
      </c>
      <c r="Q143" s="7">
        <v>9.16</v>
      </c>
      <c r="R143" s="7">
        <v>8.5</v>
      </c>
      <c r="S143" s="7" t="s">
        <v>100</v>
      </c>
      <c r="T143" s="7">
        <v>8.9499999999999993</v>
      </c>
      <c r="U143" s="7">
        <v>8.83</v>
      </c>
      <c r="V143" s="7">
        <v>1.0294117647058822</v>
      </c>
      <c r="W143">
        <f t="shared" si="57"/>
        <v>1.2201080880400552</v>
      </c>
      <c r="X143">
        <f t="shared" si="58"/>
        <v>1.1238516409670858</v>
      </c>
      <c r="Y143">
        <f t="shared" si="59"/>
        <v>1.4638929889859074</v>
      </c>
      <c r="Z143">
        <f t="shared" si="67"/>
        <v>1.5563025007672873</v>
      </c>
      <c r="AA143">
        <f t="shared" si="60"/>
        <v>-9.625644707296932E-2</v>
      </c>
      <c r="AB143">
        <f t="shared" si="61"/>
        <v>0.2437849009458522</v>
      </c>
      <c r="AC143">
        <f t="shared" si="68"/>
        <v>1.1789769472931695</v>
      </c>
      <c r="AD143">
        <f t="shared" si="69"/>
        <v>0.99122607569249488</v>
      </c>
      <c r="AE143">
        <f t="shared" si="70"/>
        <v>-0.18775087160067452</v>
      </c>
      <c r="AF143">
        <f t="shared" si="74"/>
        <v>0</v>
      </c>
      <c r="AG143">
        <f>LOG(L143+1)</f>
        <v>1.568201724066995</v>
      </c>
      <c r="AH143" s="7" t="s">
        <v>100</v>
      </c>
      <c r="AI143" t="s">
        <v>100</v>
      </c>
      <c r="AJ143" s="7">
        <f t="shared" si="76"/>
        <v>0.94200805302231327</v>
      </c>
      <c r="AK143" t="s">
        <v>100</v>
      </c>
      <c r="AL143">
        <f t="shared" si="75"/>
        <v>0.96189547366785044</v>
      </c>
      <c r="AM143" s="7">
        <f t="shared" si="63"/>
        <v>0.92941892571429274</v>
      </c>
      <c r="AN143" t="s">
        <v>100</v>
      </c>
      <c r="AO143">
        <f t="shared" si="64"/>
        <v>0.95182303531591195</v>
      </c>
      <c r="AP143">
        <f t="shared" si="65"/>
        <v>0.94596070357756856</v>
      </c>
      <c r="AQ143">
        <f t="shared" si="66"/>
        <v>1.2589127308020467E-2</v>
      </c>
    </row>
    <row r="144" spans="1:43" x14ac:dyDescent="0.35">
      <c r="A144" s="1" t="s">
        <v>16</v>
      </c>
      <c r="B144" s="7">
        <v>19.47</v>
      </c>
      <c r="C144" s="7">
        <v>9.1</v>
      </c>
      <c r="D144" s="7">
        <v>29.4</v>
      </c>
      <c r="E144" s="7">
        <v>31.5</v>
      </c>
      <c r="F144" s="7">
        <v>0.46738572162300979</v>
      </c>
      <c r="G144" s="7">
        <v>1.5100154083204931</v>
      </c>
      <c r="H144" s="7" t="s">
        <v>100</v>
      </c>
      <c r="I144" s="7" t="s">
        <v>100</v>
      </c>
      <c r="J144" s="7" t="s">
        <v>100</v>
      </c>
      <c r="K144" s="7" t="s">
        <v>100</v>
      </c>
      <c r="L144" s="7" t="s">
        <v>100</v>
      </c>
      <c r="M144" s="7">
        <v>82.53</v>
      </c>
      <c r="N144" s="7">
        <v>100</v>
      </c>
      <c r="O144" s="7">
        <v>10</v>
      </c>
      <c r="P144" s="7">
        <v>16.7</v>
      </c>
      <c r="Q144" s="7">
        <v>100</v>
      </c>
      <c r="R144" s="7">
        <v>12</v>
      </c>
      <c r="S144" s="7">
        <v>100</v>
      </c>
      <c r="T144" s="7">
        <v>13.4</v>
      </c>
      <c r="U144" s="7">
        <v>12</v>
      </c>
      <c r="V144" s="7">
        <v>0.83333333333333337</v>
      </c>
      <c r="W144">
        <f t="shared" si="57"/>
        <v>1.2893659515200318</v>
      </c>
      <c r="X144">
        <f t="shared" si="58"/>
        <v>0.95904139232109353</v>
      </c>
      <c r="Y144">
        <f t="shared" si="59"/>
        <v>1.4683473304121573</v>
      </c>
      <c r="Z144">
        <f t="shared" si="67"/>
        <v>1.4983105537896004</v>
      </c>
      <c r="AA144">
        <f t="shared" si="60"/>
        <v>-0.33032455919893805</v>
      </c>
      <c r="AB144">
        <f t="shared" si="61"/>
        <v>0.17898137889212562</v>
      </c>
      <c r="AC144" t="s">
        <v>100</v>
      </c>
      <c r="AD144" t="s">
        <v>100</v>
      </c>
      <c r="AE144" t="s">
        <v>100</v>
      </c>
      <c r="AF144" t="s">
        <v>100</v>
      </c>
      <c r="AG144" t="s">
        <v>100</v>
      </c>
      <c r="AH144" s="7">
        <f t="shared" ref="AH144:AI150" si="77">LOG(M144)</f>
        <v>1.9166118451093459</v>
      </c>
      <c r="AI144">
        <f t="shared" si="77"/>
        <v>2</v>
      </c>
      <c r="AJ144" s="7">
        <f t="shared" si="76"/>
        <v>1</v>
      </c>
      <c r="AK144">
        <f t="shared" si="71"/>
        <v>1.2227164711475833</v>
      </c>
      <c r="AL144">
        <f t="shared" si="75"/>
        <v>2</v>
      </c>
      <c r="AM144" s="7">
        <f t="shared" si="63"/>
        <v>1.0791812460476249</v>
      </c>
      <c r="AN144">
        <f t="shared" si="72"/>
        <v>2</v>
      </c>
      <c r="AO144">
        <f t="shared" si="64"/>
        <v>1.1271047983648077</v>
      </c>
      <c r="AP144">
        <f t="shared" si="65"/>
        <v>1.0791812460476249</v>
      </c>
      <c r="AQ144">
        <f t="shared" si="66"/>
        <v>-7.9181246047624804E-2</v>
      </c>
    </row>
    <row r="145" spans="1:43" x14ac:dyDescent="0.35">
      <c r="A145" s="1" t="s">
        <v>16</v>
      </c>
      <c r="B145" s="7">
        <v>17.3</v>
      </c>
      <c r="C145" s="7">
        <v>12.99</v>
      </c>
      <c r="D145" s="7">
        <v>26.9</v>
      </c>
      <c r="E145" s="7">
        <v>28.5</v>
      </c>
      <c r="F145" s="7">
        <v>0.75086705202312132</v>
      </c>
      <c r="G145" s="7">
        <v>1.5549132947976878</v>
      </c>
      <c r="H145" s="7" t="s">
        <v>100</v>
      </c>
      <c r="I145" s="7" t="s">
        <v>100</v>
      </c>
      <c r="J145" s="7" t="s">
        <v>100</v>
      </c>
      <c r="K145" s="7" t="s">
        <v>100</v>
      </c>
      <c r="L145" s="7" t="s">
        <v>100</v>
      </c>
      <c r="M145" s="7">
        <v>81.86</v>
      </c>
      <c r="N145" s="7">
        <v>100</v>
      </c>
      <c r="O145" s="7">
        <v>11.5</v>
      </c>
      <c r="P145" s="7">
        <v>16</v>
      </c>
      <c r="Q145" s="7">
        <v>13</v>
      </c>
      <c r="R145" s="7">
        <v>11</v>
      </c>
      <c r="S145" s="7">
        <v>100</v>
      </c>
      <c r="T145" s="7">
        <v>13.8</v>
      </c>
      <c r="U145" s="7">
        <v>12</v>
      </c>
      <c r="V145" s="7">
        <v>1.0454545454545454</v>
      </c>
      <c r="W145">
        <f t="shared" si="57"/>
        <v>1.2380461031287955</v>
      </c>
      <c r="X145">
        <f t="shared" si="58"/>
        <v>1.1136091510730279</v>
      </c>
      <c r="Y145">
        <f t="shared" si="59"/>
        <v>1.4297522800024081</v>
      </c>
      <c r="Z145">
        <f t="shared" si="67"/>
        <v>1.4548448600085102</v>
      </c>
      <c r="AA145">
        <f t="shared" si="60"/>
        <v>-0.12443695205576757</v>
      </c>
      <c r="AB145">
        <f t="shared" si="61"/>
        <v>0.19170617687361255</v>
      </c>
      <c r="AC145" t="s">
        <v>100</v>
      </c>
      <c r="AD145" t="s">
        <v>100</v>
      </c>
      <c r="AE145" t="s">
        <v>100</v>
      </c>
      <c r="AF145" t="s">
        <v>100</v>
      </c>
      <c r="AG145" t="s">
        <v>100</v>
      </c>
      <c r="AH145" s="7">
        <f t="shared" si="77"/>
        <v>1.9130717403092508</v>
      </c>
      <c r="AI145">
        <f t="shared" si="77"/>
        <v>2</v>
      </c>
      <c r="AJ145" s="7">
        <f t="shared" si="76"/>
        <v>1.0606978403536116</v>
      </c>
      <c r="AK145">
        <f t="shared" si="71"/>
        <v>1.2041199826559248</v>
      </c>
      <c r="AL145">
        <f t="shared" si="75"/>
        <v>1.1139433523068367</v>
      </c>
      <c r="AM145" s="7">
        <f t="shared" si="63"/>
        <v>1.0413926851582251</v>
      </c>
      <c r="AN145">
        <f t="shared" si="72"/>
        <v>2</v>
      </c>
      <c r="AO145">
        <f t="shared" si="64"/>
        <v>1.1398790864012365</v>
      </c>
      <c r="AP145">
        <f t="shared" si="65"/>
        <v>1.0791812460476249</v>
      </c>
      <c r="AQ145">
        <f t="shared" si="66"/>
        <v>1.9305155195386624E-2</v>
      </c>
    </row>
    <row r="146" spans="1:43" x14ac:dyDescent="0.35">
      <c r="A146" s="1" t="s">
        <v>16</v>
      </c>
      <c r="B146" s="7">
        <v>16.59</v>
      </c>
      <c r="C146" s="7">
        <v>10.66</v>
      </c>
      <c r="D146" s="7">
        <v>27.26</v>
      </c>
      <c r="E146" s="7">
        <v>29.48</v>
      </c>
      <c r="F146" s="7">
        <v>0.64255575647980712</v>
      </c>
      <c r="G146" s="7">
        <v>1.6431585292344788</v>
      </c>
      <c r="H146" s="7" t="s">
        <v>100</v>
      </c>
      <c r="I146" s="7" t="s">
        <v>100</v>
      </c>
      <c r="J146" s="7" t="s">
        <v>100</v>
      </c>
      <c r="K146" s="7" t="s">
        <v>100</v>
      </c>
      <c r="L146" s="7" t="s">
        <v>100</v>
      </c>
      <c r="M146" s="7">
        <v>81.83</v>
      </c>
      <c r="N146" s="7">
        <v>11</v>
      </c>
      <c r="O146" s="7">
        <v>10</v>
      </c>
      <c r="P146" s="7">
        <v>100</v>
      </c>
      <c r="Q146" s="7">
        <v>10</v>
      </c>
      <c r="R146" s="7">
        <v>100</v>
      </c>
      <c r="S146" s="7">
        <v>13</v>
      </c>
      <c r="T146" s="7">
        <v>10.5</v>
      </c>
      <c r="U146" s="7">
        <v>11.5</v>
      </c>
      <c r="V146" s="7" t="s">
        <v>100</v>
      </c>
      <c r="W146">
        <f t="shared" si="57"/>
        <v>1.2198463860243607</v>
      </c>
      <c r="X146">
        <f t="shared" si="58"/>
        <v>1.0277572046905534</v>
      </c>
      <c r="Y146">
        <f t="shared" si="59"/>
        <v>1.4355258514986549</v>
      </c>
      <c r="Z146">
        <f t="shared" si="67"/>
        <v>1.4695274791870139</v>
      </c>
      <c r="AA146">
        <f t="shared" si="60"/>
        <v>-0.19208918133380723</v>
      </c>
      <c r="AB146">
        <f t="shared" si="61"/>
        <v>0.21567946547429409</v>
      </c>
      <c r="AC146" t="s">
        <v>100</v>
      </c>
      <c r="AD146" t="s">
        <v>100</v>
      </c>
      <c r="AE146" t="s">
        <v>100</v>
      </c>
      <c r="AF146" t="s">
        <v>100</v>
      </c>
      <c r="AG146" t="s">
        <v>100</v>
      </c>
      <c r="AH146" s="7">
        <f t="shared" si="77"/>
        <v>1.9129125511760969</v>
      </c>
      <c r="AI146">
        <f t="shared" si="77"/>
        <v>1.0413926851582251</v>
      </c>
      <c r="AJ146" s="7">
        <f t="shared" si="76"/>
        <v>1</v>
      </c>
      <c r="AK146">
        <f t="shared" si="71"/>
        <v>2</v>
      </c>
      <c r="AL146">
        <f t="shared" si="75"/>
        <v>1</v>
      </c>
      <c r="AM146" s="7">
        <f t="shared" si="63"/>
        <v>2</v>
      </c>
      <c r="AN146">
        <f t="shared" si="72"/>
        <v>1.1139433523068367</v>
      </c>
      <c r="AO146">
        <f t="shared" si="64"/>
        <v>1.0211892990699381</v>
      </c>
      <c r="AP146">
        <f t="shared" si="65"/>
        <v>1.0606978403536116</v>
      </c>
      <c r="AQ146" t="s">
        <v>100</v>
      </c>
    </row>
    <row r="147" spans="1:43" x14ac:dyDescent="0.35">
      <c r="A147" s="1" t="s">
        <v>16</v>
      </c>
      <c r="B147" s="7">
        <v>17.329999999999998</v>
      </c>
      <c r="C147" s="7">
        <v>12.85</v>
      </c>
      <c r="D147" s="7">
        <v>28.02</v>
      </c>
      <c r="E147" s="7">
        <v>32.049999999999997</v>
      </c>
      <c r="F147" s="7">
        <v>0.7414887478361224</v>
      </c>
      <c r="G147" s="7">
        <v>1.6168493941142528</v>
      </c>
      <c r="H147" s="7" t="s">
        <v>100</v>
      </c>
      <c r="I147" s="7" t="s">
        <v>100</v>
      </c>
      <c r="J147" s="7" t="s">
        <v>100</v>
      </c>
      <c r="K147" s="7" t="s">
        <v>100</v>
      </c>
      <c r="L147" s="7" t="s">
        <v>100</v>
      </c>
      <c r="M147" s="7">
        <v>81.83</v>
      </c>
      <c r="N147" s="7">
        <v>100</v>
      </c>
      <c r="O147" s="7">
        <v>100</v>
      </c>
      <c r="P147" s="7">
        <v>12</v>
      </c>
      <c r="Q147" s="7">
        <v>9</v>
      </c>
      <c r="R147" s="7">
        <v>100</v>
      </c>
      <c r="S147" s="7">
        <v>10</v>
      </c>
      <c r="T147" s="7">
        <v>12</v>
      </c>
      <c r="U147" s="7">
        <v>10</v>
      </c>
      <c r="V147" s="7" t="s">
        <v>100</v>
      </c>
      <c r="W147">
        <f t="shared" si="57"/>
        <v>1.2387985627139169</v>
      </c>
      <c r="X147">
        <f t="shared" si="58"/>
        <v>1.1089031276673134</v>
      </c>
      <c r="Y147">
        <f t="shared" si="59"/>
        <v>1.4474681309497557</v>
      </c>
      <c r="Z147">
        <f t="shared" si="67"/>
        <v>1.5058280338548362</v>
      </c>
      <c r="AA147">
        <f t="shared" si="60"/>
        <v>-0.12989543504660361</v>
      </c>
      <c r="AB147">
        <f t="shared" si="61"/>
        <v>0.20866956823583879</v>
      </c>
      <c r="AC147" t="s">
        <v>100</v>
      </c>
      <c r="AD147" t="s">
        <v>100</v>
      </c>
      <c r="AE147" t="s">
        <v>100</v>
      </c>
      <c r="AF147" t="s">
        <v>100</v>
      </c>
      <c r="AG147" t="s">
        <v>100</v>
      </c>
      <c r="AH147" s="7">
        <f t="shared" si="77"/>
        <v>1.9129125511760969</v>
      </c>
      <c r="AI147">
        <f t="shared" si="77"/>
        <v>2</v>
      </c>
      <c r="AJ147" s="7">
        <f t="shared" si="76"/>
        <v>2</v>
      </c>
      <c r="AK147">
        <f t="shared" si="71"/>
        <v>1.0791812460476249</v>
      </c>
      <c r="AL147">
        <f t="shared" si="75"/>
        <v>0.95424250943932487</v>
      </c>
      <c r="AM147" s="7">
        <f t="shared" si="63"/>
        <v>2</v>
      </c>
      <c r="AN147">
        <f t="shared" si="72"/>
        <v>1</v>
      </c>
      <c r="AO147">
        <f t="shared" si="64"/>
        <v>1.0791812460476249</v>
      </c>
      <c r="AP147">
        <f t="shared" si="65"/>
        <v>1</v>
      </c>
      <c r="AQ147" t="s">
        <v>100</v>
      </c>
    </row>
    <row r="148" spans="1:43" x14ac:dyDescent="0.35">
      <c r="A148" s="1" t="s">
        <v>16</v>
      </c>
      <c r="B148" s="7">
        <v>13.55</v>
      </c>
      <c r="C148" s="7">
        <v>10.54</v>
      </c>
      <c r="D148" s="7">
        <v>26</v>
      </c>
      <c r="E148" s="7">
        <v>29</v>
      </c>
      <c r="F148" s="7">
        <v>0.77785977859778588</v>
      </c>
      <c r="G148" s="7">
        <v>1.9188191881918819</v>
      </c>
      <c r="H148" s="7" t="s">
        <v>100</v>
      </c>
      <c r="I148" s="7" t="s">
        <v>100</v>
      </c>
      <c r="J148" s="7" t="s">
        <v>100</v>
      </c>
      <c r="K148" s="7" t="s">
        <v>100</v>
      </c>
      <c r="L148" s="7" t="s">
        <v>100</v>
      </c>
      <c r="M148" s="7">
        <v>81.05</v>
      </c>
      <c r="N148" s="7">
        <v>8.8000000000000007</v>
      </c>
      <c r="O148" s="7">
        <v>8</v>
      </c>
      <c r="P148" s="7">
        <v>9.5</v>
      </c>
      <c r="Q148" s="7">
        <v>8</v>
      </c>
      <c r="R148" s="7">
        <v>100</v>
      </c>
      <c r="S148" s="7">
        <v>100</v>
      </c>
      <c r="T148" s="7">
        <v>8.8000000000000007</v>
      </c>
      <c r="U148" s="7">
        <v>10</v>
      </c>
      <c r="V148" s="7" t="s">
        <v>100</v>
      </c>
      <c r="W148">
        <f t="shared" si="57"/>
        <v>1.1319392952104246</v>
      </c>
      <c r="X148">
        <f t="shared" si="58"/>
        <v>1.0228406108765278</v>
      </c>
      <c r="Y148">
        <f t="shared" si="59"/>
        <v>1.414973347970818</v>
      </c>
      <c r="Z148">
        <f t="shared" si="67"/>
        <v>1.4623979978989561</v>
      </c>
      <c r="AA148">
        <f t="shared" si="60"/>
        <v>-0.10909868433389679</v>
      </c>
      <c r="AB148">
        <f t="shared" si="61"/>
        <v>0.28303405276039345</v>
      </c>
      <c r="AC148" t="s">
        <v>100</v>
      </c>
      <c r="AD148" t="s">
        <v>100</v>
      </c>
      <c r="AE148" t="s">
        <v>100</v>
      </c>
      <c r="AF148" t="s">
        <v>100</v>
      </c>
      <c r="AG148" t="s">
        <v>100</v>
      </c>
      <c r="AH148" s="7">
        <f t="shared" si="77"/>
        <v>1.9087530191845337</v>
      </c>
      <c r="AI148">
        <f t="shared" si="77"/>
        <v>0.94448267215016868</v>
      </c>
      <c r="AJ148" s="7">
        <f t="shared" si="76"/>
        <v>0.90308998699194354</v>
      </c>
      <c r="AK148">
        <f t="shared" si="71"/>
        <v>0.97772360528884772</v>
      </c>
      <c r="AL148">
        <f t="shared" si="75"/>
        <v>0.90308998699194354</v>
      </c>
      <c r="AM148" s="7">
        <f t="shared" si="63"/>
        <v>2</v>
      </c>
      <c r="AN148">
        <f t="shared" si="72"/>
        <v>2</v>
      </c>
      <c r="AO148">
        <f t="shared" si="64"/>
        <v>0.94448267215016868</v>
      </c>
      <c r="AP148">
        <f t="shared" si="65"/>
        <v>1</v>
      </c>
      <c r="AQ148" t="s">
        <v>100</v>
      </c>
    </row>
    <row r="149" spans="1:43" x14ac:dyDescent="0.35">
      <c r="A149" s="1" t="s">
        <v>16</v>
      </c>
      <c r="B149" s="7">
        <v>15.99</v>
      </c>
      <c r="C149" s="7">
        <v>11.96</v>
      </c>
      <c r="D149" s="7">
        <v>31.86</v>
      </c>
      <c r="E149" s="7">
        <v>32.01</v>
      </c>
      <c r="F149" s="7">
        <v>0.74796747967479682</v>
      </c>
      <c r="G149" s="7">
        <v>1.9924953095684803</v>
      </c>
      <c r="H149" s="7" t="s">
        <v>100</v>
      </c>
      <c r="I149" s="7" t="s">
        <v>100</v>
      </c>
      <c r="J149" s="7" t="s">
        <v>100</v>
      </c>
      <c r="K149" s="7" t="s">
        <v>100</v>
      </c>
      <c r="L149" s="7" t="s">
        <v>100</v>
      </c>
      <c r="M149" s="7">
        <v>83.31</v>
      </c>
      <c r="N149" s="7">
        <v>100</v>
      </c>
      <c r="O149" s="7">
        <v>8</v>
      </c>
      <c r="P149" s="7">
        <v>9</v>
      </c>
      <c r="Q149" s="7">
        <v>8.5</v>
      </c>
      <c r="R149" s="7">
        <v>10</v>
      </c>
      <c r="S149" s="7">
        <v>100</v>
      </c>
      <c r="T149" s="7">
        <v>8.5</v>
      </c>
      <c r="U149" s="7">
        <v>9.3000000000000007</v>
      </c>
      <c r="V149" s="7">
        <v>0.8</v>
      </c>
      <c r="W149">
        <f t="shared" si="57"/>
        <v>1.2038484637462348</v>
      </c>
      <c r="X149">
        <f t="shared" si="58"/>
        <v>1.0777311796523921</v>
      </c>
      <c r="Y149">
        <f t="shared" si="59"/>
        <v>1.5032457714651126</v>
      </c>
      <c r="Z149">
        <f t="shared" si="67"/>
        <v>1.5052856741441323</v>
      </c>
      <c r="AA149">
        <f t="shared" si="60"/>
        <v>-0.12611728409384262</v>
      </c>
      <c r="AB149">
        <f t="shared" si="61"/>
        <v>0.29939730771887801</v>
      </c>
      <c r="AC149" t="s">
        <v>100</v>
      </c>
      <c r="AD149" t="s">
        <v>100</v>
      </c>
      <c r="AE149" t="s">
        <v>100</v>
      </c>
      <c r="AF149" t="s">
        <v>100</v>
      </c>
      <c r="AG149" t="s">
        <v>100</v>
      </c>
      <c r="AH149" s="7">
        <f t="shared" si="77"/>
        <v>1.92069713446992</v>
      </c>
      <c r="AI149">
        <f t="shared" si="77"/>
        <v>2</v>
      </c>
      <c r="AJ149" s="7">
        <f t="shared" si="76"/>
        <v>0.90308998699194354</v>
      </c>
      <c r="AK149">
        <f t="shared" si="71"/>
        <v>0.95424250943932487</v>
      </c>
      <c r="AL149">
        <f t="shared" si="75"/>
        <v>0.92941892571429274</v>
      </c>
      <c r="AM149" s="7">
        <f t="shared" si="63"/>
        <v>1</v>
      </c>
      <c r="AN149">
        <f t="shared" si="72"/>
        <v>2</v>
      </c>
      <c r="AO149">
        <f t="shared" si="64"/>
        <v>0.92941892571429274</v>
      </c>
      <c r="AP149">
        <f t="shared" si="65"/>
        <v>0.96848294855393513</v>
      </c>
      <c r="AQ149">
        <f t="shared" si="66"/>
        <v>-9.6910013008056392E-2</v>
      </c>
    </row>
    <row r="150" spans="1:43" x14ac:dyDescent="0.35">
      <c r="A150" s="1" t="s">
        <v>17</v>
      </c>
      <c r="B150" s="7">
        <v>20.6</v>
      </c>
      <c r="C150" s="7">
        <v>14.3</v>
      </c>
      <c r="D150" s="7">
        <v>44.1</v>
      </c>
      <c r="E150" s="7">
        <v>47.2</v>
      </c>
      <c r="F150" s="7">
        <v>0.69417475728155342</v>
      </c>
      <c r="G150" s="7">
        <v>2.1407766990291259</v>
      </c>
      <c r="H150" s="7" t="s">
        <v>100</v>
      </c>
      <c r="I150" s="7" t="s">
        <v>100</v>
      </c>
      <c r="J150" s="7" t="s">
        <v>100</v>
      </c>
      <c r="K150" s="7" t="s">
        <v>100</v>
      </c>
      <c r="L150" s="7" t="s">
        <v>100</v>
      </c>
      <c r="M150" s="7">
        <v>70</v>
      </c>
      <c r="N150" s="7">
        <v>8.5</v>
      </c>
      <c r="O150" s="7">
        <v>8</v>
      </c>
      <c r="P150" s="7">
        <v>12</v>
      </c>
      <c r="Q150" s="7">
        <v>8</v>
      </c>
      <c r="R150" s="7">
        <v>8</v>
      </c>
      <c r="S150" s="7">
        <v>13</v>
      </c>
      <c r="T150" s="7">
        <v>9.5</v>
      </c>
      <c r="U150" s="7">
        <v>9.67</v>
      </c>
      <c r="V150" s="7">
        <v>1</v>
      </c>
      <c r="W150">
        <f t="shared" si="57"/>
        <v>1.3138672203691535</v>
      </c>
      <c r="X150">
        <f t="shared" si="58"/>
        <v>1.1553360374650619</v>
      </c>
      <c r="Y150">
        <f t="shared" si="59"/>
        <v>1.6444385894678386</v>
      </c>
      <c r="Z150">
        <f t="shared" si="67"/>
        <v>1.6739419986340878</v>
      </c>
      <c r="AA150">
        <f t="shared" si="60"/>
        <v>-0.15853118290409157</v>
      </c>
      <c r="AB150">
        <f t="shared" si="61"/>
        <v>0.33057136909868506</v>
      </c>
      <c r="AC150" t="s">
        <v>100</v>
      </c>
      <c r="AD150" t="s">
        <v>100</v>
      </c>
      <c r="AE150" t="s">
        <v>100</v>
      </c>
      <c r="AF150" t="s">
        <v>100</v>
      </c>
      <c r="AG150" t="s">
        <v>100</v>
      </c>
      <c r="AH150" s="7">
        <f t="shared" si="77"/>
        <v>1.8450980400142569</v>
      </c>
      <c r="AI150">
        <f t="shared" si="77"/>
        <v>0.92941892571429274</v>
      </c>
      <c r="AJ150" s="7">
        <f t="shared" si="76"/>
        <v>0.90308998699194354</v>
      </c>
      <c r="AK150">
        <f t="shared" si="71"/>
        <v>1.0791812460476249</v>
      </c>
      <c r="AL150">
        <f t="shared" si="75"/>
        <v>0.90308998699194354</v>
      </c>
      <c r="AM150" s="7">
        <f t="shared" si="63"/>
        <v>0.90308998699194354</v>
      </c>
      <c r="AN150">
        <f t="shared" si="72"/>
        <v>1.1139433523068367</v>
      </c>
      <c r="AO150">
        <f t="shared" si="64"/>
        <v>0.97772360528884772</v>
      </c>
      <c r="AP150">
        <f t="shared" si="65"/>
        <v>0.98542647408300166</v>
      </c>
      <c r="AQ150">
        <f t="shared" si="66"/>
        <v>0</v>
      </c>
    </row>
    <row r="151" spans="1:43" x14ac:dyDescent="0.35">
      <c r="A151" s="1" t="s">
        <v>17</v>
      </c>
      <c r="B151" s="7">
        <v>20</v>
      </c>
      <c r="C151" s="7">
        <v>15.2</v>
      </c>
      <c r="D151" s="7">
        <v>42.6</v>
      </c>
      <c r="E151" s="7">
        <v>42.8</v>
      </c>
      <c r="F151" s="7">
        <v>0.76</v>
      </c>
      <c r="G151" s="7">
        <v>2.13</v>
      </c>
      <c r="H151" s="7" t="s">
        <v>100</v>
      </c>
      <c r="I151" s="7" t="s">
        <v>100</v>
      </c>
      <c r="J151" s="7" t="s">
        <v>100</v>
      </c>
      <c r="K151" s="7" t="s">
        <v>100</v>
      </c>
      <c r="L151" s="7" t="s">
        <v>100</v>
      </c>
      <c r="M151" s="7">
        <v>75</v>
      </c>
      <c r="N151" s="7" t="s">
        <v>100</v>
      </c>
      <c r="O151" s="7" t="s">
        <v>100</v>
      </c>
      <c r="P151" s="7" t="s">
        <v>100</v>
      </c>
      <c r="Q151" s="7" t="s">
        <v>100</v>
      </c>
      <c r="R151" s="7" t="s">
        <v>100</v>
      </c>
      <c r="S151" s="7" t="s">
        <v>100</v>
      </c>
      <c r="T151" s="7" t="s">
        <v>100</v>
      </c>
      <c r="U151" s="7" t="s">
        <v>100</v>
      </c>
      <c r="V151" s="7" t="s">
        <v>100</v>
      </c>
      <c r="W151">
        <f t="shared" si="57"/>
        <v>1.3010299956639813</v>
      </c>
      <c r="X151">
        <f t="shared" si="58"/>
        <v>1.1818435879447726</v>
      </c>
      <c r="Y151">
        <f t="shared" si="59"/>
        <v>1.6294095991027189</v>
      </c>
      <c r="Z151">
        <f t="shared" si="67"/>
        <v>1.631443769013172</v>
      </c>
      <c r="AA151">
        <f t="shared" si="60"/>
        <v>-0.11918640771920865</v>
      </c>
      <c r="AB151">
        <f t="shared" si="61"/>
        <v>0.32837960343873768</v>
      </c>
      <c r="AC151" t="s">
        <v>100</v>
      </c>
      <c r="AD151" t="s">
        <v>100</v>
      </c>
      <c r="AE151" t="s">
        <v>100</v>
      </c>
      <c r="AF151" t="s">
        <v>100</v>
      </c>
      <c r="AG151" t="s">
        <v>100</v>
      </c>
      <c r="AH151" s="7">
        <f>LOG(M151)</f>
        <v>1.8750612633917001</v>
      </c>
      <c r="AI151" t="s">
        <v>100</v>
      </c>
      <c r="AJ151" s="7" t="s">
        <v>100</v>
      </c>
      <c r="AK151" t="s">
        <v>100</v>
      </c>
      <c r="AL151" t="s">
        <v>100</v>
      </c>
      <c r="AM151" s="7" t="s">
        <v>100</v>
      </c>
      <c r="AN151" t="s">
        <v>100</v>
      </c>
      <c r="AO151" t="s">
        <v>100</v>
      </c>
      <c r="AP151" t="s">
        <v>100</v>
      </c>
      <c r="AQ151" t="s">
        <v>100</v>
      </c>
    </row>
    <row r="152" spans="1:43" x14ac:dyDescent="0.35">
      <c r="A152" s="1" t="s">
        <v>17</v>
      </c>
      <c r="B152" s="7">
        <v>19</v>
      </c>
      <c r="C152" s="7">
        <v>10</v>
      </c>
      <c r="D152" s="7">
        <v>39</v>
      </c>
      <c r="E152" s="7">
        <v>41.5</v>
      </c>
      <c r="F152" s="7">
        <v>0.52631578947368418</v>
      </c>
      <c r="G152" s="7">
        <v>2.0526315789473686</v>
      </c>
      <c r="H152" s="7" t="s">
        <v>100</v>
      </c>
      <c r="I152" s="7" t="s">
        <v>100</v>
      </c>
      <c r="J152" s="7" t="s">
        <v>100</v>
      </c>
      <c r="K152" s="7" t="s">
        <v>100</v>
      </c>
      <c r="L152" s="7" t="s">
        <v>100</v>
      </c>
      <c r="M152" s="7" t="s">
        <v>100</v>
      </c>
      <c r="N152" s="7" t="s">
        <v>100</v>
      </c>
      <c r="O152" s="7">
        <v>10</v>
      </c>
      <c r="P152" s="7" t="s">
        <v>100</v>
      </c>
      <c r="Q152" s="7" t="s">
        <v>100</v>
      </c>
      <c r="R152" s="7">
        <v>10</v>
      </c>
      <c r="S152" s="7" t="s">
        <v>100</v>
      </c>
      <c r="T152" s="7" t="s">
        <v>100</v>
      </c>
      <c r="U152" s="7" t="s">
        <v>100</v>
      </c>
      <c r="V152" s="7" t="s">
        <v>100</v>
      </c>
      <c r="W152">
        <f t="shared" si="57"/>
        <v>1.2787536009528289</v>
      </c>
      <c r="X152">
        <f t="shared" si="58"/>
        <v>1</v>
      </c>
      <c r="Y152">
        <f t="shared" si="59"/>
        <v>1.5910646070264991</v>
      </c>
      <c r="Z152">
        <f t="shared" si="67"/>
        <v>1.6180480967120927</v>
      </c>
      <c r="AA152">
        <f t="shared" si="60"/>
        <v>-0.27875360095282897</v>
      </c>
      <c r="AB152">
        <f t="shared" si="61"/>
        <v>0.31231100607367029</v>
      </c>
      <c r="AC152" t="s">
        <v>100</v>
      </c>
      <c r="AD152" t="s">
        <v>100</v>
      </c>
      <c r="AE152" t="s">
        <v>100</v>
      </c>
      <c r="AF152" t="s">
        <v>100</v>
      </c>
      <c r="AG152" t="s">
        <v>100</v>
      </c>
      <c r="AH152" s="7" t="s">
        <v>100</v>
      </c>
      <c r="AI152" t="s">
        <v>100</v>
      </c>
      <c r="AJ152" s="7">
        <f t="shared" ref="AJ152:AJ165" si="78">LOG(O152)</f>
        <v>1</v>
      </c>
      <c r="AK152" t="s">
        <v>100</v>
      </c>
      <c r="AL152" t="s">
        <v>100</v>
      </c>
      <c r="AM152" s="7">
        <f t="shared" ref="AM152:AM183" si="79">LOG(R152)</f>
        <v>1</v>
      </c>
      <c r="AN152" t="s">
        <v>100</v>
      </c>
      <c r="AO152" t="s">
        <v>100</v>
      </c>
      <c r="AP152" t="s">
        <v>100</v>
      </c>
      <c r="AQ152" t="s">
        <v>100</v>
      </c>
    </row>
    <row r="153" spans="1:43" x14ac:dyDescent="0.35">
      <c r="A153" s="1" t="s">
        <v>18</v>
      </c>
      <c r="B153" s="7">
        <v>12.16</v>
      </c>
      <c r="C153" s="7">
        <v>10.94</v>
      </c>
      <c r="D153" s="7">
        <v>19.64</v>
      </c>
      <c r="E153" s="7">
        <v>21.41</v>
      </c>
      <c r="F153" s="7">
        <v>0.89967105263157887</v>
      </c>
      <c r="G153" s="7">
        <v>1.6151315789473684</v>
      </c>
      <c r="H153" s="7">
        <v>9.11</v>
      </c>
      <c r="I153" s="7">
        <v>6.73</v>
      </c>
      <c r="J153" s="7">
        <v>0.73874862788144902</v>
      </c>
      <c r="K153" s="7">
        <v>0</v>
      </c>
      <c r="L153" s="7">
        <f t="shared" ref="L153:L175" si="80">E153-K153</f>
        <v>21.41</v>
      </c>
      <c r="M153" s="7" t="s">
        <v>100</v>
      </c>
      <c r="N153" s="7">
        <v>6.25</v>
      </c>
      <c r="O153" s="7">
        <v>7</v>
      </c>
      <c r="P153" s="7" t="s">
        <v>100</v>
      </c>
      <c r="Q153" s="7">
        <v>7.5</v>
      </c>
      <c r="R153" s="7">
        <v>8.5</v>
      </c>
      <c r="S153" s="7" t="s">
        <v>100</v>
      </c>
      <c r="T153" s="7">
        <v>6.625</v>
      </c>
      <c r="U153" s="7">
        <v>8</v>
      </c>
      <c r="V153" s="7">
        <v>0.82352941176470584</v>
      </c>
      <c r="W153">
        <f t="shared" si="57"/>
        <v>1.0849335749367162</v>
      </c>
      <c r="X153">
        <f t="shared" si="58"/>
        <v>1.0390173219974119</v>
      </c>
      <c r="Y153">
        <f t="shared" si="59"/>
        <v>1.2931414834509309</v>
      </c>
      <c r="Z153">
        <f t="shared" si="67"/>
        <v>1.3306166672944384</v>
      </c>
      <c r="AA153">
        <f t="shared" si="60"/>
        <v>-4.5916252939304202E-2</v>
      </c>
      <c r="AB153">
        <f t="shared" si="61"/>
        <v>0.20820790851421472</v>
      </c>
      <c r="AC153">
        <f t="shared" si="68"/>
        <v>0.95951837697299824</v>
      </c>
      <c r="AD153">
        <f t="shared" si="69"/>
        <v>0.82801506422397686</v>
      </c>
      <c r="AE153">
        <f t="shared" si="70"/>
        <v>-0.13150331274902136</v>
      </c>
      <c r="AF153">
        <f t="shared" si="74"/>
        <v>0</v>
      </c>
      <c r="AG153">
        <f t="shared" ref="AG153:AG175" si="81">LOG(L153+1)</f>
        <v>1.3504418565350613</v>
      </c>
      <c r="AH153" s="7" t="s">
        <v>100</v>
      </c>
      <c r="AI153">
        <f t="shared" ref="AI153:AI158" si="82">LOG(N153)</f>
        <v>0.79588001734407521</v>
      </c>
      <c r="AJ153" s="7">
        <f t="shared" si="78"/>
        <v>0.84509804001425681</v>
      </c>
      <c r="AK153" t="s">
        <v>100</v>
      </c>
      <c r="AL153">
        <f t="shared" ref="AL153:AL166" si="83">LOG(Q153)</f>
        <v>0.87506126339170009</v>
      </c>
      <c r="AM153" s="7">
        <f t="shared" si="79"/>
        <v>0.92941892571429274</v>
      </c>
      <c r="AN153" t="s">
        <v>100</v>
      </c>
      <c r="AO153">
        <f t="shared" si="64"/>
        <v>0.82118588260884551</v>
      </c>
      <c r="AP153">
        <f t="shared" si="65"/>
        <v>0.90308998699194354</v>
      </c>
      <c r="AQ153">
        <f t="shared" si="66"/>
        <v>-8.432088570003593E-2</v>
      </c>
    </row>
    <row r="154" spans="1:43" x14ac:dyDescent="0.35">
      <c r="A154" s="1" t="s">
        <v>18</v>
      </c>
      <c r="B154" s="7">
        <v>15.01</v>
      </c>
      <c r="C154" s="7">
        <v>12.45</v>
      </c>
      <c r="D154" s="7">
        <v>27.85</v>
      </c>
      <c r="E154" s="7">
        <v>26.65</v>
      </c>
      <c r="F154" s="7">
        <v>0.82944703530979347</v>
      </c>
      <c r="G154" s="7">
        <v>1.8554297135243172</v>
      </c>
      <c r="H154" s="7">
        <v>12.01</v>
      </c>
      <c r="I154" s="7">
        <v>7.98</v>
      </c>
      <c r="J154" s="7">
        <v>0.66444629475437145</v>
      </c>
      <c r="K154" s="7">
        <v>0</v>
      </c>
      <c r="L154" s="7">
        <f t="shared" si="80"/>
        <v>26.65</v>
      </c>
      <c r="M154" s="7" t="s">
        <v>100</v>
      </c>
      <c r="N154" s="7">
        <v>7</v>
      </c>
      <c r="O154" s="7">
        <v>7.5</v>
      </c>
      <c r="P154" s="7">
        <v>9</v>
      </c>
      <c r="Q154" s="7">
        <v>8</v>
      </c>
      <c r="R154" s="7">
        <v>8.5</v>
      </c>
      <c r="S154" s="7">
        <v>9.68</v>
      </c>
      <c r="T154" s="7">
        <v>7.83</v>
      </c>
      <c r="U154" s="7">
        <v>8.73</v>
      </c>
      <c r="V154" s="7">
        <v>0.88235294117647056</v>
      </c>
      <c r="W154">
        <f t="shared" si="57"/>
        <v>1.1763806922432705</v>
      </c>
      <c r="X154">
        <f t="shared" si="58"/>
        <v>1.0951693514317551</v>
      </c>
      <c r="Y154">
        <f t="shared" si="59"/>
        <v>1.4448251995097476</v>
      </c>
      <c r="Z154">
        <f t="shared" si="67"/>
        <v>1.4256972133625911</v>
      </c>
      <c r="AA154">
        <f t="shared" si="60"/>
        <v>-8.1211340811515251E-2</v>
      </c>
      <c r="AB154">
        <f t="shared" si="61"/>
        <v>0.26844450726647734</v>
      </c>
      <c r="AC154">
        <f t="shared" si="68"/>
        <v>1.079543007402906</v>
      </c>
      <c r="AD154">
        <f t="shared" si="69"/>
        <v>0.90200289135072942</v>
      </c>
      <c r="AE154">
        <f t="shared" si="70"/>
        <v>-0.17754011605217657</v>
      </c>
      <c r="AF154">
        <f t="shared" si="74"/>
        <v>0</v>
      </c>
      <c r="AG154">
        <f t="shared" si="81"/>
        <v>1.4416951356407171</v>
      </c>
      <c r="AH154" s="7" t="s">
        <v>100</v>
      </c>
      <c r="AI154">
        <f t="shared" si="82"/>
        <v>0.84509804001425681</v>
      </c>
      <c r="AJ154" s="7">
        <f t="shared" si="78"/>
        <v>0.87506126339170009</v>
      </c>
      <c r="AK154">
        <f t="shared" si="71"/>
        <v>0.95424250943932487</v>
      </c>
      <c r="AL154">
        <f t="shared" si="83"/>
        <v>0.90308998699194354</v>
      </c>
      <c r="AM154" s="7">
        <f t="shared" si="79"/>
        <v>0.92941892571429274</v>
      </c>
      <c r="AN154">
        <f t="shared" si="72"/>
        <v>0.98587535730839371</v>
      </c>
      <c r="AO154">
        <f t="shared" si="64"/>
        <v>0.89376176205794344</v>
      </c>
      <c r="AP154">
        <f t="shared" si="65"/>
        <v>0.94101424370556974</v>
      </c>
      <c r="AQ154">
        <f t="shared" si="66"/>
        <v>-5.4357662322592697E-2</v>
      </c>
    </row>
    <row r="155" spans="1:43" x14ac:dyDescent="0.35">
      <c r="A155" s="1" t="s">
        <v>18</v>
      </c>
      <c r="B155" s="7">
        <v>15.3</v>
      </c>
      <c r="C155" s="7">
        <v>8.7899999999999991</v>
      </c>
      <c r="D155" s="7">
        <v>23.85</v>
      </c>
      <c r="E155" s="7">
        <v>23.25</v>
      </c>
      <c r="F155" s="7">
        <v>0.57450980392156858</v>
      </c>
      <c r="G155" s="7">
        <v>1.5588235294117647</v>
      </c>
      <c r="H155" s="7">
        <v>10.3</v>
      </c>
      <c r="I155" s="7">
        <v>6.94</v>
      </c>
      <c r="J155" s="7">
        <v>0.67378640776699028</v>
      </c>
      <c r="K155" s="7">
        <v>0</v>
      </c>
      <c r="L155" s="7">
        <f t="shared" si="80"/>
        <v>23.25</v>
      </c>
      <c r="M155" s="7" t="s">
        <v>100</v>
      </c>
      <c r="N155" s="7">
        <v>7</v>
      </c>
      <c r="O155" s="7">
        <v>7.5</v>
      </c>
      <c r="P155" s="7" t="s">
        <v>100</v>
      </c>
      <c r="Q155" s="7">
        <v>7</v>
      </c>
      <c r="R155" s="7">
        <v>7.5</v>
      </c>
      <c r="S155" s="7" t="s">
        <v>100</v>
      </c>
      <c r="T155" s="7">
        <v>7.25</v>
      </c>
      <c r="U155" s="7">
        <v>7.25</v>
      </c>
      <c r="V155" s="7">
        <v>1</v>
      </c>
      <c r="W155">
        <f t="shared" si="57"/>
        <v>1.1846914308175989</v>
      </c>
      <c r="X155">
        <f t="shared" si="58"/>
        <v>0.94398887507377183</v>
      </c>
      <c r="Y155">
        <f t="shared" si="59"/>
        <v>1.3774883833761327</v>
      </c>
      <c r="Z155">
        <f t="shared" si="67"/>
        <v>1.3664229572259727</v>
      </c>
      <c r="AA155">
        <f t="shared" si="60"/>
        <v>-0.24070255574382693</v>
      </c>
      <c r="AB155">
        <f t="shared" si="61"/>
        <v>0.19279695255853393</v>
      </c>
      <c r="AC155">
        <f t="shared" si="68"/>
        <v>1.0128372247051722</v>
      </c>
      <c r="AD155">
        <f t="shared" si="69"/>
        <v>0.84135947045485493</v>
      </c>
      <c r="AE155">
        <f t="shared" si="70"/>
        <v>-0.1714777542503173</v>
      </c>
      <c r="AF155">
        <f t="shared" si="74"/>
        <v>0</v>
      </c>
      <c r="AG155">
        <f t="shared" si="81"/>
        <v>1.3847117429382825</v>
      </c>
      <c r="AH155" s="7" t="s">
        <v>100</v>
      </c>
      <c r="AI155">
        <f t="shared" si="82"/>
        <v>0.84509804001425681</v>
      </c>
      <c r="AJ155" s="7">
        <f t="shared" si="78"/>
        <v>0.87506126339170009</v>
      </c>
      <c r="AK155" t="s">
        <v>100</v>
      </c>
      <c r="AL155">
        <f t="shared" si="83"/>
        <v>0.84509804001425681</v>
      </c>
      <c r="AM155" s="7">
        <f t="shared" si="79"/>
        <v>0.87506126339170009</v>
      </c>
      <c r="AN155" t="s">
        <v>100</v>
      </c>
      <c r="AO155">
        <f t="shared" si="64"/>
        <v>0.86033800657099369</v>
      </c>
      <c r="AP155">
        <f t="shared" si="65"/>
        <v>0.86033800657099369</v>
      </c>
      <c r="AQ155">
        <f t="shared" si="66"/>
        <v>0</v>
      </c>
    </row>
    <row r="156" spans="1:43" x14ac:dyDescent="0.35">
      <c r="A156" s="1" t="s">
        <v>18</v>
      </c>
      <c r="B156" s="7">
        <v>14.9</v>
      </c>
      <c r="C156" s="7">
        <v>8.32</v>
      </c>
      <c r="D156" s="7">
        <v>31.8</v>
      </c>
      <c r="E156" s="7">
        <v>20.94</v>
      </c>
      <c r="F156" s="7">
        <v>0.5583892617449665</v>
      </c>
      <c r="G156" s="7">
        <v>2.1342281879194629</v>
      </c>
      <c r="H156" s="7">
        <v>12.18</v>
      </c>
      <c r="I156" s="7">
        <v>7.89</v>
      </c>
      <c r="J156" s="7">
        <v>0.64778325123152714</v>
      </c>
      <c r="K156" s="7">
        <v>0</v>
      </c>
      <c r="L156" s="7">
        <f t="shared" si="80"/>
        <v>20.94</v>
      </c>
      <c r="M156" s="7" t="s">
        <v>100</v>
      </c>
      <c r="N156" s="7">
        <v>7.5</v>
      </c>
      <c r="O156" s="7">
        <v>7</v>
      </c>
      <c r="P156" s="7">
        <v>8.125</v>
      </c>
      <c r="Q156" s="7">
        <v>8.5</v>
      </c>
      <c r="R156" s="7">
        <v>8</v>
      </c>
      <c r="S156" s="7">
        <v>10.62</v>
      </c>
      <c r="T156" s="7">
        <v>7.54</v>
      </c>
      <c r="U156" s="7">
        <v>9.0399999999999991</v>
      </c>
      <c r="V156" s="7">
        <v>0.875</v>
      </c>
      <c r="W156">
        <f t="shared" si="57"/>
        <v>1.173186268412274</v>
      </c>
      <c r="X156">
        <f t="shared" si="58"/>
        <v>0.92012332629072391</v>
      </c>
      <c r="Y156">
        <f t="shared" si="59"/>
        <v>1.5024271199844328</v>
      </c>
      <c r="Z156">
        <f t="shared" si="67"/>
        <v>1.3209766773428235</v>
      </c>
      <c r="AA156">
        <f t="shared" si="60"/>
        <v>-0.25306294212155006</v>
      </c>
      <c r="AB156">
        <f t="shared" si="61"/>
        <v>0.3292408515721586</v>
      </c>
      <c r="AC156">
        <f t="shared" si="68"/>
        <v>1.0856472882968566</v>
      </c>
      <c r="AD156">
        <f t="shared" si="69"/>
        <v>0.8970770032094203</v>
      </c>
      <c r="AE156">
        <f t="shared" si="70"/>
        <v>-0.18857028508743623</v>
      </c>
      <c r="AF156">
        <f t="shared" si="74"/>
        <v>0</v>
      </c>
      <c r="AG156">
        <f t="shared" si="81"/>
        <v>1.3412366232386923</v>
      </c>
      <c r="AH156" s="7" t="s">
        <v>100</v>
      </c>
      <c r="AI156">
        <f t="shared" si="82"/>
        <v>0.87506126339170009</v>
      </c>
      <c r="AJ156" s="7">
        <f t="shared" si="78"/>
        <v>0.84509804001425681</v>
      </c>
      <c r="AK156">
        <f t="shared" si="71"/>
        <v>0.90982336965091204</v>
      </c>
      <c r="AL156">
        <f t="shared" si="83"/>
        <v>0.92941892571429274</v>
      </c>
      <c r="AM156" s="7">
        <f t="shared" si="79"/>
        <v>0.90308998699194354</v>
      </c>
      <c r="AN156">
        <f t="shared" si="72"/>
        <v>1.0261245167454502</v>
      </c>
      <c r="AO156">
        <f t="shared" si="64"/>
        <v>0.87737134586977406</v>
      </c>
      <c r="AP156">
        <f t="shared" si="65"/>
        <v>0.95616843047536326</v>
      </c>
      <c r="AQ156">
        <f t="shared" si="66"/>
        <v>-5.7991946977686754E-2</v>
      </c>
    </row>
    <row r="157" spans="1:43" x14ac:dyDescent="0.35">
      <c r="A157" s="1" t="s">
        <v>18</v>
      </c>
      <c r="B157" s="7">
        <v>17.93</v>
      </c>
      <c r="C157" s="7">
        <v>9.16</v>
      </c>
      <c r="D157" s="7">
        <v>33.409999999999997</v>
      </c>
      <c r="E157" s="7">
        <v>37.229999999999997</v>
      </c>
      <c r="F157" s="7">
        <v>0.51087562744004467</v>
      </c>
      <c r="G157" s="7">
        <v>1.8633575013943111</v>
      </c>
      <c r="H157" s="7">
        <v>15.63</v>
      </c>
      <c r="I157" s="7">
        <v>8.17</v>
      </c>
      <c r="J157" s="7">
        <v>0.52271273192578371</v>
      </c>
      <c r="K157" s="7">
        <v>0</v>
      </c>
      <c r="L157" s="7">
        <f t="shared" si="80"/>
        <v>37.229999999999997</v>
      </c>
      <c r="M157" s="7" t="s">
        <v>100</v>
      </c>
      <c r="N157" s="7">
        <v>8.5</v>
      </c>
      <c r="O157" s="7">
        <v>9.25</v>
      </c>
      <c r="P157" s="7">
        <v>10.625</v>
      </c>
      <c r="Q157" s="7">
        <v>9.5</v>
      </c>
      <c r="R157" s="7">
        <v>9.5</v>
      </c>
      <c r="S157" s="7">
        <v>10</v>
      </c>
      <c r="T157" s="7">
        <v>9.4600000000000009</v>
      </c>
      <c r="U157" s="7">
        <v>9.66</v>
      </c>
      <c r="V157" s="7">
        <v>0.97368421052631582</v>
      </c>
      <c r="W157">
        <f t="shared" si="57"/>
        <v>1.2535802895621828</v>
      </c>
      <c r="X157">
        <f t="shared" si="58"/>
        <v>0.96189547366785044</v>
      </c>
      <c r="Y157">
        <f t="shared" si="59"/>
        <v>1.5238764756381313</v>
      </c>
      <c r="Z157">
        <f t="shared" si="67"/>
        <v>1.5708930362183922</v>
      </c>
      <c r="AA157">
        <f t="shared" si="60"/>
        <v>-0.29168481589433243</v>
      </c>
      <c r="AB157">
        <f t="shared" si="61"/>
        <v>0.27029618607594841</v>
      </c>
      <c r="AC157">
        <f t="shared" si="68"/>
        <v>1.1939589780191868</v>
      </c>
      <c r="AD157">
        <f t="shared" si="69"/>
        <v>0.9122220565324155</v>
      </c>
      <c r="AE157">
        <f t="shared" si="70"/>
        <v>-0.28173692148677143</v>
      </c>
      <c r="AF157">
        <f t="shared" si="74"/>
        <v>0</v>
      </c>
      <c r="AG157">
        <f t="shared" si="81"/>
        <v>1.582404298019028</v>
      </c>
      <c r="AH157" s="7" t="s">
        <v>100</v>
      </c>
      <c r="AI157">
        <f t="shared" si="82"/>
        <v>0.92941892571429274</v>
      </c>
      <c r="AJ157" s="7">
        <f t="shared" si="78"/>
        <v>0.96614173273903259</v>
      </c>
      <c r="AK157">
        <f t="shared" si="71"/>
        <v>1.0263289387223491</v>
      </c>
      <c r="AL157">
        <f t="shared" si="83"/>
        <v>0.97772360528884772</v>
      </c>
      <c r="AM157" s="7">
        <f t="shared" si="79"/>
        <v>0.97772360528884772</v>
      </c>
      <c r="AN157">
        <f t="shared" si="72"/>
        <v>1</v>
      </c>
      <c r="AO157">
        <f t="shared" si="64"/>
        <v>0.97589113640179281</v>
      </c>
      <c r="AP157">
        <f t="shared" si="65"/>
        <v>0.9849771264154934</v>
      </c>
      <c r="AQ157">
        <f t="shared" si="66"/>
        <v>-1.1581872549815147E-2</v>
      </c>
    </row>
    <row r="158" spans="1:43" x14ac:dyDescent="0.35">
      <c r="A158" s="1" t="s">
        <v>18</v>
      </c>
      <c r="B158" s="7">
        <v>18.13</v>
      </c>
      <c r="C158" s="7">
        <v>9.39</v>
      </c>
      <c r="D158" s="7">
        <v>35.08</v>
      </c>
      <c r="E158" s="7">
        <v>37.74</v>
      </c>
      <c r="F158" s="7">
        <v>0.51792608935466089</v>
      </c>
      <c r="G158" s="7">
        <v>1.9349145063430777</v>
      </c>
      <c r="H158" s="7">
        <v>15.54</v>
      </c>
      <c r="I158" s="7">
        <v>7.6</v>
      </c>
      <c r="J158" s="7">
        <v>0.48906048906048905</v>
      </c>
      <c r="K158" s="7">
        <v>0</v>
      </c>
      <c r="L158" s="7">
        <f t="shared" si="80"/>
        <v>37.74</v>
      </c>
      <c r="M158" s="7" t="s">
        <v>100</v>
      </c>
      <c r="N158" s="7">
        <v>8.5</v>
      </c>
      <c r="O158" s="7">
        <v>9.5</v>
      </c>
      <c r="P158" s="7">
        <v>8.75</v>
      </c>
      <c r="Q158" s="7">
        <v>9</v>
      </c>
      <c r="R158" s="7">
        <v>9</v>
      </c>
      <c r="S158" s="7">
        <v>10</v>
      </c>
      <c r="T158" s="7">
        <v>8.91</v>
      </c>
      <c r="U158" s="7">
        <v>9.33</v>
      </c>
      <c r="V158" s="7">
        <v>1.0555555555555556</v>
      </c>
      <c r="W158">
        <f t="shared" si="57"/>
        <v>1.2583978040955086</v>
      </c>
      <c r="X158">
        <f t="shared" si="58"/>
        <v>0.97266559226611093</v>
      </c>
      <c r="Y158">
        <f t="shared" si="59"/>
        <v>1.545059584694003</v>
      </c>
      <c r="Z158">
        <f t="shared" si="67"/>
        <v>1.5768018958289125</v>
      </c>
      <c r="AA158">
        <f t="shared" si="60"/>
        <v>-0.28573221182939762</v>
      </c>
      <c r="AB158">
        <f t="shared" si="61"/>
        <v>0.28666178059849423</v>
      </c>
      <c r="AC158">
        <f t="shared" si="68"/>
        <v>1.1914510144648955</v>
      </c>
      <c r="AD158">
        <f t="shared" si="69"/>
        <v>0.88081359228079137</v>
      </c>
      <c r="AE158">
        <f t="shared" si="70"/>
        <v>-0.31063742218410412</v>
      </c>
      <c r="AF158">
        <f t="shared" si="74"/>
        <v>0</v>
      </c>
      <c r="AG158">
        <f t="shared" si="81"/>
        <v>1.588159616383092</v>
      </c>
      <c r="AH158" s="7" t="s">
        <v>100</v>
      </c>
      <c r="AI158">
        <f t="shared" si="82"/>
        <v>0.92941892571429274</v>
      </c>
      <c r="AJ158" s="7">
        <f t="shared" si="78"/>
        <v>0.97772360528884772</v>
      </c>
      <c r="AK158">
        <f t="shared" si="71"/>
        <v>0.94200805302231327</v>
      </c>
      <c r="AL158">
        <f t="shared" si="83"/>
        <v>0.95424250943932487</v>
      </c>
      <c r="AM158" s="7">
        <f t="shared" si="79"/>
        <v>0.95424250943932487</v>
      </c>
      <c r="AN158">
        <f t="shared" si="72"/>
        <v>1</v>
      </c>
      <c r="AO158">
        <f t="shared" si="64"/>
        <v>0.94987770403687477</v>
      </c>
      <c r="AP158">
        <f t="shared" si="65"/>
        <v>0.96988164374649999</v>
      </c>
      <c r="AQ158">
        <f t="shared" si="66"/>
        <v>2.34810958495229E-2</v>
      </c>
    </row>
    <row r="159" spans="1:43" x14ac:dyDescent="0.35">
      <c r="A159" s="1" t="s">
        <v>18</v>
      </c>
      <c r="B159" s="7">
        <v>18.7</v>
      </c>
      <c r="C159" s="7">
        <v>8.4</v>
      </c>
      <c r="D159" s="7">
        <v>30.98</v>
      </c>
      <c r="E159" s="7">
        <v>37.869999999999997</v>
      </c>
      <c r="F159" s="7">
        <v>0.44919786096256686</v>
      </c>
      <c r="G159" s="7">
        <v>1.6566844919786097</v>
      </c>
      <c r="H159" s="7">
        <v>14.87</v>
      </c>
      <c r="I159" s="7">
        <v>7.44</v>
      </c>
      <c r="J159" s="7">
        <v>0.50033624747814398</v>
      </c>
      <c r="K159" s="7">
        <v>0</v>
      </c>
      <c r="L159" s="7">
        <f t="shared" si="80"/>
        <v>37.869999999999997</v>
      </c>
      <c r="M159" s="7" t="s">
        <v>100</v>
      </c>
      <c r="N159" s="7" t="s">
        <v>100</v>
      </c>
      <c r="O159" s="7">
        <v>8.5</v>
      </c>
      <c r="P159" s="7">
        <v>8.75</v>
      </c>
      <c r="Q159" s="7">
        <v>9</v>
      </c>
      <c r="R159" s="7">
        <v>8</v>
      </c>
      <c r="S159" s="7">
        <v>9.16</v>
      </c>
      <c r="T159" s="7">
        <v>8.6199999999999992</v>
      </c>
      <c r="U159" s="7">
        <v>8.7200000000000006</v>
      </c>
      <c r="V159" s="7">
        <v>1.0625</v>
      </c>
      <c r="W159">
        <f t="shared" si="57"/>
        <v>1.271841606536499</v>
      </c>
      <c r="X159">
        <f t="shared" si="58"/>
        <v>0.9242792860618817</v>
      </c>
      <c r="Y159">
        <f t="shared" si="59"/>
        <v>1.4910814134231871</v>
      </c>
      <c r="Z159">
        <f t="shared" si="67"/>
        <v>1.5782953051208262</v>
      </c>
      <c r="AA159">
        <f t="shared" si="60"/>
        <v>-0.34756232047461727</v>
      </c>
      <c r="AB159">
        <f t="shared" si="61"/>
        <v>0.21923980688668823</v>
      </c>
      <c r="AC159">
        <f t="shared" si="68"/>
        <v>1.1723109685219542</v>
      </c>
      <c r="AD159">
        <f t="shared" si="69"/>
        <v>0.87157293554587878</v>
      </c>
      <c r="AE159">
        <f t="shared" si="70"/>
        <v>-0.30073803297607543</v>
      </c>
      <c r="AF159">
        <f t="shared" si="74"/>
        <v>0</v>
      </c>
      <c r="AG159">
        <f t="shared" si="81"/>
        <v>1.5896145406312663</v>
      </c>
      <c r="AH159" s="7" t="s">
        <v>100</v>
      </c>
      <c r="AI159" t="s">
        <v>100</v>
      </c>
      <c r="AJ159" s="7">
        <f t="shared" si="78"/>
        <v>0.92941892571429274</v>
      </c>
      <c r="AK159">
        <f t="shared" si="71"/>
        <v>0.94200805302231327</v>
      </c>
      <c r="AL159">
        <f t="shared" si="83"/>
        <v>0.95424250943932487</v>
      </c>
      <c r="AM159" s="7">
        <f t="shared" si="79"/>
        <v>0.90308998699194354</v>
      </c>
      <c r="AN159">
        <f t="shared" si="72"/>
        <v>0.96189547366785044</v>
      </c>
      <c r="AO159">
        <f t="shared" si="64"/>
        <v>0.93550726582471277</v>
      </c>
      <c r="AP159">
        <f t="shared" si="65"/>
        <v>0.94051648493256723</v>
      </c>
      <c r="AQ159">
        <f t="shared" si="66"/>
        <v>2.6328938722349149E-2</v>
      </c>
    </row>
    <row r="160" spans="1:43" x14ac:dyDescent="0.35">
      <c r="A160" s="1" t="s">
        <v>18</v>
      </c>
      <c r="B160" s="7">
        <v>18.47</v>
      </c>
      <c r="C160" s="7">
        <v>8.9</v>
      </c>
      <c r="D160" s="7">
        <v>34.86</v>
      </c>
      <c r="E160" s="7">
        <v>38.93</v>
      </c>
      <c r="F160" s="7">
        <v>0.48186247969680568</v>
      </c>
      <c r="G160" s="7">
        <v>1.887384948565241</v>
      </c>
      <c r="H160" s="7">
        <v>15.08</v>
      </c>
      <c r="I160" s="7">
        <v>7.22</v>
      </c>
      <c r="J160" s="7">
        <v>0.47877984084880637</v>
      </c>
      <c r="K160" s="7">
        <v>0</v>
      </c>
      <c r="L160" s="7">
        <f t="shared" si="80"/>
        <v>38.93</v>
      </c>
      <c r="M160" s="7" t="s">
        <v>100</v>
      </c>
      <c r="N160" s="7">
        <v>9.375</v>
      </c>
      <c r="O160" s="7">
        <v>9</v>
      </c>
      <c r="P160" s="7" t="s">
        <v>100</v>
      </c>
      <c r="Q160" s="7">
        <v>9</v>
      </c>
      <c r="R160" s="7">
        <v>8.5</v>
      </c>
      <c r="S160" s="7">
        <v>10</v>
      </c>
      <c r="T160" s="7">
        <v>9.18</v>
      </c>
      <c r="U160" s="7">
        <v>9.16</v>
      </c>
      <c r="V160" s="7">
        <v>1.0588235294117647</v>
      </c>
      <c r="W160">
        <f t="shared" si="57"/>
        <v>1.2664668954402414</v>
      </c>
      <c r="X160">
        <f t="shared" si="58"/>
        <v>0.9493900066449128</v>
      </c>
      <c r="Y160">
        <f t="shared" si="59"/>
        <v>1.5423273827739743</v>
      </c>
      <c r="Z160">
        <f t="shared" si="67"/>
        <v>1.5902844037181618</v>
      </c>
      <c r="AA160">
        <f t="shared" si="60"/>
        <v>-0.31707688879532858</v>
      </c>
      <c r="AB160">
        <f t="shared" si="61"/>
        <v>0.27586048733373297</v>
      </c>
      <c r="AC160">
        <f t="shared" si="68"/>
        <v>1.1784013415337553</v>
      </c>
      <c r="AD160">
        <f t="shared" si="69"/>
        <v>0.85853719756963909</v>
      </c>
      <c r="AE160">
        <f t="shared" si="70"/>
        <v>-0.31986414396411611</v>
      </c>
      <c r="AF160">
        <f t="shared" si="74"/>
        <v>0</v>
      </c>
      <c r="AG160">
        <f t="shared" si="81"/>
        <v>1.6012993101943376</v>
      </c>
      <c r="AH160" s="7" t="s">
        <v>100</v>
      </c>
      <c r="AI160">
        <f t="shared" ref="AI160:AI165" si="84">LOG(N160)</f>
        <v>0.97197127639975645</v>
      </c>
      <c r="AJ160" s="7">
        <f t="shared" si="78"/>
        <v>0.95424250943932487</v>
      </c>
      <c r="AK160" t="s">
        <v>100</v>
      </c>
      <c r="AL160">
        <f t="shared" si="83"/>
        <v>0.95424250943932487</v>
      </c>
      <c r="AM160" s="7">
        <f t="shared" si="79"/>
        <v>0.92941892571429274</v>
      </c>
      <c r="AN160">
        <f t="shared" si="72"/>
        <v>1</v>
      </c>
      <c r="AO160">
        <f t="shared" si="64"/>
        <v>0.96284268120124239</v>
      </c>
      <c r="AP160">
        <f t="shared" si="65"/>
        <v>0.96189547366785044</v>
      </c>
      <c r="AQ160">
        <f t="shared" si="66"/>
        <v>2.4823583725032145E-2</v>
      </c>
    </row>
    <row r="161" spans="1:43" x14ac:dyDescent="0.35">
      <c r="A161" s="1" t="s">
        <v>18</v>
      </c>
      <c r="B161" s="7">
        <v>8.56</v>
      </c>
      <c r="C161" s="7">
        <v>7.34</v>
      </c>
      <c r="D161" s="7">
        <v>14.8</v>
      </c>
      <c r="E161" s="7">
        <v>15.38</v>
      </c>
      <c r="F161" s="7">
        <v>0.85747663551401865</v>
      </c>
      <c r="G161" s="7">
        <v>1.7289719626168225</v>
      </c>
      <c r="H161" s="7">
        <v>6.75</v>
      </c>
      <c r="I161" s="7">
        <v>5.03</v>
      </c>
      <c r="J161" s="7">
        <v>0.74518518518518517</v>
      </c>
      <c r="K161" s="7">
        <v>0</v>
      </c>
      <c r="L161" s="7">
        <f t="shared" si="80"/>
        <v>15.38</v>
      </c>
      <c r="M161" s="7" t="s">
        <v>100</v>
      </c>
      <c r="N161" s="7">
        <v>7.5</v>
      </c>
      <c r="O161" s="7">
        <v>8</v>
      </c>
      <c r="P161" s="7">
        <v>9</v>
      </c>
      <c r="Q161" s="7">
        <v>7</v>
      </c>
      <c r="R161" s="7">
        <v>8.5</v>
      </c>
      <c r="S161" s="7">
        <v>10</v>
      </c>
      <c r="T161" s="7">
        <v>8.17</v>
      </c>
      <c r="U161" s="7">
        <v>8.5</v>
      </c>
      <c r="V161" s="7">
        <v>0.94117647058823528</v>
      </c>
      <c r="W161">
        <f t="shared" si="57"/>
        <v>0.93247376467715326</v>
      </c>
      <c r="X161">
        <f t="shared" si="58"/>
        <v>0.86569605991607057</v>
      </c>
      <c r="Y161">
        <f t="shared" si="59"/>
        <v>1.1702617153949575</v>
      </c>
      <c r="Z161">
        <f t="shared" si="67"/>
        <v>1.1869563354654122</v>
      </c>
      <c r="AA161">
        <f t="shared" si="60"/>
        <v>-6.6777704761082718E-2</v>
      </c>
      <c r="AB161">
        <f t="shared" si="61"/>
        <v>0.23778795071780418</v>
      </c>
      <c r="AC161">
        <f t="shared" si="68"/>
        <v>0.82930377283102497</v>
      </c>
      <c r="AD161">
        <f t="shared" si="69"/>
        <v>0.70156798505592743</v>
      </c>
      <c r="AE161">
        <f t="shared" si="70"/>
        <v>-0.12773578777509753</v>
      </c>
      <c r="AF161">
        <f t="shared" si="74"/>
        <v>0</v>
      </c>
      <c r="AG161">
        <f t="shared" si="81"/>
        <v>1.2143138974243997</v>
      </c>
      <c r="AH161" s="7" t="s">
        <v>100</v>
      </c>
      <c r="AI161">
        <f t="shared" si="84"/>
        <v>0.87506126339170009</v>
      </c>
      <c r="AJ161" s="7">
        <f t="shared" si="78"/>
        <v>0.90308998699194354</v>
      </c>
      <c r="AK161">
        <f t="shared" si="71"/>
        <v>0.95424250943932487</v>
      </c>
      <c r="AL161">
        <f t="shared" si="83"/>
        <v>0.84509804001425681</v>
      </c>
      <c r="AM161" s="7">
        <f t="shared" si="79"/>
        <v>0.92941892571429274</v>
      </c>
      <c r="AN161">
        <f t="shared" si="72"/>
        <v>1</v>
      </c>
      <c r="AO161">
        <f t="shared" si="64"/>
        <v>0.9122220565324155</v>
      </c>
      <c r="AP161">
        <f t="shared" si="65"/>
        <v>0.92941892571429274</v>
      </c>
      <c r="AQ161">
        <f t="shared" si="66"/>
        <v>-2.6328938722349152E-2</v>
      </c>
    </row>
    <row r="162" spans="1:43" x14ac:dyDescent="0.35">
      <c r="A162" s="1" t="s">
        <v>18</v>
      </c>
      <c r="B162" s="7">
        <v>13.1</v>
      </c>
      <c r="C162" s="7">
        <v>8.91</v>
      </c>
      <c r="D162" s="7">
        <v>27.14</v>
      </c>
      <c r="E162" s="7">
        <v>30.32</v>
      </c>
      <c r="F162" s="7">
        <v>0.68015267175572525</v>
      </c>
      <c r="G162" s="7">
        <v>2.0717557251908398</v>
      </c>
      <c r="H162" s="7">
        <v>12.25</v>
      </c>
      <c r="I162" s="7">
        <v>6.85</v>
      </c>
      <c r="J162" s="7">
        <v>0.55918367346938769</v>
      </c>
      <c r="K162" s="7">
        <v>0</v>
      </c>
      <c r="L162" s="7">
        <f t="shared" si="80"/>
        <v>30.32</v>
      </c>
      <c r="M162" s="7" t="s">
        <v>100</v>
      </c>
      <c r="N162" s="7">
        <v>10.83</v>
      </c>
      <c r="O162" s="7">
        <v>9.16</v>
      </c>
      <c r="P162" s="7">
        <v>12.5</v>
      </c>
      <c r="Q162" s="7">
        <v>10</v>
      </c>
      <c r="R162" s="7">
        <v>9.5</v>
      </c>
      <c r="S162" s="7">
        <v>13.75</v>
      </c>
      <c r="T162" s="7">
        <v>10.83</v>
      </c>
      <c r="U162" s="7">
        <v>11.08</v>
      </c>
      <c r="V162" s="7">
        <v>0.96421052631578952</v>
      </c>
      <c r="W162">
        <f t="shared" si="57"/>
        <v>1.1172712956557642</v>
      </c>
      <c r="X162">
        <f t="shared" si="58"/>
        <v>0.94987770403687477</v>
      </c>
      <c r="Y162">
        <f t="shared" si="59"/>
        <v>1.4336098433237183</v>
      </c>
      <c r="Z162">
        <f t="shared" si="67"/>
        <v>1.4817291969600159</v>
      </c>
      <c r="AA162">
        <f t="shared" si="60"/>
        <v>-0.16739359161888945</v>
      </c>
      <c r="AB162">
        <f t="shared" si="61"/>
        <v>0.31633854766795405</v>
      </c>
      <c r="AC162">
        <f t="shared" si="68"/>
        <v>1.0881360887005513</v>
      </c>
      <c r="AD162">
        <f t="shared" si="69"/>
        <v>0.83569057149242554</v>
      </c>
      <c r="AE162">
        <f t="shared" si="70"/>
        <v>-0.25244551720812575</v>
      </c>
      <c r="AF162">
        <f t="shared" si="74"/>
        <v>0</v>
      </c>
      <c r="AG162">
        <f t="shared" si="81"/>
        <v>1.4958217533859057</v>
      </c>
      <c r="AH162" s="7" t="s">
        <v>100</v>
      </c>
      <c r="AI162">
        <f t="shared" si="84"/>
        <v>1.0346284566253203</v>
      </c>
      <c r="AJ162" s="7">
        <f t="shared" si="78"/>
        <v>0.96189547366785044</v>
      </c>
      <c r="AK162">
        <f t="shared" si="71"/>
        <v>1.0969100130080565</v>
      </c>
      <c r="AL162">
        <f t="shared" si="83"/>
        <v>1</v>
      </c>
      <c r="AM162" s="7">
        <f t="shared" si="79"/>
        <v>0.97772360528884772</v>
      </c>
      <c r="AN162">
        <f t="shared" si="72"/>
        <v>1.1383026981662814</v>
      </c>
      <c r="AO162">
        <f t="shared" si="64"/>
        <v>1.0346284566253203</v>
      </c>
      <c r="AP162">
        <f t="shared" si="65"/>
        <v>1.0445397603924109</v>
      </c>
      <c r="AQ162">
        <f t="shared" si="66"/>
        <v>-1.5828131620997363E-2</v>
      </c>
    </row>
    <row r="163" spans="1:43" x14ac:dyDescent="0.35">
      <c r="A163" s="1" t="s">
        <v>18</v>
      </c>
      <c r="B163" s="7">
        <v>13.9</v>
      </c>
      <c r="C163" s="7">
        <v>7.58</v>
      </c>
      <c r="D163" s="7">
        <v>24.4</v>
      </c>
      <c r="E163" s="7">
        <v>27.98</v>
      </c>
      <c r="F163" s="7">
        <v>0.54532374100719427</v>
      </c>
      <c r="G163" s="7">
        <v>1.7553956834532372</v>
      </c>
      <c r="H163" s="7">
        <v>11.89</v>
      </c>
      <c r="I163" s="7">
        <v>6.14</v>
      </c>
      <c r="J163" s="7">
        <v>0.51640033641715721</v>
      </c>
      <c r="K163" s="7">
        <v>0</v>
      </c>
      <c r="L163" s="7">
        <f t="shared" si="80"/>
        <v>27.98</v>
      </c>
      <c r="M163" s="7" t="s">
        <v>100</v>
      </c>
      <c r="N163" s="7">
        <v>7.5</v>
      </c>
      <c r="O163" s="7">
        <v>9.5</v>
      </c>
      <c r="P163" s="7">
        <v>12.5</v>
      </c>
      <c r="Q163" s="7">
        <v>10.5</v>
      </c>
      <c r="R163" s="7">
        <v>10</v>
      </c>
      <c r="S163" s="7">
        <v>15</v>
      </c>
      <c r="T163" s="7">
        <v>9.83</v>
      </c>
      <c r="U163" s="7">
        <v>11.83</v>
      </c>
      <c r="V163" s="7">
        <v>0.95</v>
      </c>
      <c r="W163">
        <f t="shared" si="57"/>
        <v>1.1430148002540952</v>
      </c>
      <c r="X163">
        <f t="shared" si="58"/>
        <v>0.87966920563205353</v>
      </c>
      <c r="Y163">
        <f t="shared" si="59"/>
        <v>1.3873898263387294</v>
      </c>
      <c r="Z163">
        <f t="shared" si="67"/>
        <v>1.4468477101558088</v>
      </c>
      <c r="AA163">
        <f t="shared" si="60"/>
        <v>-0.26334559462204155</v>
      </c>
      <c r="AB163">
        <f t="shared" si="61"/>
        <v>0.24437502608463427</v>
      </c>
      <c r="AC163">
        <f t="shared" si="68"/>
        <v>1.0751818546186915</v>
      </c>
      <c r="AD163">
        <f t="shared" si="69"/>
        <v>0.78816837114116767</v>
      </c>
      <c r="AE163">
        <f t="shared" si="70"/>
        <v>-0.28701348347752398</v>
      </c>
      <c r="AF163">
        <f t="shared" si="74"/>
        <v>0</v>
      </c>
      <c r="AG163">
        <f t="shared" si="81"/>
        <v>1.4620983811351558</v>
      </c>
      <c r="AH163" s="7" t="s">
        <v>100</v>
      </c>
      <c r="AI163">
        <f t="shared" si="84"/>
        <v>0.87506126339170009</v>
      </c>
      <c r="AJ163" s="7">
        <f t="shared" si="78"/>
        <v>0.97772360528884772</v>
      </c>
      <c r="AK163">
        <f t="shared" si="71"/>
        <v>1.0969100130080565</v>
      </c>
      <c r="AL163">
        <f t="shared" si="83"/>
        <v>1.0211892990699381</v>
      </c>
      <c r="AM163" s="7">
        <f t="shared" si="79"/>
        <v>1</v>
      </c>
      <c r="AN163">
        <f t="shared" si="72"/>
        <v>1.1760912590556813</v>
      </c>
      <c r="AO163">
        <f t="shared" si="64"/>
        <v>0.99255351783213563</v>
      </c>
      <c r="AP163">
        <f t="shared" si="65"/>
        <v>1.0729847446279304</v>
      </c>
      <c r="AQ163">
        <f t="shared" si="66"/>
        <v>-2.2276394711152253E-2</v>
      </c>
    </row>
    <row r="164" spans="1:43" x14ac:dyDescent="0.35">
      <c r="A164" s="1" t="s">
        <v>18</v>
      </c>
      <c r="B164" s="7">
        <v>12.56</v>
      </c>
      <c r="C164" s="7">
        <v>6.77</v>
      </c>
      <c r="D164" s="7">
        <v>20.95</v>
      </c>
      <c r="E164" s="7">
        <v>25.33</v>
      </c>
      <c r="F164" s="7">
        <v>0.53901273885350309</v>
      </c>
      <c r="G164" s="7">
        <v>1.6679936305732483</v>
      </c>
      <c r="H164" s="7">
        <v>11.36</v>
      </c>
      <c r="I164" s="7">
        <v>5.58</v>
      </c>
      <c r="J164" s="7">
        <v>0.49119718309859156</v>
      </c>
      <c r="K164" s="7">
        <v>0</v>
      </c>
      <c r="L164" s="7">
        <f t="shared" si="80"/>
        <v>25.33</v>
      </c>
      <c r="M164" s="7" t="s">
        <v>100</v>
      </c>
      <c r="N164" s="7">
        <v>8.33</v>
      </c>
      <c r="O164" s="7">
        <v>10</v>
      </c>
      <c r="P164" s="7">
        <v>15</v>
      </c>
      <c r="Q164" s="7">
        <v>8.33</v>
      </c>
      <c r="R164" s="7">
        <v>10</v>
      </c>
      <c r="S164" s="7">
        <v>11.66</v>
      </c>
      <c r="T164" s="7">
        <v>11.11</v>
      </c>
      <c r="U164" s="7">
        <v>10</v>
      </c>
      <c r="V164" s="7">
        <v>1</v>
      </c>
      <c r="W164">
        <f t="shared" si="57"/>
        <v>1.0989896394011773</v>
      </c>
      <c r="X164">
        <f t="shared" si="58"/>
        <v>0.83058866868514425</v>
      </c>
      <c r="Y164">
        <f t="shared" si="59"/>
        <v>1.3211840273023141</v>
      </c>
      <c r="Z164">
        <f t="shared" si="67"/>
        <v>1.4036351897905479</v>
      </c>
      <c r="AA164">
        <f t="shared" si="60"/>
        <v>-0.26840097071603308</v>
      </c>
      <c r="AB164">
        <f t="shared" si="61"/>
        <v>0.22219438790113677</v>
      </c>
      <c r="AC164">
        <f t="shared" si="68"/>
        <v>1.055378331375</v>
      </c>
      <c r="AD164">
        <f t="shared" si="69"/>
        <v>0.74663419893757876</v>
      </c>
      <c r="AE164">
        <f t="shared" si="70"/>
        <v>-0.30874413243742133</v>
      </c>
      <c r="AF164">
        <f t="shared" si="74"/>
        <v>0</v>
      </c>
      <c r="AG164">
        <f t="shared" si="81"/>
        <v>1.4204508591060681</v>
      </c>
      <c r="AH164" s="7" t="s">
        <v>100</v>
      </c>
      <c r="AI164">
        <f t="shared" si="84"/>
        <v>0.92064500140678762</v>
      </c>
      <c r="AJ164" s="7">
        <f t="shared" si="78"/>
        <v>1</v>
      </c>
      <c r="AK164">
        <f t="shared" si="71"/>
        <v>1.1760912590556813</v>
      </c>
      <c r="AL164">
        <f t="shared" si="83"/>
        <v>0.92064500140678762</v>
      </c>
      <c r="AM164" s="7">
        <f t="shared" si="79"/>
        <v>1</v>
      </c>
      <c r="AN164">
        <f t="shared" si="72"/>
        <v>1.0666985504229953</v>
      </c>
      <c r="AO164">
        <f t="shared" si="64"/>
        <v>1.0457140589408676</v>
      </c>
      <c r="AP164">
        <f t="shared" si="65"/>
        <v>1</v>
      </c>
      <c r="AQ164">
        <f t="shared" si="66"/>
        <v>0</v>
      </c>
    </row>
    <row r="165" spans="1:43" x14ac:dyDescent="0.35">
      <c r="A165" s="1" t="s">
        <v>18</v>
      </c>
      <c r="B165" s="7">
        <v>12.27</v>
      </c>
      <c r="C165" s="7">
        <v>6.45</v>
      </c>
      <c r="D165" s="7">
        <v>19.84</v>
      </c>
      <c r="E165" s="7">
        <v>23.61</v>
      </c>
      <c r="F165" s="7">
        <v>0.52567237163814184</v>
      </c>
      <c r="G165" s="7">
        <v>1.6169519152404239</v>
      </c>
      <c r="H165" s="7">
        <v>11.29</v>
      </c>
      <c r="I165" s="7">
        <v>5.42</v>
      </c>
      <c r="J165" s="7">
        <v>0.48007085916740483</v>
      </c>
      <c r="K165" s="7">
        <v>0</v>
      </c>
      <c r="L165" s="7">
        <f t="shared" si="80"/>
        <v>23.61</v>
      </c>
      <c r="M165" s="7" t="s">
        <v>100</v>
      </c>
      <c r="N165" s="7">
        <v>12.5</v>
      </c>
      <c r="O165" s="7">
        <v>11.66</v>
      </c>
      <c r="P165" s="7" t="s">
        <v>100</v>
      </c>
      <c r="Q165" s="7">
        <v>13.75</v>
      </c>
      <c r="R165" s="7">
        <v>10</v>
      </c>
      <c r="S165" s="7">
        <v>10</v>
      </c>
      <c r="T165" s="7">
        <v>12.08</v>
      </c>
      <c r="U165" s="7">
        <v>11.25</v>
      </c>
      <c r="V165" s="7">
        <v>1.1659999999999999</v>
      </c>
      <c r="W165">
        <f t="shared" si="57"/>
        <v>1.0888445627270043</v>
      </c>
      <c r="X165">
        <f t="shared" si="58"/>
        <v>0.80955971463526777</v>
      </c>
      <c r="Y165">
        <f t="shared" si="59"/>
        <v>1.2975416678181599</v>
      </c>
      <c r="Z165">
        <f t="shared" si="67"/>
        <v>1.3730959870787269</v>
      </c>
      <c r="AA165">
        <f t="shared" si="60"/>
        <v>-0.27928484809173643</v>
      </c>
      <c r="AB165">
        <f t="shared" si="61"/>
        <v>0.20869710509115563</v>
      </c>
      <c r="AC165">
        <f t="shared" si="68"/>
        <v>1.0526939419249679</v>
      </c>
      <c r="AD165">
        <f t="shared" si="69"/>
        <v>0.73399928653838686</v>
      </c>
      <c r="AE165">
        <f t="shared" si="70"/>
        <v>-0.31869465538658087</v>
      </c>
      <c r="AF165">
        <f t="shared" si="74"/>
        <v>0</v>
      </c>
      <c r="AG165">
        <f t="shared" si="81"/>
        <v>1.3911116137028026</v>
      </c>
      <c r="AH165" s="7" t="s">
        <v>100</v>
      </c>
      <c r="AI165">
        <f t="shared" si="84"/>
        <v>1.0969100130080565</v>
      </c>
      <c r="AJ165" s="7">
        <f t="shared" si="78"/>
        <v>1.0666985504229953</v>
      </c>
      <c r="AK165" t="s">
        <v>100</v>
      </c>
      <c r="AL165">
        <f t="shared" si="83"/>
        <v>1.1383026981662814</v>
      </c>
      <c r="AM165" s="7">
        <f t="shared" si="79"/>
        <v>1</v>
      </c>
      <c r="AN165">
        <f t="shared" si="72"/>
        <v>1</v>
      </c>
      <c r="AO165">
        <f t="shared" si="64"/>
        <v>1.082066934285113</v>
      </c>
      <c r="AP165">
        <f t="shared" si="65"/>
        <v>1.0511525224473812</v>
      </c>
      <c r="AQ165">
        <f t="shared" si="66"/>
        <v>6.6698550422995259E-2</v>
      </c>
    </row>
    <row r="166" spans="1:43" x14ac:dyDescent="0.35">
      <c r="A166" s="1" t="s">
        <v>18</v>
      </c>
      <c r="B166" s="7">
        <v>11.73</v>
      </c>
      <c r="C166" s="7">
        <v>5.99</v>
      </c>
      <c r="D166" s="7">
        <v>18.079999999999998</v>
      </c>
      <c r="E166" s="7">
        <v>25.8</v>
      </c>
      <c r="F166" s="7">
        <v>0.51065643648763859</v>
      </c>
      <c r="G166" s="7">
        <v>1.5413469735720373</v>
      </c>
      <c r="H166" s="7">
        <v>11.56</v>
      </c>
      <c r="I166" s="7">
        <v>5.46</v>
      </c>
      <c r="J166" s="7">
        <v>0.47231833910034599</v>
      </c>
      <c r="K166" s="7">
        <v>0</v>
      </c>
      <c r="L166" s="7">
        <f t="shared" si="80"/>
        <v>25.8</v>
      </c>
      <c r="M166" s="7" t="s">
        <v>100</v>
      </c>
      <c r="N166" s="7" t="s">
        <v>100</v>
      </c>
      <c r="O166" s="7" t="s">
        <v>100</v>
      </c>
      <c r="P166" s="7">
        <v>14</v>
      </c>
      <c r="Q166" s="7">
        <v>12.5</v>
      </c>
      <c r="R166" s="7">
        <v>10.62</v>
      </c>
      <c r="S166" s="7">
        <v>11.66</v>
      </c>
      <c r="T166" s="7">
        <v>13.25</v>
      </c>
      <c r="U166" s="7">
        <v>11.59</v>
      </c>
      <c r="V166" s="7" t="s">
        <v>100</v>
      </c>
      <c r="W166">
        <f t="shared" si="57"/>
        <v>1.0692980121155293</v>
      </c>
      <c r="X166">
        <f t="shared" si="58"/>
        <v>0.77742682238931138</v>
      </c>
      <c r="Y166">
        <f t="shared" si="59"/>
        <v>1.2571984261393445</v>
      </c>
      <c r="Z166">
        <f t="shared" si="67"/>
        <v>1.4116197059632303</v>
      </c>
      <c r="AA166">
        <f t="shared" si="60"/>
        <v>-0.29187118972621784</v>
      </c>
      <c r="AB166">
        <f t="shared" si="61"/>
        <v>0.18790041402381522</v>
      </c>
      <c r="AC166">
        <f t="shared" si="68"/>
        <v>1.0629578340845103</v>
      </c>
      <c r="AD166">
        <f t="shared" si="69"/>
        <v>0.73719264270473728</v>
      </c>
      <c r="AE166">
        <f t="shared" si="70"/>
        <v>-0.32576519137977306</v>
      </c>
      <c r="AF166">
        <f t="shared" si="74"/>
        <v>0</v>
      </c>
      <c r="AG166">
        <f t="shared" si="81"/>
        <v>1.4281347940287887</v>
      </c>
      <c r="AH166" s="7" t="s">
        <v>100</v>
      </c>
      <c r="AI166" t="s">
        <v>100</v>
      </c>
      <c r="AJ166" s="7" t="s">
        <v>100</v>
      </c>
      <c r="AK166">
        <f t="shared" si="71"/>
        <v>1.146128035678238</v>
      </c>
      <c r="AL166">
        <f t="shared" si="83"/>
        <v>1.0969100130080565</v>
      </c>
      <c r="AM166" s="7">
        <f t="shared" si="79"/>
        <v>1.0261245167454502</v>
      </c>
      <c r="AN166">
        <f t="shared" si="72"/>
        <v>1.0666985504229953</v>
      </c>
      <c r="AO166">
        <f t="shared" si="64"/>
        <v>1.1222158782728267</v>
      </c>
      <c r="AP166">
        <f t="shared" si="65"/>
        <v>1.064083435963596</v>
      </c>
      <c r="AQ166" t="s">
        <v>100</v>
      </c>
    </row>
    <row r="167" spans="1:43" x14ac:dyDescent="0.35">
      <c r="A167" s="1" t="s">
        <v>18</v>
      </c>
      <c r="B167" s="7">
        <v>11.49</v>
      </c>
      <c r="C167" s="7">
        <v>5.89</v>
      </c>
      <c r="D167" s="7">
        <v>18.57</v>
      </c>
      <c r="E167" s="7">
        <v>20.86</v>
      </c>
      <c r="F167" s="7">
        <v>0.51261966927763269</v>
      </c>
      <c r="G167" s="7">
        <v>1.6161879895561357</v>
      </c>
      <c r="H167" s="7">
        <v>10.63</v>
      </c>
      <c r="I167" s="7">
        <v>5.0999999999999996</v>
      </c>
      <c r="J167" s="7">
        <v>0.47977422389463775</v>
      </c>
      <c r="K167" s="7">
        <v>0</v>
      </c>
      <c r="L167" s="7">
        <f t="shared" si="80"/>
        <v>20.86</v>
      </c>
      <c r="M167" s="7" t="s">
        <v>100</v>
      </c>
      <c r="N167" s="7" t="s">
        <v>100</v>
      </c>
      <c r="O167" s="7">
        <v>11.66</v>
      </c>
      <c r="P167" s="7" t="s">
        <v>100</v>
      </c>
      <c r="Q167" s="7" t="s">
        <v>100</v>
      </c>
      <c r="R167" s="7">
        <v>11.25</v>
      </c>
      <c r="S167" s="7">
        <v>11.66</v>
      </c>
      <c r="T167" s="7">
        <v>11.66</v>
      </c>
      <c r="U167" s="7">
        <v>11.455</v>
      </c>
      <c r="V167" s="7">
        <v>1.0364444444444445</v>
      </c>
      <c r="W167">
        <f t="shared" si="57"/>
        <v>1.0603200286882852</v>
      </c>
      <c r="X167">
        <f t="shared" si="58"/>
        <v>0.77011529478710161</v>
      </c>
      <c r="Y167">
        <f t="shared" si="59"/>
        <v>1.2688119037397805</v>
      </c>
      <c r="Z167">
        <f t="shared" si="67"/>
        <v>1.319314304090512</v>
      </c>
      <c r="AA167">
        <f t="shared" si="60"/>
        <v>-0.29020473390118356</v>
      </c>
      <c r="AB167">
        <f t="shared" si="61"/>
        <v>0.20849187505149522</v>
      </c>
      <c r="AC167">
        <f t="shared" si="68"/>
        <v>1.0265332645232967</v>
      </c>
      <c r="AD167">
        <f t="shared" si="69"/>
        <v>0.70757017609793638</v>
      </c>
      <c r="AE167">
        <f t="shared" si="70"/>
        <v>-0.31896308842536047</v>
      </c>
      <c r="AF167">
        <f t="shared" si="74"/>
        <v>0</v>
      </c>
      <c r="AG167">
        <f t="shared" si="81"/>
        <v>1.3396501576136839</v>
      </c>
      <c r="AH167" s="7" t="s">
        <v>100</v>
      </c>
      <c r="AI167" t="s">
        <v>100</v>
      </c>
      <c r="AJ167" s="7">
        <f t="shared" ref="AJ167:AJ212" si="85">LOG(O167)</f>
        <v>1.0666985504229953</v>
      </c>
      <c r="AK167" t="s">
        <v>100</v>
      </c>
      <c r="AL167" t="s">
        <v>100</v>
      </c>
      <c r="AM167" s="7">
        <f t="shared" si="79"/>
        <v>1.0511525224473812</v>
      </c>
      <c r="AN167">
        <f t="shared" si="72"/>
        <v>1.0666985504229953</v>
      </c>
      <c r="AO167">
        <f t="shared" si="64"/>
        <v>1.0666985504229953</v>
      </c>
      <c r="AP167">
        <f t="shared" si="65"/>
        <v>1.0589950935254164</v>
      </c>
      <c r="AQ167">
        <f t="shared" si="66"/>
        <v>1.5546027975614017E-2</v>
      </c>
    </row>
    <row r="168" spans="1:43" x14ac:dyDescent="0.35">
      <c r="A168" s="1" t="s">
        <v>18</v>
      </c>
      <c r="B168" s="7">
        <v>10.79</v>
      </c>
      <c r="C168" s="7">
        <v>8.2200000000000006</v>
      </c>
      <c r="D168" s="7">
        <v>22.91</v>
      </c>
      <c r="E168" s="7">
        <v>22.16</v>
      </c>
      <c r="F168" s="7">
        <v>0.76181649675625596</v>
      </c>
      <c r="G168" s="7">
        <v>2.1232622798887859</v>
      </c>
      <c r="H168" s="7">
        <v>9.3800000000000008</v>
      </c>
      <c r="I168" s="7">
        <v>6.35</v>
      </c>
      <c r="J168" s="7">
        <v>0.6769722814498933</v>
      </c>
      <c r="K168" s="7">
        <v>0</v>
      </c>
      <c r="L168" s="7">
        <f t="shared" si="80"/>
        <v>22.16</v>
      </c>
      <c r="M168" s="7" t="s">
        <v>100</v>
      </c>
      <c r="N168" s="7">
        <v>11</v>
      </c>
      <c r="O168" s="7">
        <v>8</v>
      </c>
      <c r="P168" s="7">
        <v>11.875</v>
      </c>
      <c r="Q168" s="7">
        <v>10</v>
      </c>
      <c r="R168" s="7">
        <v>8</v>
      </c>
      <c r="S168" s="7">
        <v>10</v>
      </c>
      <c r="T168" s="7">
        <v>10.29</v>
      </c>
      <c r="U168" s="7">
        <v>9.33</v>
      </c>
      <c r="V168" s="7">
        <v>1</v>
      </c>
      <c r="W168">
        <f t="shared" si="57"/>
        <v>1.0330214446829107</v>
      </c>
      <c r="X168">
        <f t="shared" si="58"/>
        <v>0.91487181754005042</v>
      </c>
      <c r="Y168">
        <f t="shared" si="59"/>
        <v>1.3600250891893975</v>
      </c>
      <c r="Z168">
        <f t="shared" si="67"/>
        <v>1.3455697560563922</v>
      </c>
      <c r="AA168">
        <f t="shared" si="60"/>
        <v>-0.11814962714286018</v>
      </c>
      <c r="AB168">
        <f t="shared" si="61"/>
        <v>0.32700364450648683</v>
      </c>
      <c r="AC168">
        <f t="shared" si="68"/>
        <v>0.97220283837906452</v>
      </c>
      <c r="AD168">
        <f t="shared" si="69"/>
        <v>0.80277372529197566</v>
      </c>
      <c r="AE168">
        <f t="shared" si="70"/>
        <v>-0.16942911308708886</v>
      </c>
      <c r="AF168">
        <f t="shared" si="74"/>
        <v>0</v>
      </c>
      <c r="AG168">
        <f t="shared" si="81"/>
        <v>1.3647385550553985</v>
      </c>
      <c r="AH168" s="7" t="s">
        <v>100</v>
      </c>
      <c r="AI168">
        <f>LOG(N168)</f>
        <v>1.0413926851582251</v>
      </c>
      <c r="AJ168" s="7">
        <f t="shared" si="85"/>
        <v>0.90308998699194354</v>
      </c>
      <c r="AK168">
        <f t="shared" si="71"/>
        <v>1.0746336182969043</v>
      </c>
      <c r="AL168">
        <f t="shared" ref="AL168:AL211" si="86">LOG(Q168)</f>
        <v>1</v>
      </c>
      <c r="AM168" s="7">
        <f t="shared" si="79"/>
        <v>0.90308998699194354</v>
      </c>
      <c r="AN168">
        <f t="shared" si="72"/>
        <v>1</v>
      </c>
      <c r="AO168">
        <f t="shared" si="64"/>
        <v>1.0124153747624329</v>
      </c>
      <c r="AP168">
        <f t="shared" si="65"/>
        <v>0.96988164374649999</v>
      </c>
      <c r="AQ168">
        <f t="shared" si="66"/>
        <v>0</v>
      </c>
    </row>
    <row r="169" spans="1:43" x14ac:dyDescent="0.35">
      <c r="A169" s="1" t="s">
        <v>18</v>
      </c>
      <c r="B169" s="7">
        <v>13.02</v>
      </c>
      <c r="C169" s="7">
        <v>8.3800000000000008</v>
      </c>
      <c r="D169" s="7">
        <v>22.86</v>
      </c>
      <c r="E169" s="7">
        <v>24.03</v>
      </c>
      <c r="F169" s="7">
        <v>0.64362519201228885</v>
      </c>
      <c r="G169" s="7">
        <v>1.7557603686635945</v>
      </c>
      <c r="H169" s="7">
        <v>10.78</v>
      </c>
      <c r="I169" s="7">
        <v>6.11</v>
      </c>
      <c r="J169" s="7">
        <v>0.56679035250463827</v>
      </c>
      <c r="K169" s="7">
        <v>0</v>
      </c>
      <c r="L169" s="7">
        <f t="shared" si="80"/>
        <v>24.03</v>
      </c>
      <c r="M169" s="7" t="s">
        <v>100</v>
      </c>
      <c r="N169" s="7">
        <v>9.5</v>
      </c>
      <c r="O169" s="7">
        <v>9</v>
      </c>
      <c r="P169" s="7">
        <v>9.5</v>
      </c>
      <c r="Q169" s="7">
        <v>9.375</v>
      </c>
      <c r="R169" s="7">
        <v>9</v>
      </c>
      <c r="S169" s="7">
        <v>9.16</v>
      </c>
      <c r="T169" s="7">
        <v>9.33</v>
      </c>
      <c r="U169" s="7">
        <v>9.18</v>
      </c>
      <c r="V169" s="7">
        <v>1</v>
      </c>
      <c r="W169">
        <f t="shared" si="57"/>
        <v>1.1146109842321732</v>
      </c>
      <c r="X169">
        <f t="shared" si="58"/>
        <v>0.9232440186302765</v>
      </c>
      <c r="Y169">
        <f t="shared" si="59"/>
        <v>1.3590762260592628</v>
      </c>
      <c r="Z169">
        <f t="shared" si="67"/>
        <v>1.3807537708039002</v>
      </c>
      <c r="AA169">
        <f t="shared" si="60"/>
        <v>-0.19136696560189659</v>
      </c>
      <c r="AB169">
        <f t="shared" si="61"/>
        <v>0.24446524182708981</v>
      </c>
      <c r="AC169">
        <f t="shared" si="68"/>
        <v>1.0326187608507198</v>
      </c>
      <c r="AD169">
        <f t="shared" si="69"/>
        <v>0.78604121024255424</v>
      </c>
      <c r="AE169">
        <f t="shared" si="70"/>
        <v>-0.24657755060816564</v>
      </c>
      <c r="AF169">
        <f t="shared" si="74"/>
        <v>0</v>
      </c>
      <c r="AG169">
        <f t="shared" si="81"/>
        <v>1.3984608496082234</v>
      </c>
      <c r="AH169" s="7" t="s">
        <v>100</v>
      </c>
      <c r="AI169">
        <f>LOG(N169)</f>
        <v>0.97772360528884772</v>
      </c>
      <c r="AJ169" s="7">
        <f t="shared" si="85"/>
        <v>0.95424250943932487</v>
      </c>
      <c r="AK169">
        <f t="shared" si="71"/>
        <v>0.97772360528884772</v>
      </c>
      <c r="AL169">
        <f t="shared" si="86"/>
        <v>0.97197127639975645</v>
      </c>
      <c r="AM169" s="7">
        <f t="shared" si="79"/>
        <v>0.95424250943932487</v>
      </c>
      <c r="AN169">
        <f t="shared" si="72"/>
        <v>0.96189547366785044</v>
      </c>
      <c r="AO169">
        <f t="shared" si="64"/>
        <v>0.96988164374649999</v>
      </c>
      <c r="AP169">
        <f t="shared" si="65"/>
        <v>0.96284268120124239</v>
      </c>
      <c r="AQ169">
        <f t="shared" si="66"/>
        <v>0</v>
      </c>
    </row>
    <row r="170" spans="1:43" x14ac:dyDescent="0.35">
      <c r="A170" s="1" t="s">
        <v>18</v>
      </c>
      <c r="B170" s="7">
        <v>14.63</v>
      </c>
      <c r="C170" s="7">
        <v>7.85</v>
      </c>
      <c r="D170" s="7">
        <v>23.03</v>
      </c>
      <c r="E170" s="7">
        <v>23.85</v>
      </c>
      <c r="F170" s="7">
        <v>0.53656869446343125</v>
      </c>
      <c r="G170" s="7">
        <v>1.5741626794258372</v>
      </c>
      <c r="H170" s="7">
        <v>11.21</v>
      </c>
      <c r="I170" s="7">
        <v>5.76</v>
      </c>
      <c r="J170" s="7">
        <v>0.51382694023193576</v>
      </c>
      <c r="K170" s="7">
        <v>0</v>
      </c>
      <c r="L170" s="7">
        <f t="shared" si="80"/>
        <v>23.85</v>
      </c>
      <c r="M170" s="7" t="s">
        <v>100</v>
      </c>
      <c r="N170" s="7">
        <v>10</v>
      </c>
      <c r="O170" s="7">
        <v>9.375</v>
      </c>
      <c r="P170" s="7">
        <v>10</v>
      </c>
      <c r="Q170" s="7">
        <v>10</v>
      </c>
      <c r="R170" s="7">
        <v>9</v>
      </c>
      <c r="S170" s="7">
        <v>8.125</v>
      </c>
      <c r="T170" s="7">
        <v>9.7899999999999991</v>
      </c>
      <c r="U170" s="7">
        <v>9.0399999999999991</v>
      </c>
      <c r="V170" s="7">
        <v>1.0416666666666667</v>
      </c>
      <c r="W170">
        <f t="shared" si="57"/>
        <v>1.1652443261253109</v>
      </c>
      <c r="X170">
        <f t="shared" si="58"/>
        <v>0.89486965674525254</v>
      </c>
      <c r="Y170">
        <f t="shared" si="59"/>
        <v>1.3622939379642311</v>
      </c>
      <c r="Z170">
        <f t="shared" si="67"/>
        <v>1.3774883833761327</v>
      </c>
      <c r="AA170">
        <f t="shared" si="60"/>
        <v>-0.27037466938005833</v>
      </c>
      <c r="AB170">
        <f t="shared" si="61"/>
        <v>0.19704961183892025</v>
      </c>
      <c r="AC170">
        <f t="shared" si="68"/>
        <v>1.0496056125949731</v>
      </c>
      <c r="AD170">
        <f t="shared" si="69"/>
        <v>0.76042248342321206</v>
      </c>
      <c r="AE170">
        <f t="shared" si="70"/>
        <v>-0.28918312917176114</v>
      </c>
      <c r="AF170">
        <f t="shared" si="74"/>
        <v>0</v>
      </c>
      <c r="AG170">
        <f t="shared" si="81"/>
        <v>1.3953263930693509</v>
      </c>
      <c r="AH170" s="7" t="s">
        <v>100</v>
      </c>
      <c r="AI170">
        <f>LOG(N170)</f>
        <v>1</v>
      </c>
      <c r="AJ170" s="7">
        <f t="shared" si="85"/>
        <v>0.97197127639975645</v>
      </c>
      <c r="AK170">
        <f t="shared" si="71"/>
        <v>1</v>
      </c>
      <c r="AL170">
        <f t="shared" si="86"/>
        <v>1</v>
      </c>
      <c r="AM170" s="7">
        <f t="shared" si="79"/>
        <v>0.95424250943932487</v>
      </c>
      <c r="AN170">
        <f t="shared" si="72"/>
        <v>0.90982336965091204</v>
      </c>
      <c r="AO170">
        <f t="shared" si="64"/>
        <v>0.99078269180313783</v>
      </c>
      <c r="AP170">
        <f t="shared" si="65"/>
        <v>0.95616843047536326</v>
      </c>
      <c r="AQ170">
        <f t="shared" si="66"/>
        <v>1.7728766960431616E-2</v>
      </c>
    </row>
    <row r="171" spans="1:43" x14ac:dyDescent="0.35">
      <c r="A171" s="1" t="s">
        <v>18</v>
      </c>
      <c r="B171" s="7">
        <v>14.22</v>
      </c>
      <c r="C171" s="7">
        <v>7.87</v>
      </c>
      <c r="D171" s="7">
        <v>21.53</v>
      </c>
      <c r="E171" s="7">
        <v>24.52</v>
      </c>
      <c r="F171" s="7">
        <v>0.55344585091420528</v>
      </c>
      <c r="G171" s="7">
        <v>1.5140646976090013</v>
      </c>
      <c r="H171" s="7">
        <v>10.77</v>
      </c>
      <c r="I171" s="7">
        <v>5.57</v>
      </c>
      <c r="J171" s="7">
        <v>0.51717734447539465</v>
      </c>
      <c r="K171" s="7">
        <v>0</v>
      </c>
      <c r="L171" s="7">
        <f t="shared" si="80"/>
        <v>24.52</v>
      </c>
      <c r="M171" s="7" t="s">
        <v>100</v>
      </c>
      <c r="N171" s="7">
        <v>10</v>
      </c>
      <c r="O171" s="7">
        <v>8.33</v>
      </c>
      <c r="P171" s="7">
        <v>11.25</v>
      </c>
      <c r="Q171" s="7">
        <v>10.625</v>
      </c>
      <c r="R171" s="7">
        <v>9.5</v>
      </c>
      <c r="S171" s="7">
        <v>10</v>
      </c>
      <c r="T171" s="7">
        <v>9.86</v>
      </c>
      <c r="U171" s="7">
        <v>10.039999999999999</v>
      </c>
      <c r="V171" s="7">
        <v>0.87684210526315787</v>
      </c>
      <c r="W171">
        <f t="shared" si="57"/>
        <v>1.1528995963937476</v>
      </c>
      <c r="X171">
        <f t="shared" si="58"/>
        <v>0.89597473235906455</v>
      </c>
      <c r="Y171">
        <f t="shared" si="59"/>
        <v>1.3330440298234871</v>
      </c>
      <c r="Z171">
        <f t="shared" si="67"/>
        <v>1.3895204658463773</v>
      </c>
      <c r="AA171">
        <f t="shared" si="60"/>
        <v>-0.25692486403468301</v>
      </c>
      <c r="AB171">
        <f t="shared" si="61"/>
        <v>0.18014443342973965</v>
      </c>
      <c r="AC171">
        <f t="shared" si="68"/>
        <v>1.0322157032979815</v>
      </c>
      <c r="AD171">
        <f t="shared" si="69"/>
        <v>0.74585519517372889</v>
      </c>
      <c r="AE171">
        <f t="shared" si="70"/>
        <v>-0.28636050812425268</v>
      </c>
      <c r="AF171">
        <f t="shared" si="74"/>
        <v>0</v>
      </c>
      <c r="AG171">
        <f t="shared" si="81"/>
        <v>1.4068806700491248</v>
      </c>
      <c r="AH171" s="7" t="s">
        <v>100</v>
      </c>
      <c r="AI171">
        <f>LOG(N171)</f>
        <v>1</v>
      </c>
      <c r="AJ171" s="7">
        <f t="shared" si="85"/>
        <v>0.92064500140678762</v>
      </c>
      <c r="AK171">
        <f t="shared" si="71"/>
        <v>1.0511525224473812</v>
      </c>
      <c r="AL171">
        <f t="shared" si="86"/>
        <v>1.0263289387223491</v>
      </c>
      <c r="AM171" s="7">
        <f t="shared" si="79"/>
        <v>0.97772360528884772</v>
      </c>
      <c r="AN171">
        <f t="shared" si="72"/>
        <v>1</v>
      </c>
      <c r="AO171">
        <f t="shared" si="64"/>
        <v>0.99387691494121122</v>
      </c>
      <c r="AP171">
        <f t="shared" si="65"/>
        <v>1.0017337128090005</v>
      </c>
      <c r="AQ171">
        <f t="shared" si="66"/>
        <v>-5.7078603882060187E-2</v>
      </c>
    </row>
    <row r="172" spans="1:43" x14ac:dyDescent="0.35">
      <c r="A172" s="1" t="s">
        <v>18</v>
      </c>
      <c r="B172" s="7">
        <v>13.67</v>
      </c>
      <c r="C172" s="7">
        <v>7.82</v>
      </c>
      <c r="D172" s="7">
        <v>24.99</v>
      </c>
      <c r="E172" s="7">
        <v>27.11</v>
      </c>
      <c r="F172" s="7">
        <v>0.57205559619604973</v>
      </c>
      <c r="G172" s="7">
        <v>1.8280907095830283</v>
      </c>
      <c r="H172" s="7">
        <v>11.25</v>
      </c>
      <c r="I172" s="7">
        <v>5.76</v>
      </c>
      <c r="J172" s="7">
        <v>0.51200000000000001</v>
      </c>
      <c r="K172" s="7">
        <v>0</v>
      </c>
      <c r="L172" s="7">
        <f t="shared" si="80"/>
        <v>27.11</v>
      </c>
      <c r="M172" s="7" t="s">
        <v>100</v>
      </c>
      <c r="N172" s="7">
        <v>10</v>
      </c>
      <c r="O172" s="7">
        <v>9.5</v>
      </c>
      <c r="P172" s="7">
        <v>10.5</v>
      </c>
      <c r="Q172" s="7">
        <v>10</v>
      </c>
      <c r="R172" s="7">
        <v>10</v>
      </c>
      <c r="S172" s="7">
        <v>12.5</v>
      </c>
      <c r="T172" s="7">
        <v>10</v>
      </c>
      <c r="U172" s="7">
        <v>10.83</v>
      </c>
      <c r="V172" s="7">
        <v>0.95</v>
      </c>
      <c r="W172">
        <f t="shared" si="57"/>
        <v>1.1357685145678222</v>
      </c>
      <c r="X172">
        <f t="shared" si="58"/>
        <v>0.89320675305984798</v>
      </c>
      <c r="Y172">
        <f t="shared" si="59"/>
        <v>1.3977662561264499</v>
      </c>
      <c r="Z172">
        <f t="shared" si="67"/>
        <v>1.4331295175804855</v>
      </c>
      <c r="AA172">
        <f t="shared" si="60"/>
        <v>-0.24256176150797429</v>
      </c>
      <c r="AB172">
        <f t="shared" si="61"/>
        <v>0.26199774155862771</v>
      </c>
      <c r="AC172">
        <f t="shared" si="68"/>
        <v>1.0511525224473812</v>
      </c>
      <c r="AD172">
        <f t="shared" si="69"/>
        <v>0.76042248342321206</v>
      </c>
      <c r="AE172">
        <f t="shared" si="70"/>
        <v>-0.29073003902416922</v>
      </c>
      <c r="AF172">
        <f t="shared" si="74"/>
        <v>0</v>
      </c>
      <c r="AG172">
        <f t="shared" si="81"/>
        <v>1.4488608456074408</v>
      </c>
      <c r="AH172" s="7" t="s">
        <v>100</v>
      </c>
      <c r="AI172">
        <f>LOG(N172)</f>
        <v>1</v>
      </c>
      <c r="AJ172" s="7">
        <f t="shared" si="85"/>
        <v>0.97772360528884772</v>
      </c>
      <c r="AK172">
        <f t="shared" si="71"/>
        <v>1.0211892990699381</v>
      </c>
      <c r="AL172">
        <f t="shared" si="86"/>
        <v>1</v>
      </c>
      <c r="AM172" s="7">
        <f t="shared" si="79"/>
        <v>1</v>
      </c>
      <c r="AN172">
        <f t="shared" si="72"/>
        <v>1.0969100130080565</v>
      </c>
      <c r="AO172">
        <f t="shared" si="64"/>
        <v>1</v>
      </c>
      <c r="AP172">
        <f t="shared" si="65"/>
        <v>1.0346284566253203</v>
      </c>
      <c r="AQ172">
        <f t="shared" si="66"/>
        <v>-2.2276394711152253E-2</v>
      </c>
    </row>
    <row r="173" spans="1:43" x14ac:dyDescent="0.35">
      <c r="A173" s="1" t="s">
        <v>18</v>
      </c>
      <c r="B173" s="7">
        <v>12.96</v>
      </c>
      <c r="C173" s="7">
        <v>8.4499999999999993</v>
      </c>
      <c r="D173" s="7">
        <v>24.57</v>
      </c>
      <c r="E173" s="7">
        <v>28.1</v>
      </c>
      <c r="F173" s="7">
        <v>0.65200617283950613</v>
      </c>
      <c r="G173" s="7">
        <v>1.8958333333333333</v>
      </c>
      <c r="H173" s="7">
        <v>12.36</v>
      </c>
      <c r="I173" s="7">
        <v>6.8</v>
      </c>
      <c r="J173" s="7">
        <v>0.55016181229773464</v>
      </c>
      <c r="K173" s="7">
        <v>0</v>
      </c>
      <c r="L173" s="7">
        <f t="shared" si="80"/>
        <v>28.1</v>
      </c>
      <c r="M173" s="7" t="s">
        <v>100</v>
      </c>
      <c r="N173" s="7" t="s">
        <v>100</v>
      </c>
      <c r="O173" s="7">
        <v>10.83</v>
      </c>
      <c r="P173" s="7">
        <v>11.25</v>
      </c>
      <c r="Q173" s="7">
        <v>12</v>
      </c>
      <c r="R173" s="7">
        <v>10</v>
      </c>
      <c r="S173" s="7">
        <v>11</v>
      </c>
      <c r="T173" s="7">
        <v>11.04</v>
      </c>
      <c r="U173" s="7">
        <v>11</v>
      </c>
      <c r="V173" s="7">
        <v>1.083</v>
      </c>
      <c r="W173">
        <f t="shared" si="57"/>
        <v>1.1126050015345745</v>
      </c>
      <c r="X173">
        <f t="shared" si="58"/>
        <v>0.9268567089496923</v>
      </c>
      <c r="Y173">
        <f t="shared" si="59"/>
        <v>1.390405156480081</v>
      </c>
      <c r="Z173">
        <f t="shared" si="67"/>
        <v>1.4487063199050798</v>
      </c>
      <c r="AA173">
        <f t="shared" si="60"/>
        <v>-0.18574829258488221</v>
      </c>
      <c r="AB173">
        <f t="shared" si="61"/>
        <v>0.27780015494550636</v>
      </c>
      <c r="AC173">
        <f t="shared" si="68"/>
        <v>1.0920184707527971</v>
      </c>
      <c r="AD173">
        <f t="shared" si="69"/>
        <v>0.83250891270623628</v>
      </c>
      <c r="AE173">
        <f t="shared" si="70"/>
        <v>-0.25950955804656073</v>
      </c>
      <c r="AF173">
        <f t="shared" si="74"/>
        <v>0</v>
      </c>
      <c r="AG173">
        <f t="shared" si="81"/>
        <v>1.4638929889859074</v>
      </c>
      <c r="AH173" s="7" t="s">
        <v>100</v>
      </c>
      <c r="AI173" t="s">
        <v>100</v>
      </c>
      <c r="AJ173" s="7">
        <f t="shared" si="85"/>
        <v>1.0346284566253203</v>
      </c>
      <c r="AK173">
        <f t="shared" si="71"/>
        <v>1.0511525224473812</v>
      </c>
      <c r="AL173">
        <f t="shared" si="86"/>
        <v>1.0791812460476249</v>
      </c>
      <c r="AM173" s="7">
        <f t="shared" si="79"/>
        <v>1</v>
      </c>
      <c r="AN173">
        <f t="shared" si="72"/>
        <v>1.0413926851582251</v>
      </c>
      <c r="AO173">
        <f t="shared" si="64"/>
        <v>1.04296907339318</v>
      </c>
      <c r="AP173">
        <f t="shared" si="65"/>
        <v>1.0413926851582251</v>
      </c>
      <c r="AQ173">
        <f t="shared" si="66"/>
        <v>3.4628456625320346E-2</v>
      </c>
    </row>
    <row r="174" spans="1:43" x14ac:dyDescent="0.35">
      <c r="A174" s="1" t="s">
        <v>18</v>
      </c>
      <c r="B174" s="7">
        <v>12.82</v>
      </c>
      <c r="C174" s="7">
        <v>6.94</v>
      </c>
      <c r="D174" s="7">
        <v>22.76</v>
      </c>
      <c r="E174" s="7">
        <v>28.16</v>
      </c>
      <c r="F174" s="7">
        <v>0.54134165366614662</v>
      </c>
      <c r="G174" s="7">
        <v>1.7753510140405617</v>
      </c>
      <c r="H174" s="7">
        <v>12.13</v>
      </c>
      <c r="I174" s="7">
        <v>6.29</v>
      </c>
      <c r="J174" s="7">
        <v>0.51854905193734535</v>
      </c>
      <c r="K174" s="7">
        <v>0</v>
      </c>
      <c r="L174" s="7">
        <f t="shared" si="80"/>
        <v>28.16</v>
      </c>
      <c r="M174" s="7" t="s">
        <v>100</v>
      </c>
      <c r="N174" s="7">
        <v>12.5</v>
      </c>
      <c r="O174" s="7">
        <v>11</v>
      </c>
      <c r="P174" s="7">
        <v>13.75</v>
      </c>
      <c r="Q174" s="7">
        <v>12</v>
      </c>
      <c r="R174" s="7">
        <v>10.5</v>
      </c>
      <c r="S174" s="7">
        <v>13</v>
      </c>
      <c r="T174" s="7">
        <v>12.42</v>
      </c>
      <c r="U174" s="7">
        <v>11.83</v>
      </c>
      <c r="V174" s="7">
        <v>1.0476190476190477</v>
      </c>
      <c r="W174">
        <f t="shared" si="57"/>
        <v>1.1078880251827987</v>
      </c>
      <c r="X174">
        <f t="shared" si="58"/>
        <v>0.84135947045485493</v>
      </c>
      <c r="Y174">
        <f t="shared" si="59"/>
        <v>1.3571722577230336</v>
      </c>
      <c r="Z174">
        <f t="shared" si="67"/>
        <v>1.4496326504700745</v>
      </c>
      <c r="AA174">
        <f t="shared" si="60"/>
        <v>-0.26652855472794373</v>
      </c>
      <c r="AB174">
        <f t="shared" si="61"/>
        <v>0.24928423254023496</v>
      </c>
      <c r="AC174">
        <f t="shared" si="68"/>
        <v>1.0838608008665731</v>
      </c>
      <c r="AD174">
        <f t="shared" si="69"/>
        <v>0.79865064544526898</v>
      </c>
      <c r="AE174">
        <f t="shared" si="70"/>
        <v>-0.28521015542130412</v>
      </c>
      <c r="AF174">
        <f t="shared" si="74"/>
        <v>0</v>
      </c>
      <c r="AG174">
        <f t="shared" si="81"/>
        <v>1.464787519645937</v>
      </c>
      <c r="AH174" s="7" t="s">
        <v>100</v>
      </c>
      <c r="AI174">
        <f>LOG(N174)</f>
        <v>1.0969100130080565</v>
      </c>
      <c r="AJ174" s="7">
        <f t="shared" si="85"/>
        <v>1.0413926851582251</v>
      </c>
      <c r="AK174">
        <f t="shared" si="71"/>
        <v>1.1383026981662814</v>
      </c>
      <c r="AL174">
        <f t="shared" si="86"/>
        <v>1.0791812460476249</v>
      </c>
      <c r="AM174" s="7">
        <f t="shared" si="79"/>
        <v>1.0211892990699381</v>
      </c>
      <c r="AN174">
        <f t="shared" si="72"/>
        <v>1.1139433523068367</v>
      </c>
      <c r="AO174">
        <f t="shared" si="64"/>
        <v>1.0941215958405615</v>
      </c>
      <c r="AP174">
        <f t="shared" si="65"/>
        <v>1.0729847446279304</v>
      </c>
      <c r="AQ174">
        <f t="shared" si="66"/>
        <v>2.0203386088286989E-2</v>
      </c>
    </row>
    <row r="175" spans="1:43" x14ac:dyDescent="0.35">
      <c r="A175" s="1" t="s">
        <v>18</v>
      </c>
      <c r="B175" s="7">
        <v>11.07</v>
      </c>
      <c r="C175" s="7">
        <v>6.07</v>
      </c>
      <c r="D175" s="7">
        <v>18.78</v>
      </c>
      <c r="E175" s="7">
        <v>20.72</v>
      </c>
      <c r="F175" s="7">
        <v>0.54832881662149957</v>
      </c>
      <c r="G175" s="7">
        <v>1.6964769647696478</v>
      </c>
      <c r="H175" s="7">
        <v>10.34</v>
      </c>
      <c r="I175" s="7">
        <v>4.99</v>
      </c>
      <c r="J175" s="7">
        <v>0.48259187620889749</v>
      </c>
      <c r="K175" s="7">
        <v>0</v>
      </c>
      <c r="L175" s="7">
        <f t="shared" si="80"/>
        <v>20.72</v>
      </c>
      <c r="M175" s="7" t="s">
        <v>100</v>
      </c>
      <c r="N175" s="7" t="s">
        <v>100</v>
      </c>
      <c r="O175" s="7">
        <v>11.66</v>
      </c>
      <c r="P175" s="7" t="s">
        <v>100</v>
      </c>
      <c r="Q175" s="7">
        <v>13.33</v>
      </c>
      <c r="R175" s="7">
        <v>11.66</v>
      </c>
      <c r="S175" s="7">
        <v>16.25</v>
      </c>
      <c r="T175" s="7">
        <v>10</v>
      </c>
      <c r="U175" s="7">
        <v>13.75</v>
      </c>
      <c r="V175" s="7">
        <v>1</v>
      </c>
      <c r="W175">
        <f t="shared" si="57"/>
        <v>1.0441476208787228</v>
      </c>
      <c r="X175">
        <f t="shared" si="58"/>
        <v>0.78318869107525757</v>
      </c>
      <c r="Y175">
        <f t="shared" si="59"/>
        <v>1.2736955879300922</v>
      </c>
      <c r="Z175">
        <f t="shared" si="67"/>
        <v>1.3163897510731954</v>
      </c>
      <c r="AA175">
        <f t="shared" si="60"/>
        <v>-0.26095892980346519</v>
      </c>
      <c r="AB175">
        <f t="shared" si="61"/>
        <v>0.22954796705136934</v>
      </c>
      <c r="AC175">
        <f t="shared" si="68"/>
        <v>1.0145205387579237</v>
      </c>
      <c r="AD175">
        <f t="shared" si="69"/>
        <v>0.69810054562338997</v>
      </c>
      <c r="AE175">
        <f t="shared" si="70"/>
        <v>-0.31641999313453378</v>
      </c>
      <c r="AF175">
        <f t="shared" si="74"/>
        <v>0</v>
      </c>
      <c r="AG175">
        <f t="shared" si="81"/>
        <v>1.3368598209168092</v>
      </c>
      <c r="AH175" s="7" t="s">
        <v>100</v>
      </c>
      <c r="AI175" t="s">
        <v>100</v>
      </c>
      <c r="AJ175" s="7">
        <f t="shared" si="85"/>
        <v>1.0666985504229953</v>
      </c>
      <c r="AK175" t="s">
        <v>100</v>
      </c>
      <c r="AL175">
        <f t="shared" si="86"/>
        <v>1.1248301494138593</v>
      </c>
      <c r="AM175" s="7">
        <f t="shared" si="79"/>
        <v>1.0666985504229953</v>
      </c>
      <c r="AN175">
        <f t="shared" si="72"/>
        <v>1.2108533653148932</v>
      </c>
      <c r="AO175">
        <f t="shared" si="64"/>
        <v>1</v>
      </c>
      <c r="AP175">
        <f t="shared" si="65"/>
        <v>1.1383026981662814</v>
      </c>
      <c r="AQ175">
        <f t="shared" si="66"/>
        <v>0</v>
      </c>
    </row>
    <row r="176" spans="1:43" x14ac:dyDescent="0.35">
      <c r="A176" s="1" t="s">
        <v>18</v>
      </c>
      <c r="B176" s="7">
        <v>12.99</v>
      </c>
      <c r="C176" s="6">
        <v>9.4600000000000009</v>
      </c>
      <c r="D176" s="6">
        <v>30.11</v>
      </c>
      <c r="E176" s="6">
        <v>31.92</v>
      </c>
      <c r="F176" s="7">
        <v>0.73</v>
      </c>
      <c r="G176" s="7">
        <v>2.3199999999999998</v>
      </c>
      <c r="H176" s="7" t="s">
        <v>100</v>
      </c>
      <c r="I176" s="7" t="s">
        <v>100</v>
      </c>
      <c r="J176" s="7" t="s">
        <v>100</v>
      </c>
      <c r="K176" s="7" t="s">
        <v>100</v>
      </c>
      <c r="L176" s="7" t="s">
        <v>100</v>
      </c>
      <c r="M176" s="7">
        <v>82.42</v>
      </c>
      <c r="N176" s="7">
        <v>12</v>
      </c>
      <c r="O176" s="7">
        <v>11</v>
      </c>
      <c r="P176" s="7">
        <v>16</v>
      </c>
      <c r="Q176" s="7">
        <v>11</v>
      </c>
      <c r="R176" s="7">
        <v>12</v>
      </c>
      <c r="S176" s="7">
        <v>12</v>
      </c>
      <c r="T176" s="7">
        <v>13</v>
      </c>
      <c r="U176" s="7">
        <v>12.5</v>
      </c>
      <c r="V176" s="7">
        <v>0.91666666666666663</v>
      </c>
      <c r="W176">
        <f t="shared" si="57"/>
        <v>1.1136091510730279</v>
      </c>
      <c r="X176">
        <f t="shared" si="58"/>
        <v>0.97589113640179281</v>
      </c>
      <c r="Y176">
        <f t="shared" si="59"/>
        <v>1.4787107555127592</v>
      </c>
      <c r="Z176">
        <f t="shared" si="67"/>
        <v>1.5040628826786919</v>
      </c>
      <c r="AA176">
        <f t="shared" si="60"/>
        <v>-0.13667713987954411</v>
      </c>
      <c r="AB176">
        <f t="shared" si="61"/>
        <v>0.36548798489089962</v>
      </c>
      <c r="AC176" t="s">
        <v>100</v>
      </c>
      <c r="AD176" t="s">
        <v>100</v>
      </c>
      <c r="AE176" t="s">
        <v>100</v>
      </c>
      <c r="AF176" t="s">
        <v>100</v>
      </c>
      <c r="AG176" t="s">
        <v>100</v>
      </c>
      <c r="AH176" s="7">
        <f t="shared" ref="AH176:AI180" si="87">LOG(M176)</f>
        <v>1.9160326101885694</v>
      </c>
      <c r="AI176">
        <f t="shared" si="87"/>
        <v>1.0791812460476249</v>
      </c>
      <c r="AJ176" s="7">
        <f t="shared" si="85"/>
        <v>1.0413926851582251</v>
      </c>
      <c r="AK176">
        <f t="shared" si="71"/>
        <v>1.2041199826559248</v>
      </c>
      <c r="AL176">
        <f t="shared" si="86"/>
        <v>1.0413926851582251</v>
      </c>
      <c r="AM176" s="7">
        <f t="shared" si="79"/>
        <v>1.0791812460476249</v>
      </c>
      <c r="AN176">
        <f t="shared" si="72"/>
        <v>1.0791812460476249</v>
      </c>
      <c r="AO176">
        <f t="shared" si="64"/>
        <v>1.1139433523068367</v>
      </c>
      <c r="AP176">
        <f t="shared" si="65"/>
        <v>1.0969100130080565</v>
      </c>
      <c r="AQ176">
        <f t="shared" si="66"/>
        <v>-3.7788560889399803E-2</v>
      </c>
    </row>
    <row r="177" spans="1:43" x14ac:dyDescent="0.35">
      <c r="A177" s="1" t="s">
        <v>18</v>
      </c>
      <c r="B177" s="7">
        <v>12.41</v>
      </c>
      <c r="C177" s="7">
        <v>9.26</v>
      </c>
      <c r="D177" s="7">
        <v>27.05</v>
      </c>
      <c r="E177" s="7">
        <v>27.84</v>
      </c>
      <c r="F177" s="7">
        <v>0.75</v>
      </c>
      <c r="G177" s="7">
        <v>2.1800000000000002</v>
      </c>
      <c r="H177" s="7" t="s">
        <v>100</v>
      </c>
      <c r="I177" s="7" t="s">
        <v>100</v>
      </c>
      <c r="J177" s="7" t="s">
        <v>100</v>
      </c>
      <c r="K177" s="7" t="s">
        <v>100</v>
      </c>
      <c r="L177" s="7" t="s">
        <v>100</v>
      </c>
      <c r="M177" s="7">
        <v>81.89</v>
      </c>
      <c r="N177" s="7">
        <v>9</v>
      </c>
      <c r="O177" s="7">
        <v>10</v>
      </c>
      <c r="P177" s="7">
        <v>15</v>
      </c>
      <c r="Q177" s="7">
        <v>8.8000000000000007</v>
      </c>
      <c r="R177" s="7">
        <v>10</v>
      </c>
      <c r="S177" s="7">
        <v>9</v>
      </c>
      <c r="T177" s="7">
        <v>11.3</v>
      </c>
      <c r="U177" s="7">
        <v>10.9</v>
      </c>
      <c r="V177" s="7">
        <v>1</v>
      </c>
      <c r="W177">
        <f t="shared" si="57"/>
        <v>1.0937717814987298</v>
      </c>
      <c r="X177">
        <f t="shared" si="58"/>
        <v>0.96661098668193435</v>
      </c>
      <c r="Y177">
        <f t="shared" si="59"/>
        <v>1.4321672694425882</v>
      </c>
      <c r="Z177">
        <f t="shared" si="67"/>
        <v>1.4446692309385245</v>
      </c>
      <c r="AA177">
        <f t="shared" si="60"/>
        <v>-0.12493873660829995</v>
      </c>
      <c r="AB177">
        <f t="shared" si="61"/>
        <v>0.33845649360460484</v>
      </c>
      <c r="AC177" t="s">
        <v>100</v>
      </c>
      <c r="AD177" t="s">
        <v>100</v>
      </c>
      <c r="AE177" t="s">
        <v>100</v>
      </c>
      <c r="AF177" t="s">
        <v>100</v>
      </c>
      <c r="AG177" t="s">
        <v>100</v>
      </c>
      <c r="AH177" s="7">
        <f t="shared" si="87"/>
        <v>1.9132308711135606</v>
      </c>
      <c r="AI177">
        <f t="shared" si="87"/>
        <v>0.95424250943932487</v>
      </c>
      <c r="AJ177" s="7">
        <f t="shared" si="85"/>
        <v>1</v>
      </c>
      <c r="AK177">
        <f t="shared" si="71"/>
        <v>1.1760912590556813</v>
      </c>
      <c r="AL177">
        <f t="shared" si="86"/>
        <v>0.94448267215016868</v>
      </c>
      <c r="AM177" s="7">
        <f t="shared" si="79"/>
        <v>1</v>
      </c>
      <c r="AN177">
        <f t="shared" si="72"/>
        <v>0.95424250943932487</v>
      </c>
      <c r="AO177">
        <f t="shared" si="64"/>
        <v>1.0530784434834197</v>
      </c>
      <c r="AP177">
        <f t="shared" si="65"/>
        <v>1.0374264979406236</v>
      </c>
      <c r="AQ177">
        <f t="shared" si="66"/>
        <v>0</v>
      </c>
    </row>
    <row r="178" spans="1:43" x14ac:dyDescent="0.35">
      <c r="A178" s="1" t="s">
        <v>18</v>
      </c>
      <c r="B178" s="7">
        <v>12.51</v>
      </c>
      <c r="C178" s="7">
        <v>8.3000000000000007</v>
      </c>
      <c r="D178" s="7">
        <v>27.69</v>
      </c>
      <c r="E178" s="7">
        <v>30.73</v>
      </c>
      <c r="F178" s="7">
        <v>0.66</v>
      </c>
      <c r="G178" s="7">
        <v>2.21</v>
      </c>
      <c r="H178" s="7" t="s">
        <v>100</v>
      </c>
      <c r="I178" s="7" t="s">
        <v>100</v>
      </c>
      <c r="J178" s="7" t="s">
        <v>100</v>
      </c>
      <c r="K178" s="7" t="s">
        <v>100</v>
      </c>
      <c r="L178" s="7" t="s">
        <v>100</v>
      </c>
      <c r="M178" s="7">
        <v>81.41</v>
      </c>
      <c r="N178" s="7">
        <v>10</v>
      </c>
      <c r="O178" s="7">
        <v>10</v>
      </c>
      <c r="P178" s="7">
        <v>16</v>
      </c>
      <c r="Q178" s="7">
        <v>11</v>
      </c>
      <c r="R178" s="7">
        <v>11</v>
      </c>
      <c r="S178" s="7">
        <v>10</v>
      </c>
      <c r="T178" s="7">
        <v>12</v>
      </c>
      <c r="U178" s="7">
        <v>12</v>
      </c>
      <c r="V178" s="7">
        <v>0.90909090909090906</v>
      </c>
      <c r="W178">
        <f t="shared" si="57"/>
        <v>1.0972573096934199</v>
      </c>
      <c r="X178">
        <f t="shared" si="58"/>
        <v>0.91907809237607396</v>
      </c>
      <c r="Y178">
        <f t="shared" si="59"/>
        <v>1.4423229557455746</v>
      </c>
      <c r="Z178">
        <f t="shared" si="67"/>
        <v>1.4875625602563782</v>
      </c>
      <c r="AA178">
        <f t="shared" si="60"/>
        <v>-0.18045606445813131</v>
      </c>
      <c r="AB178">
        <f t="shared" si="61"/>
        <v>0.34439227368511072</v>
      </c>
      <c r="AC178" t="s">
        <v>100</v>
      </c>
      <c r="AD178" t="s">
        <v>100</v>
      </c>
      <c r="AE178" t="s">
        <v>100</v>
      </c>
      <c r="AF178" t="s">
        <v>100</v>
      </c>
      <c r="AG178" t="s">
        <v>100</v>
      </c>
      <c r="AH178" s="7">
        <f t="shared" si="87"/>
        <v>1.9106777547427052</v>
      </c>
      <c r="AI178">
        <f t="shared" si="87"/>
        <v>1</v>
      </c>
      <c r="AJ178" s="7">
        <f t="shared" si="85"/>
        <v>1</v>
      </c>
      <c r="AK178">
        <f t="shared" si="71"/>
        <v>1.2041199826559248</v>
      </c>
      <c r="AL178">
        <f t="shared" si="86"/>
        <v>1.0413926851582251</v>
      </c>
      <c r="AM178" s="7">
        <f t="shared" si="79"/>
        <v>1.0413926851582251</v>
      </c>
      <c r="AN178">
        <f t="shared" si="72"/>
        <v>1</v>
      </c>
      <c r="AO178">
        <f t="shared" si="64"/>
        <v>1.0791812460476249</v>
      </c>
      <c r="AP178">
        <f t="shared" si="65"/>
        <v>1.0791812460476249</v>
      </c>
      <c r="AQ178">
        <f t="shared" si="66"/>
        <v>-4.1392685158225057E-2</v>
      </c>
    </row>
    <row r="179" spans="1:43" x14ac:dyDescent="0.35">
      <c r="A179" s="1" t="s">
        <v>18</v>
      </c>
      <c r="B179" s="6">
        <v>12.08</v>
      </c>
      <c r="C179" s="7">
        <v>11.09</v>
      </c>
      <c r="D179" s="6">
        <v>31.52</v>
      </c>
      <c r="E179" s="6">
        <v>33.67</v>
      </c>
      <c r="F179" s="7">
        <v>0.92</v>
      </c>
      <c r="G179" s="7">
        <v>2.61</v>
      </c>
      <c r="H179" s="7" t="s">
        <v>100</v>
      </c>
      <c r="I179" s="7" t="s">
        <v>100</v>
      </c>
      <c r="J179" s="7" t="s">
        <v>100</v>
      </c>
      <c r="K179" s="7" t="s">
        <v>100</v>
      </c>
      <c r="L179" s="7" t="s">
        <v>100</v>
      </c>
      <c r="M179" s="7">
        <v>82.57</v>
      </c>
      <c r="N179" s="7">
        <v>8</v>
      </c>
      <c r="O179" s="7">
        <v>8.5</v>
      </c>
      <c r="P179" s="7" t="s">
        <v>100</v>
      </c>
      <c r="Q179" s="7">
        <v>10</v>
      </c>
      <c r="R179" s="7">
        <v>9</v>
      </c>
      <c r="S179" s="7">
        <v>8</v>
      </c>
      <c r="T179" s="7" t="s">
        <v>100</v>
      </c>
      <c r="U179" s="7" t="s">
        <v>100</v>
      </c>
      <c r="V179" s="7">
        <v>0.94444444444444442</v>
      </c>
      <c r="W179">
        <f t="shared" si="57"/>
        <v>1.082066934285113</v>
      </c>
      <c r="X179">
        <f t="shared" si="58"/>
        <v>1.04493154614916</v>
      </c>
      <c r="Y179">
        <f t="shared" si="59"/>
        <v>1.4985862088175177</v>
      </c>
      <c r="Z179">
        <f t="shared" si="67"/>
        <v>1.5272431163880886</v>
      </c>
      <c r="AA179">
        <f t="shared" si="60"/>
        <v>-3.6212172654444715E-2</v>
      </c>
      <c r="AB179">
        <f t="shared" si="61"/>
        <v>0.41664050733828095</v>
      </c>
      <c r="AC179" t="s">
        <v>100</v>
      </c>
      <c r="AD179" t="s">
        <v>100</v>
      </c>
      <c r="AE179" t="s">
        <v>100</v>
      </c>
      <c r="AF179" t="s">
        <v>100</v>
      </c>
      <c r="AG179" t="s">
        <v>100</v>
      </c>
      <c r="AH179" s="7">
        <f t="shared" si="87"/>
        <v>1.916822284595912</v>
      </c>
      <c r="AI179">
        <f t="shared" si="87"/>
        <v>0.90308998699194354</v>
      </c>
      <c r="AJ179" s="7">
        <f t="shared" si="85"/>
        <v>0.92941892571429274</v>
      </c>
      <c r="AK179" t="s">
        <v>100</v>
      </c>
      <c r="AL179">
        <f t="shared" si="86"/>
        <v>1</v>
      </c>
      <c r="AM179" s="7">
        <f t="shared" si="79"/>
        <v>0.95424250943932487</v>
      </c>
      <c r="AN179">
        <f t="shared" si="72"/>
        <v>0.90308998699194354</v>
      </c>
      <c r="AO179" t="s">
        <v>100</v>
      </c>
      <c r="AP179" t="s">
        <v>100</v>
      </c>
      <c r="AQ179">
        <f t="shared" si="66"/>
        <v>-2.4823583725032152E-2</v>
      </c>
    </row>
    <row r="180" spans="1:43" x14ac:dyDescent="0.35">
      <c r="A180" s="1" t="s">
        <v>18</v>
      </c>
      <c r="B180" s="6">
        <v>14.81</v>
      </c>
      <c r="C180" s="7">
        <v>11.72</v>
      </c>
      <c r="D180" s="6">
        <v>32.380000000000003</v>
      </c>
      <c r="E180" s="7" t="s">
        <v>100</v>
      </c>
      <c r="F180" s="7">
        <v>0.79</v>
      </c>
      <c r="G180" s="7">
        <v>2.19</v>
      </c>
      <c r="H180" s="7" t="s">
        <v>100</v>
      </c>
      <c r="I180" s="7" t="s">
        <v>100</v>
      </c>
      <c r="J180" s="7" t="s">
        <v>100</v>
      </c>
      <c r="K180" s="7" t="s">
        <v>100</v>
      </c>
      <c r="L180" s="7" t="s">
        <v>100</v>
      </c>
      <c r="M180" s="7">
        <v>8.5</v>
      </c>
      <c r="N180" s="7">
        <v>9</v>
      </c>
      <c r="O180" s="7">
        <v>9</v>
      </c>
      <c r="P180" s="7" t="s">
        <v>100</v>
      </c>
      <c r="Q180" s="7">
        <v>8.5</v>
      </c>
      <c r="R180" s="7">
        <v>8.5</v>
      </c>
      <c r="S180" s="7" t="s">
        <v>100</v>
      </c>
      <c r="T180" s="7" t="s">
        <v>100</v>
      </c>
      <c r="U180" s="7" t="s">
        <v>100</v>
      </c>
      <c r="V180" s="7">
        <v>1.0588235294117647</v>
      </c>
      <c r="W180">
        <f t="shared" si="57"/>
        <v>1.1705550585212086</v>
      </c>
      <c r="X180">
        <f t="shared" si="58"/>
        <v>1.0689276116820718</v>
      </c>
      <c r="Y180">
        <f t="shared" si="59"/>
        <v>1.5102768444173549</v>
      </c>
      <c r="Z180" t="s">
        <v>100</v>
      </c>
      <c r="AA180">
        <f t="shared" si="60"/>
        <v>-0.10237290870955855</v>
      </c>
      <c r="AB180">
        <f t="shared" si="61"/>
        <v>0.34044411484011833</v>
      </c>
      <c r="AC180" t="s">
        <v>100</v>
      </c>
      <c r="AD180" t="s">
        <v>100</v>
      </c>
      <c r="AE180" t="s">
        <v>100</v>
      </c>
      <c r="AF180" t="s">
        <v>100</v>
      </c>
      <c r="AG180" t="s">
        <v>100</v>
      </c>
      <c r="AH180" s="7">
        <f t="shared" si="87"/>
        <v>0.92941892571429274</v>
      </c>
      <c r="AI180">
        <f t="shared" si="87"/>
        <v>0.95424250943932487</v>
      </c>
      <c r="AJ180" s="7">
        <f t="shared" si="85"/>
        <v>0.95424250943932487</v>
      </c>
      <c r="AK180" t="s">
        <v>100</v>
      </c>
      <c r="AL180">
        <f t="shared" si="86"/>
        <v>0.92941892571429274</v>
      </c>
      <c r="AM180" s="7">
        <f t="shared" si="79"/>
        <v>0.92941892571429274</v>
      </c>
      <c r="AN180" t="s">
        <v>100</v>
      </c>
      <c r="AO180" t="s">
        <v>100</v>
      </c>
      <c r="AP180" t="s">
        <v>100</v>
      </c>
      <c r="AQ180">
        <f t="shared" si="66"/>
        <v>2.4823583725032145E-2</v>
      </c>
    </row>
    <row r="181" spans="1:43" x14ac:dyDescent="0.35">
      <c r="A181" s="1" t="s">
        <v>18</v>
      </c>
      <c r="B181" s="6">
        <v>14.6</v>
      </c>
      <c r="C181" s="6">
        <v>9.1300000000000008</v>
      </c>
      <c r="D181" s="7">
        <v>31.68</v>
      </c>
      <c r="E181" s="7" t="s">
        <v>100</v>
      </c>
      <c r="F181" s="7">
        <v>0.63</v>
      </c>
      <c r="G181" s="7">
        <v>2.17</v>
      </c>
      <c r="H181" s="7" t="s">
        <v>100</v>
      </c>
      <c r="I181" s="7" t="s">
        <v>100</v>
      </c>
      <c r="J181" s="7" t="s">
        <v>100</v>
      </c>
      <c r="K181" s="7" t="s">
        <v>100</v>
      </c>
      <c r="L181" s="7" t="s">
        <v>100</v>
      </c>
      <c r="M181" s="7" t="s">
        <v>100</v>
      </c>
      <c r="N181" s="7">
        <v>9</v>
      </c>
      <c r="O181" s="7">
        <v>9.5</v>
      </c>
      <c r="P181" s="7" t="s">
        <v>100</v>
      </c>
      <c r="Q181" s="7">
        <v>9.5</v>
      </c>
      <c r="R181" s="7">
        <v>9.8000000000000007</v>
      </c>
      <c r="S181" s="7">
        <v>9</v>
      </c>
      <c r="T181" s="7" t="s">
        <v>100</v>
      </c>
      <c r="U181" s="7" t="s">
        <v>100</v>
      </c>
      <c r="V181" s="7">
        <v>0.96938775510204078</v>
      </c>
      <c r="W181">
        <f t="shared" si="57"/>
        <v>1.1643528557844371</v>
      </c>
      <c r="X181">
        <f t="shared" si="58"/>
        <v>0.96047077753429899</v>
      </c>
      <c r="Y181">
        <f t="shared" si="59"/>
        <v>1.5007851729174559</v>
      </c>
      <c r="Z181" t="s">
        <v>100</v>
      </c>
      <c r="AA181">
        <f t="shared" si="60"/>
        <v>-0.20065945054641829</v>
      </c>
      <c r="AB181">
        <f t="shared" si="61"/>
        <v>0.33645973384852951</v>
      </c>
      <c r="AC181" t="s">
        <v>100</v>
      </c>
      <c r="AD181" t="s">
        <v>100</v>
      </c>
      <c r="AE181" t="s">
        <v>100</v>
      </c>
      <c r="AF181" t="s">
        <v>100</v>
      </c>
      <c r="AG181" t="s">
        <v>100</v>
      </c>
      <c r="AH181" s="7" t="s">
        <v>100</v>
      </c>
      <c r="AI181">
        <f t="shared" ref="AI181:AI210" si="88">LOG(N181)</f>
        <v>0.95424250943932487</v>
      </c>
      <c r="AJ181" s="7">
        <f t="shared" si="85"/>
        <v>0.97772360528884772</v>
      </c>
      <c r="AK181" t="s">
        <v>100</v>
      </c>
      <c r="AL181">
        <f t="shared" si="86"/>
        <v>0.97772360528884772</v>
      </c>
      <c r="AM181" s="7">
        <f t="shared" si="79"/>
        <v>0.99122607569249488</v>
      </c>
      <c r="AN181">
        <f t="shared" si="72"/>
        <v>0.95424250943932487</v>
      </c>
      <c r="AO181" t="s">
        <v>100</v>
      </c>
      <c r="AP181" t="s">
        <v>100</v>
      </c>
      <c r="AQ181">
        <f t="shared" si="66"/>
        <v>-1.3502470403647106E-2</v>
      </c>
    </row>
    <row r="182" spans="1:43" x14ac:dyDescent="0.35">
      <c r="A182" s="1" t="s">
        <v>18</v>
      </c>
      <c r="B182" s="6">
        <v>16.760000000000002</v>
      </c>
      <c r="C182" s="7">
        <v>9.85</v>
      </c>
      <c r="D182" s="7" t="s">
        <v>100</v>
      </c>
      <c r="E182" s="6">
        <v>33.18</v>
      </c>
      <c r="F182" s="7">
        <v>0.59</v>
      </c>
      <c r="G182" s="7" t="s">
        <v>100</v>
      </c>
      <c r="H182" s="7" t="s">
        <v>100</v>
      </c>
      <c r="I182" s="7" t="s">
        <v>100</v>
      </c>
      <c r="J182" s="7" t="s">
        <v>100</v>
      </c>
      <c r="K182" s="7" t="s">
        <v>100</v>
      </c>
      <c r="L182" s="7" t="s">
        <v>100</v>
      </c>
      <c r="M182" s="7" t="s">
        <v>100</v>
      </c>
      <c r="N182" s="7">
        <v>9</v>
      </c>
      <c r="O182" s="7">
        <v>8.5</v>
      </c>
      <c r="P182" s="7">
        <v>9.5</v>
      </c>
      <c r="Q182" s="7">
        <v>8.5</v>
      </c>
      <c r="R182" s="7">
        <v>9</v>
      </c>
      <c r="S182" s="7">
        <v>9</v>
      </c>
      <c r="T182" s="7">
        <v>9</v>
      </c>
      <c r="U182" s="7">
        <v>9.9</v>
      </c>
      <c r="V182" s="7">
        <v>0.94444444444444442</v>
      </c>
      <c r="W182">
        <f t="shared" si="57"/>
        <v>1.2242740142942576</v>
      </c>
      <c r="X182">
        <f t="shared" si="58"/>
        <v>0.99343623049761176</v>
      </c>
      <c r="Y182" t="s">
        <v>100</v>
      </c>
      <c r="Z182">
        <f t="shared" si="67"/>
        <v>1.5208763816883419</v>
      </c>
      <c r="AA182">
        <f t="shared" si="60"/>
        <v>-0.22914798835785583</v>
      </c>
      <c r="AB182" t="s">
        <v>100</v>
      </c>
      <c r="AC182" t="s">
        <v>100</v>
      </c>
      <c r="AD182" t="s">
        <v>100</v>
      </c>
      <c r="AE182" t="s">
        <v>100</v>
      </c>
      <c r="AF182" t="s">
        <v>100</v>
      </c>
      <c r="AG182" t="s">
        <v>100</v>
      </c>
      <c r="AH182" s="7" t="s">
        <v>100</v>
      </c>
      <c r="AI182">
        <f t="shared" si="88"/>
        <v>0.95424250943932487</v>
      </c>
      <c r="AJ182" s="7">
        <f t="shared" si="85"/>
        <v>0.92941892571429274</v>
      </c>
      <c r="AK182">
        <f t="shared" si="71"/>
        <v>0.97772360528884772</v>
      </c>
      <c r="AL182">
        <f t="shared" si="86"/>
        <v>0.92941892571429274</v>
      </c>
      <c r="AM182" s="7">
        <f t="shared" si="79"/>
        <v>0.95424250943932487</v>
      </c>
      <c r="AN182">
        <f t="shared" si="72"/>
        <v>0.95424250943932487</v>
      </c>
      <c r="AO182">
        <f t="shared" si="64"/>
        <v>0.95424250943932487</v>
      </c>
      <c r="AP182">
        <f t="shared" si="65"/>
        <v>0.9956351945975499</v>
      </c>
      <c r="AQ182">
        <f t="shared" si="66"/>
        <v>-2.4823583725032152E-2</v>
      </c>
    </row>
    <row r="183" spans="1:43" x14ac:dyDescent="0.35">
      <c r="A183" s="1" t="s">
        <v>18</v>
      </c>
      <c r="B183" s="7">
        <v>18.3</v>
      </c>
      <c r="C183" s="7">
        <v>8.6199999999999992</v>
      </c>
      <c r="D183" s="7">
        <v>36.9</v>
      </c>
      <c r="E183" s="7">
        <v>39.33</v>
      </c>
      <c r="F183" s="7">
        <v>0.47</v>
      </c>
      <c r="G183" s="7">
        <v>2.02</v>
      </c>
      <c r="H183" s="7" t="s">
        <v>100</v>
      </c>
      <c r="I183" s="7" t="s">
        <v>100</v>
      </c>
      <c r="J183" s="7" t="s">
        <v>100</v>
      </c>
      <c r="K183" s="7" t="s">
        <v>100</v>
      </c>
      <c r="L183" s="7" t="s">
        <v>100</v>
      </c>
      <c r="M183" s="7">
        <v>83.89</v>
      </c>
      <c r="N183" s="7">
        <v>9</v>
      </c>
      <c r="O183" s="7">
        <v>8.5</v>
      </c>
      <c r="P183" s="7">
        <v>11</v>
      </c>
      <c r="Q183" s="7">
        <v>10</v>
      </c>
      <c r="R183" s="7">
        <v>9</v>
      </c>
      <c r="S183" s="7">
        <v>9</v>
      </c>
      <c r="T183" s="7">
        <v>9.4</v>
      </c>
      <c r="U183" s="7">
        <v>10</v>
      </c>
      <c r="V183" s="7">
        <v>0.94444444444444442</v>
      </c>
      <c r="W183">
        <f t="shared" si="57"/>
        <v>1.2624510897304295</v>
      </c>
      <c r="X183">
        <f t="shared" si="58"/>
        <v>0.93550726582471277</v>
      </c>
      <c r="Y183">
        <f t="shared" si="59"/>
        <v>1.5670263661590604</v>
      </c>
      <c r="Z183">
        <f t="shared" si="67"/>
        <v>1.5947239464097467</v>
      </c>
      <c r="AA183">
        <f t="shared" si="60"/>
        <v>-0.32790214206428259</v>
      </c>
      <c r="AB183">
        <f t="shared" si="61"/>
        <v>0.30535136944662378</v>
      </c>
      <c r="AC183" t="s">
        <v>100</v>
      </c>
      <c r="AD183" t="s">
        <v>100</v>
      </c>
      <c r="AE183" t="s">
        <v>100</v>
      </c>
      <c r="AF183" t="s">
        <v>100</v>
      </c>
      <c r="AG183" t="s">
        <v>100</v>
      </c>
      <c r="AH183" s="7">
        <f>LOG(M183)</f>
        <v>1.9237101943965629</v>
      </c>
      <c r="AI183">
        <f t="shared" si="88"/>
        <v>0.95424250943932487</v>
      </c>
      <c r="AJ183" s="7">
        <f t="shared" si="85"/>
        <v>0.92941892571429274</v>
      </c>
      <c r="AK183">
        <f t="shared" si="71"/>
        <v>1.0413926851582251</v>
      </c>
      <c r="AL183">
        <f t="shared" si="86"/>
        <v>1</v>
      </c>
      <c r="AM183" s="7">
        <f t="shared" si="79"/>
        <v>0.95424250943932487</v>
      </c>
      <c r="AN183">
        <f t="shared" si="72"/>
        <v>0.95424250943932487</v>
      </c>
      <c r="AO183">
        <f t="shared" si="64"/>
        <v>0.97312785359969867</v>
      </c>
      <c r="AP183">
        <f t="shared" si="65"/>
        <v>1</v>
      </c>
      <c r="AQ183">
        <f t="shared" si="66"/>
        <v>-2.4823583725032152E-2</v>
      </c>
    </row>
    <row r="184" spans="1:43" x14ac:dyDescent="0.35">
      <c r="A184" s="1" t="s">
        <v>18</v>
      </c>
      <c r="B184" s="7">
        <v>18.37</v>
      </c>
      <c r="C184" s="7">
        <v>9.2100000000000009</v>
      </c>
      <c r="D184" s="7">
        <v>38.08</v>
      </c>
      <c r="E184" s="7">
        <v>39.869999999999997</v>
      </c>
      <c r="F184" s="7">
        <v>0.5</v>
      </c>
      <c r="G184" s="7">
        <v>2.0699999999999998</v>
      </c>
      <c r="H184" s="7" t="s">
        <v>100</v>
      </c>
      <c r="I184" s="7" t="s">
        <v>100</v>
      </c>
      <c r="J184" s="7" t="s">
        <v>100</v>
      </c>
      <c r="K184" s="7" t="s">
        <v>100</v>
      </c>
      <c r="L184" s="7" t="s">
        <v>100</v>
      </c>
      <c r="M184" s="7">
        <v>84.16</v>
      </c>
      <c r="N184" s="7">
        <v>11</v>
      </c>
      <c r="O184" s="7">
        <v>9.5</v>
      </c>
      <c r="P184" s="7">
        <v>10</v>
      </c>
      <c r="Q184" s="7">
        <v>10</v>
      </c>
      <c r="R184" s="7">
        <v>9</v>
      </c>
      <c r="S184" s="7">
        <v>11</v>
      </c>
      <c r="T184" s="7">
        <v>10</v>
      </c>
      <c r="U184" s="7">
        <v>10</v>
      </c>
      <c r="V184" s="7">
        <v>1.0555555555555556</v>
      </c>
      <c r="W184">
        <f t="shared" si="57"/>
        <v>1.2641091563058084</v>
      </c>
      <c r="X184">
        <f t="shared" si="58"/>
        <v>0.96425963019684902</v>
      </c>
      <c r="Y184">
        <f t="shared" si="59"/>
        <v>1.5806969397124366</v>
      </c>
      <c r="Z184">
        <f t="shared" si="67"/>
        <v>1.6006462356623945</v>
      </c>
      <c r="AA184">
        <f t="shared" si="60"/>
        <v>-0.3010299956639812</v>
      </c>
      <c r="AB184">
        <f t="shared" si="61"/>
        <v>0.31597034545691771</v>
      </c>
      <c r="AC184" t="s">
        <v>100</v>
      </c>
      <c r="AD184" t="s">
        <v>100</v>
      </c>
      <c r="AE184" t="s">
        <v>100</v>
      </c>
      <c r="AF184" t="s">
        <v>100</v>
      </c>
      <c r="AG184" t="s">
        <v>100</v>
      </c>
      <c r="AH184" s="7">
        <f>LOG(M184)</f>
        <v>1.9251057268096639</v>
      </c>
      <c r="AI184">
        <f t="shared" si="88"/>
        <v>1.0413926851582251</v>
      </c>
      <c r="AJ184" s="7">
        <f t="shared" si="85"/>
        <v>0.97772360528884772</v>
      </c>
      <c r="AK184">
        <f t="shared" si="71"/>
        <v>1</v>
      </c>
      <c r="AL184">
        <f t="shared" si="86"/>
        <v>1</v>
      </c>
      <c r="AM184" s="7">
        <f t="shared" ref="AM184:AM210" si="89">LOG(R184)</f>
        <v>0.95424250943932487</v>
      </c>
      <c r="AN184">
        <f t="shared" si="72"/>
        <v>1.0413926851582251</v>
      </c>
      <c r="AO184">
        <f t="shared" si="64"/>
        <v>1</v>
      </c>
      <c r="AP184">
        <f t="shared" si="65"/>
        <v>1</v>
      </c>
      <c r="AQ184">
        <f t="shared" si="66"/>
        <v>2.34810958495229E-2</v>
      </c>
    </row>
    <row r="185" spans="1:43" x14ac:dyDescent="0.35">
      <c r="A185" s="1" t="s">
        <v>18</v>
      </c>
      <c r="B185" s="7">
        <v>14.57</v>
      </c>
      <c r="C185" s="7">
        <v>6.64</v>
      </c>
      <c r="D185" s="7" t="s">
        <v>100</v>
      </c>
      <c r="E185" s="6">
        <v>31.74</v>
      </c>
      <c r="F185" s="7">
        <v>0.46</v>
      </c>
      <c r="G185" s="7" t="s">
        <v>100</v>
      </c>
      <c r="H185" s="7" t="s">
        <v>100</v>
      </c>
      <c r="I185" s="7" t="s">
        <v>100</v>
      </c>
      <c r="J185" s="7" t="s">
        <v>100</v>
      </c>
      <c r="K185" s="7" t="s">
        <v>100</v>
      </c>
      <c r="L185" s="7" t="s">
        <v>100</v>
      </c>
      <c r="M185" s="7" t="s">
        <v>100</v>
      </c>
      <c r="N185" s="7">
        <v>9</v>
      </c>
      <c r="O185" s="7">
        <v>8.5</v>
      </c>
      <c r="P185" s="7">
        <v>10</v>
      </c>
      <c r="Q185" s="7">
        <v>10</v>
      </c>
      <c r="R185" s="7">
        <v>9</v>
      </c>
      <c r="S185" s="7" t="s">
        <v>100</v>
      </c>
      <c r="T185" s="7" t="s">
        <v>100</v>
      </c>
      <c r="U185" s="7" t="s">
        <v>100</v>
      </c>
      <c r="V185" s="7">
        <v>0.94444444444444442</v>
      </c>
      <c r="W185">
        <f t="shared" si="57"/>
        <v>1.1634595517699902</v>
      </c>
      <c r="X185">
        <f t="shared" si="58"/>
        <v>0.8221680793680175</v>
      </c>
      <c r="Y185" t="s">
        <v>100</v>
      </c>
      <c r="Z185">
        <f t="shared" si="67"/>
        <v>1.5016069224188293</v>
      </c>
      <c r="AA185">
        <f t="shared" si="60"/>
        <v>-0.33724216831842591</v>
      </c>
      <c r="AB185" t="s">
        <v>100</v>
      </c>
      <c r="AC185" t="s">
        <v>100</v>
      </c>
      <c r="AD185" t="s">
        <v>100</v>
      </c>
      <c r="AE185" t="s">
        <v>100</v>
      </c>
      <c r="AF185" t="s">
        <v>100</v>
      </c>
      <c r="AG185" t="s">
        <v>100</v>
      </c>
      <c r="AH185" s="7" t="s">
        <v>100</v>
      </c>
      <c r="AI185">
        <f t="shared" si="88"/>
        <v>0.95424250943932487</v>
      </c>
      <c r="AJ185" s="7">
        <f t="shared" si="85"/>
        <v>0.92941892571429274</v>
      </c>
      <c r="AK185">
        <f t="shared" si="71"/>
        <v>1</v>
      </c>
      <c r="AL185">
        <f t="shared" si="86"/>
        <v>1</v>
      </c>
      <c r="AM185" s="7">
        <f t="shared" si="89"/>
        <v>0.95424250943932487</v>
      </c>
      <c r="AN185" t="s">
        <v>100</v>
      </c>
      <c r="AO185" t="s">
        <v>100</v>
      </c>
      <c r="AP185" t="s">
        <v>100</v>
      </c>
      <c r="AQ185">
        <f t="shared" si="66"/>
        <v>-2.4823583725032152E-2</v>
      </c>
    </row>
    <row r="186" spans="1:43" x14ac:dyDescent="0.35">
      <c r="A186" s="1" t="s">
        <v>18</v>
      </c>
      <c r="B186" s="7">
        <v>17.989999999999998</v>
      </c>
      <c r="C186" s="7">
        <v>8.49</v>
      </c>
      <c r="D186" s="7">
        <v>30</v>
      </c>
      <c r="E186" s="7" t="s">
        <v>100</v>
      </c>
      <c r="F186" s="7">
        <v>0.47</v>
      </c>
      <c r="G186" s="7">
        <v>1.67</v>
      </c>
      <c r="H186" s="7" t="s">
        <v>100</v>
      </c>
      <c r="I186" s="7" t="s">
        <v>100</v>
      </c>
      <c r="J186" s="7" t="s">
        <v>100</v>
      </c>
      <c r="K186" s="7" t="s">
        <v>100</v>
      </c>
      <c r="L186" s="7" t="s">
        <v>100</v>
      </c>
      <c r="M186" s="7" t="s">
        <v>100</v>
      </c>
      <c r="N186" s="7">
        <v>8</v>
      </c>
      <c r="O186" s="7">
        <v>8</v>
      </c>
      <c r="P186" s="7">
        <v>9.5</v>
      </c>
      <c r="Q186" s="7">
        <v>8.5</v>
      </c>
      <c r="R186" s="7">
        <v>7.5</v>
      </c>
      <c r="S186" s="7">
        <v>8</v>
      </c>
      <c r="T186" s="7">
        <v>8.5</v>
      </c>
      <c r="U186" s="7">
        <v>8.6</v>
      </c>
      <c r="V186" s="7">
        <v>1.0666666666666667</v>
      </c>
      <c r="W186">
        <f t="shared" si="57"/>
        <v>1.2550311633455513</v>
      </c>
      <c r="X186">
        <f t="shared" si="58"/>
        <v>0.9289076902439527</v>
      </c>
      <c r="Y186">
        <f t="shared" si="59"/>
        <v>1.4771212547196624</v>
      </c>
      <c r="Z186" t="s">
        <v>100</v>
      </c>
      <c r="AA186">
        <f t="shared" si="60"/>
        <v>-0.32790214206428259</v>
      </c>
      <c r="AB186">
        <f t="shared" si="61"/>
        <v>0.22271647114758325</v>
      </c>
      <c r="AC186" t="s">
        <v>100</v>
      </c>
      <c r="AD186" t="s">
        <v>100</v>
      </c>
      <c r="AE186" t="s">
        <v>100</v>
      </c>
      <c r="AF186" t="s">
        <v>100</v>
      </c>
      <c r="AG186" t="s">
        <v>100</v>
      </c>
      <c r="AH186" s="7" t="s">
        <v>100</v>
      </c>
      <c r="AI186">
        <f t="shared" si="88"/>
        <v>0.90308998699194354</v>
      </c>
      <c r="AJ186" s="7">
        <f t="shared" si="85"/>
        <v>0.90308998699194354</v>
      </c>
      <c r="AK186">
        <f t="shared" si="71"/>
        <v>0.97772360528884772</v>
      </c>
      <c r="AL186">
        <f t="shared" si="86"/>
        <v>0.92941892571429274</v>
      </c>
      <c r="AM186" s="7">
        <f t="shared" si="89"/>
        <v>0.87506126339170009</v>
      </c>
      <c r="AN186">
        <f t="shared" si="72"/>
        <v>0.90308998699194354</v>
      </c>
      <c r="AO186">
        <f t="shared" si="64"/>
        <v>0.92941892571429274</v>
      </c>
      <c r="AP186">
        <f t="shared" si="65"/>
        <v>0.93449845124356767</v>
      </c>
      <c r="AQ186">
        <f t="shared" si="66"/>
        <v>2.8028723600243534E-2</v>
      </c>
    </row>
    <row r="187" spans="1:43" x14ac:dyDescent="0.35">
      <c r="A187" s="1" t="s">
        <v>18</v>
      </c>
      <c r="B187" s="7">
        <v>18.93</v>
      </c>
      <c r="C187" s="7">
        <v>8.86</v>
      </c>
      <c r="D187" s="6">
        <v>35.54</v>
      </c>
      <c r="E187" s="6">
        <v>41.69</v>
      </c>
      <c r="F187" s="7">
        <v>0.47</v>
      </c>
      <c r="G187" s="7">
        <v>1.88</v>
      </c>
      <c r="H187" s="7" t="s">
        <v>100</v>
      </c>
      <c r="I187" s="7" t="s">
        <v>100</v>
      </c>
      <c r="J187" s="7" t="s">
        <v>100</v>
      </c>
      <c r="K187" s="7" t="s">
        <v>100</v>
      </c>
      <c r="L187" s="7" t="s">
        <v>100</v>
      </c>
      <c r="M187" s="7">
        <v>83.26</v>
      </c>
      <c r="N187" s="7">
        <v>8.3000000000000007</v>
      </c>
      <c r="O187" s="7">
        <v>10</v>
      </c>
      <c r="P187" s="7">
        <v>12</v>
      </c>
      <c r="Q187" s="7">
        <v>9.5</v>
      </c>
      <c r="R187" s="7">
        <v>10</v>
      </c>
      <c r="S187" s="7">
        <v>8.3000000000000007</v>
      </c>
      <c r="T187" s="7">
        <v>10.1</v>
      </c>
      <c r="U187" s="7">
        <v>10.3</v>
      </c>
      <c r="V187" s="7">
        <v>1</v>
      </c>
      <c r="W187">
        <f t="shared" si="57"/>
        <v>1.2771506139637967</v>
      </c>
      <c r="X187">
        <f t="shared" si="58"/>
        <v>0.94743372188705077</v>
      </c>
      <c r="Y187">
        <f t="shared" si="59"/>
        <v>1.5507174234692827</v>
      </c>
      <c r="Z187">
        <f t="shared" si="67"/>
        <v>1.6200318951262973</v>
      </c>
      <c r="AA187">
        <f t="shared" si="60"/>
        <v>-0.32790214206428259</v>
      </c>
      <c r="AB187">
        <f t="shared" si="61"/>
        <v>0.27415784926367981</v>
      </c>
      <c r="AC187" t="s">
        <v>100</v>
      </c>
      <c r="AD187" t="s">
        <v>100</v>
      </c>
      <c r="AE187" t="s">
        <v>100</v>
      </c>
      <c r="AF187" t="s">
        <v>100</v>
      </c>
      <c r="AG187" t="s">
        <v>100</v>
      </c>
      <c r="AH187" s="7">
        <f t="shared" ref="AH187:AH208" si="90">LOG(M187)</f>
        <v>1.9204364065507586</v>
      </c>
      <c r="AI187">
        <f t="shared" si="88"/>
        <v>0.91907809237607396</v>
      </c>
      <c r="AJ187" s="7">
        <f t="shared" si="85"/>
        <v>1</v>
      </c>
      <c r="AK187">
        <f t="shared" si="71"/>
        <v>1.0791812460476249</v>
      </c>
      <c r="AL187">
        <f t="shared" si="86"/>
        <v>0.97772360528884772</v>
      </c>
      <c r="AM187" s="7">
        <f t="shared" si="89"/>
        <v>1</v>
      </c>
      <c r="AN187">
        <f t="shared" si="72"/>
        <v>0.91907809237607396</v>
      </c>
      <c r="AO187">
        <f t="shared" si="64"/>
        <v>1.0043213737826426</v>
      </c>
      <c r="AP187">
        <f t="shared" si="65"/>
        <v>1.0128372247051722</v>
      </c>
      <c r="AQ187">
        <f t="shared" si="66"/>
        <v>0</v>
      </c>
    </row>
    <row r="188" spans="1:43" x14ac:dyDescent="0.35">
      <c r="A188" s="1" t="s">
        <v>18</v>
      </c>
      <c r="B188" s="7">
        <v>18.170000000000002</v>
      </c>
      <c r="C188" s="7">
        <v>9.1</v>
      </c>
      <c r="D188" s="7">
        <v>38.68</v>
      </c>
      <c r="E188" s="7">
        <v>44.19</v>
      </c>
      <c r="F188" s="7">
        <v>0.5</v>
      </c>
      <c r="G188" s="7">
        <v>2.13</v>
      </c>
      <c r="H188" s="7" t="s">
        <v>100</v>
      </c>
      <c r="I188" s="7" t="s">
        <v>100</v>
      </c>
      <c r="J188" s="7" t="s">
        <v>100</v>
      </c>
      <c r="K188" s="7" t="s">
        <v>100</v>
      </c>
      <c r="L188" s="7" t="s">
        <v>100</v>
      </c>
      <c r="M188" s="7">
        <v>83.76</v>
      </c>
      <c r="N188" s="7">
        <v>9</v>
      </c>
      <c r="O188" s="7">
        <v>9.6999999999999993</v>
      </c>
      <c r="P188" s="7">
        <v>11</v>
      </c>
      <c r="Q188" s="7">
        <v>9.5</v>
      </c>
      <c r="R188" s="7">
        <v>9</v>
      </c>
      <c r="S188" s="7">
        <v>9</v>
      </c>
      <c r="T188" s="7">
        <v>9.9</v>
      </c>
      <c r="U188" s="7">
        <v>9.5</v>
      </c>
      <c r="V188" s="7">
        <v>1.0777777777777777</v>
      </c>
      <c r="W188">
        <f t="shared" si="57"/>
        <v>1.2593549273080344</v>
      </c>
      <c r="X188">
        <f t="shared" si="58"/>
        <v>0.95904139232109353</v>
      </c>
      <c r="Y188">
        <f t="shared" si="59"/>
        <v>1.5874864654109642</v>
      </c>
      <c r="Z188">
        <f t="shared" si="67"/>
        <v>1.6453240015622934</v>
      </c>
      <c r="AA188">
        <f t="shared" si="60"/>
        <v>-0.3010299956639812</v>
      </c>
      <c r="AB188">
        <f t="shared" si="61"/>
        <v>0.32837960343873768</v>
      </c>
      <c r="AC188" t="s">
        <v>100</v>
      </c>
      <c r="AD188" t="s">
        <v>100</v>
      </c>
      <c r="AE188" t="s">
        <v>100</v>
      </c>
      <c r="AF188" t="s">
        <v>100</v>
      </c>
      <c r="AG188" t="s">
        <v>100</v>
      </c>
      <c r="AH188" s="7">
        <f t="shared" si="90"/>
        <v>1.923036668670786</v>
      </c>
      <c r="AI188">
        <f t="shared" si="88"/>
        <v>0.95424250943932487</v>
      </c>
      <c r="AJ188" s="7">
        <f t="shared" si="85"/>
        <v>0.98677173426624487</v>
      </c>
      <c r="AK188">
        <f t="shared" si="71"/>
        <v>1.0413926851582251</v>
      </c>
      <c r="AL188">
        <f t="shared" si="86"/>
        <v>0.97772360528884772</v>
      </c>
      <c r="AM188" s="7">
        <f t="shared" si="89"/>
        <v>0.95424250943932487</v>
      </c>
      <c r="AN188">
        <f t="shared" si="72"/>
        <v>0.95424250943932487</v>
      </c>
      <c r="AO188">
        <f t="shared" si="64"/>
        <v>0.9956351945975499</v>
      </c>
      <c r="AP188">
        <f t="shared" si="65"/>
        <v>0.97772360528884772</v>
      </c>
      <c r="AQ188">
        <f t="shared" si="66"/>
        <v>3.2529224826919959E-2</v>
      </c>
    </row>
    <row r="189" spans="1:43" x14ac:dyDescent="0.35">
      <c r="A189" s="1" t="s">
        <v>18</v>
      </c>
      <c r="B189" s="7">
        <v>16.34</v>
      </c>
      <c r="C189" s="7">
        <v>6.54</v>
      </c>
      <c r="D189" s="6">
        <v>29.36</v>
      </c>
      <c r="E189" s="6">
        <v>31.77</v>
      </c>
      <c r="F189" s="7">
        <v>0.4</v>
      </c>
      <c r="G189" s="7">
        <v>1.8</v>
      </c>
      <c r="H189" s="7" t="s">
        <v>100</v>
      </c>
      <c r="I189" s="7" t="s">
        <v>100</v>
      </c>
      <c r="J189" s="7" t="s">
        <v>100</v>
      </c>
      <c r="K189" s="7" t="s">
        <v>100</v>
      </c>
      <c r="L189" s="7" t="s">
        <v>100</v>
      </c>
      <c r="M189" s="7">
        <v>82.33</v>
      </c>
      <c r="N189" s="6">
        <v>9.5</v>
      </c>
      <c r="O189" s="7">
        <v>10</v>
      </c>
      <c r="P189" s="7" t="s">
        <v>100</v>
      </c>
      <c r="Q189" s="7">
        <v>10</v>
      </c>
      <c r="R189" s="7">
        <v>9.5</v>
      </c>
      <c r="S189" s="6">
        <v>9.5</v>
      </c>
      <c r="T189" s="7" t="s">
        <v>100</v>
      </c>
      <c r="U189" s="7" t="s">
        <v>100</v>
      </c>
      <c r="V189" s="7">
        <v>1.0526315789473684</v>
      </c>
      <c r="W189">
        <f t="shared" si="57"/>
        <v>1.2132520521963968</v>
      </c>
      <c r="X189">
        <f t="shared" si="58"/>
        <v>0.81557774832426722</v>
      </c>
      <c r="Y189">
        <f t="shared" si="59"/>
        <v>1.4677560512440329</v>
      </c>
      <c r="Z189">
        <f t="shared" si="67"/>
        <v>1.5020172148271473</v>
      </c>
      <c r="AA189">
        <f t="shared" si="60"/>
        <v>-0.3979400086720376</v>
      </c>
      <c r="AB189">
        <f t="shared" si="61"/>
        <v>0.25527250510330607</v>
      </c>
      <c r="AC189" t="s">
        <v>100</v>
      </c>
      <c r="AD189" t="s">
        <v>100</v>
      </c>
      <c r="AE189" t="s">
        <v>100</v>
      </c>
      <c r="AF189" t="s">
        <v>100</v>
      </c>
      <c r="AG189" t="s">
        <v>100</v>
      </c>
      <c r="AH189" s="7">
        <f t="shared" si="90"/>
        <v>1.9155581154115204</v>
      </c>
      <c r="AI189">
        <f t="shared" si="88"/>
        <v>0.97772360528884772</v>
      </c>
      <c r="AJ189" s="7">
        <f t="shared" si="85"/>
        <v>1</v>
      </c>
      <c r="AK189" t="s">
        <v>100</v>
      </c>
      <c r="AL189">
        <f t="shared" si="86"/>
        <v>1</v>
      </c>
      <c r="AM189" s="7">
        <f t="shared" si="89"/>
        <v>0.97772360528884772</v>
      </c>
      <c r="AN189">
        <f t="shared" si="72"/>
        <v>0.97772360528884772</v>
      </c>
      <c r="AO189" t="s">
        <v>100</v>
      </c>
      <c r="AP189" t="s">
        <v>100</v>
      </c>
      <c r="AQ189">
        <f t="shared" si="66"/>
        <v>2.2276394711152208E-2</v>
      </c>
    </row>
    <row r="190" spans="1:43" x14ac:dyDescent="0.35">
      <c r="A190" s="1" t="s">
        <v>18</v>
      </c>
      <c r="B190" s="7">
        <v>7.88</v>
      </c>
      <c r="C190" s="6">
        <v>3.47</v>
      </c>
      <c r="D190" s="7">
        <v>12.45</v>
      </c>
      <c r="E190" s="6">
        <v>13.8</v>
      </c>
      <c r="F190" s="7">
        <v>0.44</v>
      </c>
      <c r="G190" s="7">
        <v>1.58</v>
      </c>
      <c r="H190" s="7" t="s">
        <v>100</v>
      </c>
      <c r="I190" s="7" t="s">
        <v>100</v>
      </c>
      <c r="J190" s="7" t="s">
        <v>100</v>
      </c>
      <c r="K190" s="7" t="s">
        <v>100</v>
      </c>
      <c r="L190" s="7" t="s">
        <v>100</v>
      </c>
      <c r="M190" s="7">
        <v>71.72</v>
      </c>
      <c r="N190" s="7">
        <v>14</v>
      </c>
      <c r="O190" s="7">
        <v>12</v>
      </c>
      <c r="P190" s="6">
        <v>15</v>
      </c>
      <c r="Q190" s="7">
        <v>13</v>
      </c>
      <c r="R190" s="7">
        <v>14</v>
      </c>
      <c r="S190" s="7">
        <v>14</v>
      </c>
      <c r="T190" s="7">
        <v>13.5</v>
      </c>
      <c r="U190" s="7">
        <v>14</v>
      </c>
      <c r="V190" s="7">
        <v>0.8571428571428571</v>
      </c>
      <c r="W190">
        <f t="shared" si="57"/>
        <v>0.8965262174895553</v>
      </c>
      <c r="X190">
        <f t="shared" si="58"/>
        <v>0.54032947479087379</v>
      </c>
      <c r="Y190">
        <f t="shared" si="59"/>
        <v>1.0951693514317551</v>
      </c>
      <c r="Z190">
        <f t="shared" si="67"/>
        <v>1.1398790864012365</v>
      </c>
      <c r="AA190">
        <f t="shared" si="60"/>
        <v>-0.35654732351381258</v>
      </c>
      <c r="AB190">
        <f t="shared" si="61"/>
        <v>0.19865708695442263</v>
      </c>
      <c r="AC190" t="s">
        <v>100</v>
      </c>
      <c r="AD190" t="s">
        <v>100</v>
      </c>
      <c r="AE190" t="s">
        <v>100</v>
      </c>
      <c r="AF190" t="s">
        <v>100</v>
      </c>
      <c r="AG190" t="s">
        <v>100</v>
      </c>
      <c r="AH190" s="7">
        <f t="shared" si="90"/>
        <v>1.8556402808901453</v>
      </c>
      <c r="AI190">
        <f t="shared" si="88"/>
        <v>1.146128035678238</v>
      </c>
      <c r="AJ190" s="7">
        <f t="shared" si="85"/>
        <v>1.0791812460476249</v>
      </c>
      <c r="AK190">
        <f t="shared" si="71"/>
        <v>1.1760912590556813</v>
      </c>
      <c r="AL190">
        <f t="shared" si="86"/>
        <v>1.1139433523068367</v>
      </c>
      <c r="AM190" s="7">
        <f t="shared" si="89"/>
        <v>1.146128035678238</v>
      </c>
      <c r="AN190">
        <f t="shared" si="72"/>
        <v>1.146128035678238</v>
      </c>
      <c r="AO190">
        <f t="shared" si="64"/>
        <v>1.1303337684950061</v>
      </c>
      <c r="AP190">
        <f t="shared" si="65"/>
        <v>1.146128035678238</v>
      </c>
      <c r="AQ190">
        <f t="shared" si="66"/>
        <v>-6.6946789630613221E-2</v>
      </c>
    </row>
    <row r="191" spans="1:43" x14ac:dyDescent="0.35">
      <c r="A191" s="1" t="s">
        <v>18</v>
      </c>
      <c r="B191" s="7">
        <v>8.81</v>
      </c>
      <c r="C191" s="7">
        <v>7.2</v>
      </c>
      <c r="D191" s="7">
        <v>19.88</v>
      </c>
      <c r="E191" s="7">
        <v>19.88</v>
      </c>
      <c r="F191" s="7">
        <v>0.82</v>
      </c>
      <c r="G191" s="7">
        <v>2.2599999999999998</v>
      </c>
      <c r="H191" s="7" t="s">
        <v>100</v>
      </c>
      <c r="I191" s="7" t="s">
        <v>100</v>
      </c>
      <c r="J191" s="7" t="s">
        <v>100</v>
      </c>
      <c r="K191" s="7" t="s">
        <v>100</v>
      </c>
      <c r="L191" s="7" t="s">
        <v>100</v>
      </c>
      <c r="M191" s="7">
        <v>79.290000000000006</v>
      </c>
      <c r="N191" s="7">
        <v>9</v>
      </c>
      <c r="O191" s="7">
        <v>9</v>
      </c>
      <c r="P191" s="7">
        <v>11</v>
      </c>
      <c r="Q191" s="7">
        <v>10</v>
      </c>
      <c r="R191" s="7">
        <v>9</v>
      </c>
      <c r="S191" s="7">
        <v>9</v>
      </c>
      <c r="T191" s="7">
        <v>9.6</v>
      </c>
      <c r="U191" s="7">
        <v>10</v>
      </c>
      <c r="V191" s="7">
        <v>1</v>
      </c>
      <c r="W191">
        <f t="shared" si="57"/>
        <v>0.94497590841204793</v>
      </c>
      <c r="X191">
        <f t="shared" si="58"/>
        <v>0.85733249643126852</v>
      </c>
      <c r="Y191">
        <f t="shared" si="59"/>
        <v>1.2984163800612945</v>
      </c>
      <c r="Z191">
        <f t="shared" si="67"/>
        <v>1.2984163800612945</v>
      </c>
      <c r="AA191">
        <f t="shared" si="60"/>
        <v>-8.6186147616283335E-2</v>
      </c>
      <c r="AB191">
        <f t="shared" si="61"/>
        <v>0.35410843914740087</v>
      </c>
      <c r="AC191" t="s">
        <v>100</v>
      </c>
      <c r="AD191" t="s">
        <v>100</v>
      </c>
      <c r="AE191" t="s">
        <v>100</v>
      </c>
      <c r="AF191" t="s">
        <v>100</v>
      </c>
      <c r="AG191" t="s">
        <v>100</v>
      </c>
      <c r="AH191" s="7">
        <f t="shared" si="90"/>
        <v>1.8992184178513729</v>
      </c>
      <c r="AI191">
        <f t="shared" si="88"/>
        <v>0.95424250943932487</v>
      </c>
      <c r="AJ191" s="7">
        <f t="shared" si="85"/>
        <v>0.95424250943932487</v>
      </c>
      <c r="AK191">
        <f t="shared" si="71"/>
        <v>1.0413926851582251</v>
      </c>
      <c r="AL191">
        <f t="shared" si="86"/>
        <v>1</v>
      </c>
      <c r="AM191" s="7">
        <f t="shared" si="89"/>
        <v>0.95424250943932487</v>
      </c>
      <c r="AN191">
        <f t="shared" si="72"/>
        <v>0.95424250943932487</v>
      </c>
      <c r="AO191">
        <f t="shared" si="64"/>
        <v>0.98227123303956843</v>
      </c>
      <c r="AP191">
        <f t="shared" si="65"/>
        <v>1</v>
      </c>
      <c r="AQ191">
        <f t="shared" si="66"/>
        <v>0</v>
      </c>
    </row>
    <row r="192" spans="1:43" x14ac:dyDescent="0.35">
      <c r="A192" s="1" t="s">
        <v>18</v>
      </c>
      <c r="B192" s="7">
        <v>13.3</v>
      </c>
      <c r="C192" s="7">
        <v>8.56</v>
      </c>
      <c r="D192" s="7">
        <v>25.37</v>
      </c>
      <c r="E192" s="7">
        <v>29.45</v>
      </c>
      <c r="F192" s="7">
        <v>0.64</v>
      </c>
      <c r="G192" s="7">
        <v>1.91</v>
      </c>
      <c r="H192" s="7" t="s">
        <v>100</v>
      </c>
      <c r="I192" s="7" t="s">
        <v>100</v>
      </c>
      <c r="J192" s="7" t="s">
        <v>100</v>
      </c>
      <c r="K192" s="7" t="s">
        <v>100</v>
      </c>
      <c r="L192" s="7" t="s">
        <v>100</v>
      </c>
      <c r="M192" s="7">
        <v>80.569999999999993</v>
      </c>
      <c r="N192" s="7">
        <v>11</v>
      </c>
      <c r="O192" s="7">
        <v>11</v>
      </c>
      <c r="P192" s="7">
        <v>11</v>
      </c>
      <c r="Q192" s="7">
        <v>12</v>
      </c>
      <c r="R192" s="7">
        <v>9.5</v>
      </c>
      <c r="S192" s="7">
        <v>11</v>
      </c>
      <c r="T192" s="7">
        <v>11</v>
      </c>
      <c r="U192" s="7">
        <v>11</v>
      </c>
      <c r="V192" s="7">
        <v>1.1578947368421053</v>
      </c>
      <c r="W192">
        <f t="shared" si="57"/>
        <v>1.1238516409670858</v>
      </c>
      <c r="X192">
        <f t="shared" si="58"/>
        <v>0.93247376467715326</v>
      </c>
      <c r="Y192">
        <f t="shared" si="59"/>
        <v>1.4043204672217307</v>
      </c>
      <c r="Z192">
        <f t="shared" si="67"/>
        <v>1.4690852991231205</v>
      </c>
      <c r="AA192">
        <f t="shared" si="60"/>
        <v>-0.19382002601611281</v>
      </c>
      <c r="AB192">
        <f t="shared" si="61"/>
        <v>0.28103336724772754</v>
      </c>
      <c r="AC192" t="s">
        <v>100</v>
      </c>
      <c r="AD192" t="s">
        <v>100</v>
      </c>
      <c r="AE192" t="s">
        <v>100</v>
      </c>
      <c r="AF192" t="s">
        <v>100</v>
      </c>
      <c r="AG192" t="s">
        <v>100</v>
      </c>
      <c r="AH192" s="7">
        <f t="shared" si="90"/>
        <v>1.9061733636440485</v>
      </c>
      <c r="AI192">
        <f t="shared" si="88"/>
        <v>1.0413926851582251</v>
      </c>
      <c r="AJ192" s="7">
        <f t="shared" si="85"/>
        <v>1.0413926851582251</v>
      </c>
      <c r="AK192">
        <f t="shared" si="71"/>
        <v>1.0413926851582251</v>
      </c>
      <c r="AL192">
        <f t="shared" si="86"/>
        <v>1.0791812460476249</v>
      </c>
      <c r="AM192" s="7">
        <f t="shared" si="89"/>
        <v>0.97772360528884772</v>
      </c>
      <c r="AN192">
        <f t="shared" si="72"/>
        <v>1.0413926851582251</v>
      </c>
      <c r="AO192">
        <f t="shared" si="64"/>
        <v>1.0413926851582251</v>
      </c>
      <c r="AP192">
        <f t="shared" si="65"/>
        <v>1.0413926851582251</v>
      </c>
      <c r="AQ192">
        <f t="shared" si="66"/>
        <v>6.3669079869377296E-2</v>
      </c>
    </row>
    <row r="193" spans="1:43" x14ac:dyDescent="0.35">
      <c r="A193" s="1" t="s">
        <v>18</v>
      </c>
      <c r="B193" s="7">
        <v>14.24</v>
      </c>
      <c r="C193" s="7">
        <v>7.72</v>
      </c>
      <c r="D193" s="7">
        <v>25.13</v>
      </c>
      <c r="E193" s="7">
        <v>27.86</v>
      </c>
      <c r="F193" s="7">
        <v>0.54</v>
      </c>
      <c r="G193" s="7">
        <v>1.76</v>
      </c>
      <c r="H193" s="7" t="s">
        <v>100</v>
      </c>
      <c r="I193" s="7" t="s">
        <v>100</v>
      </c>
      <c r="J193" s="7" t="s">
        <v>100</v>
      </c>
      <c r="K193" s="7" t="s">
        <v>100</v>
      </c>
      <c r="L193" s="7" t="s">
        <v>100</v>
      </c>
      <c r="M193" s="7">
        <v>80.91</v>
      </c>
      <c r="N193" s="7">
        <v>11</v>
      </c>
      <c r="O193" s="7">
        <v>11</v>
      </c>
      <c r="P193" s="6">
        <v>11</v>
      </c>
      <c r="Q193" s="7">
        <v>10</v>
      </c>
      <c r="R193" s="7">
        <v>11</v>
      </c>
      <c r="S193" s="7">
        <v>11</v>
      </c>
      <c r="T193" s="7">
        <v>10.8</v>
      </c>
      <c r="U193" s="7">
        <v>10.8</v>
      </c>
      <c r="V193" s="7">
        <v>1</v>
      </c>
      <c r="W193">
        <f t="shared" si="57"/>
        <v>1.1535099893008376</v>
      </c>
      <c r="X193">
        <f t="shared" si="58"/>
        <v>0.88761730033573616</v>
      </c>
      <c r="Y193">
        <f t="shared" si="59"/>
        <v>1.4001924885925761</v>
      </c>
      <c r="Z193">
        <f t="shared" si="67"/>
        <v>1.4449811120879448</v>
      </c>
      <c r="AA193">
        <f t="shared" si="60"/>
        <v>-0.26760624017703144</v>
      </c>
      <c r="AB193">
        <f t="shared" si="61"/>
        <v>0.24551266781414982</v>
      </c>
      <c r="AC193" t="s">
        <v>100</v>
      </c>
      <c r="AD193" t="s">
        <v>100</v>
      </c>
      <c r="AE193" t="s">
        <v>100</v>
      </c>
      <c r="AF193" t="s">
        <v>100</v>
      </c>
      <c r="AG193" t="s">
        <v>100</v>
      </c>
      <c r="AH193" s="7">
        <f t="shared" si="90"/>
        <v>1.9080022011725537</v>
      </c>
      <c r="AI193">
        <f t="shared" si="88"/>
        <v>1.0413926851582251</v>
      </c>
      <c r="AJ193" s="7">
        <f t="shared" si="85"/>
        <v>1.0413926851582251</v>
      </c>
      <c r="AK193">
        <f t="shared" si="71"/>
        <v>1.0413926851582251</v>
      </c>
      <c r="AL193">
        <f t="shared" si="86"/>
        <v>1</v>
      </c>
      <c r="AM193" s="7">
        <f t="shared" si="89"/>
        <v>1.0413926851582251</v>
      </c>
      <c r="AN193">
        <f t="shared" si="72"/>
        <v>1.0413926851582251</v>
      </c>
      <c r="AO193">
        <f t="shared" si="64"/>
        <v>1.0334237554869496</v>
      </c>
      <c r="AP193">
        <f t="shared" si="65"/>
        <v>1.0334237554869496</v>
      </c>
      <c r="AQ193">
        <f t="shared" si="66"/>
        <v>0</v>
      </c>
    </row>
    <row r="194" spans="1:43" x14ac:dyDescent="0.35">
      <c r="A194" s="1" t="s">
        <v>18</v>
      </c>
      <c r="B194" s="7">
        <v>12.66</v>
      </c>
      <c r="C194" s="7">
        <v>7.12</v>
      </c>
      <c r="D194" s="7">
        <v>19.93</v>
      </c>
      <c r="E194" s="7">
        <v>23.79</v>
      </c>
      <c r="F194" s="7">
        <v>0.56000000000000005</v>
      </c>
      <c r="G194" s="7">
        <v>1.57</v>
      </c>
      <c r="H194" s="7" t="s">
        <v>100</v>
      </c>
      <c r="I194" s="7" t="s">
        <v>100</v>
      </c>
      <c r="J194" s="7" t="s">
        <v>100</v>
      </c>
      <c r="K194" s="7" t="s">
        <v>100</v>
      </c>
      <c r="L194" s="7" t="s">
        <v>100</v>
      </c>
      <c r="M194" s="7">
        <v>78.31</v>
      </c>
      <c r="N194" s="7">
        <v>12</v>
      </c>
      <c r="O194" s="7">
        <v>12</v>
      </c>
      <c r="P194" s="7">
        <v>16</v>
      </c>
      <c r="Q194" s="7">
        <v>13</v>
      </c>
      <c r="R194" s="7">
        <v>10</v>
      </c>
      <c r="S194" s="7">
        <v>12</v>
      </c>
      <c r="T194" s="7">
        <v>13.2</v>
      </c>
      <c r="U194" s="7">
        <v>11.3</v>
      </c>
      <c r="V194" s="7">
        <v>1.2</v>
      </c>
      <c r="W194">
        <f t="shared" si="57"/>
        <v>1.1024337056813363</v>
      </c>
      <c r="X194">
        <f t="shared" si="58"/>
        <v>0.85247999363685634</v>
      </c>
      <c r="Y194">
        <f t="shared" si="59"/>
        <v>1.2995072987004876</v>
      </c>
      <c r="Z194">
        <f t="shared" si="67"/>
        <v>1.3763944420372662</v>
      </c>
      <c r="AA194">
        <f t="shared" si="60"/>
        <v>-0.25181197299379954</v>
      </c>
      <c r="AB194">
        <f t="shared" si="61"/>
        <v>0.19589965240923377</v>
      </c>
      <c r="AC194" t="s">
        <v>100</v>
      </c>
      <c r="AD194" t="s">
        <v>100</v>
      </c>
      <c r="AE194" t="s">
        <v>100</v>
      </c>
      <c r="AF194" t="s">
        <v>100</v>
      </c>
      <c r="AG194" t="s">
        <v>100</v>
      </c>
      <c r="AH194" s="7">
        <f t="shared" si="90"/>
        <v>1.8938172239674631</v>
      </c>
      <c r="AI194">
        <f t="shared" si="88"/>
        <v>1.0791812460476249</v>
      </c>
      <c r="AJ194" s="7">
        <f t="shared" si="85"/>
        <v>1.0791812460476249</v>
      </c>
      <c r="AK194">
        <f t="shared" si="71"/>
        <v>1.2041199826559248</v>
      </c>
      <c r="AL194">
        <f t="shared" si="86"/>
        <v>1.1139433523068367</v>
      </c>
      <c r="AM194" s="7">
        <f t="shared" si="89"/>
        <v>1</v>
      </c>
      <c r="AN194">
        <f t="shared" si="72"/>
        <v>1.0791812460476249</v>
      </c>
      <c r="AO194">
        <f t="shared" si="64"/>
        <v>1.1205739312058498</v>
      </c>
      <c r="AP194">
        <f t="shared" si="65"/>
        <v>1.0530784434834197</v>
      </c>
      <c r="AQ194">
        <f t="shared" si="66"/>
        <v>7.9181246047624818E-2</v>
      </c>
    </row>
    <row r="195" spans="1:43" x14ac:dyDescent="0.35">
      <c r="A195" s="1" t="s">
        <v>18</v>
      </c>
      <c r="B195" s="7">
        <v>12.53</v>
      </c>
      <c r="C195" s="7">
        <v>6.69</v>
      </c>
      <c r="D195" s="7">
        <v>19.21</v>
      </c>
      <c r="E195" s="7">
        <v>24.31</v>
      </c>
      <c r="F195" s="7">
        <v>0.53</v>
      </c>
      <c r="G195" s="7">
        <v>1.53</v>
      </c>
      <c r="H195" s="7" t="s">
        <v>100</v>
      </c>
      <c r="I195" s="7" t="s">
        <v>100</v>
      </c>
      <c r="J195" s="7" t="s">
        <v>100</v>
      </c>
      <c r="K195" s="7" t="s">
        <v>100</v>
      </c>
      <c r="L195" s="7" t="s">
        <v>100</v>
      </c>
      <c r="M195" s="7">
        <v>77.650000000000006</v>
      </c>
      <c r="N195" s="7">
        <v>13</v>
      </c>
      <c r="O195" s="7">
        <v>12</v>
      </c>
      <c r="P195" s="7">
        <v>13</v>
      </c>
      <c r="Q195" s="7">
        <v>12</v>
      </c>
      <c r="R195" s="7">
        <v>11</v>
      </c>
      <c r="S195" s="7">
        <v>13</v>
      </c>
      <c r="T195" s="7">
        <v>12.6</v>
      </c>
      <c r="U195" s="7">
        <v>11.5</v>
      </c>
      <c r="V195" s="7">
        <v>1.0909090909090908</v>
      </c>
      <c r="W195">
        <f t="shared" ref="W195:W258" si="91">LOG(B195)</f>
        <v>1.09795107099415</v>
      </c>
      <c r="X195">
        <f t="shared" ref="X195:X258" si="92">LOG(C195)</f>
        <v>0.82542611776782315</v>
      </c>
      <c r="Y195">
        <f t="shared" ref="Y195:Y258" si="93">LOG(D195)</f>
        <v>1.2835273648616936</v>
      </c>
      <c r="Z195">
        <f t="shared" ref="Z195:Z258" si="94">LOG(E195)</f>
        <v>1.3857849588433357</v>
      </c>
      <c r="AA195">
        <f t="shared" ref="AA195:AA258" si="95">LOG(F195)</f>
        <v>-0.27572413039921095</v>
      </c>
      <c r="AB195">
        <f t="shared" ref="AB195:AB258" si="96">LOG(G195)</f>
        <v>0.18469143081759881</v>
      </c>
      <c r="AC195" t="s">
        <v>100</v>
      </c>
      <c r="AD195" t="s">
        <v>100</v>
      </c>
      <c r="AE195" t="s">
        <v>100</v>
      </c>
      <c r="AF195" t="s">
        <v>100</v>
      </c>
      <c r="AG195" t="s">
        <v>100</v>
      </c>
      <c r="AH195" s="7">
        <f t="shared" si="90"/>
        <v>1.8901414600645774</v>
      </c>
      <c r="AI195">
        <f t="shared" si="88"/>
        <v>1.1139433523068367</v>
      </c>
      <c r="AJ195" s="7">
        <f t="shared" si="85"/>
        <v>1.0791812460476249</v>
      </c>
      <c r="AK195">
        <f t="shared" ref="AK195:AK258" si="97">LOG(P195)</f>
        <v>1.1139433523068367</v>
      </c>
      <c r="AL195">
        <f t="shared" si="86"/>
        <v>1.0791812460476249</v>
      </c>
      <c r="AM195" s="7">
        <f t="shared" si="89"/>
        <v>1.0413926851582251</v>
      </c>
      <c r="AN195">
        <f t="shared" ref="AN195:AN258" si="98">LOG(S195)</f>
        <v>1.1139433523068367</v>
      </c>
      <c r="AO195">
        <f t="shared" ref="AO195:AO258" si="99" xml:space="preserve"> LOG(T195)</f>
        <v>1.1003705451175629</v>
      </c>
      <c r="AP195">
        <f t="shared" ref="AP195:AP258" si="100">LOG(U195)</f>
        <v>1.0606978403536116</v>
      </c>
      <c r="AQ195">
        <f t="shared" ref="AQ195:AQ258" si="101">LOG(V195)</f>
        <v>3.7788560889399754E-2</v>
      </c>
    </row>
    <row r="196" spans="1:43" x14ac:dyDescent="0.35">
      <c r="A196" s="1" t="s">
        <v>18</v>
      </c>
      <c r="B196" s="7">
        <v>12.28</v>
      </c>
      <c r="C196" s="7">
        <v>6.7</v>
      </c>
      <c r="D196" s="7">
        <v>17.87</v>
      </c>
      <c r="E196" s="7">
        <v>23.41</v>
      </c>
      <c r="F196" s="7">
        <v>0.55000000000000004</v>
      </c>
      <c r="G196" s="7">
        <v>1.46</v>
      </c>
      <c r="H196" s="7" t="s">
        <v>100</v>
      </c>
      <c r="I196" s="7" t="s">
        <v>100</v>
      </c>
      <c r="J196" s="7" t="s">
        <v>100</v>
      </c>
      <c r="K196" s="7" t="s">
        <v>100</v>
      </c>
      <c r="L196" s="7" t="s">
        <v>100</v>
      </c>
      <c r="M196" s="7">
        <v>76.77</v>
      </c>
      <c r="N196" s="6">
        <v>13</v>
      </c>
      <c r="O196" s="7">
        <v>12</v>
      </c>
      <c r="P196" s="7">
        <v>14</v>
      </c>
      <c r="Q196" s="7">
        <v>13</v>
      </c>
      <c r="R196" s="7">
        <v>11</v>
      </c>
      <c r="S196" s="6">
        <v>13</v>
      </c>
      <c r="T196" s="7">
        <v>13</v>
      </c>
      <c r="U196" s="7">
        <v>12</v>
      </c>
      <c r="V196" s="7">
        <v>1.0909090909090908</v>
      </c>
      <c r="W196">
        <f t="shared" si="91"/>
        <v>1.0891983668051488</v>
      </c>
      <c r="X196">
        <f t="shared" si="92"/>
        <v>0.82607480270082645</v>
      </c>
      <c r="Y196">
        <f t="shared" si="93"/>
        <v>1.2521245525056444</v>
      </c>
      <c r="Z196">
        <f t="shared" si="94"/>
        <v>1.3694014136966244</v>
      </c>
      <c r="AA196">
        <f t="shared" si="95"/>
        <v>-0.25963731050575611</v>
      </c>
      <c r="AB196">
        <f t="shared" si="96"/>
        <v>0.16435285578443709</v>
      </c>
      <c r="AC196" t="s">
        <v>100</v>
      </c>
      <c r="AD196" t="s">
        <v>100</v>
      </c>
      <c r="AE196" t="s">
        <v>100</v>
      </c>
      <c r="AF196" t="s">
        <v>100</v>
      </c>
      <c r="AG196" t="s">
        <v>100</v>
      </c>
      <c r="AH196" s="7">
        <f t="shared" si="90"/>
        <v>1.8851915406068478</v>
      </c>
      <c r="AI196">
        <f t="shared" si="88"/>
        <v>1.1139433523068367</v>
      </c>
      <c r="AJ196" s="7">
        <f t="shared" si="85"/>
        <v>1.0791812460476249</v>
      </c>
      <c r="AK196">
        <f t="shared" si="97"/>
        <v>1.146128035678238</v>
      </c>
      <c r="AL196">
        <f t="shared" si="86"/>
        <v>1.1139433523068367</v>
      </c>
      <c r="AM196" s="7">
        <f t="shared" si="89"/>
        <v>1.0413926851582251</v>
      </c>
      <c r="AN196">
        <f t="shared" si="98"/>
        <v>1.1139433523068367</v>
      </c>
      <c r="AO196">
        <f t="shared" si="99"/>
        <v>1.1139433523068367</v>
      </c>
      <c r="AP196">
        <f t="shared" si="100"/>
        <v>1.0791812460476249</v>
      </c>
      <c r="AQ196">
        <f t="shared" si="101"/>
        <v>3.7788560889399754E-2</v>
      </c>
    </row>
    <row r="197" spans="1:43" x14ac:dyDescent="0.35">
      <c r="A197" s="1" t="s">
        <v>18</v>
      </c>
      <c r="B197" s="7">
        <v>11.72</v>
      </c>
      <c r="C197" s="7">
        <v>6.29</v>
      </c>
      <c r="D197" s="7">
        <v>16.190000000000001</v>
      </c>
      <c r="E197" s="7">
        <v>21.48</v>
      </c>
      <c r="F197" s="7">
        <v>0.54</v>
      </c>
      <c r="G197" s="7">
        <v>1.38</v>
      </c>
      <c r="H197" s="7" t="s">
        <v>100</v>
      </c>
      <c r="I197" s="7" t="s">
        <v>100</v>
      </c>
      <c r="J197" s="7" t="s">
        <v>100</v>
      </c>
      <c r="K197" s="7" t="s">
        <v>100</v>
      </c>
      <c r="L197" s="7" t="s">
        <v>100</v>
      </c>
      <c r="M197" s="7">
        <v>75.55</v>
      </c>
      <c r="N197" s="7">
        <v>14</v>
      </c>
      <c r="O197" s="7">
        <v>13</v>
      </c>
      <c r="P197" s="7">
        <v>14</v>
      </c>
      <c r="Q197" s="7">
        <v>14</v>
      </c>
      <c r="R197" s="7">
        <v>11</v>
      </c>
      <c r="S197" s="7">
        <v>14</v>
      </c>
      <c r="T197" s="7">
        <v>13.4</v>
      </c>
      <c r="U197" s="7">
        <v>11.8</v>
      </c>
      <c r="V197" s="7">
        <v>1.1818181818181819</v>
      </c>
      <c r="W197">
        <f t="shared" si="91"/>
        <v>1.0689276116820718</v>
      </c>
      <c r="X197">
        <f t="shared" si="92"/>
        <v>0.79865064544526898</v>
      </c>
      <c r="Y197">
        <f t="shared" si="93"/>
        <v>1.2092468487533738</v>
      </c>
      <c r="Z197">
        <f t="shared" si="94"/>
        <v>1.332034277027518</v>
      </c>
      <c r="AA197">
        <f t="shared" si="95"/>
        <v>-0.26760624017703144</v>
      </c>
      <c r="AB197">
        <f t="shared" si="96"/>
        <v>0.13987908640123647</v>
      </c>
      <c r="AC197" t="s">
        <v>100</v>
      </c>
      <c r="AD197" t="s">
        <v>100</v>
      </c>
      <c r="AE197" t="s">
        <v>100</v>
      </c>
      <c r="AF197" t="s">
        <v>100</v>
      </c>
      <c r="AG197" t="s">
        <v>100</v>
      </c>
      <c r="AH197" s="7">
        <f t="shared" si="90"/>
        <v>1.8782344686750441</v>
      </c>
      <c r="AI197">
        <f t="shared" si="88"/>
        <v>1.146128035678238</v>
      </c>
      <c r="AJ197" s="7">
        <f t="shared" si="85"/>
        <v>1.1139433523068367</v>
      </c>
      <c r="AK197">
        <f t="shared" si="97"/>
        <v>1.146128035678238</v>
      </c>
      <c r="AL197">
        <f t="shared" si="86"/>
        <v>1.146128035678238</v>
      </c>
      <c r="AM197" s="7">
        <f t="shared" si="89"/>
        <v>1.0413926851582251</v>
      </c>
      <c r="AN197">
        <f t="shared" si="98"/>
        <v>1.146128035678238</v>
      </c>
      <c r="AO197">
        <f t="shared" si="99"/>
        <v>1.1271047983648077</v>
      </c>
      <c r="AP197">
        <f t="shared" si="100"/>
        <v>1.0718820073061255</v>
      </c>
      <c r="AQ197">
        <f t="shared" si="101"/>
        <v>7.2550667148611747E-2</v>
      </c>
    </row>
    <row r="198" spans="1:43" x14ac:dyDescent="0.35">
      <c r="A198" s="1" t="s">
        <v>18</v>
      </c>
      <c r="B198" s="7">
        <v>9.33</v>
      </c>
      <c r="C198" s="7">
        <v>5.36</v>
      </c>
      <c r="D198" s="7">
        <v>14.48</v>
      </c>
      <c r="E198" s="7">
        <v>17.93</v>
      </c>
      <c r="F198" s="7">
        <v>0.56999999999999995</v>
      </c>
      <c r="G198" s="7">
        <v>1.55</v>
      </c>
      <c r="H198" s="7" t="s">
        <v>100</v>
      </c>
      <c r="I198" s="7" t="s">
        <v>100</v>
      </c>
      <c r="J198" s="7" t="s">
        <v>100</v>
      </c>
      <c r="K198" s="7" t="s">
        <v>100</v>
      </c>
      <c r="L198" s="7" t="s">
        <v>100</v>
      </c>
      <c r="M198" s="7">
        <v>73.599999999999994</v>
      </c>
      <c r="N198" s="7">
        <v>14</v>
      </c>
      <c r="O198" s="7">
        <v>15</v>
      </c>
      <c r="P198" s="7">
        <v>16</v>
      </c>
      <c r="Q198" s="6">
        <v>14</v>
      </c>
      <c r="R198" s="7">
        <v>11</v>
      </c>
      <c r="S198" s="7">
        <v>14</v>
      </c>
      <c r="T198" s="7">
        <v>15</v>
      </c>
      <c r="U198" s="7">
        <v>12.3</v>
      </c>
      <c r="V198" s="7">
        <v>1.3636363636363635</v>
      </c>
      <c r="W198">
        <f t="shared" si="91"/>
        <v>0.96988164374649999</v>
      </c>
      <c r="X198">
        <f t="shared" si="92"/>
        <v>0.7291647896927701</v>
      </c>
      <c r="Y198">
        <f t="shared" si="93"/>
        <v>1.1607685618611281</v>
      </c>
      <c r="Z198">
        <f t="shared" si="94"/>
        <v>1.2535802895621828</v>
      </c>
      <c r="AA198">
        <f t="shared" si="95"/>
        <v>-0.24412514432750865</v>
      </c>
      <c r="AB198">
        <f t="shared" si="96"/>
        <v>0.1903316981702915</v>
      </c>
      <c r="AC198" t="s">
        <v>100</v>
      </c>
      <c r="AD198" t="s">
        <v>100</v>
      </c>
      <c r="AE198" t="s">
        <v>100</v>
      </c>
      <c r="AF198" t="s">
        <v>100</v>
      </c>
      <c r="AG198" t="s">
        <v>100</v>
      </c>
      <c r="AH198" s="7">
        <f t="shared" si="90"/>
        <v>1.8668778143374989</v>
      </c>
      <c r="AI198">
        <f t="shared" si="88"/>
        <v>1.146128035678238</v>
      </c>
      <c r="AJ198" s="7">
        <f t="shared" si="85"/>
        <v>1.1760912590556813</v>
      </c>
      <c r="AK198">
        <f t="shared" si="97"/>
        <v>1.2041199826559248</v>
      </c>
      <c r="AL198">
        <f t="shared" si="86"/>
        <v>1.146128035678238</v>
      </c>
      <c r="AM198" s="7">
        <f t="shared" si="89"/>
        <v>1.0413926851582251</v>
      </c>
      <c r="AN198">
        <f t="shared" si="98"/>
        <v>1.146128035678238</v>
      </c>
      <c r="AO198">
        <f t="shared" si="99"/>
        <v>1.1760912590556813</v>
      </c>
      <c r="AP198">
        <f t="shared" si="100"/>
        <v>1.0899051114393981</v>
      </c>
      <c r="AQ198">
        <f t="shared" si="101"/>
        <v>0.13469857389745618</v>
      </c>
    </row>
    <row r="199" spans="1:43" x14ac:dyDescent="0.35">
      <c r="A199" s="1" t="s">
        <v>18</v>
      </c>
      <c r="B199" s="7">
        <v>10.91</v>
      </c>
      <c r="C199" s="7">
        <v>8.48</v>
      </c>
      <c r="D199" s="7">
        <v>22.88</v>
      </c>
      <c r="E199" s="7">
        <v>20.82</v>
      </c>
      <c r="F199" s="7">
        <v>0.78</v>
      </c>
      <c r="G199" s="7">
        <v>2.1</v>
      </c>
      <c r="H199" s="7" t="s">
        <v>100</v>
      </c>
      <c r="I199" s="7" t="s">
        <v>100</v>
      </c>
      <c r="J199" s="7" t="s">
        <v>100</v>
      </c>
      <c r="K199" s="7" t="s">
        <v>100</v>
      </c>
      <c r="L199" s="7" t="s">
        <v>100</v>
      </c>
      <c r="M199" s="7">
        <v>81.72</v>
      </c>
      <c r="N199" s="7">
        <v>10</v>
      </c>
      <c r="O199" s="7">
        <v>8</v>
      </c>
      <c r="P199" s="7">
        <v>11</v>
      </c>
      <c r="Q199" s="7">
        <v>10</v>
      </c>
      <c r="R199" s="7">
        <v>8.5</v>
      </c>
      <c r="S199" s="7">
        <v>10</v>
      </c>
      <c r="T199" s="7">
        <v>9.5</v>
      </c>
      <c r="U199" s="7">
        <v>9.5</v>
      </c>
      <c r="V199" s="7">
        <v>0.94117647058823528</v>
      </c>
      <c r="W199">
        <f t="shared" si="91"/>
        <v>1.0378247505883418</v>
      </c>
      <c r="X199">
        <f t="shared" si="92"/>
        <v>0.92839585225671384</v>
      </c>
      <c r="Y199">
        <f t="shared" si="93"/>
        <v>1.3594560201209867</v>
      </c>
      <c r="Z199">
        <f t="shared" si="94"/>
        <v>1.3184807251745174</v>
      </c>
      <c r="AA199">
        <f t="shared" si="95"/>
        <v>-0.10790539730951958</v>
      </c>
      <c r="AB199">
        <f t="shared" si="96"/>
        <v>0.3222192947339193</v>
      </c>
      <c r="AC199" t="s">
        <v>100</v>
      </c>
      <c r="AD199" t="s">
        <v>100</v>
      </c>
      <c r="AE199" t="s">
        <v>100</v>
      </c>
      <c r="AF199" t="s">
        <v>100</v>
      </c>
      <c r="AG199" t="s">
        <v>100</v>
      </c>
      <c r="AH199" s="7">
        <f t="shared" si="90"/>
        <v>1.91232835796041</v>
      </c>
      <c r="AI199">
        <f t="shared" si="88"/>
        <v>1</v>
      </c>
      <c r="AJ199" s="7">
        <f t="shared" si="85"/>
        <v>0.90308998699194354</v>
      </c>
      <c r="AK199">
        <f t="shared" si="97"/>
        <v>1.0413926851582251</v>
      </c>
      <c r="AL199">
        <f t="shared" si="86"/>
        <v>1</v>
      </c>
      <c r="AM199" s="7">
        <f t="shared" si="89"/>
        <v>0.92941892571429274</v>
      </c>
      <c r="AN199">
        <f t="shared" si="98"/>
        <v>1</v>
      </c>
      <c r="AO199">
        <f t="shared" si="99"/>
        <v>0.97772360528884772</v>
      </c>
      <c r="AP199">
        <f t="shared" si="100"/>
        <v>0.97772360528884772</v>
      </c>
      <c r="AQ199">
        <f t="shared" si="101"/>
        <v>-2.6328938722349152E-2</v>
      </c>
    </row>
    <row r="200" spans="1:43" x14ac:dyDescent="0.35">
      <c r="A200" s="1" t="s">
        <v>18</v>
      </c>
      <c r="B200" s="7">
        <v>13.53</v>
      </c>
      <c r="C200" s="7">
        <v>8.27</v>
      </c>
      <c r="D200" s="6">
        <v>22.87</v>
      </c>
      <c r="E200" s="6">
        <v>25.98</v>
      </c>
      <c r="F200" s="7">
        <v>0.61</v>
      </c>
      <c r="G200" s="7">
        <v>1.69</v>
      </c>
      <c r="H200" s="7" t="s">
        <v>100</v>
      </c>
      <c r="I200" s="7" t="s">
        <v>100</v>
      </c>
      <c r="J200" s="7" t="s">
        <v>100</v>
      </c>
      <c r="K200" s="7" t="s">
        <v>100</v>
      </c>
      <c r="L200" s="7" t="s">
        <v>100</v>
      </c>
      <c r="M200" s="7">
        <v>79.930000000000007</v>
      </c>
      <c r="N200" s="7">
        <v>10</v>
      </c>
      <c r="O200" s="7">
        <v>9.5</v>
      </c>
      <c r="P200" s="7">
        <v>10</v>
      </c>
      <c r="Q200" s="7">
        <v>11</v>
      </c>
      <c r="R200" s="7">
        <v>9</v>
      </c>
      <c r="S200" s="7">
        <v>10</v>
      </c>
      <c r="T200" s="7">
        <v>9.8000000000000007</v>
      </c>
      <c r="U200" s="7">
        <v>10.4</v>
      </c>
      <c r="V200" s="7">
        <v>1.0555555555555556</v>
      </c>
      <c r="W200">
        <f t="shared" si="91"/>
        <v>1.131297796597623</v>
      </c>
      <c r="X200">
        <f t="shared" si="92"/>
        <v>0.91750550955254662</v>
      </c>
      <c r="Y200">
        <f t="shared" si="93"/>
        <v>1.3592661646067485</v>
      </c>
      <c r="Z200">
        <f t="shared" si="94"/>
        <v>1.4146391467370092</v>
      </c>
      <c r="AA200">
        <f t="shared" si="95"/>
        <v>-0.21467016498923297</v>
      </c>
      <c r="AB200">
        <f t="shared" si="96"/>
        <v>0.22788670461367352</v>
      </c>
      <c r="AC200" t="s">
        <v>100</v>
      </c>
      <c r="AD200" t="s">
        <v>100</v>
      </c>
      <c r="AE200" t="s">
        <v>100</v>
      </c>
      <c r="AF200" t="s">
        <v>100</v>
      </c>
      <c r="AG200" t="s">
        <v>100</v>
      </c>
      <c r="AH200" s="7">
        <f t="shared" si="90"/>
        <v>1.9027098129698772</v>
      </c>
      <c r="AI200">
        <f t="shared" si="88"/>
        <v>1</v>
      </c>
      <c r="AJ200" s="7">
        <f t="shared" si="85"/>
        <v>0.97772360528884772</v>
      </c>
      <c r="AK200">
        <f t="shared" si="97"/>
        <v>1</v>
      </c>
      <c r="AL200">
        <f t="shared" si="86"/>
        <v>1.0413926851582251</v>
      </c>
      <c r="AM200" s="7">
        <f t="shared" si="89"/>
        <v>0.95424250943932487</v>
      </c>
      <c r="AN200">
        <f t="shared" si="98"/>
        <v>1</v>
      </c>
      <c r="AO200">
        <f t="shared" si="99"/>
        <v>0.99122607569249488</v>
      </c>
      <c r="AP200">
        <f t="shared" si="100"/>
        <v>1.0170333392987803</v>
      </c>
      <c r="AQ200">
        <f t="shared" si="101"/>
        <v>2.34810958495229E-2</v>
      </c>
    </row>
    <row r="201" spans="1:43" x14ac:dyDescent="0.35">
      <c r="A201" s="1" t="s">
        <v>18</v>
      </c>
      <c r="B201" s="7">
        <v>13.9</v>
      </c>
      <c r="C201" s="7">
        <v>7.7</v>
      </c>
      <c r="D201" s="7">
        <v>24.08</v>
      </c>
      <c r="E201" s="6">
        <v>26.12</v>
      </c>
      <c r="F201" s="7">
        <v>0.56999999999999995</v>
      </c>
      <c r="G201" s="7">
        <v>1.73</v>
      </c>
      <c r="H201" s="7" t="s">
        <v>100</v>
      </c>
      <c r="I201" s="7" t="s">
        <v>100</v>
      </c>
      <c r="J201" s="7" t="s">
        <v>100</v>
      </c>
      <c r="K201" s="7" t="s">
        <v>100</v>
      </c>
      <c r="L201" s="7" t="s">
        <v>100</v>
      </c>
      <c r="M201" s="7">
        <v>80.67</v>
      </c>
      <c r="N201" s="7">
        <v>13</v>
      </c>
      <c r="O201" s="7">
        <v>9.5</v>
      </c>
      <c r="P201" s="7">
        <v>10</v>
      </c>
      <c r="Q201" s="7">
        <v>12</v>
      </c>
      <c r="R201" s="7">
        <v>10</v>
      </c>
      <c r="S201" s="7">
        <v>13</v>
      </c>
      <c r="T201" s="7">
        <v>10.8</v>
      </c>
      <c r="U201" s="7">
        <v>11</v>
      </c>
      <c r="V201" s="7">
        <v>0.95</v>
      </c>
      <c r="W201">
        <f t="shared" si="91"/>
        <v>1.1430148002540952</v>
      </c>
      <c r="X201">
        <f t="shared" si="92"/>
        <v>0.88649072517248184</v>
      </c>
      <c r="Y201">
        <f t="shared" si="93"/>
        <v>1.3816564825857869</v>
      </c>
      <c r="Z201">
        <f t="shared" si="94"/>
        <v>1.4169731726030363</v>
      </c>
      <c r="AA201">
        <f t="shared" si="95"/>
        <v>-0.24412514432750865</v>
      </c>
      <c r="AB201">
        <f t="shared" si="96"/>
        <v>0.2380461031287954</v>
      </c>
      <c r="AC201" t="s">
        <v>100</v>
      </c>
      <c r="AD201" t="s">
        <v>100</v>
      </c>
      <c r="AE201" t="s">
        <v>100</v>
      </c>
      <c r="AF201" t="s">
        <v>100</v>
      </c>
      <c r="AG201" t="s">
        <v>100</v>
      </c>
      <c r="AH201" s="7">
        <f t="shared" si="90"/>
        <v>1.9067120569429641</v>
      </c>
      <c r="AI201">
        <f t="shared" si="88"/>
        <v>1.1139433523068367</v>
      </c>
      <c r="AJ201" s="7">
        <f t="shared" si="85"/>
        <v>0.97772360528884772</v>
      </c>
      <c r="AK201">
        <f t="shared" si="97"/>
        <v>1</v>
      </c>
      <c r="AL201">
        <f t="shared" si="86"/>
        <v>1.0791812460476249</v>
      </c>
      <c r="AM201" s="7">
        <f t="shared" si="89"/>
        <v>1</v>
      </c>
      <c r="AN201">
        <f t="shared" si="98"/>
        <v>1.1139433523068367</v>
      </c>
      <c r="AO201">
        <f t="shared" si="99"/>
        <v>1.0334237554869496</v>
      </c>
      <c r="AP201">
        <f t="shared" si="100"/>
        <v>1.0413926851582251</v>
      </c>
      <c r="AQ201">
        <f t="shared" si="101"/>
        <v>-2.2276394711152253E-2</v>
      </c>
    </row>
    <row r="202" spans="1:43" x14ac:dyDescent="0.35">
      <c r="A202" s="1" t="s">
        <v>18</v>
      </c>
      <c r="B202" s="7">
        <v>13.5</v>
      </c>
      <c r="C202" s="7">
        <v>7.77</v>
      </c>
      <c r="D202" s="7">
        <v>25.75</v>
      </c>
      <c r="E202" s="7">
        <v>27.54</v>
      </c>
      <c r="F202" s="7">
        <v>0.57999999999999996</v>
      </c>
      <c r="G202" s="7">
        <v>1.91</v>
      </c>
      <c r="H202" s="7" t="s">
        <v>100</v>
      </c>
      <c r="I202" s="7" t="s">
        <v>100</v>
      </c>
      <c r="J202" s="7" t="s">
        <v>100</v>
      </c>
      <c r="K202" s="7" t="s">
        <v>100</v>
      </c>
      <c r="L202" s="7" t="s">
        <v>100</v>
      </c>
      <c r="M202" s="7">
        <v>81.260000000000005</v>
      </c>
      <c r="N202" s="7">
        <v>11</v>
      </c>
      <c r="O202" s="7">
        <v>9.5</v>
      </c>
      <c r="P202" s="7">
        <v>13</v>
      </c>
      <c r="Q202" s="7">
        <v>11</v>
      </c>
      <c r="R202" s="7">
        <v>11</v>
      </c>
      <c r="S202" s="7">
        <v>11</v>
      </c>
      <c r="T202" s="7">
        <v>11.2</v>
      </c>
      <c r="U202" s="7">
        <v>11</v>
      </c>
      <c r="V202" s="7">
        <v>0.86363636363636365</v>
      </c>
      <c r="W202">
        <f t="shared" si="91"/>
        <v>1.1303337684950061</v>
      </c>
      <c r="X202">
        <f t="shared" si="92"/>
        <v>0.89042101880091429</v>
      </c>
      <c r="Y202">
        <f t="shared" si="93"/>
        <v>1.4107772333772097</v>
      </c>
      <c r="Z202">
        <f t="shared" si="94"/>
        <v>1.4399639359209049</v>
      </c>
      <c r="AA202">
        <f t="shared" si="95"/>
        <v>-0.23657200643706275</v>
      </c>
      <c r="AB202">
        <f t="shared" si="96"/>
        <v>0.28103336724772754</v>
      </c>
      <c r="AC202" t="s">
        <v>100</v>
      </c>
      <c r="AD202" t="s">
        <v>100</v>
      </c>
      <c r="AE202" t="s">
        <v>100</v>
      </c>
      <c r="AF202" t="s">
        <v>100</v>
      </c>
      <c r="AG202" t="s">
        <v>100</v>
      </c>
      <c r="AH202" s="7">
        <f t="shared" si="90"/>
        <v>1.9098768179903929</v>
      </c>
      <c r="AI202">
        <f t="shared" si="88"/>
        <v>1.0413926851582251</v>
      </c>
      <c r="AJ202" s="7">
        <f t="shared" si="85"/>
        <v>0.97772360528884772</v>
      </c>
      <c r="AK202">
        <f t="shared" si="97"/>
        <v>1.1139433523068367</v>
      </c>
      <c r="AL202">
        <f t="shared" si="86"/>
        <v>1.0413926851582251</v>
      </c>
      <c r="AM202" s="7">
        <f t="shared" si="89"/>
        <v>1.0413926851582251</v>
      </c>
      <c r="AN202">
        <f t="shared" si="98"/>
        <v>1.0413926851582251</v>
      </c>
      <c r="AO202">
        <f t="shared" si="99"/>
        <v>1.0492180226701815</v>
      </c>
      <c r="AP202">
        <f t="shared" si="100"/>
        <v>1.0413926851582251</v>
      </c>
      <c r="AQ202">
        <f t="shared" si="101"/>
        <v>-6.3669079869377268E-2</v>
      </c>
    </row>
    <row r="203" spans="1:43" x14ac:dyDescent="0.35">
      <c r="A203" s="1" t="s">
        <v>18</v>
      </c>
      <c r="B203" s="7">
        <v>12.82</v>
      </c>
      <c r="C203" s="7">
        <v>8.59</v>
      </c>
      <c r="D203" s="7">
        <v>23.76</v>
      </c>
      <c r="E203" s="7">
        <v>27.65</v>
      </c>
      <c r="F203" s="7">
        <v>0.67</v>
      </c>
      <c r="G203" s="7">
        <v>1.85</v>
      </c>
      <c r="H203" s="7" t="s">
        <v>100</v>
      </c>
      <c r="I203" s="7" t="s">
        <v>100</v>
      </c>
      <c r="J203" s="7" t="s">
        <v>100</v>
      </c>
      <c r="K203" s="7" t="s">
        <v>100</v>
      </c>
      <c r="L203" s="7" t="s">
        <v>100</v>
      </c>
      <c r="M203" s="7">
        <v>79.97</v>
      </c>
      <c r="N203" s="6">
        <v>12</v>
      </c>
      <c r="O203" s="7">
        <v>11</v>
      </c>
      <c r="P203" s="7">
        <v>16</v>
      </c>
      <c r="Q203" s="7">
        <v>12</v>
      </c>
      <c r="R203" s="7">
        <v>10</v>
      </c>
      <c r="S203" s="6">
        <v>12</v>
      </c>
      <c r="T203" s="7">
        <v>12.9</v>
      </c>
      <c r="U203" s="7">
        <v>11.8</v>
      </c>
      <c r="V203" s="7">
        <v>1.1000000000000001</v>
      </c>
      <c r="W203">
        <f t="shared" si="91"/>
        <v>1.1078880251827987</v>
      </c>
      <c r="X203">
        <f t="shared" si="92"/>
        <v>0.93399316383124231</v>
      </c>
      <c r="Y203">
        <f t="shared" si="93"/>
        <v>1.375846436309156</v>
      </c>
      <c r="Z203">
        <f t="shared" si="94"/>
        <v>1.4416951356407171</v>
      </c>
      <c r="AA203">
        <f t="shared" si="95"/>
        <v>-0.17392519729917355</v>
      </c>
      <c r="AB203">
        <f t="shared" si="96"/>
        <v>0.26717172840301384</v>
      </c>
      <c r="AC203" t="s">
        <v>100</v>
      </c>
      <c r="AD203" t="s">
        <v>100</v>
      </c>
      <c r="AE203" t="s">
        <v>100</v>
      </c>
      <c r="AF203" t="s">
        <v>100</v>
      </c>
      <c r="AG203" t="s">
        <v>100</v>
      </c>
      <c r="AH203" s="7">
        <f t="shared" si="90"/>
        <v>1.9029270960172628</v>
      </c>
      <c r="AI203">
        <f t="shared" si="88"/>
        <v>1.0791812460476249</v>
      </c>
      <c r="AJ203" s="7">
        <f t="shared" si="85"/>
        <v>1.0413926851582251</v>
      </c>
      <c r="AK203">
        <f t="shared" si="97"/>
        <v>1.2041199826559248</v>
      </c>
      <c r="AL203">
        <f t="shared" si="86"/>
        <v>1.0791812460476249</v>
      </c>
      <c r="AM203" s="7">
        <f t="shared" si="89"/>
        <v>1</v>
      </c>
      <c r="AN203">
        <f t="shared" si="98"/>
        <v>1.0791812460476249</v>
      </c>
      <c r="AO203">
        <f t="shared" si="99"/>
        <v>1.110589710299249</v>
      </c>
      <c r="AP203">
        <f t="shared" si="100"/>
        <v>1.0718820073061255</v>
      </c>
      <c r="AQ203">
        <f t="shared" si="101"/>
        <v>4.1392685158225077E-2</v>
      </c>
    </row>
    <row r="204" spans="1:43" x14ac:dyDescent="0.35">
      <c r="A204" s="1" t="s">
        <v>18</v>
      </c>
      <c r="B204" s="7">
        <v>13.17</v>
      </c>
      <c r="C204" s="7">
        <v>7.05</v>
      </c>
      <c r="D204" s="7">
        <v>23</v>
      </c>
      <c r="E204" s="7">
        <v>26.02</v>
      </c>
      <c r="F204" s="7">
        <v>0.54</v>
      </c>
      <c r="G204" s="7">
        <v>1.75</v>
      </c>
      <c r="H204" s="7" t="s">
        <v>100</v>
      </c>
      <c r="I204" s="7" t="s">
        <v>100</v>
      </c>
      <c r="J204" s="7" t="s">
        <v>100</v>
      </c>
      <c r="K204" s="7" t="s">
        <v>100</v>
      </c>
      <c r="L204" s="7" t="s">
        <v>100</v>
      </c>
      <c r="M204" s="7">
        <v>79.94</v>
      </c>
      <c r="N204" s="7">
        <v>12</v>
      </c>
      <c r="O204" s="7">
        <v>11</v>
      </c>
      <c r="P204" s="7">
        <v>14</v>
      </c>
      <c r="Q204" s="7">
        <v>11</v>
      </c>
      <c r="R204" s="7">
        <v>9.5</v>
      </c>
      <c r="S204" s="7">
        <v>12</v>
      </c>
      <c r="T204" s="7">
        <v>12.3</v>
      </c>
      <c r="U204" s="7">
        <v>11</v>
      </c>
      <c r="V204" s="7">
        <v>1.1578947368421053</v>
      </c>
      <c r="W204">
        <f t="shared" si="91"/>
        <v>1.1195857749617839</v>
      </c>
      <c r="X204">
        <f t="shared" si="92"/>
        <v>0.84818911699139865</v>
      </c>
      <c r="Y204">
        <f t="shared" si="93"/>
        <v>1.3617278360175928</v>
      </c>
      <c r="Z204">
        <f t="shared" si="94"/>
        <v>1.4153072922255674</v>
      </c>
      <c r="AA204">
        <f t="shared" si="95"/>
        <v>-0.26760624017703144</v>
      </c>
      <c r="AB204">
        <f t="shared" si="96"/>
        <v>0.24303804868629444</v>
      </c>
      <c r="AC204" t="s">
        <v>100</v>
      </c>
      <c r="AD204" t="s">
        <v>100</v>
      </c>
      <c r="AE204" t="s">
        <v>100</v>
      </c>
      <c r="AF204" t="s">
        <v>100</v>
      </c>
      <c r="AG204" t="s">
        <v>100</v>
      </c>
      <c r="AH204" s="7">
        <f t="shared" si="90"/>
        <v>1.9027641439240861</v>
      </c>
      <c r="AI204">
        <f t="shared" si="88"/>
        <v>1.0791812460476249</v>
      </c>
      <c r="AJ204" s="7">
        <f t="shared" si="85"/>
        <v>1.0413926851582251</v>
      </c>
      <c r="AK204">
        <f t="shared" si="97"/>
        <v>1.146128035678238</v>
      </c>
      <c r="AL204">
        <f t="shared" si="86"/>
        <v>1.0413926851582251</v>
      </c>
      <c r="AM204" s="7">
        <f t="shared" si="89"/>
        <v>0.97772360528884772</v>
      </c>
      <c r="AN204">
        <f t="shared" si="98"/>
        <v>1.0791812460476249</v>
      </c>
      <c r="AO204">
        <f t="shared" si="99"/>
        <v>1.0899051114393981</v>
      </c>
      <c r="AP204">
        <f t="shared" si="100"/>
        <v>1.0413926851582251</v>
      </c>
      <c r="AQ204">
        <f t="shared" si="101"/>
        <v>6.3669079869377296E-2</v>
      </c>
    </row>
    <row r="205" spans="1:43" x14ac:dyDescent="0.35">
      <c r="A205" s="1" t="s">
        <v>18</v>
      </c>
      <c r="B205" s="7">
        <v>11.26</v>
      </c>
      <c r="C205" s="7">
        <v>5.79</v>
      </c>
      <c r="D205" s="7">
        <v>18.73</v>
      </c>
      <c r="E205" s="7">
        <v>22.49</v>
      </c>
      <c r="F205" s="7">
        <v>0.51</v>
      </c>
      <c r="G205" s="7">
        <v>1.66</v>
      </c>
      <c r="H205" s="7" t="s">
        <v>100</v>
      </c>
      <c r="I205" s="7" t="s">
        <v>100</v>
      </c>
      <c r="J205" s="7" t="s">
        <v>100</v>
      </c>
      <c r="K205" s="7" t="s">
        <v>100</v>
      </c>
      <c r="L205" s="7" t="s">
        <v>100</v>
      </c>
      <c r="M205" s="7">
        <v>77.34</v>
      </c>
      <c r="N205" s="6">
        <v>13</v>
      </c>
      <c r="O205" s="7">
        <v>12</v>
      </c>
      <c r="P205" s="7">
        <v>15</v>
      </c>
      <c r="Q205" s="7">
        <v>12</v>
      </c>
      <c r="R205" s="7">
        <v>12</v>
      </c>
      <c r="S205" s="6">
        <v>13</v>
      </c>
      <c r="T205" s="7">
        <v>13.2</v>
      </c>
      <c r="U205" s="7">
        <v>12.5</v>
      </c>
      <c r="V205" s="7">
        <v>1</v>
      </c>
      <c r="W205">
        <f t="shared" si="91"/>
        <v>1.0515383905153275</v>
      </c>
      <c r="X205">
        <f t="shared" si="92"/>
        <v>0.76267856372743625</v>
      </c>
      <c r="Y205">
        <f t="shared" si="93"/>
        <v>1.2725377773752373</v>
      </c>
      <c r="Z205">
        <f t="shared" si="94"/>
        <v>1.3519894554356322</v>
      </c>
      <c r="AA205">
        <f t="shared" si="95"/>
        <v>-0.29242982390206362</v>
      </c>
      <c r="AB205">
        <f t="shared" si="96"/>
        <v>0.22010808804005508</v>
      </c>
      <c r="AC205" t="s">
        <v>100</v>
      </c>
      <c r="AD205" t="s">
        <v>100</v>
      </c>
      <c r="AE205" t="s">
        <v>100</v>
      </c>
      <c r="AF205" t="s">
        <v>100</v>
      </c>
      <c r="AG205" t="s">
        <v>100</v>
      </c>
      <c r="AH205" s="7">
        <f t="shared" si="90"/>
        <v>1.8884041677370467</v>
      </c>
      <c r="AI205">
        <f t="shared" si="88"/>
        <v>1.1139433523068367</v>
      </c>
      <c r="AJ205" s="7">
        <f t="shared" si="85"/>
        <v>1.0791812460476249</v>
      </c>
      <c r="AK205">
        <f t="shared" si="97"/>
        <v>1.1760912590556813</v>
      </c>
      <c r="AL205">
        <f t="shared" si="86"/>
        <v>1.0791812460476249</v>
      </c>
      <c r="AM205" s="7">
        <f t="shared" si="89"/>
        <v>1.0791812460476249</v>
      </c>
      <c r="AN205">
        <f t="shared" si="98"/>
        <v>1.1139433523068367</v>
      </c>
      <c r="AO205">
        <f t="shared" si="99"/>
        <v>1.1205739312058498</v>
      </c>
      <c r="AP205">
        <f t="shared" si="100"/>
        <v>1.0969100130080565</v>
      </c>
      <c r="AQ205">
        <f t="shared" si="101"/>
        <v>0</v>
      </c>
    </row>
    <row r="206" spans="1:43" x14ac:dyDescent="0.35">
      <c r="A206" s="1" t="s">
        <v>18</v>
      </c>
      <c r="B206" s="7">
        <v>12.88</v>
      </c>
      <c r="C206" s="7">
        <v>5.25</v>
      </c>
      <c r="D206" s="7">
        <v>18.71</v>
      </c>
      <c r="E206" s="7">
        <v>23.06</v>
      </c>
      <c r="F206" s="7">
        <v>0.41</v>
      </c>
      <c r="G206" s="7">
        <v>1.45</v>
      </c>
      <c r="H206" s="7" t="s">
        <v>100</v>
      </c>
      <c r="I206" s="7" t="s">
        <v>100</v>
      </c>
      <c r="J206" s="7" t="s">
        <v>100</v>
      </c>
      <c r="K206" s="7" t="s">
        <v>100</v>
      </c>
      <c r="L206" s="7" t="s">
        <v>100</v>
      </c>
      <c r="M206" s="7">
        <v>77.62</v>
      </c>
      <c r="N206" s="7">
        <v>13</v>
      </c>
      <c r="O206" s="7">
        <v>12</v>
      </c>
      <c r="P206" s="6">
        <v>15</v>
      </c>
      <c r="Q206" s="7">
        <v>13</v>
      </c>
      <c r="R206" s="7">
        <v>12</v>
      </c>
      <c r="S206" s="7">
        <v>13</v>
      </c>
      <c r="T206" s="7">
        <v>13.4</v>
      </c>
      <c r="U206" s="7">
        <v>13.3</v>
      </c>
      <c r="V206" s="7">
        <v>1</v>
      </c>
      <c r="W206">
        <f t="shared" si="91"/>
        <v>1.1099158630237933</v>
      </c>
      <c r="X206">
        <f t="shared" si="92"/>
        <v>0.72015930340595691</v>
      </c>
      <c r="Y206">
        <f t="shared" si="93"/>
        <v>1.2720737875000099</v>
      </c>
      <c r="Z206">
        <f t="shared" si="94"/>
        <v>1.3628593029586802</v>
      </c>
      <c r="AA206">
        <f t="shared" si="95"/>
        <v>-0.38721614328026455</v>
      </c>
      <c r="AB206">
        <f t="shared" si="96"/>
        <v>0.16136800223497488</v>
      </c>
      <c r="AC206" t="s">
        <v>100</v>
      </c>
      <c r="AD206" t="s">
        <v>100</v>
      </c>
      <c r="AE206" t="s">
        <v>100</v>
      </c>
      <c r="AF206" t="s">
        <v>100</v>
      </c>
      <c r="AG206" t="s">
        <v>100</v>
      </c>
      <c r="AH206" s="7">
        <f t="shared" si="90"/>
        <v>1.8899736384039962</v>
      </c>
      <c r="AI206">
        <f t="shared" si="88"/>
        <v>1.1139433523068367</v>
      </c>
      <c r="AJ206" s="7">
        <f t="shared" si="85"/>
        <v>1.0791812460476249</v>
      </c>
      <c r="AK206">
        <f t="shared" si="97"/>
        <v>1.1760912590556813</v>
      </c>
      <c r="AL206">
        <f t="shared" si="86"/>
        <v>1.1139433523068367</v>
      </c>
      <c r="AM206" s="7">
        <f t="shared" si="89"/>
        <v>1.0791812460476249</v>
      </c>
      <c r="AN206">
        <f t="shared" si="98"/>
        <v>1.1139433523068367</v>
      </c>
      <c r="AO206">
        <f t="shared" si="99"/>
        <v>1.1271047983648077</v>
      </c>
      <c r="AP206">
        <f t="shared" si="100"/>
        <v>1.1238516409670858</v>
      </c>
      <c r="AQ206">
        <f t="shared" si="101"/>
        <v>0</v>
      </c>
    </row>
    <row r="207" spans="1:43" x14ac:dyDescent="0.35">
      <c r="A207" s="1" t="s">
        <v>18</v>
      </c>
      <c r="B207" s="7">
        <v>16.899999999999999</v>
      </c>
      <c r="C207" s="7">
        <v>8.67</v>
      </c>
      <c r="D207" s="7">
        <v>37.630000000000003</v>
      </c>
      <c r="E207" s="7">
        <v>40.159999999999997</v>
      </c>
      <c r="F207" s="7">
        <v>0.51</v>
      </c>
      <c r="G207" s="7">
        <v>2.23</v>
      </c>
      <c r="H207" s="7" t="s">
        <v>100</v>
      </c>
      <c r="I207" s="7" t="s">
        <v>100</v>
      </c>
      <c r="J207" s="7" t="s">
        <v>100</v>
      </c>
      <c r="K207" s="7" t="s">
        <v>100</v>
      </c>
      <c r="L207" s="7" t="s">
        <v>100</v>
      </c>
      <c r="M207" s="7">
        <v>83.93</v>
      </c>
      <c r="N207" s="7">
        <v>12</v>
      </c>
      <c r="O207" s="7">
        <v>10</v>
      </c>
      <c r="P207" s="7">
        <v>13</v>
      </c>
      <c r="Q207" s="7">
        <v>12</v>
      </c>
      <c r="R207" s="7">
        <v>9.3000000000000007</v>
      </c>
      <c r="S207" s="7">
        <v>14</v>
      </c>
      <c r="T207" s="7">
        <v>11.6</v>
      </c>
      <c r="U207" s="7">
        <v>11.8</v>
      </c>
      <c r="V207" s="7">
        <v>1.075268817204301</v>
      </c>
      <c r="W207">
        <f t="shared" si="91"/>
        <v>1.2278867046136734</v>
      </c>
      <c r="X207">
        <f t="shared" si="92"/>
        <v>0.93801909747621026</v>
      </c>
      <c r="Y207">
        <f t="shared" si="93"/>
        <v>1.5755342183198644</v>
      </c>
      <c r="Z207">
        <f t="shared" si="94"/>
        <v>1.603793704136963</v>
      </c>
      <c r="AA207">
        <f t="shared" si="95"/>
        <v>-0.29242982390206362</v>
      </c>
      <c r="AB207">
        <f t="shared" si="96"/>
        <v>0.34830486304816066</v>
      </c>
      <c r="AC207" t="s">
        <v>100</v>
      </c>
      <c r="AD207" t="s">
        <v>100</v>
      </c>
      <c r="AE207" t="s">
        <v>100</v>
      </c>
      <c r="AF207" t="s">
        <v>100</v>
      </c>
      <c r="AG207" t="s">
        <v>100</v>
      </c>
      <c r="AH207" s="7">
        <f t="shared" si="90"/>
        <v>1.9239172231131056</v>
      </c>
      <c r="AI207">
        <f t="shared" si="88"/>
        <v>1.0791812460476249</v>
      </c>
      <c r="AJ207" s="7">
        <f t="shared" si="85"/>
        <v>1</v>
      </c>
      <c r="AK207">
        <f t="shared" si="97"/>
        <v>1.1139433523068367</v>
      </c>
      <c r="AL207">
        <f t="shared" si="86"/>
        <v>1.0791812460476249</v>
      </c>
      <c r="AM207" s="7">
        <f t="shared" si="89"/>
        <v>0.96848294855393513</v>
      </c>
      <c r="AN207">
        <f t="shared" si="98"/>
        <v>1.146128035678238</v>
      </c>
      <c r="AO207">
        <f t="shared" si="99"/>
        <v>1.0644579892269184</v>
      </c>
      <c r="AP207">
        <f t="shared" si="100"/>
        <v>1.0718820073061255</v>
      </c>
      <c r="AQ207">
        <f t="shared" si="101"/>
        <v>3.1517051446064856E-2</v>
      </c>
    </row>
    <row r="208" spans="1:43" x14ac:dyDescent="0.35">
      <c r="A208" s="1" t="s">
        <v>18</v>
      </c>
      <c r="B208" s="7">
        <v>17.100000000000001</v>
      </c>
      <c r="C208" s="7">
        <v>8.81</v>
      </c>
      <c r="D208" s="7">
        <v>35.01</v>
      </c>
      <c r="E208" s="7">
        <v>41.03</v>
      </c>
      <c r="F208" s="7">
        <v>0.52</v>
      </c>
      <c r="G208" s="7">
        <v>2.0499999999999998</v>
      </c>
      <c r="H208" s="7" t="s">
        <v>100</v>
      </c>
      <c r="I208" s="7" t="s">
        <v>100</v>
      </c>
      <c r="J208" s="7" t="s">
        <v>100</v>
      </c>
      <c r="K208" s="7" t="s">
        <v>100</v>
      </c>
      <c r="L208" s="7" t="s">
        <v>100</v>
      </c>
      <c r="M208" s="7">
        <v>83.01</v>
      </c>
      <c r="N208" s="7">
        <v>12</v>
      </c>
      <c r="O208" s="7">
        <v>12</v>
      </c>
      <c r="P208" s="7">
        <v>14</v>
      </c>
      <c r="Q208" s="7">
        <v>12</v>
      </c>
      <c r="R208" s="7">
        <v>10</v>
      </c>
      <c r="S208" s="7">
        <v>13</v>
      </c>
      <c r="T208" s="7">
        <v>12.5</v>
      </c>
      <c r="U208" s="7">
        <v>11.5</v>
      </c>
      <c r="V208" s="7">
        <v>1.2</v>
      </c>
      <c r="W208">
        <f t="shared" si="91"/>
        <v>1.2329961103921538</v>
      </c>
      <c r="X208">
        <f t="shared" si="92"/>
        <v>0.94497590841204793</v>
      </c>
      <c r="Y208">
        <f t="shared" si="93"/>
        <v>1.5441921107650325</v>
      </c>
      <c r="Z208">
        <f t="shared" si="94"/>
        <v>1.6131015169669127</v>
      </c>
      <c r="AA208">
        <f t="shared" si="95"/>
        <v>-0.28399665636520083</v>
      </c>
      <c r="AB208">
        <f t="shared" si="96"/>
        <v>0.31175386105575426</v>
      </c>
      <c r="AC208" t="s">
        <v>100</v>
      </c>
      <c r="AD208" t="s">
        <v>100</v>
      </c>
      <c r="AE208" t="s">
        <v>100</v>
      </c>
      <c r="AF208" t="s">
        <v>100</v>
      </c>
      <c r="AG208" t="s">
        <v>100</v>
      </c>
      <c r="AH208" s="7">
        <f t="shared" si="90"/>
        <v>1.9191304138606144</v>
      </c>
      <c r="AI208">
        <f t="shared" si="88"/>
        <v>1.0791812460476249</v>
      </c>
      <c r="AJ208" s="7">
        <f t="shared" si="85"/>
        <v>1.0791812460476249</v>
      </c>
      <c r="AK208">
        <f t="shared" si="97"/>
        <v>1.146128035678238</v>
      </c>
      <c r="AL208">
        <f t="shared" si="86"/>
        <v>1.0791812460476249</v>
      </c>
      <c r="AM208" s="7">
        <f t="shared" si="89"/>
        <v>1</v>
      </c>
      <c r="AN208">
        <f t="shared" si="98"/>
        <v>1.1139433523068367</v>
      </c>
      <c r="AO208">
        <f t="shared" si="99"/>
        <v>1.0969100130080565</v>
      </c>
      <c r="AP208">
        <f t="shared" si="100"/>
        <v>1.0606978403536116</v>
      </c>
      <c r="AQ208">
        <f t="shared" si="101"/>
        <v>7.9181246047624818E-2</v>
      </c>
    </row>
    <row r="209" spans="1:43" x14ac:dyDescent="0.35">
      <c r="A209" s="1" t="s">
        <v>19</v>
      </c>
      <c r="B209" s="7">
        <v>17.98</v>
      </c>
      <c r="C209" s="7">
        <v>11.29</v>
      </c>
      <c r="D209" s="7">
        <v>36.369999999999997</v>
      </c>
      <c r="E209" s="7">
        <v>37.770000000000003</v>
      </c>
      <c r="F209" s="7">
        <v>0.62791991101223577</v>
      </c>
      <c r="G209" s="7">
        <v>2.022803114571746</v>
      </c>
      <c r="H209" s="7">
        <v>13.37</v>
      </c>
      <c r="I209" s="7">
        <v>7.24</v>
      </c>
      <c r="J209" s="7">
        <v>0.54151084517576664</v>
      </c>
      <c r="K209" s="7">
        <v>0</v>
      </c>
      <c r="L209" s="7">
        <f>E209-K209</f>
        <v>37.770000000000003</v>
      </c>
      <c r="M209" s="7" t="s">
        <v>100</v>
      </c>
      <c r="N209" s="7">
        <v>14.5</v>
      </c>
      <c r="O209" s="7">
        <v>13</v>
      </c>
      <c r="P209" s="7">
        <v>15</v>
      </c>
      <c r="Q209" s="7">
        <v>12.5</v>
      </c>
      <c r="R209" s="7">
        <v>15</v>
      </c>
      <c r="S209" s="7" t="s">
        <v>100</v>
      </c>
      <c r="T209" s="7">
        <v>14.16</v>
      </c>
      <c r="U209" s="7">
        <v>13.75</v>
      </c>
      <c r="V209" s="7">
        <v>0.8666666666666667</v>
      </c>
      <c r="W209">
        <f t="shared" si="91"/>
        <v>1.25478968739721</v>
      </c>
      <c r="X209">
        <f t="shared" si="92"/>
        <v>1.0526939419249679</v>
      </c>
      <c r="Y209">
        <f t="shared" si="93"/>
        <v>1.5607433010547118</v>
      </c>
      <c r="Z209">
        <f t="shared" si="94"/>
        <v>1.577146984827525</v>
      </c>
      <c r="AA209">
        <f t="shared" si="95"/>
        <v>-0.20209574547224213</v>
      </c>
      <c r="AB209">
        <f t="shared" si="96"/>
        <v>0.30595361365750184</v>
      </c>
      <c r="AC209">
        <f t="shared" ref="AC209:AC257" si="102">LOG(H209)</f>
        <v>1.1261314072619844</v>
      </c>
      <c r="AD209">
        <f t="shared" ref="AD209:AD257" si="103">LOG(I209)</f>
        <v>0.85973856619714695</v>
      </c>
      <c r="AE209">
        <f t="shared" ref="AE209:AE257" si="104">LOG(J209)</f>
        <v>-0.26639284106483746</v>
      </c>
      <c r="AF209">
        <f t="shared" ref="AF209:AF257" si="105">LOG(K209+1)</f>
        <v>0</v>
      </c>
      <c r="AG209">
        <f>LOG(L209+1)</f>
        <v>1.5884958010072101</v>
      </c>
      <c r="AH209" s="7" t="s">
        <v>100</v>
      </c>
      <c r="AI209">
        <f t="shared" si="88"/>
        <v>1.1613680022349748</v>
      </c>
      <c r="AJ209" s="7">
        <f t="shared" si="85"/>
        <v>1.1139433523068367</v>
      </c>
      <c r="AK209">
        <f t="shared" si="97"/>
        <v>1.1760912590556813</v>
      </c>
      <c r="AL209">
        <f t="shared" si="86"/>
        <v>1.0969100130080565</v>
      </c>
      <c r="AM209" s="7">
        <f t="shared" si="89"/>
        <v>1.1760912590556813</v>
      </c>
      <c r="AN209" t="s">
        <v>100</v>
      </c>
      <c r="AO209">
        <f t="shared" si="99"/>
        <v>1.1510632533537501</v>
      </c>
      <c r="AP209">
        <f t="shared" si="100"/>
        <v>1.1383026981662814</v>
      </c>
      <c r="AQ209">
        <f t="shared" si="101"/>
        <v>-6.2147906748844461E-2</v>
      </c>
    </row>
    <row r="210" spans="1:43" x14ac:dyDescent="0.35">
      <c r="A210" s="1" t="s">
        <v>19</v>
      </c>
      <c r="B210" s="7">
        <v>14.63</v>
      </c>
      <c r="C210" s="7">
        <v>4.45</v>
      </c>
      <c r="D210" s="7">
        <v>18.41</v>
      </c>
      <c r="E210" s="7">
        <v>23.67</v>
      </c>
      <c r="F210" s="7">
        <v>0.30416951469583048</v>
      </c>
      <c r="G210" s="7">
        <v>1.2583732057416268</v>
      </c>
      <c r="H210" s="7">
        <v>10.94</v>
      </c>
      <c r="I210" s="7">
        <v>4.7699999999999996</v>
      </c>
      <c r="J210" s="7">
        <v>0.43601462522851919</v>
      </c>
      <c r="K210" s="7">
        <v>0</v>
      </c>
      <c r="L210" s="7">
        <f>E210-K210</f>
        <v>23.67</v>
      </c>
      <c r="M210" s="7" t="s">
        <v>100</v>
      </c>
      <c r="N210" s="7">
        <v>17</v>
      </c>
      <c r="O210" s="7">
        <v>13.5</v>
      </c>
      <c r="P210" s="7">
        <v>15</v>
      </c>
      <c r="Q210" s="7">
        <v>16.66</v>
      </c>
      <c r="R210" s="7">
        <v>12.5</v>
      </c>
      <c r="S210" s="7" t="s">
        <v>100</v>
      </c>
      <c r="T210" s="7">
        <v>15.16</v>
      </c>
      <c r="U210" s="7">
        <v>14.72</v>
      </c>
      <c r="V210" s="7">
        <v>1.08</v>
      </c>
      <c r="W210">
        <f t="shared" si="91"/>
        <v>1.1652443261253109</v>
      </c>
      <c r="X210">
        <f t="shared" si="92"/>
        <v>0.64836001098093166</v>
      </c>
      <c r="Y210">
        <f t="shared" si="93"/>
        <v>1.2650537885040147</v>
      </c>
      <c r="Z210">
        <f t="shared" si="94"/>
        <v>1.3741982579290828</v>
      </c>
      <c r="AA210">
        <f t="shared" si="95"/>
        <v>-0.51688431514437927</v>
      </c>
      <c r="AB210">
        <f t="shared" si="96"/>
        <v>9.9809462378703875E-2</v>
      </c>
      <c r="AC210">
        <f t="shared" si="102"/>
        <v>1.0390173219974119</v>
      </c>
      <c r="AD210">
        <f t="shared" si="103"/>
        <v>0.67851837904011392</v>
      </c>
      <c r="AE210">
        <f t="shared" si="104"/>
        <v>-0.36049894295729806</v>
      </c>
      <c r="AF210">
        <f t="shared" si="105"/>
        <v>0</v>
      </c>
      <c r="AG210">
        <f>LOG(L210+1)</f>
        <v>1.3921691494897361</v>
      </c>
      <c r="AH210" s="7" t="s">
        <v>100</v>
      </c>
      <c r="AI210">
        <f t="shared" si="88"/>
        <v>1.2304489213782739</v>
      </c>
      <c r="AJ210" s="7">
        <f t="shared" si="85"/>
        <v>1.1303337684950061</v>
      </c>
      <c r="AK210">
        <f t="shared" si="97"/>
        <v>1.1760912590556813</v>
      </c>
      <c r="AL210">
        <f t="shared" si="86"/>
        <v>1.2216749970707688</v>
      </c>
      <c r="AM210" s="7">
        <f t="shared" si="89"/>
        <v>1.0969100130080565</v>
      </c>
      <c r="AN210" t="s">
        <v>100</v>
      </c>
      <c r="AO210">
        <f t="shared" si="99"/>
        <v>1.1806992012960347</v>
      </c>
      <c r="AP210">
        <f t="shared" si="100"/>
        <v>1.1679078100014801</v>
      </c>
      <c r="AQ210">
        <f t="shared" si="101"/>
        <v>3.342375548694973E-2</v>
      </c>
    </row>
    <row r="211" spans="1:43" x14ac:dyDescent="0.35">
      <c r="A211" s="1" t="s">
        <v>20</v>
      </c>
      <c r="B211" s="7">
        <v>13.55</v>
      </c>
      <c r="C211" s="7">
        <v>8.4600000000000009</v>
      </c>
      <c r="D211" s="7">
        <v>28.14</v>
      </c>
      <c r="E211" s="7">
        <v>27.69</v>
      </c>
      <c r="F211" s="7">
        <v>0.62435424354243541</v>
      </c>
      <c r="G211" s="7">
        <v>2.0767527675276751</v>
      </c>
      <c r="H211" s="7">
        <v>11.87</v>
      </c>
      <c r="I211" s="7">
        <v>6.31</v>
      </c>
      <c r="J211" s="7">
        <v>0.53159224936815497</v>
      </c>
      <c r="K211" s="7">
        <v>0</v>
      </c>
      <c r="L211" s="7">
        <f>E211-K211</f>
        <v>27.69</v>
      </c>
      <c r="M211" s="7" t="s">
        <v>100</v>
      </c>
      <c r="N211" s="7" t="s">
        <v>100</v>
      </c>
      <c r="O211" s="7">
        <v>13.7</v>
      </c>
      <c r="P211" s="7">
        <v>16.66</v>
      </c>
      <c r="Q211" s="7">
        <v>12.5</v>
      </c>
      <c r="R211" s="7" t="s">
        <v>100</v>
      </c>
      <c r="S211" s="7">
        <v>20</v>
      </c>
      <c r="T211" s="7">
        <v>15.18</v>
      </c>
      <c r="U211" s="7">
        <v>16.25</v>
      </c>
      <c r="V211" s="7">
        <v>5.5380000000000003</v>
      </c>
      <c r="W211">
        <f t="shared" si="91"/>
        <v>1.1319392952104246</v>
      </c>
      <c r="X211">
        <f t="shared" si="92"/>
        <v>0.92737036303902354</v>
      </c>
      <c r="Y211">
        <f t="shared" si="93"/>
        <v>1.449324093098727</v>
      </c>
      <c r="Z211">
        <f t="shared" si="94"/>
        <v>1.4423229557455746</v>
      </c>
      <c r="AA211">
        <f t="shared" si="95"/>
        <v>-0.20456893217140101</v>
      </c>
      <c r="AB211">
        <f t="shared" si="96"/>
        <v>0.31738479788830232</v>
      </c>
      <c r="AC211">
        <f t="shared" si="102"/>
        <v>1.0744507189545911</v>
      </c>
      <c r="AD211">
        <f t="shared" si="103"/>
        <v>0.80002935924413432</v>
      </c>
      <c r="AE211">
        <f t="shared" si="104"/>
        <v>-0.27442135971045695</v>
      </c>
      <c r="AF211">
        <f t="shared" si="105"/>
        <v>0</v>
      </c>
      <c r="AG211">
        <f>LOG(L211+1)</f>
        <v>1.4577305482459983</v>
      </c>
      <c r="AH211" s="7" t="s">
        <v>100</v>
      </c>
      <c r="AI211" t="s">
        <v>100</v>
      </c>
      <c r="AJ211" s="7">
        <f t="shared" si="85"/>
        <v>1.1367205671564067</v>
      </c>
      <c r="AK211">
        <f t="shared" si="97"/>
        <v>1.2216749970707688</v>
      </c>
      <c r="AL211">
        <f t="shared" si="86"/>
        <v>1.0969100130080565</v>
      </c>
      <c r="AM211" s="7" t="s">
        <v>100</v>
      </c>
      <c r="AN211">
        <f t="shared" si="98"/>
        <v>1.3010299956639813</v>
      </c>
      <c r="AO211">
        <f t="shared" si="99"/>
        <v>1.1812717715594616</v>
      </c>
      <c r="AP211">
        <f t="shared" si="100"/>
        <v>1.2108533653148932</v>
      </c>
      <c r="AQ211">
        <f t="shared" si="101"/>
        <v>0.74335295140955571</v>
      </c>
    </row>
    <row r="212" spans="1:43" x14ac:dyDescent="0.35">
      <c r="A212" s="1" t="s">
        <v>20</v>
      </c>
      <c r="B212" s="7">
        <v>18.760000000000002</v>
      </c>
      <c r="C212" s="7">
        <v>6.68</v>
      </c>
      <c r="D212" s="7">
        <v>41</v>
      </c>
      <c r="E212" s="7">
        <v>43</v>
      </c>
      <c r="F212" s="7">
        <v>0.35607675906183367</v>
      </c>
      <c r="G212" s="7" t="s">
        <v>100</v>
      </c>
      <c r="H212" s="7">
        <v>14.25</v>
      </c>
      <c r="I212" s="7">
        <v>6.82</v>
      </c>
      <c r="J212" s="7">
        <v>0.47859649122807019</v>
      </c>
      <c r="K212" s="7">
        <v>0</v>
      </c>
      <c r="L212" s="7">
        <f>E212-K212</f>
        <v>43</v>
      </c>
      <c r="M212" s="7" t="s">
        <v>100</v>
      </c>
      <c r="N212" s="7" t="s">
        <v>100</v>
      </c>
      <c r="O212" s="7">
        <v>14</v>
      </c>
      <c r="P212" s="7">
        <v>15.83</v>
      </c>
      <c r="Q212" s="7" t="s">
        <v>100</v>
      </c>
      <c r="R212" s="7">
        <v>13</v>
      </c>
      <c r="S212" s="7">
        <v>15</v>
      </c>
      <c r="T212" s="7">
        <v>14.914999999999999</v>
      </c>
      <c r="U212" s="7">
        <v>14</v>
      </c>
      <c r="V212" s="7" t="s">
        <v>100</v>
      </c>
      <c r="W212">
        <f t="shared" si="91"/>
        <v>1.2732328340430457</v>
      </c>
      <c r="X212">
        <f t="shared" si="92"/>
        <v>0.8247764624755457</v>
      </c>
      <c r="Y212">
        <f t="shared" si="93"/>
        <v>1.6127838567197355</v>
      </c>
      <c r="Z212">
        <f t="shared" si="94"/>
        <v>1.6334684555795864</v>
      </c>
      <c r="AA212">
        <f t="shared" si="95"/>
        <v>-0.44845637156750001</v>
      </c>
      <c r="AB212" t="s">
        <v>100</v>
      </c>
      <c r="AC212">
        <f t="shared" si="102"/>
        <v>1.153814864344529</v>
      </c>
      <c r="AD212">
        <f t="shared" si="103"/>
        <v>0.83378437465647892</v>
      </c>
      <c r="AE212">
        <f t="shared" si="104"/>
        <v>-0.32003048968805009</v>
      </c>
      <c r="AF212">
        <f t="shared" si="105"/>
        <v>0</v>
      </c>
      <c r="AG212">
        <f>LOG(L212+1)</f>
        <v>1.6434526764861874</v>
      </c>
      <c r="AH212" s="7" t="s">
        <v>100</v>
      </c>
      <c r="AI212" t="s">
        <v>100</v>
      </c>
      <c r="AJ212" s="7">
        <f t="shared" si="85"/>
        <v>1.146128035678238</v>
      </c>
      <c r="AK212">
        <f t="shared" si="97"/>
        <v>1.199480914862356</v>
      </c>
      <c r="AL212" t="s">
        <v>100</v>
      </c>
      <c r="AM212" s="7">
        <f>LOG(R212)</f>
        <v>1.1139433523068367</v>
      </c>
      <c r="AN212">
        <f t="shared" si="98"/>
        <v>1.1760912590556813</v>
      </c>
      <c r="AO212">
        <f t="shared" si="99"/>
        <v>1.1736232576980814</v>
      </c>
      <c r="AP212">
        <f t="shared" si="100"/>
        <v>1.146128035678238</v>
      </c>
      <c r="AQ212" t="s">
        <v>100</v>
      </c>
    </row>
    <row r="213" spans="1:43" x14ac:dyDescent="0.35">
      <c r="A213" s="1" t="s">
        <v>21</v>
      </c>
      <c r="B213" s="7">
        <v>13.93</v>
      </c>
      <c r="C213" s="7">
        <v>9.94</v>
      </c>
      <c r="D213" s="7">
        <v>30.13</v>
      </c>
      <c r="E213" s="7">
        <v>30.57</v>
      </c>
      <c r="F213" s="7">
        <v>0.71356783919597988</v>
      </c>
      <c r="G213" s="7">
        <v>2.1629576453697057</v>
      </c>
      <c r="H213" s="7" t="s">
        <v>100</v>
      </c>
      <c r="I213" s="7" t="s">
        <v>100</v>
      </c>
      <c r="J213" s="7" t="s">
        <v>100</v>
      </c>
      <c r="K213" s="7" t="s">
        <v>100</v>
      </c>
      <c r="L213" s="7" t="s">
        <v>100</v>
      </c>
      <c r="M213" s="7" t="s">
        <v>100</v>
      </c>
      <c r="N213" s="7" t="s">
        <v>100</v>
      </c>
      <c r="O213" s="7" t="s">
        <v>100</v>
      </c>
      <c r="P213" s="7" t="s">
        <v>100</v>
      </c>
      <c r="Q213" s="7" t="s">
        <v>100</v>
      </c>
      <c r="R213" s="7" t="s">
        <v>100</v>
      </c>
      <c r="S213" s="7" t="s">
        <v>100</v>
      </c>
      <c r="T213" s="7" t="s">
        <v>100</v>
      </c>
      <c r="U213" s="7" t="s">
        <v>100</v>
      </c>
      <c r="V213" s="7" t="s">
        <v>100</v>
      </c>
      <c r="W213">
        <f t="shared" si="91"/>
        <v>1.1439511164239635</v>
      </c>
      <c r="X213">
        <f t="shared" si="92"/>
        <v>0.99738638439731331</v>
      </c>
      <c r="Y213">
        <f t="shared" si="93"/>
        <v>1.4789991316733571</v>
      </c>
      <c r="Z213">
        <f t="shared" si="94"/>
        <v>1.4852954387260888</v>
      </c>
      <c r="AA213">
        <f t="shared" si="95"/>
        <v>-0.14656473202665019</v>
      </c>
      <c r="AB213">
        <f t="shared" si="96"/>
        <v>0.33504801524939365</v>
      </c>
      <c r="AC213" t="s">
        <v>100</v>
      </c>
      <c r="AD213" t="s">
        <v>100</v>
      </c>
      <c r="AE213" t="s">
        <v>100</v>
      </c>
      <c r="AF213" t="s">
        <v>100</v>
      </c>
      <c r="AG213" t="s">
        <v>100</v>
      </c>
      <c r="AH213" s="7" t="s">
        <v>100</v>
      </c>
      <c r="AI213" t="s">
        <v>100</v>
      </c>
      <c r="AJ213" s="7" t="s">
        <v>100</v>
      </c>
      <c r="AK213" t="s">
        <v>100</v>
      </c>
      <c r="AL213" t="s">
        <v>100</v>
      </c>
      <c r="AM213" s="7" t="s">
        <v>100</v>
      </c>
      <c r="AN213" t="s">
        <v>100</v>
      </c>
      <c r="AO213" t="s">
        <v>100</v>
      </c>
      <c r="AP213" t="s">
        <v>100</v>
      </c>
      <c r="AQ213" t="s">
        <v>100</v>
      </c>
    </row>
    <row r="214" spans="1:43" x14ac:dyDescent="0.35">
      <c r="A214" s="1" t="s">
        <v>21</v>
      </c>
      <c r="B214" s="7">
        <v>15.02</v>
      </c>
      <c r="C214" s="7">
        <v>8.9</v>
      </c>
      <c r="D214" s="7">
        <v>33.15</v>
      </c>
      <c r="E214" s="7">
        <v>30.16</v>
      </c>
      <c r="F214" s="7">
        <v>0.5925432756324901</v>
      </c>
      <c r="G214" s="7">
        <v>2.2070572569906792</v>
      </c>
      <c r="H214" s="7" t="s">
        <v>100</v>
      </c>
      <c r="I214" s="7" t="s">
        <v>100</v>
      </c>
      <c r="J214" s="7" t="s">
        <v>100</v>
      </c>
      <c r="K214" s="7" t="s">
        <v>100</v>
      </c>
      <c r="L214" s="7" t="s">
        <v>100</v>
      </c>
      <c r="M214" s="7" t="s">
        <v>100</v>
      </c>
      <c r="N214" s="7" t="s">
        <v>100</v>
      </c>
      <c r="O214" s="7" t="s">
        <v>100</v>
      </c>
      <c r="P214" s="7" t="s">
        <v>100</v>
      </c>
      <c r="Q214" s="7" t="s">
        <v>100</v>
      </c>
      <c r="R214" s="7" t="s">
        <v>100</v>
      </c>
      <c r="S214" s="7" t="s">
        <v>100</v>
      </c>
      <c r="T214" s="7" t="s">
        <v>100</v>
      </c>
      <c r="U214" s="7" t="s">
        <v>100</v>
      </c>
      <c r="V214" s="7" t="s">
        <v>100</v>
      </c>
      <c r="W214">
        <f t="shared" si="91"/>
        <v>1.1766699326681496</v>
      </c>
      <c r="X214">
        <f t="shared" si="92"/>
        <v>0.9493900066449128</v>
      </c>
      <c r="Y214">
        <f t="shared" si="93"/>
        <v>1.520483532740792</v>
      </c>
      <c r="Z214">
        <f t="shared" si="94"/>
        <v>1.4794313371977363</v>
      </c>
      <c r="AA214">
        <f t="shared" si="95"/>
        <v>-0.22727992602323674</v>
      </c>
      <c r="AB214">
        <f t="shared" si="96"/>
        <v>0.34381360007264239</v>
      </c>
      <c r="AC214" t="s">
        <v>100</v>
      </c>
      <c r="AD214" t="s">
        <v>100</v>
      </c>
      <c r="AE214" t="s">
        <v>100</v>
      </c>
      <c r="AF214" t="s">
        <v>100</v>
      </c>
      <c r="AG214" t="s">
        <v>100</v>
      </c>
      <c r="AH214" s="7" t="s">
        <v>100</v>
      </c>
      <c r="AI214" t="s">
        <v>100</v>
      </c>
      <c r="AJ214" s="7" t="s">
        <v>100</v>
      </c>
      <c r="AK214" t="s">
        <v>100</v>
      </c>
      <c r="AL214" t="s">
        <v>100</v>
      </c>
      <c r="AM214" s="7" t="s">
        <v>100</v>
      </c>
      <c r="AN214" t="s">
        <v>100</v>
      </c>
      <c r="AO214" t="s">
        <v>100</v>
      </c>
      <c r="AP214" t="s">
        <v>100</v>
      </c>
      <c r="AQ214" t="s">
        <v>100</v>
      </c>
    </row>
    <row r="215" spans="1:43" x14ac:dyDescent="0.35">
      <c r="A215" s="1" t="s">
        <v>21</v>
      </c>
      <c r="B215" s="7">
        <v>13.53</v>
      </c>
      <c r="C215" s="7">
        <v>8.7799999999999994</v>
      </c>
      <c r="D215" s="7">
        <v>27.03</v>
      </c>
      <c r="E215" s="7">
        <v>29.25</v>
      </c>
      <c r="F215" s="7">
        <v>0.64892830746489283</v>
      </c>
      <c r="G215" s="7">
        <v>1.9977827050997785</v>
      </c>
      <c r="H215" s="7" t="s">
        <v>100</v>
      </c>
      <c r="I215" s="7" t="s">
        <v>100</v>
      </c>
      <c r="J215" s="7" t="s">
        <v>100</v>
      </c>
      <c r="K215" s="7" t="s">
        <v>100</v>
      </c>
      <c r="L215" s="7" t="s">
        <v>100</v>
      </c>
      <c r="M215" s="7" t="s">
        <v>100</v>
      </c>
      <c r="N215" s="7" t="s">
        <v>100</v>
      </c>
      <c r="O215" s="7" t="s">
        <v>100</v>
      </c>
      <c r="P215" s="7" t="s">
        <v>100</v>
      </c>
      <c r="Q215" s="7" t="s">
        <v>100</v>
      </c>
      <c r="R215" s="7" t="s">
        <v>100</v>
      </c>
      <c r="S215" s="7" t="s">
        <v>100</v>
      </c>
      <c r="T215" s="7" t="s">
        <v>100</v>
      </c>
      <c r="U215" s="7" t="s">
        <v>100</v>
      </c>
      <c r="V215" s="7" t="s">
        <v>100</v>
      </c>
      <c r="W215">
        <f t="shared" si="91"/>
        <v>1.131297796597623</v>
      </c>
      <c r="X215">
        <f t="shared" si="92"/>
        <v>0.94349451590610256</v>
      </c>
      <c r="Y215">
        <f t="shared" si="93"/>
        <v>1.4318460456987254</v>
      </c>
      <c r="Z215">
        <f t="shared" si="94"/>
        <v>1.4661258704181992</v>
      </c>
      <c r="AA215">
        <f t="shared" si="95"/>
        <v>-0.18780328069152041</v>
      </c>
      <c r="AB215">
        <f t="shared" si="96"/>
        <v>0.3005482491011025</v>
      </c>
      <c r="AC215" t="s">
        <v>100</v>
      </c>
      <c r="AD215" t="s">
        <v>100</v>
      </c>
      <c r="AE215" t="s">
        <v>100</v>
      </c>
      <c r="AF215" t="s">
        <v>100</v>
      </c>
      <c r="AG215" t="s">
        <v>100</v>
      </c>
      <c r="AH215" s="7" t="s">
        <v>100</v>
      </c>
      <c r="AI215" t="s">
        <v>100</v>
      </c>
      <c r="AJ215" s="7" t="s">
        <v>100</v>
      </c>
      <c r="AK215" t="s">
        <v>100</v>
      </c>
      <c r="AL215" t="s">
        <v>100</v>
      </c>
      <c r="AM215" s="7" t="s">
        <v>100</v>
      </c>
      <c r="AN215" t="s">
        <v>100</v>
      </c>
      <c r="AO215" t="s">
        <v>100</v>
      </c>
      <c r="AP215" t="s">
        <v>100</v>
      </c>
      <c r="AQ215" t="s">
        <v>100</v>
      </c>
    </row>
    <row r="216" spans="1:43" x14ac:dyDescent="0.35">
      <c r="A216" s="1" t="s">
        <v>21</v>
      </c>
      <c r="B216" s="7">
        <v>11.82</v>
      </c>
      <c r="C216" s="7">
        <v>7.75</v>
      </c>
      <c r="D216" s="7">
        <v>22.17</v>
      </c>
      <c r="E216" s="7">
        <v>27.78</v>
      </c>
      <c r="F216" s="7">
        <v>0.65566835871404394</v>
      </c>
      <c r="G216" s="7">
        <v>1.8756345177664975</v>
      </c>
      <c r="H216" s="7" t="s">
        <v>100</v>
      </c>
      <c r="I216" s="7" t="s">
        <v>100</v>
      </c>
      <c r="J216" s="7" t="s">
        <v>100</v>
      </c>
      <c r="K216" s="7" t="s">
        <v>100</v>
      </c>
      <c r="L216" s="7" t="s">
        <v>100</v>
      </c>
      <c r="M216" s="7" t="s">
        <v>100</v>
      </c>
      <c r="N216" s="7" t="s">
        <v>100</v>
      </c>
      <c r="O216" s="7" t="s">
        <v>100</v>
      </c>
      <c r="P216" s="7" t="s">
        <v>100</v>
      </c>
      <c r="Q216" s="7" t="s">
        <v>100</v>
      </c>
      <c r="R216" s="7" t="s">
        <v>100</v>
      </c>
      <c r="S216" s="7" t="s">
        <v>100</v>
      </c>
      <c r="T216" s="7" t="s">
        <v>100</v>
      </c>
      <c r="U216" s="7" t="s">
        <v>100</v>
      </c>
      <c r="V216" s="7" t="s">
        <v>100</v>
      </c>
      <c r="W216">
        <f t="shared" si="91"/>
        <v>1.0726174765452365</v>
      </c>
      <c r="X216">
        <f t="shared" si="92"/>
        <v>0.88930170250631024</v>
      </c>
      <c r="Y216">
        <f t="shared" si="93"/>
        <v>1.3457656931144881</v>
      </c>
      <c r="Z216">
        <f t="shared" si="94"/>
        <v>1.4437322414015967</v>
      </c>
      <c r="AA216">
        <f t="shared" si="95"/>
        <v>-0.18331577403892629</v>
      </c>
      <c r="AB216">
        <f t="shared" si="96"/>
        <v>0.27314821656925165</v>
      </c>
      <c r="AC216" t="s">
        <v>100</v>
      </c>
      <c r="AD216" t="s">
        <v>100</v>
      </c>
      <c r="AE216" t="s">
        <v>100</v>
      </c>
      <c r="AF216" t="s">
        <v>100</v>
      </c>
      <c r="AG216" t="s">
        <v>100</v>
      </c>
      <c r="AH216" s="7" t="s">
        <v>100</v>
      </c>
      <c r="AI216" t="s">
        <v>100</v>
      </c>
      <c r="AJ216" s="7" t="s">
        <v>100</v>
      </c>
      <c r="AK216" t="s">
        <v>100</v>
      </c>
      <c r="AL216" t="s">
        <v>100</v>
      </c>
      <c r="AM216" s="7" t="s">
        <v>100</v>
      </c>
      <c r="AN216" t="s">
        <v>100</v>
      </c>
      <c r="AO216" t="s">
        <v>100</v>
      </c>
      <c r="AP216" t="s">
        <v>100</v>
      </c>
      <c r="AQ216" t="s">
        <v>100</v>
      </c>
    </row>
    <row r="217" spans="1:43" x14ac:dyDescent="0.35">
      <c r="A217" s="2" t="s">
        <v>22</v>
      </c>
      <c r="B217" s="7">
        <v>10.95</v>
      </c>
      <c r="C217" s="7">
        <v>4.5999999999999996</v>
      </c>
      <c r="D217" s="7">
        <v>19.25</v>
      </c>
      <c r="E217" s="7">
        <v>22.56</v>
      </c>
      <c r="F217" s="7">
        <v>0.42009132420091322</v>
      </c>
      <c r="G217" s="7">
        <v>1.7579908675799087</v>
      </c>
      <c r="H217" s="7">
        <v>8.99</v>
      </c>
      <c r="I217" s="7">
        <v>4.18</v>
      </c>
      <c r="J217" s="7">
        <v>0.46496106785317015</v>
      </c>
      <c r="K217" s="7">
        <v>0</v>
      </c>
      <c r="L217" s="7">
        <f t="shared" ref="L217:L223" si="106">E217-K217</f>
        <v>22.56</v>
      </c>
      <c r="M217" s="7" t="s">
        <v>100</v>
      </c>
      <c r="N217" s="7" t="s">
        <v>100</v>
      </c>
      <c r="O217" s="7">
        <v>12</v>
      </c>
      <c r="P217" s="7">
        <v>15.4</v>
      </c>
      <c r="Q217" s="7">
        <v>12.5</v>
      </c>
      <c r="R217" s="7">
        <v>11.5</v>
      </c>
      <c r="S217" s="7">
        <v>15</v>
      </c>
      <c r="T217" s="7">
        <v>13.7</v>
      </c>
      <c r="U217" s="7">
        <v>13</v>
      </c>
      <c r="V217" s="7">
        <v>1.0434782608695652</v>
      </c>
      <c r="W217">
        <f t="shared" si="91"/>
        <v>1.039414119176137</v>
      </c>
      <c r="X217">
        <f t="shared" si="92"/>
        <v>0.66275783168157409</v>
      </c>
      <c r="Y217">
        <f t="shared" si="93"/>
        <v>1.2844307338445196</v>
      </c>
      <c r="Z217">
        <f t="shared" si="94"/>
        <v>1.3533390953113047</v>
      </c>
      <c r="AA217">
        <f t="shared" si="95"/>
        <v>-0.37665628749456309</v>
      </c>
      <c r="AB217">
        <f t="shared" si="96"/>
        <v>0.24501661466838234</v>
      </c>
      <c r="AC217">
        <f t="shared" si="102"/>
        <v>0.95375969173322883</v>
      </c>
      <c r="AD217">
        <f t="shared" si="103"/>
        <v>0.62117628177503514</v>
      </c>
      <c r="AE217">
        <f t="shared" si="104"/>
        <v>-0.33258340995819363</v>
      </c>
      <c r="AF217">
        <f t="shared" si="105"/>
        <v>0</v>
      </c>
      <c r="AG217">
        <f t="shared" ref="AG217:AG223" si="107">LOG(L217+1)</f>
        <v>1.372175286115064</v>
      </c>
      <c r="AH217" s="7" t="s">
        <v>100</v>
      </c>
      <c r="AI217" t="s">
        <v>100</v>
      </c>
      <c r="AJ217" s="7">
        <f>LOG(O217)</f>
        <v>1.0791812460476249</v>
      </c>
      <c r="AK217">
        <f t="shared" si="97"/>
        <v>1.1875207208364631</v>
      </c>
      <c r="AL217">
        <f>LOG(Q217)</f>
        <v>1.0969100130080565</v>
      </c>
      <c r="AM217" s="7">
        <f>LOG(R217)</f>
        <v>1.0606978403536116</v>
      </c>
      <c r="AN217">
        <f t="shared" si="98"/>
        <v>1.1760912590556813</v>
      </c>
      <c r="AO217">
        <f t="shared" si="99"/>
        <v>1.1367205671564067</v>
      </c>
      <c r="AP217">
        <f t="shared" si="100"/>
        <v>1.1139433523068367</v>
      </c>
      <c r="AQ217">
        <f t="shared" si="101"/>
        <v>1.8483405694013133E-2</v>
      </c>
    </row>
    <row r="218" spans="1:43" x14ac:dyDescent="0.35">
      <c r="A218" s="2" t="s">
        <v>22</v>
      </c>
      <c r="B218" s="7">
        <v>10.5</v>
      </c>
      <c r="C218" s="7">
        <v>4.18</v>
      </c>
      <c r="D218" s="7">
        <v>19.55</v>
      </c>
      <c r="E218" s="7">
        <v>18.8</v>
      </c>
      <c r="F218" s="7">
        <v>0.39809523809523806</v>
      </c>
      <c r="G218" s="7">
        <v>1.861904761904762</v>
      </c>
      <c r="H218" s="7">
        <v>9.08</v>
      </c>
      <c r="I218" s="7">
        <v>3.97</v>
      </c>
      <c r="J218" s="7">
        <v>0.43722466960352424</v>
      </c>
      <c r="K218" s="7">
        <v>0</v>
      </c>
      <c r="L218" s="7">
        <f t="shared" si="106"/>
        <v>18.8</v>
      </c>
      <c r="M218" s="7" t="s">
        <v>100</v>
      </c>
      <c r="N218" s="7">
        <v>16.66</v>
      </c>
      <c r="O218" s="7">
        <v>15</v>
      </c>
      <c r="P218" s="7" t="s">
        <v>100</v>
      </c>
      <c r="Q218" s="7">
        <v>15</v>
      </c>
      <c r="R218" s="7">
        <v>13.125</v>
      </c>
      <c r="S218" s="7">
        <v>15</v>
      </c>
      <c r="T218" s="7">
        <v>15.83</v>
      </c>
      <c r="U218" s="7">
        <v>14.375</v>
      </c>
      <c r="V218" s="7">
        <v>1.1428571428571428</v>
      </c>
      <c r="W218">
        <f t="shared" si="91"/>
        <v>1.0211892990699381</v>
      </c>
      <c r="X218">
        <f t="shared" si="92"/>
        <v>0.62117628177503514</v>
      </c>
      <c r="Y218">
        <f t="shared" si="93"/>
        <v>1.2911467617318857</v>
      </c>
      <c r="Z218">
        <f t="shared" si="94"/>
        <v>1.2741578492636798</v>
      </c>
      <c r="AA218">
        <f t="shared" si="95"/>
        <v>-0.40001301729490291</v>
      </c>
      <c r="AB218">
        <f t="shared" si="96"/>
        <v>0.26995746266194753</v>
      </c>
      <c r="AC218">
        <f t="shared" si="102"/>
        <v>0.95808584852108514</v>
      </c>
      <c r="AD218">
        <f t="shared" si="103"/>
        <v>0.59879050676311507</v>
      </c>
      <c r="AE218">
        <f t="shared" si="104"/>
        <v>-0.35929534175797001</v>
      </c>
      <c r="AF218">
        <f t="shared" si="105"/>
        <v>0</v>
      </c>
      <c r="AG218">
        <f t="shared" si="107"/>
        <v>1.2966651902615312</v>
      </c>
      <c r="AH218" s="7" t="s">
        <v>100</v>
      </c>
      <c r="AI218">
        <f>LOG(N218)</f>
        <v>1.2216749970707688</v>
      </c>
      <c r="AJ218" s="7">
        <f>LOG(O218)</f>
        <v>1.1760912590556813</v>
      </c>
      <c r="AK218" t="s">
        <v>100</v>
      </c>
      <c r="AL218">
        <f>LOG(Q218)</f>
        <v>1.1760912590556813</v>
      </c>
      <c r="AM218" s="7">
        <f>LOG(R218)</f>
        <v>1.1180993120779945</v>
      </c>
      <c r="AN218">
        <f t="shared" si="98"/>
        <v>1.1760912590556813</v>
      </c>
      <c r="AO218">
        <f t="shared" si="99"/>
        <v>1.199480914862356</v>
      </c>
      <c r="AP218">
        <f t="shared" si="100"/>
        <v>1.157607853361668</v>
      </c>
      <c r="AQ218">
        <f t="shared" si="101"/>
        <v>5.7991946977686733E-2</v>
      </c>
    </row>
    <row r="219" spans="1:43" x14ac:dyDescent="0.35">
      <c r="A219" s="2" t="s">
        <v>22</v>
      </c>
      <c r="B219" s="7">
        <v>13.31</v>
      </c>
      <c r="C219" s="7">
        <v>8.81</v>
      </c>
      <c r="D219" s="7">
        <v>36.78</v>
      </c>
      <c r="E219" s="7">
        <v>37.18</v>
      </c>
      <c r="F219" s="7">
        <v>0.66190833959429007</v>
      </c>
      <c r="G219" s="7">
        <v>2.7633358377160029</v>
      </c>
      <c r="H219" s="7">
        <v>12.89</v>
      </c>
      <c r="I219" s="7">
        <v>6.6</v>
      </c>
      <c r="J219" s="7">
        <v>0.51202482544608219</v>
      </c>
      <c r="K219" s="7">
        <v>0</v>
      </c>
      <c r="L219" s="7">
        <f t="shared" si="106"/>
        <v>37.18</v>
      </c>
      <c r="M219" s="7" t="s">
        <v>100</v>
      </c>
      <c r="N219" s="7" t="s">
        <v>100</v>
      </c>
      <c r="O219" s="7">
        <v>15</v>
      </c>
      <c r="P219" s="7" t="s">
        <v>100</v>
      </c>
      <c r="Q219" s="7">
        <v>12.5</v>
      </c>
      <c r="R219" s="7" t="s">
        <v>100</v>
      </c>
      <c r="S219" s="7" t="s">
        <v>100</v>
      </c>
      <c r="T219" s="7">
        <v>16.25</v>
      </c>
      <c r="U219" s="7">
        <v>13.33</v>
      </c>
      <c r="V219" s="7" t="s">
        <v>100</v>
      </c>
      <c r="W219">
        <f t="shared" si="91"/>
        <v>1.1241780554746752</v>
      </c>
      <c r="X219">
        <f t="shared" si="92"/>
        <v>0.94497590841204793</v>
      </c>
      <c r="Y219">
        <f t="shared" si="93"/>
        <v>1.5656117249020587</v>
      </c>
      <c r="Z219">
        <f t="shared" si="94"/>
        <v>1.5703093854358798</v>
      </c>
      <c r="AA219">
        <f t="shared" si="95"/>
        <v>-0.17920214706262716</v>
      </c>
      <c r="AB219">
        <f t="shared" si="96"/>
        <v>0.44143366942738355</v>
      </c>
      <c r="AC219">
        <f t="shared" si="102"/>
        <v>1.110252917353403</v>
      </c>
      <c r="AD219">
        <f t="shared" si="103"/>
        <v>0.81954393554186866</v>
      </c>
      <c r="AE219">
        <f t="shared" si="104"/>
        <v>-0.29070898181153437</v>
      </c>
      <c r="AF219">
        <f t="shared" si="105"/>
        <v>0</v>
      </c>
      <c r="AG219">
        <f t="shared" si="107"/>
        <v>1.5818359240576481</v>
      </c>
      <c r="AH219" s="7" t="s">
        <v>100</v>
      </c>
      <c r="AI219" t="s">
        <v>100</v>
      </c>
      <c r="AJ219" s="7">
        <f>LOG(O219)</f>
        <v>1.1760912590556813</v>
      </c>
      <c r="AK219" t="s">
        <v>100</v>
      </c>
      <c r="AL219">
        <f>LOG(Q219)</f>
        <v>1.0969100130080565</v>
      </c>
      <c r="AM219" s="7" t="s">
        <v>100</v>
      </c>
      <c r="AN219" t="s">
        <v>100</v>
      </c>
      <c r="AO219">
        <f t="shared" si="99"/>
        <v>1.2108533653148932</v>
      </c>
      <c r="AP219">
        <f t="shared" si="100"/>
        <v>1.1248301494138593</v>
      </c>
      <c r="AQ219" t="s">
        <v>100</v>
      </c>
    </row>
    <row r="220" spans="1:43" x14ac:dyDescent="0.35">
      <c r="A220" s="2" t="s">
        <v>22</v>
      </c>
      <c r="B220" s="7">
        <v>13.43</v>
      </c>
      <c r="C220" s="7">
        <v>7.25</v>
      </c>
      <c r="D220" s="7">
        <v>34.270000000000003</v>
      </c>
      <c r="E220" s="7">
        <v>32.25</v>
      </c>
      <c r="F220" s="7">
        <v>0.53983618763961283</v>
      </c>
      <c r="G220" s="7">
        <v>2.5517498138495909</v>
      </c>
      <c r="H220" s="7">
        <v>12.7</v>
      </c>
      <c r="I220" s="7">
        <v>6.08</v>
      </c>
      <c r="J220" s="7">
        <v>0.47874015748031501</v>
      </c>
      <c r="K220" s="7">
        <v>0</v>
      </c>
      <c r="L220" s="7">
        <f t="shared" si="106"/>
        <v>32.25</v>
      </c>
      <c r="M220" s="7" t="s">
        <v>100</v>
      </c>
      <c r="N220" s="7" t="s">
        <v>100</v>
      </c>
      <c r="O220" s="7" t="s">
        <v>100</v>
      </c>
      <c r="P220" s="7" t="s">
        <v>100</v>
      </c>
      <c r="Q220" s="7">
        <v>10</v>
      </c>
      <c r="R220" s="7">
        <v>11.25</v>
      </c>
      <c r="S220" s="7" t="s">
        <v>100</v>
      </c>
      <c r="T220" s="7" t="s">
        <v>100</v>
      </c>
      <c r="U220" s="7">
        <v>10.625</v>
      </c>
      <c r="V220" s="7" t="s">
        <v>100</v>
      </c>
      <c r="W220">
        <f t="shared" si="91"/>
        <v>1.1280760126687153</v>
      </c>
      <c r="X220">
        <f t="shared" si="92"/>
        <v>0.86033800657099369</v>
      </c>
      <c r="Y220">
        <f t="shared" si="93"/>
        <v>1.5349141044298669</v>
      </c>
      <c r="Z220">
        <f t="shared" si="94"/>
        <v>1.5085297189712865</v>
      </c>
      <c r="AA220">
        <f t="shared" si="95"/>
        <v>-0.26773800609772164</v>
      </c>
      <c r="AB220">
        <f t="shared" si="96"/>
        <v>0.40683809176115165</v>
      </c>
      <c r="AC220">
        <f t="shared" si="102"/>
        <v>1.1038037209559568</v>
      </c>
      <c r="AD220">
        <f t="shared" si="103"/>
        <v>0.78390357927273491</v>
      </c>
      <c r="AE220">
        <f t="shared" si="104"/>
        <v>-0.31990014168322189</v>
      </c>
      <c r="AF220">
        <f t="shared" si="105"/>
        <v>0</v>
      </c>
      <c r="AG220">
        <f t="shared" si="107"/>
        <v>1.5217916496391235</v>
      </c>
      <c r="AH220" s="7" t="s">
        <v>100</v>
      </c>
      <c r="AI220" t="s">
        <v>100</v>
      </c>
      <c r="AJ220" s="7" t="s">
        <v>100</v>
      </c>
      <c r="AK220" t="s">
        <v>100</v>
      </c>
      <c r="AL220">
        <f>LOG(Q220)</f>
        <v>1</v>
      </c>
      <c r="AM220" s="7">
        <f>LOG(R220)</f>
        <v>1.0511525224473812</v>
      </c>
      <c r="AN220" t="s">
        <v>100</v>
      </c>
      <c r="AO220" t="s">
        <v>100</v>
      </c>
      <c r="AP220">
        <f t="shared" si="100"/>
        <v>1.0263289387223491</v>
      </c>
      <c r="AQ220" t="s">
        <v>100</v>
      </c>
    </row>
    <row r="221" spans="1:43" x14ac:dyDescent="0.35">
      <c r="A221" s="2" t="s">
        <v>22</v>
      </c>
      <c r="B221" s="7">
        <v>15.36</v>
      </c>
      <c r="C221" s="7">
        <v>7.35</v>
      </c>
      <c r="D221" s="7">
        <v>24.67</v>
      </c>
      <c r="E221" s="7">
        <v>27.45</v>
      </c>
      <c r="F221" s="7">
        <v>0.478515625</v>
      </c>
      <c r="G221" s="7">
        <v>1.6061197916666667</v>
      </c>
      <c r="H221" s="7">
        <v>13</v>
      </c>
      <c r="I221" s="7">
        <v>6.01</v>
      </c>
      <c r="J221" s="7">
        <v>0.46230769230769231</v>
      </c>
      <c r="K221" s="7">
        <v>0</v>
      </c>
      <c r="L221" s="7">
        <f t="shared" si="106"/>
        <v>27.45</v>
      </c>
      <c r="M221" s="7" t="s">
        <v>100</v>
      </c>
      <c r="N221" s="7" t="s">
        <v>100</v>
      </c>
      <c r="O221" s="7">
        <v>8.5</v>
      </c>
      <c r="P221" s="7">
        <v>13.75</v>
      </c>
      <c r="Q221" s="7">
        <v>11.875</v>
      </c>
      <c r="R221" s="7">
        <v>10</v>
      </c>
      <c r="S221" s="7" t="s">
        <v>100</v>
      </c>
      <c r="T221" s="7">
        <v>11.125</v>
      </c>
      <c r="U221" s="7">
        <v>10.93</v>
      </c>
      <c r="V221" s="7">
        <v>0.85</v>
      </c>
      <c r="W221">
        <f t="shared" si="91"/>
        <v>1.1863912156954932</v>
      </c>
      <c r="X221">
        <f t="shared" si="92"/>
        <v>0.86628733908419486</v>
      </c>
      <c r="Y221">
        <f t="shared" si="93"/>
        <v>1.3921691494897361</v>
      </c>
      <c r="Z221">
        <f t="shared" si="94"/>
        <v>1.4385423487861106</v>
      </c>
      <c r="AA221">
        <f t="shared" si="95"/>
        <v>-0.3201038766112983</v>
      </c>
      <c r="AB221">
        <f t="shared" si="96"/>
        <v>0.20577793379424286</v>
      </c>
      <c r="AC221">
        <f t="shared" si="102"/>
        <v>1.1139433523068367</v>
      </c>
      <c r="AD221">
        <f t="shared" si="103"/>
        <v>0.77887447200273952</v>
      </c>
      <c r="AE221">
        <f t="shared" si="104"/>
        <v>-0.33506888030409726</v>
      </c>
      <c r="AF221">
        <f t="shared" si="105"/>
        <v>0</v>
      </c>
      <c r="AG221">
        <f t="shared" si="107"/>
        <v>1.4540822707310899</v>
      </c>
      <c r="AH221" s="7" t="s">
        <v>100</v>
      </c>
      <c r="AI221" t="s">
        <v>100</v>
      </c>
      <c r="AJ221" s="7">
        <f>LOG(O221)</f>
        <v>0.92941892571429274</v>
      </c>
      <c r="AK221">
        <f t="shared" si="97"/>
        <v>1.1383026981662814</v>
      </c>
      <c r="AL221">
        <f>LOG(Q221)</f>
        <v>1.0746336182969043</v>
      </c>
      <c r="AM221" s="7">
        <f>LOG(R221)</f>
        <v>1</v>
      </c>
      <c r="AN221" t="s">
        <v>100</v>
      </c>
      <c r="AO221">
        <f t="shared" si="99"/>
        <v>1.0463000196529693</v>
      </c>
      <c r="AP221">
        <f t="shared" si="100"/>
        <v>1.0386201619497029</v>
      </c>
      <c r="AQ221">
        <f t="shared" si="101"/>
        <v>-7.0581074285707285E-2</v>
      </c>
    </row>
    <row r="222" spans="1:43" x14ac:dyDescent="0.35">
      <c r="A222" s="2" t="s">
        <v>22</v>
      </c>
      <c r="B222" s="7">
        <v>12.13</v>
      </c>
      <c r="C222" s="7">
        <v>5.68</v>
      </c>
      <c r="D222" s="7">
        <v>27.04</v>
      </c>
      <c r="E222" s="7">
        <v>28.88</v>
      </c>
      <c r="F222" s="7">
        <v>0.46826051112943112</v>
      </c>
      <c r="G222" s="7">
        <v>2.2291838417147565</v>
      </c>
      <c r="H222" s="7">
        <v>8.7899999999999991</v>
      </c>
      <c r="I222" s="7">
        <v>3.95</v>
      </c>
      <c r="J222" s="7">
        <v>0.44937428896473269</v>
      </c>
      <c r="K222" s="7">
        <v>0</v>
      </c>
      <c r="L222" s="7">
        <f t="shared" si="106"/>
        <v>28.88</v>
      </c>
      <c r="M222" s="7" t="s">
        <v>100</v>
      </c>
      <c r="N222" s="7" t="s">
        <v>100</v>
      </c>
      <c r="O222" s="7" t="s">
        <v>100</v>
      </c>
      <c r="P222" s="7" t="s">
        <v>100</v>
      </c>
      <c r="Q222" s="7" t="s">
        <v>100</v>
      </c>
      <c r="R222" s="7" t="s">
        <v>100</v>
      </c>
      <c r="S222" s="7" t="s">
        <v>100</v>
      </c>
      <c r="T222" s="7" t="s">
        <v>100</v>
      </c>
      <c r="U222" s="7" t="s">
        <v>100</v>
      </c>
      <c r="V222" s="7" t="s">
        <v>100</v>
      </c>
      <c r="W222">
        <f t="shared" si="91"/>
        <v>1.0838608008665731</v>
      </c>
      <c r="X222">
        <f t="shared" si="92"/>
        <v>0.75434833571101889</v>
      </c>
      <c r="Y222">
        <f t="shared" si="93"/>
        <v>1.4320066872695982</v>
      </c>
      <c r="Z222">
        <f t="shared" si="94"/>
        <v>1.4605971888976015</v>
      </c>
      <c r="AA222">
        <f t="shared" si="95"/>
        <v>-0.32951246515555416</v>
      </c>
      <c r="AB222">
        <f t="shared" si="96"/>
        <v>0.3481458864030253</v>
      </c>
      <c r="AC222">
        <f t="shared" si="102"/>
        <v>0.94398887507377183</v>
      </c>
      <c r="AD222">
        <f t="shared" si="103"/>
        <v>0.59659709562646024</v>
      </c>
      <c r="AE222">
        <f t="shared" si="104"/>
        <v>-0.34739177944731164</v>
      </c>
      <c r="AF222">
        <f t="shared" si="105"/>
        <v>0</v>
      </c>
      <c r="AG222">
        <f t="shared" si="107"/>
        <v>1.4753805931433612</v>
      </c>
      <c r="AH222" s="7" t="s">
        <v>100</v>
      </c>
      <c r="AI222" t="s">
        <v>100</v>
      </c>
      <c r="AJ222" s="7" t="s">
        <v>100</v>
      </c>
      <c r="AK222" t="s">
        <v>100</v>
      </c>
      <c r="AL222" t="s">
        <v>100</v>
      </c>
      <c r="AM222" s="7" t="s">
        <v>100</v>
      </c>
      <c r="AN222" t="s">
        <v>100</v>
      </c>
      <c r="AO222" t="s">
        <v>100</v>
      </c>
      <c r="AP222" t="s">
        <v>100</v>
      </c>
      <c r="AQ222" t="s">
        <v>100</v>
      </c>
    </row>
    <row r="223" spans="1:43" x14ac:dyDescent="0.35">
      <c r="A223" s="2" t="s">
        <v>22</v>
      </c>
      <c r="B223" s="7">
        <v>11.4</v>
      </c>
      <c r="C223" s="7">
        <v>6.1</v>
      </c>
      <c r="D223" s="7">
        <v>22</v>
      </c>
      <c r="E223" s="7">
        <v>26</v>
      </c>
      <c r="F223" s="7">
        <v>0.53508771929824561</v>
      </c>
      <c r="G223" s="7">
        <v>1.9298245614035088</v>
      </c>
      <c r="H223" s="7">
        <v>8.6999999999999993</v>
      </c>
      <c r="I223" s="7">
        <v>4.9000000000000004</v>
      </c>
      <c r="J223" s="7">
        <v>0.56321839080459779</v>
      </c>
      <c r="K223" s="7">
        <v>0</v>
      </c>
      <c r="L223" s="7">
        <f t="shared" si="106"/>
        <v>26</v>
      </c>
      <c r="M223" s="7" t="s">
        <v>100</v>
      </c>
      <c r="N223" s="7">
        <v>12.5</v>
      </c>
      <c r="O223" s="7">
        <v>12.5</v>
      </c>
      <c r="P223" s="7">
        <v>12.5</v>
      </c>
      <c r="Q223" s="7">
        <v>10</v>
      </c>
      <c r="R223" s="7">
        <v>13</v>
      </c>
      <c r="S223" s="7" t="s">
        <v>100</v>
      </c>
      <c r="T223" s="7">
        <v>12.5</v>
      </c>
      <c r="U223" s="7">
        <v>11.5</v>
      </c>
      <c r="V223" s="7">
        <v>0.96153846153846156</v>
      </c>
      <c r="W223">
        <f t="shared" si="91"/>
        <v>1.0569048513364727</v>
      </c>
      <c r="X223">
        <f t="shared" si="92"/>
        <v>0.78532983501076703</v>
      </c>
      <c r="Y223">
        <f t="shared" si="93"/>
        <v>1.3424226808222062</v>
      </c>
      <c r="Z223">
        <f t="shared" si="94"/>
        <v>1.414973347970818</v>
      </c>
      <c r="AA223">
        <f t="shared" si="95"/>
        <v>-0.27157501632570558</v>
      </c>
      <c r="AB223">
        <f t="shared" si="96"/>
        <v>0.28551782948573362</v>
      </c>
      <c r="AC223">
        <f t="shared" si="102"/>
        <v>0.93951925261861846</v>
      </c>
      <c r="AD223">
        <f t="shared" si="103"/>
        <v>0.69019608002851374</v>
      </c>
      <c r="AE223">
        <f t="shared" si="104"/>
        <v>-0.24932317259010481</v>
      </c>
      <c r="AF223">
        <f t="shared" si="105"/>
        <v>0</v>
      </c>
      <c r="AG223">
        <f t="shared" si="107"/>
        <v>1.4313637641589874</v>
      </c>
      <c r="AH223" s="7" t="s">
        <v>100</v>
      </c>
      <c r="AI223">
        <f t="shared" ref="AI223:AJ225" si="108">LOG(N223)</f>
        <v>1.0969100130080565</v>
      </c>
      <c r="AJ223" s="7">
        <f t="shared" si="108"/>
        <v>1.0969100130080565</v>
      </c>
      <c r="AK223">
        <f t="shared" si="97"/>
        <v>1.0969100130080565</v>
      </c>
      <c r="AL223">
        <f>LOG(Q223)</f>
        <v>1</v>
      </c>
      <c r="AM223" s="7">
        <f>LOG(R223)</f>
        <v>1.1139433523068367</v>
      </c>
      <c r="AN223" t="s">
        <v>100</v>
      </c>
      <c r="AO223">
        <f t="shared" si="99"/>
        <v>1.0969100130080565</v>
      </c>
      <c r="AP223">
        <f t="shared" si="100"/>
        <v>1.0606978403536116</v>
      </c>
      <c r="AQ223">
        <f t="shared" si="101"/>
        <v>-1.7033339298780342E-2</v>
      </c>
    </row>
    <row r="224" spans="1:43" x14ac:dyDescent="0.35">
      <c r="A224" s="2" t="s">
        <v>22</v>
      </c>
      <c r="B224" s="7">
        <v>13.43</v>
      </c>
      <c r="C224" s="7">
        <v>6.53</v>
      </c>
      <c r="D224" s="7">
        <v>23.8</v>
      </c>
      <c r="E224" s="7">
        <v>25.78</v>
      </c>
      <c r="F224" s="7">
        <v>0.48622486969471335</v>
      </c>
      <c r="G224" s="7">
        <v>1.7721518987341773</v>
      </c>
      <c r="H224" s="7" t="s">
        <v>100</v>
      </c>
      <c r="I224" s="7" t="s">
        <v>100</v>
      </c>
      <c r="J224" s="7" t="s">
        <v>100</v>
      </c>
      <c r="K224" s="7" t="s">
        <v>100</v>
      </c>
      <c r="L224" s="7" t="s">
        <v>100</v>
      </c>
      <c r="M224" s="7">
        <v>80.599999999999994</v>
      </c>
      <c r="N224" s="7">
        <v>13</v>
      </c>
      <c r="O224" s="7">
        <v>12</v>
      </c>
      <c r="P224" s="7" t="s">
        <v>100</v>
      </c>
      <c r="Q224" s="7" t="s">
        <v>100</v>
      </c>
      <c r="R224" s="7" t="s">
        <v>100</v>
      </c>
      <c r="S224" s="7">
        <v>11</v>
      </c>
      <c r="T224" s="7">
        <v>12.5</v>
      </c>
      <c r="U224" s="7">
        <v>11</v>
      </c>
      <c r="V224" s="7" t="s">
        <v>100</v>
      </c>
      <c r="W224">
        <f t="shared" si="91"/>
        <v>1.1280760126687153</v>
      </c>
      <c r="X224">
        <f t="shared" si="92"/>
        <v>0.81491318127507395</v>
      </c>
      <c r="Y224">
        <f t="shared" si="93"/>
        <v>1.3765769570565121</v>
      </c>
      <c r="Z224">
        <f t="shared" si="94"/>
        <v>1.4112829130173843</v>
      </c>
      <c r="AA224">
        <f t="shared" si="95"/>
        <v>-0.31316283139364143</v>
      </c>
      <c r="AB224">
        <f t="shared" si="96"/>
        <v>0.24850094438779663</v>
      </c>
      <c r="AC224" t="s">
        <v>100</v>
      </c>
      <c r="AD224" t="s">
        <v>100</v>
      </c>
      <c r="AE224" t="s">
        <v>100</v>
      </c>
      <c r="AF224" t="s">
        <v>100</v>
      </c>
      <c r="AG224" t="s">
        <v>100</v>
      </c>
      <c r="AH224" s="7">
        <f>LOG(M224)</f>
        <v>1.9063350418050906</v>
      </c>
      <c r="AI224">
        <f t="shared" si="108"/>
        <v>1.1139433523068367</v>
      </c>
      <c r="AJ224" s="7">
        <f t="shared" si="108"/>
        <v>1.0791812460476249</v>
      </c>
      <c r="AK224" t="s">
        <v>100</v>
      </c>
      <c r="AL224" t="s">
        <v>100</v>
      </c>
      <c r="AM224" s="7" t="s">
        <v>100</v>
      </c>
      <c r="AN224">
        <f t="shared" si="98"/>
        <v>1.0413926851582251</v>
      </c>
      <c r="AO224">
        <f t="shared" si="99"/>
        <v>1.0969100130080565</v>
      </c>
      <c r="AP224">
        <f t="shared" si="100"/>
        <v>1.0413926851582251</v>
      </c>
      <c r="AQ224" t="s">
        <v>100</v>
      </c>
    </row>
    <row r="225" spans="1:43" x14ac:dyDescent="0.35">
      <c r="A225" s="2" t="s">
        <v>22</v>
      </c>
      <c r="B225" s="7">
        <v>13.01</v>
      </c>
      <c r="C225" s="7">
        <v>6.69</v>
      </c>
      <c r="D225" s="7">
        <v>16.63</v>
      </c>
      <c r="E225" s="7">
        <v>20.97</v>
      </c>
      <c r="F225" s="7">
        <v>0.51421983089930823</v>
      </c>
      <c r="G225" s="7">
        <v>1.2782475019215986</v>
      </c>
      <c r="H225" s="7" t="s">
        <v>100</v>
      </c>
      <c r="I225" s="7" t="s">
        <v>100</v>
      </c>
      <c r="J225" s="7" t="s">
        <v>100</v>
      </c>
      <c r="K225" s="7" t="s">
        <v>100</v>
      </c>
      <c r="L225" s="7" t="s">
        <v>100</v>
      </c>
      <c r="M225" s="7">
        <v>76.400000000000006</v>
      </c>
      <c r="N225" s="7">
        <v>11</v>
      </c>
      <c r="O225" s="7">
        <v>10</v>
      </c>
      <c r="P225" s="7">
        <v>13</v>
      </c>
      <c r="Q225" s="7">
        <v>11.8</v>
      </c>
      <c r="R225" s="7">
        <v>13</v>
      </c>
      <c r="S225" s="7">
        <v>15.7</v>
      </c>
      <c r="T225" s="7">
        <v>11.33</v>
      </c>
      <c r="U225" s="7">
        <v>13.5</v>
      </c>
      <c r="V225" s="7">
        <v>0.76923076923076927</v>
      </c>
      <c r="W225">
        <f t="shared" si="91"/>
        <v>1.1142772965615861</v>
      </c>
      <c r="X225">
        <f t="shared" si="92"/>
        <v>0.82542611776782315</v>
      </c>
      <c r="Y225">
        <f t="shared" si="93"/>
        <v>1.2208922492195191</v>
      </c>
      <c r="Z225">
        <f t="shared" si="94"/>
        <v>1.3215984304653439</v>
      </c>
      <c r="AA225">
        <f t="shared" si="95"/>
        <v>-0.28885117879376315</v>
      </c>
      <c r="AB225">
        <f t="shared" si="96"/>
        <v>0.10661495265793294</v>
      </c>
      <c r="AC225" t="s">
        <v>100</v>
      </c>
      <c r="AD225" t="s">
        <v>100</v>
      </c>
      <c r="AE225" t="s">
        <v>100</v>
      </c>
      <c r="AF225" t="s">
        <v>100</v>
      </c>
      <c r="AG225" t="s">
        <v>100</v>
      </c>
      <c r="AH225" s="7">
        <f>LOG(M225)</f>
        <v>1.8830933585756899</v>
      </c>
      <c r="AI225">
        <f t="shared" si="108"/>
        <v>1.0413926851582251</v>
      </c>
      <c r="AJ225" s="7">
        <f t="shared" si="108"/>
        <v>1</v>
      </c>
      <c r="AK225">
        <f t="shared" si="97"/>
        <v>1.1139433523068367</v>
      </c>
      <c r="AL225">
        <f>LOG(Q225)</f>
        <v>1.0718820073061255</v>
      </c>
      <c r="AM225" s="7">
        <f>LOG(R225)</f>
        <v>1.1139433523068367</v>
      </c>
      <c r="AN225">
        <f t="shared" si="98"/>
        <v>1.1958996524092338</v>
      </c>
      <c r="AO225">
        <f t="shared" si="99"/>
        <v>1.0542299098633972</v>
      </c>
      <c r="AP225">
        <f t="shared" si="100"/>
        <v>1.1303337684950061</v>
      </c>
      <c r="AQ225">
        <f t="shared" si="101"/>
        <v>-0.11394335230683675</v>
      </c>
    </row>
    <row r="226" spans="1:43" x14ac:dyDescent="0.35">
      <c r="A226" s="2" t="s">
        <v>22</v>
      </c>
      <c r="B226" s="7">
        <v>16.2</v>
      </c>
      <c r="C226" s="7">
        <v>9.8000000000000007</v>
      </c>
      <c r="D226" s="7">
        <v>27.5</v>
      </c>
      <c r="E226" s="7">
        <v>29.5</v>
      </c>
      <c r="F226" s="7">
        <v>0.60493827160493829</v>
      </c>
      <c r="G226" s="7">
        <v>1.6975308641975309</v>
      </c>
      <c r="H226" s="7" t="s">
        <v>100</v>
      </c>
      <c r="I226" s="7" t="s">
        <v>100</v>
      </c>
      <c r="J226" s="7" t="s">
        <v>100</v>
      </c>
      <c r="K226" s="7" t="s">
        <v>100</v>
      </c>
      <c r="L226" s="7" t="s">
        <v>100</v>
      </c>
      <c r="M226" s="7">
        <v>81.900000000000006</v>
      </c>
      <c r="N226" s="7" t="s">
        <v>100</v>
      </c>
      <c r="O226" s="7" t="s">
        <v>100</v>
      </c>
      <c r="P226" s="7" t="s">
        <v>100</v>
      </c>
      <c r="Q226" s="7" t="s">
        <v>100</v>
      </c>
      <c r="R226" s="7" t="s">
        <v>100</v>
      </c>
      <c r="S226" s="7" t="s">
        <v>100</v>
      </c>
      <c r="T226" s="7">
        <v>12.5</v>
      </c>
      <c r="U226" s="7">
        <v>8.5</v>
      </c>
      <c r="V226" s="7" t="s">
        <v>100</v>
      </c>
      <c r="W226">
        <f t="shared" si="91"/>
        <v>1.209515014542631</v>
      </c>
      <c r="X226">
        <f t="shared" si="92"/>
        <v>0.99122607569249488</v>
      </c>
      <c r="Y226">
        <f t="shared" si="93"/>
        <v>1.4393326938302626</v>
      </c>
      <c r="Z226">
        <f t="shared" si="94"/>
        <v>1.469822015978163</v>
      </c>
      <c r="AA226">
        <f t="shared" si="95"/>
        <v>-0.21828893885013606</v>
      </c>
      <c r="AB226">
        <f t="shared" si="96"/>
        <v>0.22981767928763169</v>
      </c>
      <c r="AC226" t="s">
        <v>100</v>
      </c>
      <c r="AD226" t="s">
        <v>100</v>
      </c>
      <c r="AE226" t="s">
        <v>100</v>
      </c>
      <c r="AF226" t="s">
        <v>100</v>
      </c>
      <c r="AG226" t="s">
        <v>100</v>
      </c>
      <c r="AH226" s="7">
        <f>LOG(M226)</f>
        <v>1.9132839017604184</v>
      </c>
      <c r="AI226" t="s">
        <v>100</v>
      </c>
      <c r="AJ226" s="7" t="s">
        <v>100</v>
      </c>
      <c r="AK226" t="s">
        <v>100</v>
      </c>
      <c r="AL226" t="s">
        <v>100</v>
      </c>
      <c r="AM226" s="7" t="s">
        <v>100</v>
      </c>
      <c r="AN226" t="s">
        <v>100</v>
      </c>
      <c r="AO226">
        <f t="shared" si="99"/>
        <v>1.0969100130080565</v>
      </c>
      <c r="AP226">
        <f t="shared" si="100"/>
        <v>0.92941892571429274</v>
      </c>
      <c r="AQ226" t="s">
        <v>100</v>
      </c>
    </row>
    <row r="227" spans="1:43" x14ac:dyDescent="0.35">
      <c r="A227" s="1" t="s">
        <v>23</v>
      </c>
      <c r="B227" s="7">
        <v>15.36</v>
      </c>
      <c r="C227" s="7">
        <v>11.01</v>
      </c>
      <c r="D227" s="7">
        <v>33.700000000000003</v>
      </c>
      <c r="E227" s="7">
        <v>33.21</v>
      </c>
      <c r="F227" s="7">
        <v>0.716796875</v>
      </c>
      <c r="G227" s="7">
        <v>2.194010416666667</v>
      </c>
      <c r="H227" s="7">
        <v>11.68</v>
      </c>
      <c r="I227" s="7">
        <v>8.35</v>
      </c>
      <c r="J227" s="7">
        <v>0.7148972602739726</v>
      </c>
      <c r="K227" s="7">
        <v>18.04</v>
      </c>
      <c r="L227" s="7">
        <f>E227-K227</f>
        <v>15.170000000000002</v>
      </c>
      <c r="M227" s="7" t="s">
        <v>100</v>
      </c>
      <c r="N227" s="7" t="s">
        <v>100</v>
      </c>
      <c r="O227" s="7" t="s">
        <v>100</v>
      </c>
      <c r="P227" s="7">
        <v>100</v>
      </c>
      <c r="Q227" s="7">
        <v>13.33</v>
      </c>
      <c r="R227" s="7">
        <v>17.5</v>
      </c>
      <c r="S227" s="7" t="s">
        <v>100</v>
      </c>
      <c r="T227" s="7" t="s">
        <v>100</v>
      </c>
      <c r="U227" s="7">
        <v>15.414999999999999</v>
      </c>
      <c r="V227" s="7" t="s">
        <v>100</v>
      </c>
      <c r="W227">
        <f t="shared" si="91"/>
        <v>1.1863912156954932</v>
      </c>
      <c r="X227">
        <f t="shared" si="92"/>
        <v>1.0417873189717517</v>
      </c>
      <c r="Y227">
        <f t="shared" si="93"/>
        <v>1.5276299008713388</v>
      </c>
      <c r="Z227">
        <f t="shared" si="94"/>
        <v>1.5212688755983852</v>
      </c>
      <c r="AA227">
        <f t="shared" si="95"/>
        <v>-0.14460389672374141</v>
      </c>
      <c r="AB227">
        <f t="shared" si="96"/>
        <v>0.34123868517584549</v>
      </c>
      <c r="AC227">
        <f t="shared" si="102"/>
        <v>1.0674428427763807</v>
      </c>
      <c r="AD227">
        <f t="shared" si="103"/>
        <v>0.92168647548360205</v>
      </c>
      <c r="AE227">
        <f t="shared" si="104"/>
        <v>-0.1457563672927786</v>
      </c>
      <c r="AF227">
        <f t="shared" si="105"/>
        <v>1.2796669440484556</v>
      </c>
      <c r="AG227">
        <f>LOG(L227+1)</f>
        <v>1.2087100199064011</v>
      </c>
      <c r="AH227" s="7" t="s">
        <v>100</v>
      </c>
      <c r="AI227" t="s">
        <v>100</v>
      </c>
      <c r="AJ227" s="7" t="s">
        <v>100</v>
      </c>
      <c r="AK227">
        <f t="shared" si="97"/>
        <v>2</v>
      </c>
      <c r="AL227">
        <f t="shared" ref="AL227:AM230" si="109">LOG(Q227)</f>
        <v>1.1248301494138593</v>
      </c>
      <c r="AM227" s="7">
        <f t="shared" si="109"/>
        <v>1.2430380486862944</v>
      </c>
      <c r="AN227" t="s">
        <v>100</v>
      </c>
      <c r="AO227" t="s">
        <v>100</v>
      </c>
      <c r="AP227">
        <f t="shared" si="100"/>
        <v>1.1879435290625271</v>
      </c>
      <c r="AQ227" t="s">
        <v>100</v>
      </c>
    </row>
    <row r="228" spans="1:43" x14ac:dyDescent="0.35">
      <c r="A228" s="1" t="s">
        <v>23</v>
      </c>
      <c r="B228" s="7">
        <v>19.36</v>
      </c>
      <c r="C228" s="7">
        <v>9.89</v>
      </c>
      <c r="D228" s="7">
        <v>41.51</v>
      </c>
      <c r="E228" s="7">
        <v>46.8</v>
      </c>
      <c r="F228" s="7">
        <v>0.51084710743801653</v>
      </c>
      <c r="G228" s="7">
        <v>2.1441115702479339</v>
      </c>
      <c r="H228" s="7">
        <v>14.06</v>
      </c>
      <c r="I228" s="7">
        <v>8.07</v>
      </c>
      <c r="J228" s="7">
        <v>0.57396870554765289</v>
      </c>
      <c r="K228" s="7">
        <v>31</v>
      </c>
      <c r="L228" s="7">
        <f>E228-K228</f>
        <v>15.799999999999997</v>
      </c>
      <c r="M228" s="7" t="s">
        <v>100</v>
      </c>
      <c r="N228" s="7">
        <v>16.25</v>
      </c>
      <c r="O228" s="7">
        <v>15</v>
      </c>
      <c r="P228" s="7">
        <v>100</v>
      </c>
      <c r="Q228" s="7">
        <v>14</v>
      </c>
      <c r="R228" s="7">
        <v>16</v>
      </c>
      <c r="S228" s="7" t="s">
        <v>100</v>
      </c>
      <c r="T228" s="7">
        <v>15.625</v>
      </c>
      <c r="U228" s="7">
        <v>15</v>
      </c>
      <c r="V228" s="7">
        <v>0.9375</v>
      </c>
      <c r="W228">
        <f t="shared" si="91"/>
        <v>1.2869053529723748</v>
      </c>
      <c r="X228">
        <f t="shared" si="92"/>
        <v>0.99519629159717948</v>
      </c>
      <c r="Y228">
        <f t="shared" si="93"/>
        <v>1.6181527333785195</v>
      </c>
      <c r="Z228">
        <f t="shared" si="94"/>
        <v>1.670245853074124</v>
      </c>
      <c r="AA228">
        <f t="shared" si="95"/>
        <v>-0.29170906137519548</v>
      </c>
      <c r="AB228">
        <f t="shared" si="96"/>
        <v>0.33124738040614454</v>
      </c>
      <c r="AC228">
        <f t="shared" si="102"/>
        <v>1.1479853206838051</v>
      </c>
      <c r="AD228">
        <f t="shared" si="103"/>
        <v>0.90687353472207044</v>
      </c>
      <c r="AE228">
        <f t="shared" si="104"/>
        <v>-0.24111178596173474</v>
      </c>
      <c r="AF228">
        <f t="shared" si="105"/>
        <v>1.505149978319906</v>
      </c>
      <c r="AG228">
        <f>LOG(L228+1)</f>
        <v>1.2253092817258628</v>
      </c>
      <c r="AH228" s="7" t="s">
        <v>100</v>
      </c>
      <c r="AI228">
        <f t="shared" ref="AI228:AJ230" si="110">LOG(N228)</f>
        <v>1.2108533653148932</v>
      </c>
      <c r="AJ228" s="7">
        <f t="shared" si="110"/>
        <v>1.1760912590556813</v>
      </c>
      <c r="AK228">
        <f t="shared" si="97"/>
        <v>2</v>
      </c>
      <c r="AL228">
        <f t="shared" si="109"/>
        <v>1.146128035678238</v>
      </c>
      <c r="AM228" s="7">
        <f t="shared" si="109"/>
        <v>1.2041199826559248</v>
      </c>
      <c r="AN228" t="s">
        <v>100</v>
      </c>
      <c r="AO228">
        <f t="shared" si="99"/>
        <v>1.1938200260161129</v>
      </c>
      <c r="AP228">
        <f t="shared" si="100"/>
        <v>1.1760912590556813</v>
      </c>
      <c r="AQ228">
        <f t="shared" si="101"/>
        <v>-2.8028723600243537E-2</v>
      </c>
    </row>
    <row r="229" spans="1:43" x14ac:dyDescent="0.35">
      <c r="A229" s="1" t="s">
        <v>23</v>
      </c>
      <c r="B229" s="7">
        <v>15.95</v>
      </c>
      <c r="C229" s="7">
        <v>5.76</v>
      </c>
      <c r="D229" s="7">
        <v>17.71</v>
      </c>
      <c r="E229" s="7">
        <v>28.85</v>
      </c>
      <c r="F229" s="7">
        <v>0.36112852664576806</v>
      </c>
      <c r="G229" s="7">
        <v>1.1103448275862069</v>
      </c>
      <c r="H229" s="7" t="s">
        <v>100</v>
      </c>
      <c r="I229" s="7" t="s">
        <v>100</v>
      </c>
      <c r="J229" s="7" t="s">
        <v>100</v>
      </c>
      <c r="K229" s="7" t="s">
        <v>100</v>
      </c>
      <c r="L229" s="7" t="s">
        <v>100</v>
      </c>
      <c r="M229" s="7" t="s">
        <v>100</v>
      </c>
      <c r="N229" s="7">
        <v>17</v>
      </c>
      <c r="O229" s="7">
        <v>15</v>
      </c>
      <c r="P229" s="7" t="s">
        <v>100</v>
      </c>
      <c r="Q229" s="7">
        <v>14.375</v>
      </c>
      <c r="R229" s="7">
        <v>15</v>
      </c>
      <c r="S229" s="7" t="s">
        <v>100</v>
      </c>
      <c r="T229" s="7">
        <v>16</v>
      </c>
      <c r="U229" s="7">
        <v>14.6875</v>
      </c>
      <c r="V229" s="7">
        <v>1</v>
      </c>
      <c r="W229">
        <f t="shared" si="91"/>
        <v>1.2027606873932</v>
      </c>
      <c r="X229">
        <f t="shared" si="92"/>
        <v>0.76042248342321206</v>
      </c>
      <c r="Y229">
        <f t="shared" si="93"/>
        <v>1.2482185611900747</v>
      </c>
      <c r="Z229">
        <f t="shared" si="94"/>
        <v>1.4601458174917503</v>
      </c>
      <c r="AA229">
        <f t="shared" si="95"/>
        <v>-0.44233820396998785</v>
      </c>
      <c r="AB229">
        <f t="shared" si="96"/>
        <v>4.5457873796874819E-2</v>
      </c>
      <c r="AC229" t="s">
        <v>100</v>
      </c>
      <c r="AD229" t="s">
        <v>100</v>
      </c>
      <c r="AE229" t="s">
        <v>100</v>
      </c>
      <c r="AF229" t="s">
        <v>100</v>
      </c>
      <c r="AG229" t="s">
        <v>100</v>
      </c>
      <c r="AH229" s="7" t="s">
        <v>100</v>
      </c>
      <c r="AI229">
        <f t="shared" si="110"/>
        <v>1.2304489213782739</v>
      </c>
      <c r="AJ229" s="7">
        <f t="shared" si="110"/>
        <v>1.1760912590556813</v>
      </c>
      <c r="AK229" t="s">
        <v>100</v>
      </c>
      <c r="AL229">
        <f t="shared" si="109"/>
        <v>1.157607853361668</v>
      </c>
      <c r="AM229" s="7">
        <f t="shared" si="109"/>
        <v>1.1760912590556813</v>
      </c>
      <c r="AN229" t="s">
        <v>100</v>
      </c>
      <c r="AO229">
        <f t="shared" si="99"/>
        <v>1.2041199826559248</v>
      </c>
      <c r="AP229">
        <f t="shared" si="100"/>
        <v>1.1669478796158115</v>
      </c>
      <c r="AQ229">
        <f t="shared" si="101"/>
        <v>0</v>
      </c>
    </row>
    <row r="230" spans="1:43" x14ac:dyDescent="0.35">
      <c r="A230" s="1" t="s">
        <v>23</v>
      </c>
      <c r="B230" s="7">
        <v>13.66</v>
      </c>
      <c r="C230" s="7">
        <v>6.17</v>
      </c>
      <c r="D230" s="7">
        <v>25.05</v>
      </c>
      <c r="E230" s="7">
        <v>28.44</v>
      </c>
      <c r="F230" s="7">
        <v>0.45168374816983892</v>
      </c>
      <c r="G230" s="7">
        <v>2.0819912152269402</v>
      </c>
      <c r="H230" s="7" t="s">
        <v>100</v>
      </c>
      <c r="I230" s="7" t="s">
        <v>100</v>
      </c>
      <c r="J230" s="7" t="s">
        <v>100</v>
      </c>
      <c r="K230" s="7" t="s">
        <v>100</v>
      </c>
      <c r="L230" s="7" t="s">
        <v>100</v>
      </c>
      <c r="M230" s="7" t="s">
        <v>100</v>
      </c>
      <c r="N230" s="7">
        <v>17</v>
      </c>
      <c r="O230" s="7">
        <v>17.5</v>
      </c>
      <c r="P230" s="7" t="s">
        <v>100</v>
      </c>
      <c r="Q230" s="7">
        <v>15.83</v>
      </c>
      <c r="R230" s="7">
        <v>17.5</v>
      </c>
      <c r="S230" s="7" t="s">
        <v>100</v>
      </c>
      <c r="T230" s="7">
        <v>17.25</v>
      </c>
      <c r="U230" s="7">
        <v>16.664999999999999</v>
      </c>
      <c r="V230" s="7">
        <v>1</v>
      </c>
      <c r="W230">
        <f t="shared" si="91"/>
        <v>1.1354506993455138</v>
      </c>
      <c r="X230">
        <f t="shared" si="92"/>
        <v>0.79028516403324167</v>
      </c>
      <c r="Y230">
        <f t="shared" si="93"/>
        <v>1.3988077302032644</v>
      </c>
      <c r="Z230">
        <f t="shared" si="94"/>
        <v>1.4539295920577286</v>
      </c>
      <c r="AA230">
        <f t="shared" si="95"/>
        <v>-0.34516553531227212</v>
      </c>
      <c r="AB230">
        <f t="shared" si="96"/>
        <v>0.31847889271221497</v>
      </c>
      <c r="AC230" t="s">
        <v>100</v>
      </c>
      <c r="AD230" t="s">
        <v>100</v>
      </c>
      <c r="AE230" t="s">
        <v>100</v>
      </c>
      <c r="AF230" t="s">
        <v>100</v>
      </c>
      <c r="AG230" t="s">
        <v>100</v>
      </c>
      <c r="AH230" s="7" t="s">
        <v>100</v>
      </c>
      <c r="AI230">
        <f t="shared" si="110"/>
        <v>1.2304489213782739</v>
      </c>
      <c r="AJ230" s="7">
        <f t="shared" si="110"/>
        <v>1.2430380486862944</v>
      </c>
      <c r="AK230" t="s">
        <v>100</v>
      </c>
      <c r="AL230">
        <f t="shared" si="109"/>
        <v>1.199480914862356</v>
      </c>
      <c r="AM230" s="7">
        <f t="shared" si="109"/>
        <v>1.2430380486862944</v>
      </c>
      <c r="AN230" t="s">
        <v>100</v>
      </c>
      <c r="AO230">
        <f t="shared" si="99"/>
        <v>1.2367890994092929</v>
      </c>
      <c r="AP230">
        <f t="shared" si="100"/>
        <v>1.2218053179965489</v>
      </c>
      <c r="AQ230">
        <f t="shared" si="101"/>
        <v>0</v>
      </c>
    </row>
    <row r="231" spans="1:43" x14ac:dyDescent="0.35">
      <c r="A231" s="1" t="s">
        <v>23</v>
      </c>
      <c r="B231" s="7">
        <v>13.07</v>
      </c>
      <c r="C231" s="7">
        <v>7.13</v>
      </c>
      <c r="D231" s="7">
        <v>20.83</v>
      </c>
      <c r="E231" s="7">
        <v>25</v>
      </c>
      <c r="F231" s="7">
        <v>0.54552410099464421</v>
      </c>
      <c r="G231" s="7">
        <v>1.593726090283091</v>
      </c>
      <c r="H231" s="7" t="s">
        <v>100</v>
      </c>
      <c r="I231" s="7" t="s">
        <v>100</v>
      </c>
      <c r="J231" s="7" t="s">
        <v>100</v>
      </c>
      <c r="K231" s="7" t="s">
        <v>100</v>
      </c>
      <c r="L231" s="7" t="s">
        <v>100</v>
      </c>
      <c r="M231" s="7" t="s">
        <v>100</v>
      </c>
      <c r="N231" s="7" t="s">
        <v>100</v>
      </c>
      <c r="O231" s="7" t="s">
        <v>100</v>
      </c>
      <c r="P231" s="7" t="s">
        <v>100</v>
      </c>
      <c r="Q231" s="7" t="s">
        <v>100</v>
      </c>
      <c r="R231" s="7">
        <v>18</v>
      </c>
      <c r="S231" s="7" t="s">
        <v>100</v>
      </c>
      <c r="T231" s="7" t="s">
        <v>100</v>
      </c>
      <c r="U231" s="7">
        <v>18</v>
      </c>
      <c r="V231" s="7" t="s">
        <v>100</v>
      </c>
      <c r="W231">
        <f t="shared" si="91"/>
        <v>1.1162755875805443</v>
      </c>
      <c r="X231">
        <f t="shared" si="92"/>
        <v>0.85308952985186559</v>
      </c>
      <c r="Y231">
        <f t="shared" si="93"/>
        <v>1.3186892699477459</v>
      </c>
      <c r="Z231">
        <f t="shared" si="94"/>
        <v>1.3979400086720377</v>
      </c>
      <c r="AA231">
        <f t="shared" si="95"/>
        <v>-0.26318605772867876</v>
      </c>
      <c r="AB231">
        <f t="shared" si="96"/>
        <v>0.20241368236720156</v>
      </c>
      <c r="AC231" t="s">
        <v>100</v>
      </c>
      <c r="AD231" t="s">
        <v>100</v>
      </c>
      <c r="AE231" t="s">
        <v>100</v>
      </c>
      <c r="AF231" t="s">
        <v>100</v>
      </c>
      <c r="AG231" t="s">
        <v>100</v>
      </c>
      <c r="AH231" s="7" t="s">
        <v>100</v>
      </c>
      <c r="AI231" t="s">
        <v>100</v>
      </c>
      <c r="AJ231" s="7" t="s">
        <v>100</v>
      </c>
      <c r="AK231" t="s">
        <v>100</v>
      </c>
      <c r="AL231" t="s">
        <v>100</v>
      </c>
      <c r="AM231" s="7">
        <f>LOG(R231)</f>
        <v>1.255272505103306</v>
      </c>
      <c r="AN231" t="s">
        <v>100</v>
      </c>
      <c r="AO231" t="s">
        <v>100</v>
      </c>
      <c r="AP231">
        <f t="shared" si="100"/>
        <v>1.255272505103306</v>
      </c>
      <c r="AQ231" t="s">
        <v>100</v>
      </c>
    </row>
    <row r="232" spans="1:43" x14ac:dyDescent="0.35">
      <c r="A232" s="1" t="s">
        <v>23</v>
      </c>
      <c r="B232" s="7">
        <v>13.47</v>
      </c>
      <c r="C232" s="7">
        <v>6.77</v>
      </c>
      <c r="D232" s="7">
        <v>20.29</v>
      </c>
      <c r="E232" s="7">
        <v>21.56</v>
      </c>
      <c r="F232" s="7">
        <v>0.50259836674090563</v>
      </c>
      <c r="G232" s="7">
        <v>1.5063103192279137</v>
      </c>
      <c r="H232" s="7" t="s">
        <v>100</v>
      </c>
      <c r="I232" s="7" t="s">
        <v>100</v>
      </c>
      <c r="J232" s="7" t="s">
        <v>100</v>
      </c>
      <c r="K232" s="7" t="s">
        <v>100</v>
      </c>
      <c r="L232" s="7" t="s">
        <v>100</v>
      </c>
      <c r="M232" s="7" t="s">
        <v>100</v>
      </c>
      <c r="N232" s="7" t="s">
        <v>100</v>
      </c>
      <c r="O232" s="7" t="s">
        <v>100</v>
      </c>
      <c r="P232" s="7" t="s">
        <v>100</v>
      </c>
      <c r="Q232" s="7" t="s">
        <v>100</v>
      </c>
      <c r="R232" s="7" t="s">
        <v>100</v>
      </c>
      <c r="S232" s="7" t="s">
        <v>100</v>
      </c>
      <c r="T232" s="7" t="s">
        <v>100</v>
      </c>
      <c r="U232" s="7" t="s">
        <v>100</v>
      </c>
      <c r="V232" s="7" t="s">
        <v>100</v>
      </c>
      <c r="W232">
        <f t="shared" si="91"/>
        <v>1.1293675957229856</v>
      </c>
      <c r="X232">
        <f t="shared" si="92"/>
        <v>0.83058866868514425</v>
      </c>
      <c r="Y232">
        <f t="shared" si="93"/>
        <v>1.3072820470333459</v>
      </c>
      <c r="Z232">
        <f t="shared" si="94"/>
        <v>1.3336487565147011</v>
      </c>
      <c r="AA232">
        <f t="shared" si="95"/>
        <v>-0.29877892703784137</v>
      </c>
      <c r="AB232">
        <f t="shared" si="96"/>
        <v>0.17791445131036032</v>
      </c>
      <c r="AC232" t="s">
        <v>100</v>
      </c>
      <c r="AD232" t="s">
        <v>100</v>
      </c>
      <c r="AE232" t="s">
        <v>100</v>
      </c>
      <c r="AF232" t="s">
        <v>100</v>
      </c>
      <c r="AG232" t="s">
        <v>100</v>
      </c>
      <c r="AH232" s="7" t="s">
        <v>100</v>
      </c>
      <c r="AI232" t="s">
        <v>100</v>
      </c>
      <c r="AJ232" s="7" t="s">
        <v>100</v>
      </c>
      <c r="AK232" t="s">
        <v>100</v>
      </c>
      <c r="AL232" t="s">
        <v>100</v>
      </c>
      <c r="AM232" s="7" t="s">
        <v>100</v>
      </c>
      <c r="AN232" t="s">
        <v>100</v>
      </c>
      <c r="AO232" t="s">
        <v>100</v>
      </c>
      <c r="AP232" t="s">
        <v>100</v>
      </c>
      <c r="AQ232" t="s">
        <v>100</v>
      </c>
    </row>
    <row r="233" spans="1:43" x14ac:dyDescent="0.35">
      <c r="A233" s="1" t="s">
        <v>23</v>
      </c>
      <c r="B233" s="7">
        <v>11.24</v>
      </c>
      <c r="C233" s="7">
        <v>4.3899999999999997</v>
      </c>
      <c r="D233" s="7">
        <v>12.8</v>
      </c>
      <c r="E233" s="7">
        <v>20.329999999999998</v>
      </c>
      <c r="F233" s="7">
        <v>0.39056939501779359</v>
      </c>
      <c r="G233" s="7">
        <v>1.1387900355871887</v>
      </c>
      <c r="H233" s="7" t="s">
        <v>100</v>
      </c>
      <c r="I233" s="7" t="s">
        <v>100</v>
      </c>
      <c r="J233" s="7" t="s">
        <v>100</v>
      </c>
      <c r="K233" s="7" t="s">
        <v>100</v>
      </c>
      <c r="L233" s="7" t="s">
        <v>100</v>
      </c>
      <c r="M233" s="7" t="s">
        <v>100</v>
      </c>
      <c r="N233" s="7" t="s">
        <v>100</v>
      </c>
      <c r="O233" s="7" t="s">
        <v>100</v>
      </c>
      <c r="P233" s="7" t="s">
        <v>100</v>
      </c>
      <c r="Q233" s="7" t="s">
        <v>100</v>
      </c>
      <c r="R233" s="7" t="s">
        <v>100</v>
      </c>
      <c r="S233" s="7" t="s">
        <v>100</v>
      </c>
      <c r="T233" s="7" t="s">
        <v>100</v>
      </c>
      <c r="U233" s="7" t="s">
        <v>100</v>
      </c>
      <c r="V233" s="7" t="s">
        <v>100</v>
      </c>
      <c r="W233">
        <f t="shared" si="91"/>
        <v>1.0507663112330423</v>
      </c>
      <c r="X233">
        <f t="shared" si="92"/>
        <v>0.64246452024212131</v>
      </c>
      <c r="Y233">
        <f t="shared" si="93"/>
        <v>1.1072099696478683</v>
      </c>
      <c r="Z233">
        <f t="shared" si="94"/>
        <v>1.3081373786380386</v>
      </c>
      <c r="AA233">
        <f t="shared" si="95"/>
        <v>-0.4083017909909209</v>
      </c>
      <c r="AB233">
        <f t="shared" si="96"/>
        <v>5.6443658414826126E-2</v>
      </c>
      <c r="AC233" t="s">
        <v>100</v>
      </c>
      <c r="AD233" t="s">
        <v>100</v>
      </c>
      <c r="AE233" t="s">
        <v>100</v>
      </c>
      <c r="AF233" t="s">
        <v>100</v>
      </c>
      <c r="AG233" t="s">
        <v>100</v>
      </c>
      <c r="AH233" s="7" t="s">
        <v>100</v>
      </c>
      <c r="AI233" t="s">
        <v>100</v>
      </c>
      <c r="AJ233" s="7" t="s">
        <v>100</v>
      </c>
      <c r="AK233" t="s">
        <v>100</v>
      </c>
      <c r="AL233" t="s">
        <v>100</v>
      </c>
      <c r="AM233" s="7" t="s">
        <v>100</v>
      </c>
      <c r="AN233" t="s">
        <v>100</v>
      </c>
      <c r="AO233" t="s">
        <v>100</v>
      </c>
      <c r="AP233" t="s">
        <v>100</v>
      </c>
      <c r="AQ233" t="s">
        <v>100</v>
      </c>
    </row>
    <row r="234" spans="1:43" x14ac:dyDescent="0.35">
      <c r="A234" s="1" t="s">
        <v>23</v>
      </c>
      <c r="B234" s="7">
        <v>11.62</v>
      </c>
      <c r="C234" s="7">
        <v>7.73</v>
      </c>
      <c r="D234" s="7">
        <v>18.32</v>
      </c>
      <c r="E234" s="7">
        <v>22.51</v>
      </c>
      <c r="F234" s="7">
        <v>0.66523235800344238</v>
      </c>
      <c r="G234" s="7">
        <v>1.5765920826161792</v>
      </c>
      <c r="H234" s="7" t="s">
        <v>100</v>
      </c>
      <c r="I234" s="7" t="s">
        <v>100</v>
      </c>
      <c r="J234" s="7" t="s">
        <v>100</v>
      </c>
      <c r="K234" s="7" t="s">
        <v>100</v>
      </c>
      <c r="L234" s="7" t="s">
        <v>100</v>
      </c>
      <c r="M234" s="7" t="s">
        <v>100</v>
      </c>
      <c r="N234" s="7" t="s">
        <v>100</v>
      </c>
      <c r="O234" s="7" t="s">
        <v>100</v>
      </c>
      <c r="P234" s="7" t="s">
        <v>100</v>
      </c>
      <c r="Q234" s="7" t="s">
        <v>100</v>
      </c>
      <c r="R234" s="7" t="s">
        <v>100</v>
      </c>
      <c r="S234" s="7" t="s">
        <v>100</v>
      </c>
      <c r="T234" s="7" t="s">
        <v>100</v>
      </c>
      <c r="U234" s="7" t="s">
        <v>100</v>
      </c>
      <c r="V234" s="7" t="s">
        <v>100</v>
      </c>
      <c r="W234">
        <f t="shared" si="91"/>
        <v>1.0652061280543119</v>
      </c>
      <c r="X234">
        <f t="shared" si="92"/>
        <v>0.88817949391832496</v>
      </c>
      <c r="Y234">
        <f t="shared" si="93"/>
        <v>1.2629254693318317</v>
      </c>
      <c r="Z234">
        <f t="shared" si="94"/>
        <v>1.35237549500052</v>
      </c>
      <c r="AA234">
        <f t="shared" si="95"/>
        <v>-0.17702663413598699</v>
      </c>
      <c r="AB234">
        <f t="shared" si="96"/>
        <v>0.19771934127751972</v>
      </c>
      <c r="AC234" t="s">
        <v>100</v>
      </c>
      <c r="AD234" t="s">
        <v>100</v>
      </c>
      <c r="AE234" t="s">
        <v>100</v>
      </c>
      <c r="AF234" t="s">
        <v>100</v>
      </c>
      <c r="AG234" t="s">
        <v>100</v>
      </c>
      <c r="AH234" s="7" t="s">
        <v>100</v>
      </c>
      <c r="AI234" t="s">
        <v>100</v>
      </c>
      <c r="AJ234" s="7" t="s">
        <v>100</v>
      </c>
      <c r="AK234" t="s">
        <v>100</v>
      </c>
      <c r="AL234" t="s">
        <v>100</v>
      </c>
      <c r="AM234" s="7" t="s">
        <v>100</v>
      </c>
      <c r="AN234" t="s">
        <v>100</v>
      </c>
      <c r="AO234" t="s">
        <v>100</v>
      </c>
      <c r="AP234" t="s">
        <v>100</v>
      </c>
      <c r="AQ234" t="s">
        <v>100</v>
      </c>
    </row>
    <row r="235" spans="1:43" x14ac:dyDescent="0.35">
      <c r="A235" s="1" t="s">
        <v>23</v>
      </c>
      <c r="B235" s="7">
        <v>10.72</v>
      </c>
      <c r="C235" s="7">
        <v>6.66</v>
      </c>
      <c r="D235" s="7">
        <v>20.71</v>
      </c>
      <c r="E235" s="7" t="s">
        <v>100</v>
      </c>
      <c r="F235" s="7">
        <v>0.62126865671641784</v>
      </c>
      <c r="G235" s="7">
        <v>1.93</v>
      </c>
      <c r="H235" s="7">
        <v>9.25</v>
      </c>
      <c r="I235" s="7">
        <v>5.92</v>
      </c>
      <c r="J235" s="7">
        <v>0.64</v>
      </c>
      <c r="K235" s="7" t="s">
        <v>100</v>
      </c>
      <c r="L235" s="7" t="s">
        <v>100</v>
      </c>
      <c r="M235" s="7" t="s">
        <v>100</v>
      </c>
      <c r="N235" s="7" t="s">
        <v>100</v>
      </c>
      <c r="O235" s="7" t="s">
        <v>100</v>
      </c>
      <c r="P235" s="7">
        <v>100</v>
      </c>
      <c r="Q235" s="7" t="s">
        <v>100</v>
      </c>
      <c r="R235" s="7">
        <v>17.5</v>
      </c>
      <c r="S235" s="7">
        <v>20</v>
      </c>
      <c r="T235" s="7" t="s">
        <v>100</v>
      </c>
      <c r="U235" s="7">
        <v>18.75</v>
      </c>
      <c r="V235" s="7" t="s">
        <v>100</v>
      </c>
      <c r="W235">
        <f t="shared" si="91"/>
        <v>1.0301947853567512</v>
      </c>
      <c r="X235">
        <f t="shared" si="92"/>
        <v>0.82347422917030111</v>
      </c>
      <c r="Y235">
        <f t="shared" si="93"/>
        <v>1.3161800988934527</v>
      </c>
      <c r="Z235" t="s">
        <v>100</v>
      </c>
      <c r="AA235">
        <f t="shared" si="95"/>
        <v>-0.20672055618645019</v>
      </c>
      <c r="AB235">
        <f t="shared" si="96"/>
        <v>0.28555730900777376</v>
      </c>
      <c r="AC235">
        <f t="shared" si="102"/>
        <v>0.96614173273903259</v>
      </c>
      <c r="AD235">
        <f t="shared" si="103"/>
        <v>0.77232170672291978</v>
      </c>
      <c r="AE235">
        <f t="shared" si="104"/>
        <v>-0.19382002601611281</v>
      </c>
      <c r="AF235" t="s">
        <v>100</v>
      </c>
      <c r="AG235" t="s">
        <v>100</v>
      </c>
      <c r="AH235" s="7" t="s">
        <v>100</v>
      </c>
      <c r="AI235" t="s">
        <v>100</v>
      </c>
      <c r="AJ235" s="7" t="s">
        <v>100</v>
      </c>
      <c r="AK235">
        <f t="shared" si="97"/>
        <v>2</v>
      </c>
      <c r="AL235" t="s">
        <v>100</v>
      </c>
      <c r="AM235" s="7">
        <f t="shared" ref="AM235:AM269" si="111">LOG(R235)</f>
        <v>1.2430380486862944</v>
      </c>
      <c r="AN235">
        <f t="shared" si="98"/>
        <v>1.3010299956639813</v>
      </c>
      <c r="AO235" t="s">
        <v>100</v>
      </c>
      <c r="AP235">
        <f t="shared" si="100"/>
        <v>1.2730012720637376</v>
      </c>
      <c r="AQ235" t="s">
        <v>100</v>
      </c>
    </row>
    <row r="236" spans="1:43" x14ac:dyDescent="0.35">
      <c r="A236" s="1" t="s">
        <v>23</v>
      </c>
      <c r="B236" s="7">
        <v>12.01</v>
      </c>
      <c r="C236" s="7">
        <v>6.58</v>
      </c>
      <c r="D236" s="7">
        <v>21.58</v>
      </c>
      <c r="E236" s="7">
        <v>23.87</v>
      </c>
      <c r="F236" s="7">
        <v>0.54787676935886764</v>
      </c>
      <c r="G236" s="7">
        <v>1.796835970024979</v>
      </c>
      <c r="H236" s="7">
        <v>8.94</v>
      </c>
      <c r="I236" s="7">
        <v>4.88</v>
      </c>
      <c r="J236" s="7">
        <v>0.54586129753914991</v>
      </c>
      <c r="K236" s="7">
        <v>8.66</v>
      </c>
      <c r="L236" s="7">
        <f>E236-K236</f>
        <v>15.21</v>
      </c>
      <c r="M236" s="7" t="s">
        <v>100</v>
      </c>
      <c r="N236" s="7" t="s">
        <v>100</v>
      </c>
      <c r="O236" s="7">
        <v>20</v>
      </c>
      <c r="P236" s="7">
        <v>100</v>
      </c>
      <c r="Q236" s="7" t="s">
        <v>100</v>
      </c>
      <c r="R236" s="7">
        <v>17.5</v>
      </c>
      <c r="S236" s="7" t="s">
        <v>100</v>
      </c>
      <c r="T236" s="7">
        <v>20</v>
      </c>
      <c r="U236" s="7">
        <v>17.5</v>
      </c>
      <c r="V236" s="7">
        <v>1.1428571428571428</v>
      </c>
      <c r="W236">
        <f t="shared" si="91"/>
        <v>1.079543007402906</v>
      </c>
      <c r="X236">
        <f t="shared" si="92"/>
        <v>0.81822589361395548</v>
      </c>
      <c r="Y236">
        <f t="shared" si="93"/>
        <v>1.3340514403468919</v>
      </c>
      <c r="Z236">
        <f t="shared" si="94"/>
        <v>1.3778524190067545</v>
      </c>
      <c r="AA236">
        <f t="shared" si="95"/>
        <v>-0.26131711378895051</v>
      </c>
      <c r="AB236">
        <f t="shared" si="96"/>
        <v>0.25450843294398579</v>
      </c>
      <c r="AC236">
        <f t="shared" si="102"/>
        <v>0.95133751879591766</v>
      </c>
      <c r="AD236">
        <f t="shared" si="103"/>
        <v>0.68841982200271057</v>
      </c>
      <c r="AE236">
        <f t="shared" si="104"/>
        <v>-0.26291769679320703</v>
      </c>
      <c r="AF236">
        <f t="shared" si="105"/>
        <v>0.9849771264154934</v>
      </c>
      <c r="AG236">
        <f>LOG(L236+1)</f>
        <v>1.2097830148485149</v>
      </c>
      <c r="AH236" s="7" t="s">
        <v>100</v>
      </c>
      <c r="AI236" t="s">
        <v>100</v>
      </c>
      <c r="AJ236" s="7">
        <f>LOG(O236)</f>
        <v>1.3010299956639813</v>
      </c>
      <c r="AK236">
        <f t="shared" si="97"/>
        <v>2</v>
      </c>
      <c r="AL236" t="s">
        <v>100</v>
      </c>
      <c r="AM236" s="7">
        <f t="shared" si="111"/>
        <v>1.2430380486862944</v>
      </c>
      <c r="AN236" t="s">
        <v>100</v>
      </c>
      <c r="AO236">
        <f t="shared" si="99"/>
        <v>1.3010299956639813</v>
      </c>
      <c r="AP236">
        <f t="shared" si="100"/>
        <v>1.2430380486862944</v>
      </c>
      <c r="AQ236">
        <f t="shared" si="101"/>
        <v>5.7991946977686733E-2</v>
      </c>
    </row>
    <row r="237" spans="1:43" x14ac:dyDescent="0.35">
      <c r="A237" s="1" t="s">
        <v>23</v>
      </c>
      <c r="B237" s="7">
        <v>12.31</v>
      </c>
      <c r="C237" s="7">
        <v>5.66</v>
      </c>
      <c r="D237" s="7">
        <v>19.850000000000001</v>
      </c>
      <c r="E237" s="7">
        <v>22.41</v>
      </c>
      <c r="F237" s="7">
        <v>0.45978878960194963</v>
      </c>
      <c r="G237" s="7">
        <v>1.6125101543460603</v>
      </c>
      <c r="H237" s="7">
        <v>8.82</v>
      </c>
      <c r="I237" s="7">
        <v>4.82</v>
      </c>
      <c r="J237" s="7">
        <v>0.54648526077097503</v>
      </c>
      <c r="K237" s="7">
        <v>8.0299999999999994</v>
      </c>
      <c r="L237" s="7">
        <f>E237-K237</f>
        <v>14.38</v>
      </c>
      <c r="M237" s="7" t="s">
        <v>100</v>
      </c>
      <c r="N237" s="7" t="s">
        <v>100</v>
      </c>
      <c r="O237" s="7" t="s">
        <v>100</v>
      </c>
      <c r="P237" s="7">
        <v>100</v>
      </c>
      <c r="Q237" s="7" t="s">
        <v>100</v>
      </c>
      <c r="R237" s="7">
        <v>16</v>
      </c>
      <c r="S237" s="7">
        <v>20.5</v>
      </c>
      <c r="T237" s="7" t="s">
        <v>100</v>
      </c>
      <c r="U237" s="7">
        <v>18.25</v>
      </c>
      <c r="V237" s="7" t="s">
        <v>100</v>
      </c>
      <c r="W237">
        <f t="shared" si="91"/>
        <v>1.0902580529313164</v>
      </c>
      <c r="X237">
        <f t="shared" si="92"/>
        <v>0.75281643118827146</v>
      </c>
      <c r="Y237">
        <f t="shared" si="93"/>
        <v>1.2977605110991339</v>
      </c>
      <c r="Z237">
        <f t="shared" si="94"/>
        <v>1.3504418565350613</v>
      </c>
      <c r="AA237">
        <f t="shared" si="95"/>
        <v>-0.33744162174304487</v>
      </c>
      <c r="AB237">
        <f t="shared" si="96"/>
        <v>0.20750245816781759</v>
      </c>
      <c r="AC237">
        <f t="shared" si="102"/>
        <v>0.94546858513181975</v>
      </c>
      <c r="AD237">
        <f t="shared" si="103"/>
        <v>0.6830470382388496</v>
      </c>
      <c r="AE237">
        <f t="shared" si="104"/>
        <v>-0.26242154689297015</v>
      </c>
      <c r="AF237">
        <f t="shared" si="105"/>
        <v>0.95568775031350572</v>
      </c>
      <c r="AG237">
        <f>LOG(L237+1)</f>
        <v>1.1869563354654122</v>
      </c>
      <c r="AH237" s="7" t="s">
        <v>100</v>
      </c>
      <c r="AI237" t="s">
        <v>100</v>
      </c>
      <c r="AJ237" s="7" t="s">
        <v>100</v>
      </c>
      <c r="AK237">
        <f t="shared" si="97"/>
        <v>2</v>
      </c>
      <c r="AL237" t="s">
        <v>100</v>
      </c>
      <c r="AM237" s="7">
        <f t="shared" si="111"/>
        <v>1.2041199826559248</v>
      </c>
      <c r="AN237">
        <f t="shared" si="98"/>
        <v>1.3117538610557542</v>
      </c>
      <c r="AO237" t="s">
        <v>100</v>
      </c>
      <c r="AP237">
        <f t="shared" si="100"/>
        <v>1.2612628687924936</v>
      </c>
      <c r="AQ237" t="s">
        <v>100</v>
      </c>
    </row>
    <row r="238" spans="1:43" x14ac:dyDescent="0.35">
      <c r="A238" s="1" t="s">
        <v>23</v>
      </c>
      <c r="B238" s="7">
        <v>12.93</v>
      </c>
      <c r="C238" s="7">
        <v>4.9400000000000004</v>
      </c>
      <c r="D238" s="7">
        <v>21.1</v>
      </c>
      <c r="E238" s="7">
        <v>21.4</v>
      </c>
      <c r="F238" s="7">
        <v>0.38205723124516633</v>
      </c>
      <c r="G238" s="7">
        <v>1.6318638824439291</v>
      </c>
      <c r="H238" s="7">
        <v>10.14</v>
      </c>
      <c r="I238" s="7">
        <v>4.91</v>
      </c>
      <c r="J238" s="7">
        <v>0.48422090729783035</v>
      </c>
      <c r="K238" s="7">
        <v>13.84</v>
      </c>
      <c r="L238" s="7">
        <f>E238-K238</f>
        <v>7.5599999999999987</v>
      </c>
      <c r="M238" s="7" t="s">
        <v>100</v>
      </c>
      <c r="N238" s="7">
        <v>21.5</v>
      </c>
      <c r="O238" s="7">
        <v>20</v>
      </c>
      <c r="P238" s="7">
        <v>100</v>
      </c>
      <c r="Q238" s="7">
        <v>16.875</v>
      </c>
      <c r="R238" s="7">
        <v>20</v>
      </c>
      <c r="S238" s="7">
        <v>23.75</v>
      </c>
      <c r="T238" s="7">
        <v>20.75</v>
      </c>
      <c r="U238" s="7">
        <v>20.21</v>
      </c>
      <c r="V238" s="7">
        <v>1</v>
      </c>
      <c r="W238">
        <f t="shared" si="91"/>
        <v>1.1115985248803941</v>
      </c>
      <c r="X238">
        <f t="shared" si="92"/>
        <v>0.69372694892364695</v>
      </c>
      <c r="Y238">
        <f t="shared" si="93"/>
        <v>1.3242824552976926</v>
      </c>
      <c r="Z238">
        <f t="shared" si="94"/>
        <v>1.3304137733491908</v>
      </c>
      <c r="AA238">
        <f t="shared" si="95"/>
        <v>-0.41787157595674707</v>
      </c>
      <c r="AB238">
        <f t="shared" si="96"/>
        <v>0.21268393041729869</v>
      </c>
      <c r="AC238">
        <f t="shared" si="102"/>
        <v>1.0060379549973173</v>
      </c>
      <c r="AD238">
        <f t="shared" si="103"/>
        <v>0.69108149212296843</v>
      </c>
      <c r="AE238">
        <f t="shared" si="104"/>
        <v>-0.3149564628743487</v>
      </c>
      <c r="AF238">
        <f t="shared" si="105"/>
        <v>1.1714339009430084</v>
      </c>
      <c r="AG238">
        <f>LOG(L238+1)</f>
        <v>0.93247376467715315</v>
      </c>
      <c r="AH238" s="7" t="s">
        <v>100</v>
      </c>
      <c r="AI238">
        <f>LOG(N238)</f>
        <v>1.3324384599156054</v>
      </c>
      <c r="AJ238" s="7">
        <f>LOG(O238)</f>
        <v>1.3010299956639813</v>
      </c>
      <c r="AK238">
        <f t="shared" si="97"/>
        <v>2</v>
      </c>
      <c r="AL238">
        <f>LOG(Q238)</f>
        <v>1.2272437815030626</v>
      </c>
      <c r="AM238" s="7">
        <f t="shared" si="111"/>
        <v>1.3010299956639813</v>
      </c>
      <c r="AN238">
        <f t="shared" si="98"/>
        <v>1.3756636139608853</v>
      </c>
      <c r="AO238">
        <f t="shared" si="99"/>
        <v>1.3170181010481115</v>
      </c>
      <c r="AP238">
        <f t="shared" si="100"/>
        <v>1.3055663135153039</v>
      </c>
      <c r="AQ238">
        <f t="shared" si="101"/>
        <v>0</v>
      </c>
    </row>
    <row r="239" spans="1:43" x14ac:dyDescent="0.35">
      <c r="A239" s="1" t="s">
        <v>23</v>
      </c>
      <c r="B239" s="7">
        <v>9.86</v>
      </c>
      <c r="C239" s="7">
        <v>5.45</v>
      </c>
      <c r="D239" s="7">
        <v>16.88</v>
      </c>
      <c r="E239" s="7">
        <v>18.61</v>
      </c>
      <c r="F239" s="7">
        <v>0.55273833671399597</v>
      </c>
      <c r="G239" s="7">
        <v>1.7119675456389452</v>
      </c>
      <c r="H239" s="7">
        <v>8.41</v>
      </c>
      <c r="I239" s="7">
        <v>4.6399999999999997</v>
      </c>
      <c r="J239" s="7">
        <v>0.55172413793103448</v>
      </c>
      <c r="K239" s="7" t="s">
        <v>100</v>
      </c>
      <c r="L239" s="7" t="s">
        <v>100</v>
      </c>
      <c r="M239" s="7" t="s">
        <v>100</v>
      </c>
      <c r="N239" s="7" t="s">
        <v>100</v>
      </c>
      <c r="O239" s="7" t="s">
        <v>100</v>
      </c>
      <c r="P239" s="7" t="s">
        <v>100</v>
      </c>
      <c r="Q239" s="7" t="s">
        <v>100</v>
      </c>
      <c r="R239" s="7">
        <v>19.16</v>
      </c>
      <c r="S239" s="7">
        <v>26.25</v>
      </c>
      <c r="T239" s="7" t="s">
        <v>100</v>
      </c>
      <c r="U239" s="7">
        <v>22.704999999999998</v>
      </c>
      <c r="V239" s="7" t="s">
        <v>100</v>
      </c>
      <c r="W239">
        <f t="shared" si="91"/>
        <v>0.99387691494121122</v>
      </c>
      <c r="X239">
        <f t="shared" si="92"/>
        <v>0.73639650227664244</v>
      </c>
      <c r="Y239">
        <f t="shared" si="93"/>
        <v>1.2273724422896362</v>
      </c>
      <c r="Z239">
        <f t="shared" si="94"/>
        <v>1.269746373130767</v>
      </c>
      <c r="AA239">
        <f t="shared" si="95"/>
        <v>-0.25748041266456873</v>
      </c>
      <c r="AB239">
        <f t="shared" si="96"/>
        <v>0.23349552734842502</v>
      </c>
      <c r="AC239">
        <f t="shared" si="102"/>
        <v>0.92479599579791216</v>
      </c>
      <c r="AD239">
        <f t="shared" si="103"/>
        <v>0.66651798055488087</v>
      </c>
      <c r="AE239">
        <f t="shared" si="104"/>
        <v>-0.25827801524303129</v>
      </c>
      <c r="AF239" t="s">
        <v>100</v>
      </c>
      <c r="AG239" t="s">
        <v>100</v>
      </c>
      <c r="AH239" s="7" t="s">
        <v>100</v>
      </c>
      <c r="AI239" t="s">
        <v>100</v>
      </c>
      <c r="AJ239" s="7" t="s">
        <v>100</v>
      </c>
      <c r="AK239" t="s">
        <v>100</v>
      </c>
      <c r="AL239" t="s">
        <v>100</v>
      </c>
      <c r="AM239" s="7">
        <f t="shared" si="111"/>
        <v>1.2823955047425255</v>
      </c>
      <c r="AN239">
        <f t="shared" si="98"/>
        <v>1.4191293077419758</v>
      </c>
      <c r="AO239" t="s">
        <v>100</v>
      </c>
      <c r="AP239">
        <f t="shared" si="100"/>
        <v>1.3561215062369854</v>
      </c>
      <c r="AQ239" t="s">
        <v>100</v>
      </c>
    </row>
    <row r="240" spans="1:43" x14ac:dyDescent="0.35">
      <c r="A240" s="1" t="s">
        <v>24</v>
      </c>
      <c r="B240" s="7">
        <v>10.5</v>
      </c>
      <c r="C240" s="7">
        <v>6.5</v>
      </c>
      <c r="D240" s="7">
        <v>26</v>
      </c>
      <c r="E240" s="7" t="s">
        <v>100</v>
      </c>
      <c r="F240" s="7">
        <v>0.61904761904761907</v>
      </c>
      <c r="G240" s="7">
        <v>2.4761904761904763</v>
      </c>
      <c r="H240" s="7" t="s">
        <v>100</v>
      </c>
      <c r="I240" s="7" t="s">
        <v>100</v>
      </c>
      <c r="J240" s="7" t="s">
        <v>100</v>
      </c>
      <c r="K240" s="7" t="s">
        <v>100</v>
      </c>
      <c r="L240" s="7" t="s">
        <v>100</v>
      </c>
      <c r="M240" s="7" t="s">
        <v>100</v>
      </c>
      <c r="N240" s="7" t="s">
        <v>130</v>
      </c>
      <c r="O240" s="7">
        <v>15</v>
      </c>
      <c r="P240" s="7">
        <v>100</v>
      </c>
      <c r="Q240" s="7">
        <v>14.85</v>
      </c>
      <c r="R240" s="7">
        <v>16.5</v>
      </c>
      <c r="S240" s="7" t="s">
        <v>100</v>
      </c>
      <c r="T240" s="7">
        <v>16.25</v>
      </c>
      <c r="U240" s="7">
        <v>15.64</v>
      </c>
      <c r="V240" s="7">
        <v>0.90909090909090906</v>
      </c>
      <c r="W240">
        <f t="shared" si="91"/>
        <v>1.0211892990699381</v>
      </c>
      <c r="X240">
        <f t="shared" si="92"/>
        <v>0.81291335664285558</v>
      </c>
      <c r="Y240">
        <f t="shared" si="93"/>
        <v>1.414973347970818</v>
      </c>
      <c r="Z240" t="s">
        <v>100</v>
      </c>
      <c r="AA240">
        <f t="shared" si="95"/>
        <v>-0.20827594242708247</v>
      </c>
      <c r="AB240">
        <f t="shared" si="96"/>
        <v>0.39378404890087992</v>
      </c>
      <c r="AC240" t="s">
        <v>100</v>
      </c>
      <c r="AD240" t="s">
        <v>100</v>
      </c>
      <c r="AE240" t="s">
        <v>100</v>
      </c>
      <c r="AF240" t="s">
        <v>100</v>
      </c>
      <c r="AG240" t="s">
        <v>100</v>
      </c>
      <c r="AH240" s="7" t="s">
        <v>100</v>
      </c>
      <c r="AI240" t="s">
        <v>100</v>
      </c>
      <c r="AJ240" s="7">
        <f>LOG(O240)</f>
        <v>1.1760912590556813</v>
      </c>
      <c r="AK240">
        <f t="shared" si="97"/>
        <v>2</v>
      </c>
      <c r="AL240">
        <f t="shared" ref="AL240:AL245" si="112">LOG(Q240)</f>
        <v>1.1717264536532312</v>
      </c>
      <c r="AM240" s="7">
        <f t="shared" si="111"/>
        <v>1.2174839442139063</v>
      </c>
      <c r="AN240" t="s">
        <v>100</v>
      </c>
      <c r="AO240">
        <f t="shared" si="99"/>
        <v>1.2108533653148932</v>
      </c>
      <c r="AP240">
        <f t="shared" si="100"/>
        <v>1.1942367487238292</v>
      </c>
      <c r="AQ240">
        <f t="shared" si="101"/>
        <v>-4.1392685158225057E-2</v>
      </c>
    </row>
    <row r="241" spans="1:43" x14ac:dyDescent="0.35">
      <c r="A241" s="1" t="s">
        <v>25</v>
      </c>
      <c r="B241" s="7">
        <v>10.86</v>
      </c>
      <c r="C241" s="7">
        <v>6.75</v>
      </c>
      <c r="D241" s="7">
        <v>27.41</v>
      </c>
      <c r="E241" s="7">
        <v>25.28</v>
      </c>
      <c r="F241" s="7">
        <v>0.62154696132596687</v>
      </c>
      <c r="G241" s="7">
        <v>2.5239410681399632</v>
      </c>
      <c r="H241" s="7">
        <v>9.9499999999999993</v>
      </c>
      <c r="I241" s="7">
        <v>5.12</v>
      </c>
      <c r="J241" s="7">
        <v>0.51457286432160809</v>
      </c>
      <c r="K241" s="7">
        <v>0</v>
      </c>
      <c r="L241" s="7">
        <f t="shared" ref="L241:L246" si="113">E241-K241</f>
        <v>25.28</v>
      </c>
      <c r="M241" s="7" t="s">
        <v>100</v>
      </c>
      <c r="N241" s="7" t="s">
        <v>100</v>
      </c>
      <c r="O241" s="7">
        <v>17.5</v>
      </c>
      <c r="P241" s="7">
        <v>17.5</v>
      </c>
      <c r="Q241" s="7">
        <v>15</v>
      </c>
      <c r="R241" s="7">
        <v>14.16</v>
      </c>
      <c r="S241" s="7">
        <v>20</v>
      </c>
      <c r="T241" s="7">
        <v>17.5</v>
      </c>
      <c r="U241" s="7">
        <v>16.38</v>
      </c>
      <c r="V241" s="7">
        <v>1.2358757062146892</v>
      </c>
      <c r="W241">
        <f t="shared" si="91"/>
        <v>1.0358298252528282</v>
      </c>
      <c r="X241">
        <f t="shared" si="92"/>
        <v>0.82930377283102497</v>
      </c>
      <c r="Y241">
        <f t="shared" si="93"/>
        <v>1.4379090355394983</v>
      </c>
      <c r="Z241">
        <f t="shared" si="94"/>
        <v>1.4027770696103474</v>
      </c>
      <c r="AA241">
        <f t="shared" si="95"/>
        <v>-0.20652605242180322</v>
      </c>
      <c r="AB241">
        <f t="shared" si="96"/>
        <v>0.40207921028667026</v>
      </c>
      <c r="AC241">
        <f t="shared" si="102"/>
        <v>0.99782308074572545</v>
      </c>
      <c r="AD241">
        <f t="shared" si="103"/>
        <v>0.70926996097583073</v>
      </c>
      <c r="AE241">
        <f t="shared" si="104"/>
        <v>-0.28855311976989467</v>
      </c>
      <c r="AF241">
        <f t="shared" si="105"/>
        <v>0</v>
      </c>
      <c r="AG241">
        <f t="shared" ref="AG241:AG246" si="114">LOG(L241+1)</f>
        <v>1.4196253608877432</v>
      </c>
      <c r="AH241" s="7" t="s">
        <v>100</v>
      </c>
      <c r="AI241" t="s">
        <v>100</v>
      </c>
      <c r="AJ241" s="7">
        <f>LOG(O241)</f>
        <v>1.2430380486862944</v>
      </c>
      <c r="AK241">
        <f t="shared" si="97"/>
        <v>1.2430380486862944</v>
      </c>
      <c r="AL241">
        <f t="shared" si="112"/>
        <v>1.1760912590556813</v>
      </c>
      <c r="AM241" s="7">
        <f t="shared" si="111"/>
        <v>1.1510632533537501</v>
      </c>
      <c r="AN241">
        <f t="shared" si="98"/>
        <v>1.3010299956639813</v>
      </c>
      <c r="AO241">
        <f t="shared" si="99"/>
        <v>1.2430380486862944</v>
      </c>
      <c r="AP241">
        <f t="shared" si="100"/>
        <v>1.2143138974243997</v>
      </c>
      <c r="AQ241">
        <f t="shared" si="101"/>
        <v>9.1974795332544212E-2</v>
      </c>
    </row>
    <row r="242" spans="1:43" x14ac:dyDescent="0.35">
      <c r="A242" s="1" t="s">
        <v>25</v>
      </c>
      <c r="B242" s="7">
        <v>8.98</v>
      </c>
      <c r="C242" s="7">
        <v>5.24</v>
      </c>
      <c r="D242" s="7">
        <v>18.82</v>
      </c>
      <c r="E242" s="7">
        <v>19.52</v>
      </c>
      <c r="F242" s="7">
        <v>0.5835189309576837</v>
      </c>
      <c r="G242" s="7">
        <v>2.0957683741648108</v>
      </c>
      <c r="H242" s="7">
        <v>8.19</v>
      </c>
      <c r="I242" s="7">
        <v>4.1500000000000004</v>
      </c>
      <c r="J242" s="7">
        <v>0.5067155067155068</v>
      </c>
      <c r="K242" s="7">
        <v>6.54</v>
      </c>
      <c r="L242" s="7">
        <f t="shared" si="113"/>
        <v>12.98</v>
      </c>
      <c r="M242" s="7" t="s">
        <v>100</v>
      </c>
      <c r="N242" s="7" t="s">
        <v>100</v>
      </c>
      <c r="O242" s="7" t="s">
        <v>100</v>
      </c>
      <c r="P242" s="7">
        <v>100</v>
      </c>
      <c r="Q242" s="7">
        <v>18.329999999999998</v>
      </c>
      <c r="R242" s="7">
        <v>16.66</v>
      </c>
      <c r="S242" s="7">
        <v>25</v>
      </c>
      <c r="T242" s="7" t="s">
        <v>100</v>
      </c>
      <c r="U242" s="7">
        <v>20</v>
      </c>
      <c r="V242" s="7" t="s">
        <v>100</v>
      </c>
      <c r="W242">
        <f t="shared" si="91"/>
        <v>0.95327633666730438</v>
      </c>
      <c r="X242">
        <f t="shared" si="92"/>
        <v>0.71933128698372661</v>
      </c>
      <c r="Y242">
        <f t="shared" si="93"/>
        <v>1.2746196190912382</v>
      </c>
      <c r="Z242">
        <f t="shared" si="94"/>
        <v>1.290479813330673</v>
      </c>
      <c r="AA242">
        <f t="shared" si="95"/>
        <v>-0.23394504968357774</v>
      </c>
      <c r="AB242">
        <f t="shared" si="96"/>
        <v>0.32134328242393373</v>
      </c>
      <c r="AC242">
        <f t="shared" si="102"/>
        <v>0.9132839017604184</v>
      </c>
      <c r="AD242">
        <f t="shared" si="103"/>
        <v>0.61804809671209271</v>
      </c>
      <c r="AE242">
        <f t="shared" si="104"/>
        <v>-0.29523580504832569</v>
      </c>
      <c r="AF242">
        <f t="shared" si="105"/>
        <v>0.87737134586977406</v>
      </c>
      <c r="AG242">
        <f t="shared" si="114"/>
        <v>1.1455071714096625</v>
      </c>
      <c r="AH242" s="7" t="s">
        <v>100</v>
      </c>
      <c r="AI242" t="s">
        <v>100</v>
      </c>
      <c r="AJ242" s="7" t="s">
        <v>100</v>
      </c>
      <c r="AK242">
        <f t="shared" si="97"/>
        <v>2</v>
      </c>
      <c r="AL242">
        <f t="shared" si="112"/>
        <v>1.2631624649622166</v>
      </c>
      <c r="AM242" s="7">
        <f t="shared" si="111"/>
        <v>1.2216749970707688</v>
      </c>
      <c r="AN242">
        <f t="shared" si="98"/>
        <v>1.3979400086720377</v>
      </c>
      <c r="AO242" t="s">
        <v>100</v>
      </c>
      <c r="AP242">
        <f t="shared" si="100"/>
        <v>1.3010299956639813</v>
      </c>
      <c r="AQ242" t="s">
        <v>100</v>
      </c>
    </row>
    <row r="243" spans="1:43" x14ac:dyDescent="0.35">
      <c r="A243" s="1" t="s">
        <v>25</v>
      </c>
      <c r="B243" s="7">
        <v>23.26</v>
      </c>
      <c r="C243" s="7">
        <v>14.15</v>
      </c>
      <c r="D243" s="7">
        <v>52.27</v>
      </c>
      <c r="E243" s="7">
        <v>56.76</v>
      </c>
      <c r="F243" s="7">
        <v>0.6083404987102321</v>
      </c>
      <c r="G243" s="7">
        <v>2.2472055030094582</v>
      </c>
      <c r="H243" s="7">
        <v>19.48</v>
      </c>
      <c r="I243" s="7">
        <v>11.37</v>
      </c>
      <c r="J243" s="7">
        <v>0.58367556468172477</v>
      </c>
      <c r="K243" s="7">
        <v>33.35</v>
      </c>
      <c r="L243" s="7">
        <f t="shared" si="113"/>
        <v>23.409999999999997</v>
      </c>
      <c r="M243" s="7" t="s">
        <v>100</v>
      </c>
      <c r="N243" s="7">
        <v>13.33</v>
      </c>
      <c r="O243" s="7">
        <v>15</v>
      </c>
      <c r="P243" s="7">
        <v>100</v>
      </c>
      <c r="Q243" s="7">
        <v>10</v>
      </c>
      <c r="R243" s="7">
        <v>12</v>
      </c>
      <c r="S243" s="7">
        <v>16</v>
      </c>
      <c r="T243" s="7">
        <v>14.164999999999999</v>
      </c>
      <c r="U243" s="7">
        <v>12.66</v>
      </c>
      <c r="V243" s="7">
        <v>1.25</v>
      </c>
      <c r="W243">
        <f t="shared" si="91"/>
        <v>1.3666097103924297</v>
      </c>
      <c r="X243">
        <f t="shared" si="92"/>
        <v>1.150756439860309</v>
      </c>
      <c r="Y243">
        <f t="shared" si="93"/>
        <v>1.7182525000977507</v>
      </c>
      <c r="Z243">
        <f t="shared" si="94"/>
        <v>1.7540423867854364</v>
      </c>
      <c r="AA243">
        <f t="shared" si="95"/>
        <v>-0.21585327053212061</v>
      </c>
      <c r="AB243">
        <f t="shared" si="96"/>
        <v>0.35164278970532092</v>
      </c>
      <c r="AC243">
        <f t="shared" si="102"/>
        <v>1.2895889525425968</v>
      </c>
      <c r="AD243">
        <f t="shared" si="103"/>
        <v>1.0557604646877348</v>
      </c>
      <c r="AE243">
        <f t="shared" si="104"/>
        <v>-0.23382848785486199</v>
      </c>
      <c r="AF243">
        <f t="shared" si="105"/>
        <v>1.5359267413955693</v>
      </c>
      <c r="AG243">
        <f t="shared" si="114"/>
        <v>1.3875677794171886</v>
      </c>
      <c r="AH243" s="7" t="s">
        <v>100</v>
      </c>
      <c r="AI243">
        <f>LOG(N243)</f>
        <v>1.1248301494138593</v>
      </c>
      <c r="AJ243" s="7">
        <f>LOG(O243)</f>
        <v>1.1760912590556813</v>
      </c>
      <c r="AK243">
        <f t="shared" si="97"/>
        <v>2</v>
      </c>
      <c r="AL243">
        <f t="shared" si="112"/>
        <v>1</v>
      </c>
      <c r="AM243" s="7">
        <f t="shared" si="111"/>
        <v>1.0791812460476249</v>
      </c>
      <c r="AN243">
        <f t="shared" si="98"/>
        <v>1.2041199826559248</v>
      </c>
      <c r="AO243">
        <f t="shared" si="99"/>
        <v>1.1512165788564559</v>
      </c>
      <c r="AP243">
        <f t="shared" si="100"/>
        <v>1.1024337056813363</v>
      </c>
      <c r="AQ243">
        <f t="shared" si="101"/>
        <v>9.691001300805642E-2</v>
      </c>
    </row>
    <row r="244" spans="1:43" x14ac:dyDescent="0.35">
      <c r="A244" s="1" t="s">
        <v>25</v>
      </c>
      <c r="B244" s="7">
        <v>17.260000000000002</v>
      </c>
      <c r="C244" s="7">
        <v>8.98</v>
      </c>
      <c r="D244" s="7">
        <v>35.32</v>
      </c>
      <c r="E244" s="7">
        <v>39.619999999999997</v>
      </c>
      <c r="F244" s="7">
        <v>0.52027809965237537</v>
      </c>
      <c r="G244" s="7">
        <v>2.0463499420625721</v>
      </c>
      <c r="H244" s="7">
        <v>13.75</v>
      </c>
      <c r="I244" s="7">
        <v>8.07</v>
      </c>
      <c r="J244" s="7">
        <v>0.58690909090909094</v>
      </c>
      <c r="K244" s="7">
        <v>15.88</v>
      </c>
      <c r="L244" s="7">
        <f t="shared" si="113"/>
        <v>23.739999999999995</v>
      </c>
      <c r="M244" s="7" t="s">
        <v>100</v>
      </c>
      <c r="N244" s="7">
        <v>15</v>
      </c>
      <c r="O244" s="7">
        <v>15</v>
      </c>
      <c r="P244" s="7">
        <v>100</v>
      </c>
      <c r="Q244" s="7">
        <v>11.25</v>
      </c>
      <c r="R244" s="7">
        <v>12</v>
      </c>
      <c r="S244" s="7">
        <v>15</v>
      </c>
      <c r="T244" s="7">
        <v>15</v>
      </c>
      <c r="U244" s="7">
        <v>12.75</v>
      </c>
      <c r="V244" s="7">
        <v>1.25</v>
      </c>
      <c r="W244">
        <f t="shared" si="91"/>
        <v>1.2370407913791908</v>
      </c>
      <c r="X244">
        <f t="shared" si="92"/>
        <v>0.95327633666730438</v>
      </c>
      <c r="Y244">
        <f t="shared" si="93"/>
        <v>1.5480206949055311</v>
      </c>
      <c r="Z244">
        <f t="shared" si="94"/>
        <v>1.5979144712025282</v>
      </c>
      <c r="AA244">
        <f t="shared" si="95"/>
        <v>-0.28376445471188649</v>
      </c>
      <c r="AB244">
        <f t="shared" si="96"/>
        <v>0.31097990352634014</v>
      </c>
      <c r="AC244">
        <f t="shared" si="102"/>
        <v>1.1383026981662814</v>
      </c>
      <c r="AD244">
        <f t="shared" si="103"/>
        <v>0.90687353472207044</v>
      </c>
      <c r="AE244">
        <f t="shared" si="104"/>
        <v>-0.23142916344421102</v>
      </c>
      <c r="AF244">
        <f t="shared" si="105"/>
        <v>1.2273724422896364</v>
      </c>
      <c r="AG244">
        <f t="shared" si="114"/>
        <v>1.3933996952931018</v>
      </c>
      <c r="AH244" s="7" t="s">
        <v>100</v>
      </c>
      <c r="AI244">
        <f>LOG(N244)</f>
        <v>1.1760912590556813</v>
      </c>
      <c r="AJ244" s="7">
        <f>LOG(O244)</f>
        <v>1.1760912590556813</v>
      </c>
      <c r="AK244">
        <f t="shared" si="97"/>
        <v>2</v>
      </c>
      <c r="AL244">
        <f t="shared" si="112"/>
        <v>1.0511525224473812</v>
      </c>
      <c r="AM244" s="7">
        <f t="shared" si="111"/>
        <v>1.0791812460476249</v>
      </c>
      <c r="AN244">
        <f t="shared" si="98"/>
        <v>1.1760912590556813</v>
      </c>
      <c r="AO244">
        <f t="shared" si="99"/>
        <v>1.1760912590556813</v>
      </c>
      <c r="AP244">
        <f t="shared" si="100"/>
        <v>1.105510184769974</v>
      </c>
      <c r="AQ244">
        <f t="shared" si="101"/>
        <v>9.691001300805642E-2</v>
      </c>
    </row>
    <row r="245" spans="1:43" x14ac:dyDescent="0.35">
      <c r="A245" s="1" t="s">
        <v>26</v>
      </c>
      <c r="B245" s="7">
        <v>10.32</v>
      </c>
      <c r="C245" s="7">
        <v>5.76</v>
      </c>
      <c r="D245" s="7">
        <v>20.91</v>
      </c>
      <c r="E245" s="7">
        <v>23.82</v>
      </c>
      <c r="F245" s="7">
        <v>0.55813953488372092</v>
      </c>
      <c r="G245" s="7">
        <v>2.0261627906976742</v>
      </c>
      <c r="H245" s="7">
        <v>7.49</v>
      </c>
      <c r="I245" s="7">
        <v>4.32</v>
      </c>
      <c r="J245" s="7">
        <v>0.57676902536715624</v>
      </c>
      <c r="K245" s="7">
        <v>8.8699999999999992</v>
      </c>
      <c r="L245" s="7">
        <f t="shared" si="113"/>
        <v>14.950000000000001</v>
      </c>
      <c r="M245" s="7" t="s">
        <v>100</v>
      </c>
      <c r="N245" s="7" t="s">
        <v>100</v>
      </c>
      <c r="O245" s="7">
        <v>20</v>
      </c>
      <c r="P245" s="7">
        <v>100</v>
      </c>
      <c r="Q245" s="7">
        <v>16.66</v>
      </c>
      <c r="R245" s="7">
        <v>15</v>
      </c>
      <c r="S245" s="7">
        <v>20</v>
      </c>
      <c r="T245" s="7">
        <v>20</v>
      </c>
      <c r="U245" s="7">
        <v>17.22</v>
      </c>
      <c r="V245" s="7">
        <v>1.3333333333333333</v>
      </c>
      <c r="W245">
        <f t="shared" si="91"/>
        <v>1.0136796972911926</v>
      </c>
      <c r="X245">
        <f t="shared" si="92"/>
        <v>0.76042248342321206</v>
      </c>
      <c r="Y245">
        <f t="shared" si="93"/>
        <v>1.3203540328176719</v>
      </c>
      <c r="Z245">
        <f t="shared" si="94"/>
        <v>1.3769417571467586</v>
      </c>
      <c r="AA245">
        <f t="shared" si="95"/>
        <v>-0.2532572138679805</v>
      </c>
      <c r="AB245">
        <f t="shared" si="96"/>
        <v>0.30667433552647927</v>
      </c>
      <c r="AC245">
        <f t="shared" si="102"/>
        <v>0.87448181769946653</v>
      </c>
      <c r="AD245">
        <f t="shared" si="103"/>
        <v>0.63548374681491215</v>
      </c>
      <c r="AE245">
        <f t="shared" si="104"/>
        <v>-0.23899807088455435</v>
      </c>
      <c r="AF245">
        <f t="shared" si="105"/>
        <v>0.99431715266963672</v>
      </c>
      <c r="AG245">
        <f t="shared" si="114"/>
        <v>1.2027606873932</v>
      </c>
      <c r="AH245" s="7" t="s">
        <v>100</v>
      </c>
      <c r="AI245" t="s">
        <v>100</v>
      </c>
      <c r="AJ245" s="7">
        <f>LOG(O245)</f>
        <v>1.3010299956639813</v>
      </c>
      <c r="AK245">
        <f t="shared" si="97"/>
        <v>2</v>
      </c>
      <c r="AL245">
        <f t="shared" si="112"/>
        <v>1.2216749970707688</v>
      </c>
      <c r="AM245" s="7">
        <f t="shared" si="111"/>
        <v>1.1760912590556813</v>
      </c>
      <c r="AN245">
        <f t="shared" si="98"/>
        <v>1.3010299956639813</v>
      </c>
      <c r="AO245">
        <f t="shared" si="99"/>
        <v>1.3010299956639813</v>
      </c>
      <c r="AP245">
        <f t="shared" si="100"/>
        <v>1.236033147117636</v>
      </c>
      <c r="AQ245">
        <f t="shared" si="101"/>
        <v>0.12493873660829993</v>
      </c>
    </row>
    <row r="246" spans="1:43" x14ac:dyDescent="0.35">
      <c r="A246" s="1" t="s">
        <v>26</v>
      </c>
      <c r="B246" s="7">
        <v>8.31</v>
      </c>
      <c r="C246" s="7">
        <v>4.95</v>
      </c>
      <c r="D246" s="7">
        <v>13.16</v>
      </c>
      <c r="E246" s="7">
        <v>16.45</v>
      </c>
      <c r="F246" s="7">
        <v>0.59566787003610111</v>
      </c>
      <c r="G246" s="7">
        <v>1.5836341756919374</v>
      </c>
      <c r="H246" s="7">
        <v>6.73</v>
      </c>
      <c r="I246" s="7">
        <v>3.54</v>
      </c>
      <c r="J246" s="7">
        <v>0.5260029717682021</v>
      </c>
      <c r="K246" s="7">
        <v>11.76</v>
      </c>
      <c r="L246" s="7">
        <f t="shared" si="113"/>
        <v>4.6899999999999995</v>
      </c>
      <c r="M246" s="7" t="s">
        <v>100</v>
      </c>
      <c r="N246" s="7">
        <v>17.5</v>
      </c>
      <c r="O246" s="7" t="s">
        <v>100</v>
      </c>
      <c r="P246" s="7">
        <v>100</v>
      </c>
      <c r="Q246" s="7" t="s">
        <v>100</v>
      </c>
      <c r="R246" s="7">
        <v>17.5</v>
      </c>
      <c r="S246" s="7" t="s">
        <v>100</v>
      </c>
      <c r="T246" s="7">
        <v>17.5</v>
      </c>
      <c r="U246" s="7">
        <v>17.5</v>
      </c>
      <c r="V246" s="7" t="s">
        <v>100</v>
      </c>
      <c r="W246">
        <f t="shared" si="91"/>
        <v>0.91960102378411102</v>
      </c>
      <c r="X246">
        <f t="shared" si="92"/>
        <v>0.69460519893356876</v>
      </c>
      <c r="Y246">
        <f t="shared" si="93"/>
        <v>1.1192558892779367</v>
      </c>
      <c r="Z246">
        <f t="shared" si="94"/>
        <v>1.216165902285993</v>
      </c>
      <c r="AA246">
        <f t="shared" si="95"/>
        <v>-0.22499582485054226</v>
      </c>
      <c r="AB246">
        <f t="shared" si="96"/>
        <v>0.19965486549382569</v>
      </c>
      <c r="AC246">
        <f t="shared" si="102"/>
        <v>0.82801506422397686</v>
      </c>
      <c r="AD246">
        <f t="shared" si="103"/>
        <v>0.54900326202578786</v>
      </c>
      <c r="AE246">
        <f t="shared" si="104"/>
        <v>-0.279011802198189</v>
      </c>
      <c r="AF246">
        <f t="shared" si="105"/>
        <v>1.1058506743851435</v>
      </c>
      <c r="AG246">
        <f t="shared" si="114"/>
        <v>0.75511226639507112</v>
      </c>
      <c r="AH246" s="7" t="s">
        <v>100</v>
      </c>
      <c r="AI246">
        <f>LOG(N246)</f>
        <v>1.2430380486862944</v>
      </c>
      <c r="AJ246" s="7" t="s">
        <v>100</v>
      </c>
      <c r="AK246">
        <f t="shared" si="97"/>
        <v>2</v>
      </c>
      <c r="AL246" t="s">
        <v>100</v>
      </c>
      <c r="AM246" s="7">
        <f t="shared" si="111"/>
        <v>1.2430380486862944</v>
      </c>
      <c r="AN246" t="s">
        <v>100</v>
      </c>
      <c r="AO246">
        <f t="shared" si="99"/>
        <v>1.2430380486862944</v>
      </c>
      <c r="AP246">
        <f t="shared" si="100"/>
        <v>1.2430380486862944</v>
      </c>
      <c r="AQ246" t="s">
        <v>100</v>
      </c>
    </row>
    <row r="247" spans="1:43" x14ac:dyDescent="0.35">
      <c r="A247" s="1" t="s">
        <v>26</v>
      </c>
      <c r="B247" s="7">
        <v>15.55</v>
      </c>
      <c r="C247" s="7">
        <v>5.5</v>
      </c>
      <c r="D247" s="7">
        <v>31.31</v>
      </c>
      <c r="E247" s="7">
        <v>29.48</v>
      </c>
      <c r="F247" s="7">
        <v>0.35369774919614144</v>
      </c>
      <c r="G247" s="7">
        <v>2.0135048231511252</v>
      </c>
      <c r="H247" s="7">
        <v>12.02</v>
      </c>
      <c r="I247" s="7">
        <v>5.86</v>
      </c>
      <c r="J247" s="7">
        <v>0.48752079866888526</v>
      </c>
      <c r="K247" s="7" t="s">
        <v>100</v>
      </c>
      <c r="L247" s="7" t="s">
        <v>100</v>
      </c>
      <c r="M247" s="7" t="s">
        <v>100</v>
      </c>
      <c r="N247" s="7" t="s">
        <v>100</v>
      </c>
      <c r="O247" s="7">
        <v>20</v>
      </c>
      <c r="P247" s="7" t="s">
        <v>100</v>
      </c>
      <c r="Q247" s="7" t="s">
        <v>100</v>
      </c>
      <c r="R247" s="7">
        <v>15</v>
      </c>
      <c r="S247" s="7" t="s">
        <v>100</v>
      </c>
      <c r="T247" s="7">
        <v>20</v>
      </c>
      <c r="U247" s="7">
        <v>15</v>
      </c>
      <c r="V247" s="7">
        <v>1.3333333333333333</v>
      </c>
      <c r="W247">
        <f t="shared" si="91"/>
        <v>1.1917303933628562</v>
      </c>
      <c r="X247">
        <f t="shared" si="92"/>
        <v>0.74036268949424389</v>
      </c>
      <c r="Y247">
        <f t="shared" si="93"/>
        <v>1.4956830676169153</v>
      </c>
      <c r="Z247">
        <f t="shared" si="94"/>
        <v>1.4695274791870139</v>
      </c>
      <c r="AA247">
        <f t="shared" si="95"/>
        <v>-0.45136770386861252</v>
      </c>
      <c r="AB247">
        <f t="shared" si="96"/>
        <v>0.30395267425405892</v>
      </c>
      <c r="AC247">
        <f t="shared" si="102"/>
        <v>1.0799044676667207</v>
      </c>
      <c r="AD247">
        <f t="shared" si="103"/>
        <v>0.7678976160180907</v>
      </c>
      <c r="AE247">
        <f t="shared" si="104"/>
        <v>-0.31200685164863001</v>
      </c>
      <c r="AF247" t="s">
        <v>100</v>
      </c>
      <c r="AG247" t="s">
        <v>100</v>
      </c>
      <c r="AH247" s="7" t="s">
        <v>100</v>
      </c>
      <c r="AI247" t="s">
        <v>100</v>
      </c>
      <c r="AJ247" s="7">
        <f>LOG(O247)</f>
        <v>1.3010299956639813</v>
      </c>
      <c r="AK247" t="s">
        <v>100</v>
      </c>
      <c r="AL247" t="s">
        <v>100</v>
      </c>
      <c r="AM247" s="7">
        <f t="shared" si="111"/>
        <v>1.1760912590556813</v>
      </c>
      <c r="AN247" t="s">
        <v>100</v>
      </c>
      <c r="AO247">
        <f t="shared" si="99"/>
        <v>1.3010299956639813</v>
      </c>
      <c r="AP247">
        <f t="shared" si="100"/>
        <v>1.1760912590556813</v>
      </c>
      <c r="AQ247">
        <f t="shared" si="101"/>
        <v>0.12493873660829993</v>
      </c>
    </row>
    <row r="248" spans="1:43" x14ac:dyDescent="0.35">
      <c r="A248" s="1" t="s">
        <v>26</v>
      </c>
      <c r="B248" s="7">
        <v>16.55</v>
      </c>
      <c r="C248" s="7">
        <v>5.43</v>
      </c>
      <c r="D248" s="7">
        <v>40.9</v>
      </c>
      <c r="E248" s="7">
        <v>42.3</v>
      </c>
      <c r="F248" s="7">
        <v>0.32809667673716009</v>
      </c>
      <c r="G248" s="7">
        <v>2.4712990936555888</v>
      </c>
      <c r="H248" s="7">
        <v>15.07</v>
      </c>
      <c r="I248" s="7">
        <v>6.25</v>
      </c>
      <c r="J248" s="7">
        <v>0.41473125414731254</v>
      </c>
      <c r="K248" s="7" t="s">
        <v>100</v>
      </c>
      <c r="L248" s="7" t="s">
        <v>100</v>
      </c>
      <c r="M248" s="7" t="s">
        <v>100</v>
      </c>
      <c r="N248" s="7" t="s">
        <v>100</v>
      </c>
      <c r="O248" s="7" t="s">
        <v>100</v>
      </c>
      <c r="P248" s="7" t="s">
        <v>100</v>
      </c>
      <c r="Q248" s="7">
        <v>15.5</v>
      </c>
      <c r="R248" s="7">
        <v>15</v>
      </c>
      <c r="S248" s="7" t="s">
        <v>100</v>
      </c>
      <c r="T248" s="7" t="s">
        <v>100</v>
      </c>
      <c r="U248" s="7">
        <v>15.25</v>
      </c>
      <c r="V248" s="7" t="s">
        <v>100</v>
      </c>
      <c r="W248">
        <f t="shared" si="91"/>
        <v>1.2187979981117376</v>
      </c>
      <c r="X248">
        <f t="shared" si="92"/>
        <v>0.73479982958884693</v>
      </c>
      <c r="Y248">
        <f t="shared" si="93"/>
        <v>1.6117233080073419</v>
      </c>
      <c r="Z248">
        <f t="shared" si="94"/>
        <v>1.6263403673750423</v>
      </c>
      <c r="AA248">
        <f t="shared" si="95"/>
        <v>-0.48399816852289063</v>
      </c>
      <c r="AB248">
        <f t="shared" si="96"/>
        <v>0.3929253098956042</v>
      </c>
      <c r="AC248">
        <f t="shared" si="102"/>
        <v>1.1781132523146318</v>
      </c>
      <c r="AD248">
        <f t="shared" si="103"/>
        <v>0.79588001734407521</v>
      </c>
      <c r="AE248">
        <f t="shared" si="104"/>
        <v>-0.38223323497055661</v>
      </c>
      <c r="AF248" t="s">
        <v>100</v>
      </c>
      <c r="AG248" t="s">
        <v>100</v>
      </c>
      <c r="AH248" s="7" t="s">
        <v>100</v>
      </c>
      <c r="AI248" t="s">
        <v>100</v>
      </c>
      <c r="AJ248" s="7" t="s">
        <v>100</v>
      </c>
      <c r="AK248" t="s">
        <v>100</v>
      </c>
      <c r="AL248">
        <f>LOG(Q248)</f>
        <v>1.1903316981702914</v>
      </c>
      <c r="AM248" s="7">
        <f t="shared" si="111"/>
        <v>1.1760912590556813</v>
      </c>
      <c r="AN248" t="s">
        <v>100</v>
      </c>
      <c r="AO248" t="s">
        <v>100</v>
      </c>
      <c r="AP248">
        <f t="shared" si="100"/>
        <v>1.1832698436828046</v>
      </c>
      <c r="AQ248" t="s">
        <v>100</v>
      </c>
    </row>
    <row r="249" spans="1:43" x14ac:dyDescent="0.35">
      <c r="A249" s="1" t="s">
        <v>26</v>
      </c>
      <c r="B249" s="7">
        <v>15.58</v>
      </c>
      <c r="C249" s="7">
        <v>4.4400000000000004</v>
      </c>
      <c r="D249" s="7">
        <v>23.92</v>
      </c>
      <c r="E249" s="7">
        <v>29.25</v>
      </c>
      <c r="F249" s="7">
        <v>0.28498074454428757</v>
      </c>
      <c r="G249" s="7">
        <v>1.5353016688061618</v>
      </c>
      <c r="H249" s="7">
        <v>11.85</v>
      </c>
      <c r="I249" s="7">
        <v>5.22</v>
      </c>
      <c r="J249" s="7">
        <v>0.44050632911392407</v>
      </c>
      <c r="K249" s="7" t="s">
        <v>100</v>
      </c>
      <c r="L249" s="7" t="s">
        <v>100</v>
      </c>
      <c r="M249" s="7" t="s">
        <v>100</v>
      </c>
      <c r="N249" s="7" t="s">
        <v>100</v>
      </c>
      <c r="O249" s="7" t="s">
        <v>100</v>
      </c>
      <c r="P249" s="7" t="s">
        <v>100</v>
      </c>
      <c r="Q249" s="7" t="s">
        <v>100</v>
      </c>
      <c r="R249" s="7">
        <v>16.66</v>
      </c>
      <c r="S249" s="7" t="s">
        <v>100</v>
      </c>
      <c r="T249" s="7" t="s">
        <v>100</v>
      </c>
      <c r="U249" s="7">
        <v>16.66</v>
      </c>
      <c r="V249" s="7" t="s">
        <v>100</v>
      </c>
      <c r="W249">
        <f t="shared" si="91"/>
        <v>1.1925674533365456</v>
      </c>
      <c r="X249">
        <f t="shared" si="92"/>
        <v>0.64738297011461987</v>
      </c>
      <c r="Y249">
        <f t="shared" si="93"/>
        <v>1.3787611753163733</v>
      </c>
      <c r="Z249">
        <f t="shared" si="94"/>
        <v>1.4661258704181992</v>
      </c>
      <c r="AA249">
        <f t="shared" si="95"/>
        <v>-0.54518448322192581</v>
      </c>
      <c r="AB249">
        <f t="shared" si="96"/>
        <v>0.18619372197982761</v>
      </c>
      <c r="AC249">
        <f t="shared" si="102"/>
        <v>1.0737183503461227</v>
      </c>
      <c r="AD249">
        <f t="shared" si="103"/>
        <v>0.71767050300226209</v>
      </c>
      <c r="AE249">
        <f t="shared" si="104"/>
        <v>-0.35604784734386052</v>
      </c>
      <c r="AF249" t="s">
        <v>100</v>
      </c>
      <c r="AG249" t="s">
        <v>100</v>
      </c>
      <c r="AH249" s="7" t="s">
        <v>100</v>
      </c>
      <c r="AI249" t="s">
        <v>100</v>
      </c>
      <c r="AJ249" s="7" t="s">
        <v>100</v>
      </c>
      <c r="AK249" t="s">
        <v>100</v>
      </c>
      <c r="AL249" t="s">
        <v>100</v>
      </c>
      <c r="AM249" s="7">
        <f t="shared" si="111"/>
        <v>1.2216749970707688</v>
      </c>
      <c r="AN249" t="s">
        <v>100</v>
      </c>
      <c r="AO249" t="s">
        <v>100</v>
      </c>
      <c r="AP249">
        <f t="shared" si="100"/>
        <v>1.2216749970707688</v>
      </c>
      <c r="AQ249" t="s">
        <v>100</v>
      </c>
    </row>
    <row r="250" spans="1:43" x14ac:dyDescent="0.35">
      <c r="A250" s="1" t="s">
        <v>26</v>
      </c>
      <c r="B250" s="7">
        <v>12.51</v>
      </c>
      <c r="C250" s="7">
        <v>4.6900000000000004</v>
      </c>
      <c r="D250" s="7">
        <v>19.510000000000002</v>
      </c>
      <c r="E250" s="7">
        <v>25.75</v>
      </c>
      <c r="F250" s="7">
        <v>0.37490007993605118</v>
      </c>
      <c r="G250" s="7">
        <v>1.5595523581135093</v>
      </c>
      <c r="H250" s="7">
        <v>10.17</v>
      </c>
      <c r="I250" s="7">
        <v>4.3099999999999996</v>
      </c>
      <c r="J250" s="7">
        <v>0.42379547689282199</v>
      </c>
      <c r="K250" s="7" t="s">
        <v>100</v>
      </c>
      <c r="L250" s="7" t="s">
        <v>100</v>
      </c>
      <c r="M250" s="7" t="s">
        <v>100</v>
      </c>
      <c r="N250" s="7" t="s">
        <v>100</v>
      </c>
      <c r="O250" s="7">
        <v>18.75</v>
      </c>
      <c r="P250" s="7" t="s">
        <v>100</v>
      </c>
      <c r="Q250" s="7" t="s">
        <v>100</v>
      </c>
      <c r="R250" s="7">
        <v>16.25</v>
      </c>
      <c r="S250" s="7">
        <v>19.16</v>
      </c>
      <c r="T250" s="7">
        <v>18.75</v>
      </c>
      <c r="U250" s="7">
        <v>17.704999999999998</v>
      </c>
      <c r="V250" s="7">
        <v>1.1538461538461537</v>
      </c>
      <c r="W250">
        <f t="shared" si="91"/>
        <v>1.0972573096934199</v>
      </c>
      <c r="X250">
        <f t="shared" si="92"/>
        <v>0.67117284271508326</v>
      </c>
      <c r="Y250">
        <f t="shared" si="93"/>
        <v>1.290257269394518</v>
      </c>
      <c r="Z250">
        <f t="shared" si="94"/>
        <v>1.4107772333772097</v>
      </c>
      <c r="AA250">
        <f t="shared" si="95"/>
        <v>-0.42608446697833668</v>
      </c>
      <c r="AB250">
        <f t="shared" si="96"/>
        <v>0.19299995970109815</v>
      </c>
      <c r="AC250">
        <f t="shared" si="102"/>
        <v>1.0073209529227445</v>
      </c>
      <c r="AD250">
        <f t="shared" si="103"/>
        <v>0.63447727016073152</v>
      </c>
      <c r="AE250">
        <f t="shared" si="104"/>
        <v>-0.37284368276201302</v>
      </c>
      <c r="AF250" t="s">
        <v>100</v>
      </c>
      <c r="AG250" t="s">
        <v>100</v>
      </c>
      <c r="AH250" s="7" t="s">
        <v>100</v>
      </c>
      <c r="AI250" t="s">
        <v>100</v>
      </c>
      <c r="AJ250" s="7">
        <f t="shared" ref="AJ250:AJ260" si="115">LOG(O250)</f>
        <v>1.2730012720637376</v>
      </c>
      <c r="AK250" t="s">
        <v>100</v>
      </c>
      <c r="AL250" t="s">
        <v>100</v>
      </c>
      <c r="AM250" s="7">
        <f t="shared" si="111"/>
        <v>1.2108533653148932</v>
      </c>
      <c r="AN250">
        <f t="shared" si="98"/>
        <v>1.2823955047425255</v>
      </c>
      <c r="AO250">
        <f t="shared" si="99"/>
        <v>1.2730012720637376</v>
      </c>
      <c r="AP250">
        <f t="shared" si="100"/>
        <v>1.2480959310941298</v>
      </c>
      <c r="AQ250">
        <f t="shared" si="101"/>
        <v>6.2147906748844434E-2</v>
      </c>
    </row>
    <row r="251" spans="1:43" x14ac:dyDescent="0.35">
      <c r="A251" s="1" t="s">
        <v>26</v>
      </c>
      <c r="B251" s="7">
        <v>11.8</v>
      </c>
      <c r="C251" s="7">
        <v>3.67</v>
      </c>
      <c r="D251" s="7">
        <v>18</v>
      </c>
      <c r="E251" s="7">
        <v>20.66</v>
      </c>
      <c r="F251" s="7">
        <v>0.31101694915254235</v>
      </c>
      <c r="G251" s="7">
        <v>1.5254237288135593</v>
      </c>
      <c r="H251" s="7">
        <v>10.09</v>
      </c>
      <c r="I251" s="7">
        <v>4.58</v>
      </c>
      <c r="J251" s="7">
        <v>0.45391476709613482</v>
      </c>
      <c r="K251" s="7" t="s">
        <v>100</v>
      </c>
      <c r="L251" s="7" t="s">
        <v>100</v>
      </c>
      <c r="M251" s="7" t="s">
        <v>100</v>
      </c>
      <c r="N251" s="7" t="s">
        <v>100</v>
      </c>
      <c r="O251" s="7">
        <v>21</v>
      </c>
      <c r="P251" s="7" t="s">
        <v>100</v>
      </c>
      <c r="Q251" s="7" t="s">
        <v>100</v>
      </c>
      <c r="R251" s="7">
        <v>17.5</v>
      </c>
      <c r="S251" s="7">
        <v>20</v>
      </c>
      <c r="T251" s="7">
        <v>21</v>
      </c>
      <c r="U251" s="7">
        <v>18.75</v>
      </c>
      <c r="V251" s="7">
        <v>1.2</v>
      </c>
      <c r="W251">
        <f t="shared" si="91"/>
        <v>1.0718820073061255</v>
      </c>
      <c r="X251">
        <f t="shared" si="92"/>
        <v>0.56466606425208932</v>
      </c>
      <c r="Y251">
        <f t="shared" si="93"/>
        <v>1.255272505103306</v>
      </c>
      <c r="Z251">
        <f t="shared" si="94"/>
        <v>1.3151303171836017</v>
      </c>
      <c r="AA251">
        <f t="shared" si="95"/>
        <v>-0.50721594305403606</v>
      </c>
      <c r="AB251">
        <f t="shared" si="96"/>
        <v>0.18339049779718067</v>
      </c>
      <c r="AC251">
        <f t="shared" si="102"/>
        <v>1.0038911662369105</v>
      </c>
      <c r="AD251">
        <f t="shared" si="103"/>
        <v>0.66086547800386919</v>
      </c>
      <c r="AE251">
        <f t="shared" si="104"/>
        <v>-0.3430256882330413</v>
      </c>
      <c r="AF251" t="s">
        <v>100</v>
      </c>
      <c r="AG251" t="s">
        <v>100</v>
      </c>
      <c r="AH251" s="7" t="s">
        <v>100</v>
      </c>
      <c r="AI251" t="s">
        <v>100</v>
      </c>
      <c r="AJ251" s="7">
        <f t="shared" si="115"/>
        <v>1.3222192947339193</v>
      </c>
      <c r="AK251" t="s">
        <v>100</v>
      </c>
      <c r="AL251" t="s">
        <v>100</v>
      </c>
      <c r="AM251" s="7">
        <f t="shared" si="111"/>
        <v>1.2430380486862944</v>
      </c>
      <c r="AN251">
        <f t="shared" si="98"/>
        <v>1.3010299956639813</v>
      </c>
      <c r="AO251">
        <f t="shared" si="99"/>
        <v>1.3222192947339193</v>
      </c>
      <c r="AP251">
        <f t="shared" si="100"/>
        <v>1.2730012720637376</v>
      </c>
      <c r="AQ251">
        <f t="shared" si="101"/>
        <v>7.9181246047624818E-2</v>
      </c>
    </row>
    <row r="252" spans="1:43" x14ac:dyDescent="0.35">
      <c r="A252" s="1" t="s">
        <v>26</v>
      </c>
      <c r="B252" s="7">
        <v>7.3</v>
      </c>
      <c r="C252" s="7">
        <v>3.14</v>
      </c>
      <c r="D252" s="7">
        <v>7.77</v>
      </c>
      <c r="E252" s="7">
        <v>9.73</v>
      </c>
      <c r="F252" s="7">
        <v>0.43013698630136987</v>
      </c>
      <c r="G252" s="7">
        <v>1.0643835616438355</v>
      </c>
      <c r="H252" s="7">
        <v>5.53</v>
      </c>
      <c r="I252" s="7">
        <v>3.12</v>
      </c>
      <c r="J252" s="7">
        <v>0.56419529837251359</v>
      </c>
      <c r="K252" s="7">
        <v>4.05</v>
      </c>
      <c r="L252" s="7">
        <f t="shared" ref="L252:L257" si="116">E252-K252</f>
        <v>5.6800000000000006</v>
      </c>
      <c r="M252" s="7" t="s">
        <v>100</v>
      </c>
      <c r="N252" s="7" t="s">
        <v>100</v>
      </c>
      <c r="O252" s="7">
        <v>37.5</v>
      </c>
      <c r="P252" s="7" t="s">
        <v>100</v>
      </c>
      <c r="Q252" s="7">
        <v>20</v>
      </c>
      <c r="R252" s="7">
        <v>20</v>
      </c>
      <c r="S252" s="7" t="s">
        <v>100</v>
      </c>
      <c r="T252" s="7">
        <v>37.5</v>
      </c>
      <c r="U252" s="7">
        <v>20</v>
      </c>
      <c r="V252" s="7">
        <v>1.875</v>
      </c>
      <c r="W252">
        <f t="shared" si="91"/>
        <v>0.86332286012045589</v>
      </c>
      <c r="X252">
        <f t="shared" si="92"/>
        <v>0.49692964807321494</v>
      </c>
      <c r="Y252">
        <f t="shared" si="93"/>
        <v>0.89042101880091429</v>
      </c>
      <c r="Z252">
        <f t="shared" si="94"/>
        <v>0.98811284026835189</v>
      </c>
      <c r="AA252">
        <f t="shared" si="95"/>
        <v>-0.36639321204724096</v>
      </c>
      <c r="AB252">
        <f t="shared" si="96"/>
        <v>2.7098158680458322E-2</v>
      </c>
      <c r="AC252">
        <f t="shared" si="102"/>
        <v>0.74272513130469831</v>
      </c>
      <c r="AD252">
        <f t="shared" si="103"/>
        <v>0.49415459401844281</v>
      </c>
      <c r="AE252">
        <f t="shared" si="104"/>
        <v>-0.24857053728625544</v>
      </c>
      <c r="AF252">
        <f t="shared" si="105"/>
        <v>0.70329137811866138</v>
      </c>
      <c r="AG252">
        <f t="shared" ref="AG252:AG257" si="117">LOG(L252+1)</f>
        <v>0.8247764624755457</v>
      </c>
      <c r="AH252" s="7" t="s">
        <v>100</v>
      </c>
      <c r="AI252" t="s">
        <v>100</v>
      </c>
      <c r="AJ252" s="7">
        <f t="shared" si="115"/>
        <v>1.5740312677277188</v>
      </c>
      <c r="AK252" t="s">
        <v>100</v>
      </c>
      <c r="AL252">
        <f t="shared" ref="AL252:AL269" si="118">LOG(Q252)</f>
        <v>1.3010299956639813</v>
      </c>
      <c r="AM252" s="7">
        <f t="shared" si="111"/>
        <v>1.3010299956639813</v>
      </c>
      <c r="AN252" t="s">
        <v>100</v>
      </c>
      <c r="AO252">
        <f t="shared" si="99"/>
        <v>1.5740312677277188</v>
      </c>
      <c r="AP252">
        <f t="shared" si="100"/>
        <v>1.3010299956639813</v>
      </c>
      <c r="AQ252">
        <f t="shared" si="101"/>
        <v>0.27300127206373764</v>
      </c>
    </row>
    <row r="253" spans="1:43" x14ac:dyDescent="0.35">
      <c r="A253" s="1" t="s">
        <v>27</v>
      </c>
      <c r="B253" s="7">
        <v>27.6</v>
      </c>
      <c r="C253" s="7">
        <v>11.7</v>
      </c>
      <c r="D253" s="7">
        <v>61.1</v>
      </c>
      <c r="E253" s="7">
        <v>64.599999999999994</v>
      </c>
      <c r="F253" s="7">
        <v>0.42391304347826081</v>
      </c>
      <c r="G253" s="7">
        <v>2.2137681159420288</v>
      </c>
      <c r="H253" s="7">
        <v>21.8</v>
      </c>
      <c r="I253" s="7">
        <v>11.6</v>
      </c>
      <c r="J253" s="7">
        <v>0.53211009174311918</v>
      </c>
      <c r="K253" s="7">
        <v>12.1</v>
      </c>
      <c r="L253" s="7">
        <f t="shared" si="116"/>
        <v>52.499999999999993</v>
      </c>
      <c r="M253" s="7" t="s">
        <v>100</v>
      </c>
      <c r="N253" s="7">
        <v>7.5</v>
      </c>
      <c r="O253" s="7">
        <v>8</v>
      </c>
      <c r="P253" s="7" t="s">
        <v>100</v>
      </c>
      <c r="Q253" s="7">
        <v>8</v>
      </c>
      <c r="R253" s="7">
        <v>10</v>
      </c>
      <c r="S253" s="7">
        <v>15</v>
      </c>
      <c r="T253" s="7">
        <v>7.75</v>
      </c>
      <c r="U253" s="7">
        <v>11</v>
      </c>
      <c r="V253" s="7">
        <v>0.8</v>
      </c>
      <c r="W253">
        <f t="shared" si="91"/>
        <v>1.4409090820652177</v>
      </c>
      <c r="X253">
        <f t="shared" si="92"/>
        <v>1.0681858617461617</v>
      </c>
      <c r="Y253">
        <f t="shared" si="93"/>
        <v>1.7860412102425542</v>
      </c>
      <c r="Z253">
        <f t="shared" si="94"/>
        <v>1.810232517995084</v>
      </c>
      <c r="AA253">
        <f t="shared" si="95"/>
        <v>-0.37272322031905614</v>
      </c>
      <c r="AB253">
        <f t="shared" si="96"/>
        <v>0.34513212817733652</v>
      </c>
      <c r="AC253">
        <f t="shared" si="102"/>
        <v>1.3384564936046048</v>
      </c>
      <c r="AD253">
        <f t="shared" si="103"/>
        <v>1.0644579892269184</v>
      </c>
      <c r="AE253">
        <f t="shared" si="104"/>
        <v>-0.27399850437768641</v>
      </c>
      <c r="AF253">
        <f t="shared" si="105"/>
        <v>1.1172712956557642</v>
      </c>
      <c r="AG253">
        <f t="shared" si="117"/>
        <v>1.7283537820212285</v>
      </c>
      <c r="AH253" s="7" t="s">
        <v>100</v>
      </c>
      <c r="AI253">
        <f>LOG(N253)</f>
        <v>0.87506126339170009</v>
      </c>
      <c r="AJ253" s="7">
        <f t="shared" si="115"/>
        <v>0.90308998699194354</v>
      </c>
      <c r="AK253" t="s">
        <v>100</v>
      </c>
      <c r="AL253">
        <f t="shared" si="118"/>
        <v>0.90308998699194354</v>
      </c>
      <c r="AM253" s="7">
        <f t="shared" si="111"/>
        <v>1</v>
      </c>
      <c r="AN253">
        <f t="shared" si="98"/>
        <v>1.1760912590556813</v>
      </c>
      <c r="AO253">
        <f t="shared" si="99"/>
        <v>0.88930170250631024</v>
      </c>
      <c r="AP253">
        <f t="shared" si="100"/>
        <v>1.0413926851582251</v>
      </c>
      <c r="AQ253">
        <f t="shared" si="101"/>
        <v>-9.6910013008056392E-2</v>
      </c>
    </row>
    <row r="254" spans="1:43" x14ac:dyDescent="0.35">
      <c r="A254" s="1" t="s">
        <v>28</v>
      </c>
      <c r="B254" s="7">
        <v>24.31</v>
      </c>
      <c r="C254" s="7">
        <v>12.74</v>
      </c>
      <c r="D254" s="7">
        <v>51.73</v>
      </c>
      <c r="E254" s="7">
        <v>57.2</v>
      </c>
      <c r="F254" s="7">
        <v>0.52406417112299464</v>
      </c>
      <c r="G254" s="7">
        <v>2.1279308926367748</v>
      </c>
      <c r="H254" s="7">
        <v>19.07</v>
      </c>
      <c r="I254" s="7">
        <v>10.07</v>
      </c>
      <c r="J254" s="7">
        <v>0.52805453592029361</v>
      </c>
      <c r="K254" s="7">
        <v>23.55</v>
      </c>
      <c r="L254" s="7">
        <f t="shared" si="116"/>
        <v>33.650000000000006</v>
      </c>
      <c r="M254" s="7" t="s">
        <v>100</v>
      </c>
      <c r="N254" s="7" t="s">
        <v>100</v>
      </c>
      <c r="O254" s="7">
        <v>12</v>
      </c>
      <c r="P254" s="7">
        <v>100</v>
      </c>
      <c r="Q254" s="7">
        <v>9</v>
      </c>
      <c r="R254" s="7">
        <v>11</v>
      </c>
      <c r="S254" s="7">
        <v>14</v>
      </c>
      <c r="T254" s="7">
        <v>12</v>
      </c>
      <c r="U254" s="7">
        <v>11.33</v>
      </c>
      <c r="V254" s="7">
        <v>1.0909090909090908</v>
      </c>
      <c r="W254">
        <f t="shared" si="91"/>
        <v>1.3857849588433357</v>
      </c>
      <c r="X254">
        <f t="shared" si="92"/>
        <v>1.1051694279993316</v>
      </c>
      <c r="Y254">
        <f t="shared" si="93"/>
        <v>1.7137424784090824</v>
      </c>
      <c r="Z254">
        <f t="shared" si="94"/>
        <v>1.7573960287930241</v>
      </c>
      <c r="AA254">
        <f t="shared" si="95"/>
        <v>-0.28061553084400415</v>
      </c>
      <c r="AB254">
        <f t="shared" si="96"/>
        <v>0.32795751956574681</v>
      </c>
      <c r="AC254">
        <f t="shared" si="102"/>
        <v>1.2803506930460056</v>
      </c>
      <c r="AD254">
        <f t="shared" si="103"/>
        <v>1.003029470553618</v>
      </c>
      <c r="AE254">
        <f t="shared" si="104"/>
        <v>-0.27732122249238766</v>
      </c>
      <c r="AF254">
        <f t="shared" si="105"/>
        <v>1.3900514964589874</v>
      </c>
      <c r="AG254">
        <f t="shared" si="117"/>
        <v>1.5397032389478256</v>
      </c>
      <c r="AH254" s="7" t="s">
        <v>100</v>
      </c>
      <c r="AI254" t="s">
        <v>100</v>
      </c>
      <c r="AJ254" s="7">
        <f t="shared" si="115"/>
        <v>1.0791812460476249</v>
      </c>
      <c r="AK254">
        <f t="shared" si="97"/>
        <v>2</v>
      </c>
      <c r="AL254">
        <f t="shared" si="118"/>
        <v>0.95424250943932487</v>
      </c>
      <c r="AM254" s="7">
        <f t="shared" si="111"/>
        <v>1.0413926851582251</v>
      </c>
      <c r="AN254">
        <f t="shared" si="98"/>
        <v>1.146128035678238</v>
      </c>
      <c r="AO254">
        <f t="shared" si="99"/>
        <v>1.0791812460476249</v>
      </c>
      <c r="AP254">
        <f t="shared" si="100"/>
        <v>1.0542299098633972</v>
      </c>
      <c r="AQ254">
        <f t="shared" si="101"/>
        <v>3.7788560889399754E-2</v>
      </c>
    </row>
    <row r="255" spans="1:43" x14ac:dyDescent="0.35">
      <c r="A255" s="1" t="s">
        <v>28</v>
      </c>
      <c r="B255" s="7">
        <v>20.97</v>
      </c>
      <c r="C255" s="7">
        <v>8.01</v>
      </c>
      <c r="D255" s="7">
        <v>39.42</v>
      </c>
      <c r="E255" s="7">
        <v>49.15</v>
      </c>
      <c r="F255" s="7">
        <v>0.38197424892703863</v>
      </c>
      <c r="G255" s="7">
        <v>1.8798283261802577</v>
      </c>
      <c r="H255" s="7">
        <v>18.2</v>
      </c>
      <c r="I255" s="7">
        <v>8.48</v>
      </c>
      <c r="J255" s="7">
        <v>0.465934065934066</v>
      </c>
      <c r="K255" s="7">
        <v>10.77</v>
      </c>
      <c r="L255" s="7">
        <f t="shared" si="116"/>
        <v>38.379999999999995</v>
      </c>
      <c r="M255" s="7" t="s">
        <v>100</v>
      </c>
      <c r="N255" s="7">
        <v>10</v>
      </c>
      <c r="O255" s="7">
        <v>13</v>
      </c>
      <c r="P255" s="7">
        <v>100</v>
      </c>
      <c r="Q255" s="7">
        <v>10</v>
      </c>
      <c r="R255" s="7">
        <v>12.5</v>
      </c>
      <c r="S255" s="7">
        <v>15</v>
      </c>
      <c r="T255" s="7">
        <v>11.5</v>
      </c>
      <c r="U255" s="7">
        <v>12.5</v>
      </c>
      <c r="V255" s="7">
        <v>1.04</v>
      </c>
      <c r="W255">
        <f t="shared" si="91"/>
        <v>1.3215984304653439</v>
      </c>
      <c r="X255">
        <f t="shared" si="92"/>
        <v>0.90363251608423767</v>
      </c>
      <c r="Y255">
        <f t="shared" si="93"/>
        <v>1.5957166199434245</v>
      </c>
      <c r="Z255">
        <f t="shared" si="94"/>
        <v>1.6915235221681544</v>
      </c>
      <c r="AA255">
        <f t="shared" si="95"/>
        <v>-0.4179659143811062</v>
      </c>
      <c r="AB255">
        <f t="shared" si="96"/>
        <v>0.27411818947808064</v>
      </c>
      <c r="AC255">
        <f t="shared" si="102"/>
        <v>1.2600713879850747</v>
      </c>
      <c r="AD255">
        <f t="shared" si="103"/>
        <v>0.92839585225671384</v>
      </c>
      <c r="AE255">
        <f t="shared" si="104"/>
        <v>-0.33167553572836089</v>
      </c>
      <c r="AF255">
        <f t="shared" si="105"/>
        <v>1.0707764628434346</v>
      </c>
      <c r="AG255">
        <f t="shared" si="117"/>
        <v>1.5952757118020993</v>
      </c>
      <c r="AH255" s="7" t="s">
        <v>100</v>
      </c>
      <c r="AI255">
        <f t="shared" ref="AI255:AI260" si="119">LOG(N255)</f>
        <v>1</v>
      </c>
      <c r="AJ255" s="7">
        <f t="shared" si="115"/>
        <v>1.1139433523068367</v>
      </c>
      <c r="AK255">
        <f t="shared" si="97"/>
        <v>2</v>
      </c>
      <c r="AL255">
        <f t="shared" si="118"/>
        <v>1</v>
      </c>
      <c r="AM255" s="7">
        <f t="shared" si="111"/>
        <v>1.0969100130080565</v>
      </c>
      <c r="AN255">
        <f t="shared" si="98"/>
        <v>1.1760912590556813</v>
      </c>
      <c r="AO255">
        <f t="shared" si="99"/>
        <v>1.0606978403536116</v>
      </c>
      <c r="AP255">
        <f t="shared" si="100"/>
        <v>1.0969100130080565</v>
      </c>
      <c r="AQ255">
        <f t="shared" si="101"/>
        <v>1.703333929878037E-2</v>
      </c>
    </row>
    <row r="256" spans="1:43" x14ac:dyDescent="0.35">
      <c r="A256" s="1" t="s">
        <v>28</v>
      </c>
      <c r="B256" s="7">
        <v>18.43</v>
      </c>
      <c r="C256" s="7">
        <v>9.1999999999999993</v>
      </c>
      <c r="D256" s="7">
        <v>29.97</v>
      </c>
      <c r="E256" s="7">
        <v>30.27</v>
      </c>
      <c r="F256" s="7">
        <v>0.49918610960390664</v>
      </c>
      <c r="G256" s="7">
        <v>1.6261530113944656</v>
      </c>
      <c r="H256" s="7">
        <v>14.43</v>
      </c>
      <c r="I256" s="7">
        <v>7.46</v>
      </c>
      <c r="J256" s="7">
        <v>0.51697851697851693</v>
      </c>
      <c r="K256" s="7">
        <v>12.77</v>
      </c>
      <c r="L256" s="7">
        <f t="shared" si="116"/>
        <v>17.5</v>
      </c>
      <c r="M256" s="7" t="s">
        <v>100</v>
      </c>
      <c r="N256" s="7">
        <v>11.25</v>
      </c>
      <c r="O256" s="7">
        <v>9.16</v>
      </c>
      <c r="P256" s="7">
        <v>100</v>
      </c>
      <c r="Q256" s="7">
        <v>10.25</v>
      </c>
      <c r="R256" s="7">
        <v>12</v>
      </c>
      <c r="S256" s="7" t="s">
        <v>100</v>
      </c>
      <c r="T256" s="7">
        <v>10.199999999999999</v>
      </c>
      <c r="U256" s="7">
        <v>11.125</v>
      </c>
      <c r="V256" s="7">
        <v>0.76333333333333331</v>
      </c>
      <c r="W256">
        <f t="shared" si="91"/>
        <v>1.2655253352190738</v>
      </c>
      <c r="X256">
        <f t="shared" si="92"/>
        <v>0.96378782734555524</v>
      </c>
      <c r="Y256">
        <f t="shared" si="93"/>
        <v>1.4766867429456447</v>
      </c>
      <c r="Z256">
        <f t="shared" si="94"/>
        <v>1.4810124209565729</v>
      </c>
      <c r="AA256">
        <f t="shared" si="95"/>
        <v>-0.30173750787351855</v>
      </c>
      <c r="AB256">
        <f t="shared" si="96"/>
        <v>0.21116140772657094</v>
      </c>
      <c r="AC256">
        <f t="shared" si="102"/>
        <v>1.1592663310934941</v>
      </c>
      <c r="AD256">
        <f t="shared" si="103"/>
        <v>0.87273882747266884</v>
      </c>
      <c r="AE256">
        <f t="shared" si="104"/>
        <v>-0.28652750362082546</v>
      </c>
      <c r="AF256">
        <f t="shared" si="105"/>
        <v>1.1389339402569236</v>
      </c>
      <c r="AG256">
        <f t="shared" si="117"/>
        <v>1.2671717284030137</v>
      </c>
      <c r="AH256" s="7" t="s">
        <v>100</v>
      </c>
      <c r="AI256">
        <f t="shared" si="119"/>
        <v>1.0511525224473812</v>
      </c>
      <c r="AJ256" s="7">
        <f t="shared" si="115"/>
        <v>0.96189547366785044</v>
      </c>
      <c r="AK256">
        <f t="shared" si="97"/>
        <v>2</v>
      </c>
      <c r="AL256">
        <f t="shared" si="118"/>
        <v>1.0107238653917732</v>
      </c>
      <c r="AM256" s="7">
        <f t="shared" si="111"/>
        <v>1.0791812460476249</v>
      </c>
      <c r="AN256" t="s">
        <v>100</v>
      </c>
      <c r="AO256">
        <f t="shared" si="99"/>
        <v>1.0086001717619175</v>
      </c>
      <c r="AP256">
        <f t="shared" si="100"/>
        <v>1.0463000196529693</v>
      </c>
      <c r="AQ256">
        <f t="shared" si="101"/>
        <v>-0.11728577237977446</v>
      </c>
    </row>
    <row r="257" spans="1:43" x14ac:dyDescent="0.35">
      <c r="A257" s="1" t="s">
        <v>28</v>
      </c>
      <c r="B257" s="7">
        <v>17.2</v>
      </c>
      <c r="C257" s="7">
        <v>8.02</v>
      </c>
      <c r="D257" s="7">
        <v>28.53</v>
      </c>
      <c r="E257" s="7">
        <v>27.46</v>
      </c>
      <c r="F257" s="7">
        <v>0.46627906976744188</v>
      </c>
      <c r="G257" s="7">
        <v>1.6587209302325583</v>
      </c>
      <c r="H257" s="7">
        <v>13.6</v>
      </c>
      <c r="I257" s="7">
        <v>6.98</v>
      </c>
      <c r="J257" s="7">
        <v>0.51323529411764712</v>
      </c>
      <c r="K257" s="7">
        <v>9.0299999999999994</v>
      </c>
      <c r="L257" s="7">
        <f t="shared" si="116"/>
        <v>18.43</v>
      </c>
      <c r="M257" s="7" t="s">
        <v>100</v>
      </c>
      <c r="N257" s="7">
        <v>12</v>
      </c>
      <c r="O257" s="7">
        <v>10</v>
      </c>
      <c r="P257" s="7">
        <v>100</v>
      </c>
      <c r="Q257" s="7">
        <v>11.5</v>
      </c>
      <c r="R257" s="7">
        <v>10.5</v>
      </c>
      <c r="S257" s="7">
        <v>16.25</v>
      </c>
      <c r="T257" s="7">
        <v>11</v>
      </c>
      <c r="U257" s="7">
        <v>12.75</v>
      </c>
      <c r="V257" s="7">
        <v>0.95238095238095233</v>
      </c>
      <c r="W257">
        <f t="shared" si="91"/>
        <v>1.2355284469075489</v>
      </c>
      <c r="X257">
        <f t="shared" si="92"/>
        <v>0.90417436828416353</v>
      </c>
      <c r="Y257">
        <f t="shared" si="93"/>
        <v>1.4553017716570764</v>
      </c>
      <c r="Z257">
        <f t="shared" si="94"/>
        <v>1.4387005329007363</v>
      </c>
      <c r="AA257">
        <f t="shared" si="95"/>
        <v>-0.3313540786233854</v>
      </c>
      <c r="AB257">
        <f t="shared" si="96"/>
        <v>0.21977332474952749</v>
      </c>
      <c r="AC257">
        <f t="shared" si="102"/>
        <v>1.1335389083702174</v>
      </c>
      <c r="AD257">
        <f t="shared" si="103"/>
        <v>0.84385542262316116</v>
      </c>
      <c r="AE257">
        <f t="shared" si="104"/>
        <v>-0.28968348574705638</v>
      </c>
      <c r="AF257">
        <f t="shared" si="105"/>
        <v>1.0013009330204181</v>
      </c>
      <c r="AG257">
        <f t="shared" si="117"/>
        <v>1.2884728005997825</v>
      </c>
      <c r="AH257" s="7" t="s">
        <v>100</v>
      </c>
      <c r="AI257">
        <f t="shared" si="119"/>
        <v>1.0791812460476249</v>
      </c>
      <c r="AJ257" s="7">
        <f t="shared" si="115"/>
        <v>1</v>
      </c>
      <c r="AK257">
        <f t="shared" si="97"/>
        <v>2</v>
      </c>
      <c r="AL257">
        <f t="shared" si="118"/>
        <v>1.0606978403536116</v>
      </c>
      <c r="AM257" s="7">
        <f t="shared" si="111"/>
        <v>1.0211892990699381</v>
      </c>
      <c r="AN257">
        <f t="shared" si="98"/>
        <v>1.2108533653148932</v>
      </c>
      <c r="AO257">
        <f t="shared" si="99"/>
        <v>1.0413926851582251</v>
      </c>
      <c r="AP257">
        <f t="shared" si="100"/>
        <v>1.105510184769974</v>
      </c>
      <c r="AQ257">
        <f t="shared" si="101"/>
        <v>-2.1189299069938095E-2</v>
      </c>
    </row>
    <row r="258" spans="1:43" x14ac:dyDescent="0.35">
      <c r="A258" s="1" t="s">
        <v>28</v>
      </c>
      <c r="B258" s="7">
        <v>24.3</v>
      </c>
      <c r="C258" s="7">
        <v>12.8</v>
      </c>
      <c r="D258" s="7">
        <v>51.09</v>
      </c>
      <c r="E258" s="7">
        <v>57.85</v>
      </c>
      <c r="F258" s="7">
        <v>0.52674897119341568</v>
      </c>
      <c r="G258" s="7">
        <v>2.1024691358024694</v>
      </c>
      <c r="H258" s="7" t="s">
        <v>100</v>
      </c>
      <c r="I258" s="7" t="s">
        <v>100</v>
      </c>
      <c r="J258" s="7" t="s">
        <v>100</v>
      </c>
      <c r="K258" s="7" t="s">
        <v>100</v>
      </c>
      <c r="L258" s="7" t="s">
        <v>100</v>
      </c>
      <c r="M258" s="7">
        <v>85.32</v>
      </c>
      <c r="N258" s="7">
        <v>10</v>
      </c>
      <c r="O258" s="7">
        <v>8.5</v>
      </c>
      <c r="P258" s="7">
        <v>13</v>
      </c>
      <c r="Q258" s="7">
        <v>11</v>
      </c>
      <c r="R258" s="7">
        <v>11</v>
      </c>
      <c r="S258" s="7">
        <v>14</v>
      </c>
      <c r="T258" s="7">
        <v>10.5</v>
      </c>
      <c r="U258" s="7">
        <v>12</v>
      </c>
      <c r="V258" s="7">
        <v>0.77272727272727271</v>
      </c>
      <c r="W258">
        <f t="shared" si="91"/>
        <v>1.3856062735983121</v>
      </c>
      <c r="X258">
        <f t="shared" si="92"/>
        <v>1.1072099696478683</v>
      </c>
      <c r="Y258">
        <f t="shared" si="93"/>
        <v>1.7083359026822635</v>
      </c>
      <c r="Z258">
        <f t="shared" si="94"/>
        <v>1.7623033632877683</v>
      </c>
      <c r="AA258">
        <f t="shared" si="95"/>
        <v>-0.27839630395044379</v>
      </c>
      <c r="AB258">
        <f t="shared" si="96"/>
        <v>0.32272962908395136</v>
      </c>
      <c r="AC258" t="s">
        <v>100</v>
      </c>
      <c r="AD258" t="s">
        <v>100</v>
      </c>
      <c r="AE258" t="s">
        <v>100</v>
      </c>
      <c r="AF258" t="s">
        <v>100</v>
      </c>
      <c r="AG258" t="s">
        <v>100</v>
      </c>
      <c r="AH258" s="7">
        <f>LOG(M258)</f>
        <v>1.931050846777391</v>
      </c>
      <c r="AI258">
        <f t="shared" si="119"/>
        <v>1</v>
      </c>
      <c r="AJ258" s="7">
        <f t="shared" si="115"/>
        <v>0.92941892571429274</v>
      </c>
      <c r="AK258">
        <f t="shared" si="97"/>
        <v>1.1139433523068367</v>
      </c>
      <c r="AL258">
        <f t="shared" si="118"/>
        <v>1.0413926851582251</v>
      </c>
      <c r="AM258" s="7">
        <f t="shared" si="111"/>
        <v>1.0413926851582251</v>
      </c>
      <c r="AN258">
        <f t="shared" si="98"/>
        <v>1.146128035678238</v>
      </c>
      <c r="AO258">
        <f t="shared" si="99"/>
        <v>1.0211892990699381</v>
      </c>
      <c r="AP258">
        <f t="shared" si="100"/>
        <v>1.0791812460476249</v>
      </c>
      <c r="AQ258">
        <f t="shared" si="101"/>
        <v>-0.11197375944393231</v>
      </c>
    </row>
    <row r="259" spans="1:43" x14ac:dyDescent="0.35">
      <c r="A259" s="1" t="s">
        <v>28</v>
      </c>
      <c r="B259" s="7">
        <v>20.9</v>
      </c>
      <c r="C259" s="7">
        <v>11.8</v>
      </c>
      <c r="D259" s="7">
        <v>38.92</v>
      </c>
      <c r="E259" s="7">
        <v>45.56</v>
      </c>
      <c r="F259" s="7">
        <v>0.56459330143540676</v>
      </c>
      <c r="G259" s="7">
        <v>1.8622009569377993</v>
      </c>
      <c r="H259" s="7" t="s">
        <v>100</v>
      </c>
      <c r="I259" s="7" t="s">
        <v>100</v>
      </c>
      <c r="J259" s="7" t="s">
        <v>100</v>
      </c>
      <c r="K259" s="7" t="s">
        <v>100</v>
      </c>
      <c r="L259" s="7" t="s">
        <v>100</v>
      </c>
      <c r="M259" s="7">
        <v>83.87</v>
      </c>
      <c r="N259" s="7">
        <v>12</v>
      </c>
      <c r="O259" s="7">
        <v>10.5</v>
      </c>
      <c r="P259" s="7">
        <v>13</v>
      </c>
      <c r="Q259" s="7">
        <v>10</v>
      </c>
      <c r="R259" s="7">
        <v>11</v>
      </c>
      <c r="S259" s="7">
        <v>15</v>
      </c>
      <c r="T259" s="7">
        <v>11.833333333333334</v>
      </c>
      <c r="U259" s="7">
        <v>12</v>
      </c>
      <c r="V259" s="7">
        <v>0.95454545454545459</v>
      </c>
      <c r="W259">
        <f t="shared" ref="W259:W322" si="120">LOG(B259)</f>
        <v>1.320146286111054</v>
      </c>
      <c r="X259">
        <f t="shared" ref="X259:X322" si="121">LOG(C259)</f>
        <v>1.0718820073061255</v>
      </c>
      <c r="Y259">
        <f t="shared" ref="Y259:Y322" si="122">LOG(D259)</f>
        <v>1.5901728315963144</v>
      </c>
      <c r="Z259">
        <f t="shared" ref="Z259:Z322" si="123">LOG(E259)</f>
        <v>1.6585837154070628</v>
      </c>
      <c r="AA259">
        <f t="shared" ref="AA259:AA322" si="124">LOG(F259)</f>
        <v>-0.24826427880492857</v>
      </c>
      <c r="AB259">
        <f t="shared" ref="AB259:AB322" si="125">LOG(G259)</f>
        <v>0.27002654548526034</v>
      </c>
      <c r="AC259" t="s">
        <v>100</v>
      </c>
      <c r="AD259" t="s">
        <v>100</v>
      </c>
      <c r="AE259" t="s">
        <v>100</v>
      </c>
      <c r="AF259" t="s">
        <v>100</v>
      </c>
      <c r="AG259" t="s">
        <v>100</v>
      </c>
      <c r="AH259" s="7">
        <f>LOG(M259)</f>
        <v>1.9236066430174592</v>
      </c>
      <c r="AI259">
        <f t="shared" si="119"/>
        <v>1.0791812460476249</v>
      </c>
      <c r="AJ259" s="7">
        <f t="shared" si="115"/>
        <v>1.0211892990699381</v>
      </c>
      <c r="AK259">
        <f t="shared" ref="AK259:AK316" si="126">LOG(P259)</f>
        <v>1.1139433523068367</v>
      </c>
      <c r="AL259">
        <f t="shared" si="118"/>
        <v>1</v>
      </c>
      <c r="AM259" s="7">
        <f t="shared" si="111"/>
        <v>1.0413926851582251</v>
      </c>
      <c r="AN259">
        <f t="shared" ref="AN259:AN320" si="127">LOG(S259)</f>
        <v>1.1760912590556813</v>
      </c>
      <c r="AO259">
        <f t="shared" ref="AO259:AO322" si="128" xml:space="preserve"> LOG(T259)</f>
        <v>1.0731070983354316</v>
      </c>
      <c r="AP259">
        <f t="shared" ref="AP259:AP322" si="129">LOG(U259)</f>
        <v>1.0791812460476249</v>
      </c>
      <c r="AQ259">
        <f t="shared" ref="AQ259:AQ322" si="130">LOG(V259)</f>
        <v>-2.0203386088286951E-2</v>
      </c>
    </row>
    <row r="260" spans="1:43" x14ac:dyDescent="0.35">
      <c r="A260" s="1" t="s">
        <v>28</v>
      </c>
      <c r="B260" s="7">
        <v>18.2</v>
      </c>
      <c r="C260" s="7">
        <v>8.32</v>
      </c>
      <c r="D260" s="7">
        <v>29.29</v>
      </c>
      <c r="E260" s="7">
        <v>34.06</v>
      </c>
      <c r="F260" s="7">
        <v>0.45714285714285718</v>
      </c>
      <c r="G260" s="7">
        <v>1.6093406593406594</v>
      </c>
      <c r="H260" s="7" t="s">
        <v>100</v>
      </c>
      <c r="I260" s="7" t="s">
        <v>100</v>
      </c>
      <c r="J260" s="7" t="s">
        <v>100</v>
      </c>
      <c r="K260" s="7" t="s">
        <v>100</v>
      </c>
      <c r="L260" s="7" t="s">
        <v>100</v>
      </c>
      <c r="M260" s="7">
        <v>83.87</v>
      </c>
      <c r="N260" s="7">
        <v>12</v>
      </c>
      <c r="O260" s="7">
        <v>9</v>
      </c>
      <c r="P260" s="7">
        <v>12</v>
      </c>
      <c r="Q260" s="7">
        <v>12</v>
      </c>
      <c r="R260" s="7">
        <v>12</v>
      </c>
      <c r="S260" s="7">
        <v>16</v>
      </c>
      <c r="T260" s="7">
        <v>11</v>
      </c>
      <c r="U260" s="7">
        <v>13.2</v>
      </c>
      <c r="V260" s="7">
        <v>0.75</v>
      </c>
      <c r="W260">
        <f t="shared" si="120"/>
        <v>1.2600713879850747</v>
      </c>
      <c r="X260">
        <f t="shared" si="121"/>
        <v>0.92012332629072391</v>
      </c>
      <c r="Y260">
        <f t="shared" si="122"/>
        <v>1.4667193716815987</v>
      </c>
      <c r="Z260">
        <f t="shared" si="123"/>
        <v>1.5322446436265822</v>
      </c>
      <c r="AA260">
        <f t="shared" si="124"/>
        <v>-0.33994806169435082</v>
      </c>
      <c r="AB260">
        <f t="shared" si="125"/>
        <v>0.20664798369652387</v>
      </c>
      <c r="AC260" t="s">
        <v>100</v>
      </c>
      <c r="AD260" t="s">
        <v>100</v>
      </c>
      <c r="AE260" t="s">
        <v>100</v>
      </c>
      <c r="AF260" t="s">
        <v>100</v>
      </c>
      <c r="AG260" t="s">
        <v>100</v>
      </c>
      <c r="AH260" s="7">
        <f>LOG(M260)</f>
        <v>1.9236066430174592</v>
      </c>
      <c r="AI260">
        <f t="shared" si="119"/>
        <v>1.0791812460476249</v>
      </c>
      <c r="AJ260" s="7">
        <f t="shared" si="115"/>
        <v>0.95424250943932487</v>
      </c>
      <c r="AK260">
        <f t="shared" si="126"/>
        <v>1.0791812460476249</v>
      </c>
      <c r="AL260">
        <f t="shared" si="118"/>
        <v>1.0791812460476249</v>
      </c>
      <c r="AM260" s="7">
        <f t="shared" si="111"/>
        <v>1.0791812460476249</v>
      </c>
      <c r="AN260">
        <f t="shared" si="127"/>
        <v>1.2041199826559248</v>
      </c>
      <c r="AO260">
        <f t="shared" si="128"/>
        <v>1.0413926851582251</v>
      </c>
      <c r="AP260">
        <f t="shared" si="129"/>
        <v>1.1205739312058498</v>
      </c>
      <c r="AQ260">
        <f t="shared" si="130"/>
        <v>-0.12493873660829995</v>
      </c>
    </row>
    <row r="261" spans="1:43" x14ac:dyDescent="0.35">
      <c r="A261" s="1" t="s">
        <v>29</v>
      </c>
      <c r="B261" s="7">
        <v>18.309999999999999</v>
      </c>
      <c r="C261" s="7">
        <v>10.11</v>
      </c>
      <c r="D261" s="7">
        <v>35.450000000000003</v>
      </c>
      <c r="E261" s="7">
        <v>38.83</v>
      </c>
      <c r="F261" s="7">
        <v>0.55215729109776079</v>
      </c>
      <c r="G261" s="7">
        <v>1.9361004915346809</v>
      </c>
      <c r="H261" s="7">
        <v>15.8</v>
      </c>
      <c r="I261" s="7">
        <v>8</v>
      </c>
      <c r="J261" s="7">
        <v>0.50632911392405056</v>
      </c>
      <c r="K261" s="7">
        <v>15.39</v>
      </c>
      <c r="L261" s="7">
        <f>E261-K261</f>
        <v>23.439999999999998</v>
      </c>
      <c r="M261" s="7" t="s">
        <v>100</v>
      </c>
      <c r="N261" s="7" t="s">
        <v>100</v>
      </c>
      <c r="O261" s="7" t="s">
        <v>100</v>
      </c>
      <c r="P261" s="7">
        <v>100</v>
      </c>
      <c r="Q261" s="7">
        <v>13.33</v>
      </c>
      <c r="R261" s="7">
        <v>14.5</v>
      </c>
      <c r="S261" s="7">
        <v>15</v>
      </c>
      <c r="T261" s="7" t="s">
        <v>100</v>
      </c>
      <c r="U261" s="7">
        <v>14.27</v>
      </c>
      <c r="V261" s="7" t="s">
        <v>100</v>
      </c>
      <c r="W261">
        <f t="shared" si="120"/>
        <v>1.2626883443016965</v>
      </c>
      <c r="X261">
        <f t="shared" si="121"/>
        <v>1.0047511555910011</v>
      </c>
      <c r="Y261">
        <f t="shared" si="122"/>
        <v>1.5496162395190853</v>
      </c>
      <c r="Z261">
        <f t="shared" si="123"/>
        <v>1.5891673905460475</v>
      </c>
      <c r="AA261">
        <f t="shared" si="124"/>
        <v>-0.25793718871069538</v>
      </c>
      <c r="AB261">
        <f t="shared" si="125"/>
        <v>0.28692789521738898</v>
      </c>
      <c r="AC261">
        <f t="shared" ref="AC261:AC322" si="131">LOG(H261)</f>
        <v>1.1986570869544226</v>
      </c>
      <c r="AD261">
        <f t="shared" ref="AD261:AD322" si="132">LOG(I261)</f>
        <v>0.90308998699194354</v>
      </c>
      <c r="AE261">
        <f t="shared" ref="AE261:AE322" si="133">LOG(J261)</f>
        <v>-0.2955670999624791</v>
      </c>
      <c r="AF261">
        <f t="shared" ref="AF261:AF322" si="134">LOG(K261+1)</f>
        <v>1.2145789535704992</v>
      </c>
      <c r="AG261">
        <f>LOG(L261+1)</f>
        <v>1.3881012015705165</v>
      </c>
      <c r="AH261" s="7" t="s">
        <v>100</v>
      </c>
      <c r="AI261" t="s">
        <v>100</v>
      </c>
      <c r="AJ261" s="7" t="s">
        <v>100</v>
      </c>
      <c r="AK261">
        <f t="shared" si="126"/>
        <v>2</v>
      </c>
      <c r="AL261">
        <f t="shared" si="118"/>
        <v>1.1248301494138593</v>
      </c>
      <c r="AM261" s="7">
        <f t="shared" si="111"/>
        <v>1.1613680022349748</v>
      </c>
      <c r="AN261">
        <f t="shared" si="127"/>
        <v>1.1760912590556813</v>
      </c>
      <c r="AO261" t="s">
        <v>100</v>
      </c>
      <c r="AP261">
        <f t="shared" si="129"/>
        <v>1.1544239731146468</v>
      </c>
      <c r="AQ261" t="s">
        <v>100</v>
      </c>
    </row>
    <row r="262" spans="1:43" x14ac:dyDescent="0.35">
      <c r="A262" s="1" t="s">
        <v>29</v>
      </c>
      <c r="B262" s="7">
        <v>11.25</v>
      </c>
      <c r="C262" s="7">
        <v>6.37</v>
      </c>
      <c r="D262" s="7">
        <v>22.5</v>
      </c>
      <c r="E262" s="7">
        <v>24.25</v>
      </c>
      <c r="F262" s="7">
        <v>0.56622222222222218</v>
      </c>
      <c r="G262" s="7">
        <v>2</v>
      </c>
      <c r="H262" s="7">
        <v>9.1</v>
      </c>
      <c r="I262" s="7">
        <v>5.4</v>
      </c>
      <c r="J262" s="7">
        <v>0.59340659340659352</v>
      </c>
      <c r="K262" s="7" t="s">
        <v>100</v>
      </c>
      <c r="L262" s="7" t="s">
        <v>100</v>
      </c>
      <c r="M262" s="7" t="s">
        <v>100</v>
      </c>
      <c r="N262" s="7">
        <v>18.75</v>
      </c>
      <c r="O262" s="7">
        <v>20.625</v>
      </c>
      <c r="P262" s="7">
        <v>100</v>
      </c>
      <c r="Q262" s="7">
        <v>18</v>
      </c>
      <c r="R262" s="7">
        <v>20</v>
      </c>
      <c r="S262" s="7">
        <v>20</v>
      </c>
      <c r="T262" s="7">
        <v>19.68</v>
      </c>
      <c r="U262" s="7">
        <v>19.329999999999998</v>
      </c>
      <c r="V262" s="7">
        <v>1.03125</v>
      </c>
      <c r="W262">
        <f t="shared" si="120"/>
        <v>1.0511525224473812</v>
      </c>
      <c r="X262">
        <f t="shared" si="121"/>
        <v>0.80413943233535046</v>
      </c>
      <c r="Y262">
        <f t="shared" si="122"/>
        <v>1.3521825181113625</v>
      </c>
      <c r="Z262">
        <f t="shared" si="123"/>
        <v>1.3847117429382825</v>
      </c>
      <c r="AA262">
        <f t="shared" si="124"/>
        <v>-0.24701309011203088</v>
      </c>
      <c r="AB262">
        <f t="shared" si="125"/>
        <v>0.3010299956639812</v>
      </c>
      <c r="AC262">
        <f t="shared" si="131"/>
        <v>0.95904139232109353</v>
      </c>
      <c r="AD262">
        <f t="shared" si="132"/>
        <v>0.7323937598229685</v>
      </c>
      <c r="AE262">
        <f t="shared" si="133"/>
        <v>-0.226647632498125</v>
      </c>
      <c r="AF262" t="s">
        <v>100</v>
      </c>
      <c r="AG262" t="s">
        <v>100</v>
      </c>
      <c r="AH262" s="7" t="s">
        <v>100</v>
      </c>
      <c r="AI262">
        <f t="shared" ref="AI262:AJ267" si="135">LOG(N262)</f>
        <v>1.2730012720637376</v>
      </c>
      <c r="AJ262" s="7">
        <f t="shared" si="135"/>
        <v>1.3143939572219627</v>
      </c>
      <c r="AK262">
        <f t="shared" si="126"/>
        <v>2</v>
      </c>
      <c r="AL262">
        <f t="shared" si="118"/>
        <v>1.255272505103306</v>
      </c>
      <c r="AM262" s="7">
        <f t="shared" si="111"/>
        <v>1.3010299956639813</v>
      </c>
      <c r="AN262">
        <f t="shared" si="127"/>
        <v>1.3010299956639813</v>
      </c>
      <c r="AO262">
        <f t="shared" si="128"/>
        <v>1.2940250940953226</v>
      </c>
      <c r="AP262">
        <f t="shared" si="129"/>
        <v>1.2862318540285529</v>
      </c>
      <c r="AQ262">
        <f t="shared" si="130"/>
        <v>1.3363961557981502E-2</v>
      </c>
    </row>
    <row r="263" spans="1:43" x14ac:dyDescent="0.35">
      <c r="A263" s="1" t="s">
        <v>29</v>
      </c>
      <c r="B263" s="7">
        <v>24.28</v>
      </c>
      <c r="C263" s="7">
        <v>13.14</v>
      </c>
      <c r="D263" s="7">
        <v>52.33</v>
      </c>
      <c r="E263" s="7">
        <v>54.19</v>
      </c>
      <c r="F263" s="7">
        <v>0.54118616144975284</v>
      </c>
      <c r="G263" s="7">
        <v>2.1552718286655681</v>
      </c>
      <c r="H263" s="7">
        <v>18.07</v>
      </c>
      <c r="I263" s="7">
        <v>10.3</v>
      </c>
      <c r="J263" s="7">
        <v>0.57000553403431109</v>
      </c>
      <c r="K263" s="7">
        <v>28.68</v>
      </c>
      <c r="L263" s="7">
        <f>E263-K263</f>
        <v>25.509999999999998</v>
      </c>
      <c r="M263" s="7" t="s">
        <v>100</v>
      </c>
      <c r="N263" s="7">
        <v>10.65</v>
      </c>
      <c r="O263" s="7">
        <v>9.5</v>
      </c>
      <c r="P263" s="7">
        <v>100</v>
      </c>
      <c r="Q263" s="7">
        <v>10</v>
      </c>
      <c r="R263" s="7">
        <v>12</v>
      </c>
      <c r="S263" s="7">
        <v>15</v>
      </c>
      <c r="T263" s="7">
        <v>10.074999999999999</v>
      </c>
      <c r="U263" s="7">
        <v>12.33</v>
      </c>
      <c r="V263" s="7">
        <v>0.79166666666666663</v>
      </c>
      <c r="W263">
        <f t="shared" si="120"/>
        <v>1.38524868240322</v>
      </c>
      <c r="X263">
        <f t="shared" si="121"/>
        <v>1.1185953652237619</v>
      </c>
      <c r="Y263">
        <f t="shared" si="122"/>
        <v>1.7187507347396653</v>
      </c>
      <c r="Z263">
        <f t="shared" si="123"/>
        <v>1.7339191510123908</v>
      </c>
      <c r="AA263">
        <f t="shared" si="124"/>
        <v>-0.266653317179458</v>
      </c>
      <c r="AB263">
        <f t="shared" si="125"/>
        <v>0.3335020523364452</v>
      </c>
      <c r="AC263">
        <f t="shared" si="131"/>
        <v>1.2569581525609319</v>
      </c>
      <c r="AD263">
        <f t="shared" si="132"/>
        <v>1.0128372247051722</v>
      </c>
      <c r="AE263">
        <f t="shared" si="133"/>
        <v>-0.24412092785575959</v>
      </c>
      <c r="AF263">
        <f t="shared" si="134"/>
        <v>1.4724638966069894</v>
      </c>
      <c r="AG263">
        <f>LOG(L263+1)</f>
        <v>1.4234097277330935</v>
      </c>
      <c r="AH263" s="7" t="s">
        <v>100</v>
      </c>
      <c r="AI263">
        <f t="shared" si="135"/>
        <v>1.0273496077747566</v>
      </c>
      <c r="AJ263" s="7">
        <f t="shared" si="135"/>
        <v>0.97772360528884772</v>
      </c>
      <c r="AK263">
        <f t="shared" si="126"/>
        <v>2</v>
      </c>
      <c r="AL263">
        <f t="shared" si="118"/>
        <v>1</v>
      </c>
      <c r="AM263" s="7">
        <f t="shared" si="111"/>
        <v>1.0791812460476249</v>
      </c>
      <c r="AN263">
        <f t="shared" si="127"/>
        <v>1.1760912590556813</v>
      </c>
      <c r="AO263">
        <f t="shared" si="128"/>
        <v>1.0032450548131471</v>
      </c>
      <c r="AP263">
        <f t="shared" si="129"/>
        <v>1.0909630765957317</v>
      </c>
      <c r="AQ263">
        <f t="shared" si="130"/>
        <v>-0.10145764075877708</v>
      </c>
    </row>
    <row r="264" spans="1:43" x14ac:dyDescent="0.35">
      <c r="A264" s="1" t="s">
        <v>29</v>
      </c>
      <c r="B264" s="7">
        <v>17.7</v>
      </c>
      <c r="C264" s="7">
        <v>6.84</v>
      </c>
      <c r="D264" s="7">
        <v>28.64</v>
      </c>
      <c r="E264" s="7">
        <v>33.380000000000003</v>
      </c>
      <c r="F264" s="7">
        <v>0.38644067796610171</v>
      </c>
      <c r="G264" s="7">
        <v>1.6180790960451978</v>
      </c>
      <c r="H264" s="7">
        <v>13.14</v>
      </c>
      <c r="I264" s="7">
        <v>6.66</v>
      </c>
      <c r="J264" s="7">
        <v>0.50684931506849318</v>
      </c>
      <c r="K264" s="7">
        <v>14.24</v>
      </c>
      <c r="L264" s="7">
        <f>E264-K264</f>
        <v>19.14</v>
      </c>
      <c r="M264" s="7" t="s">
        <v>100</v>
      </c>
      <c r="N264" s="7">
        <v>12.5</v>
      </c>
      <c r="O264" s="7">
        <v>12</v>
      </c>
      <c r="P264" s="7">
        <v>100</v>
      </c>
      <c r="Q264" s="7">
        <v>12.5</v>
      </c>
      <c r="R264" s="7">
        <v>14</v>
      </c>
      <c r="S264" s="7">
        <v>16</v>
      </c>
      <c r="T264" s="7">
        <v>12.25</v>
      </c>
      <c r="U264" s="7">
        <v>14.16</v>
      </c>
      <c r="V264" s="7">
        <v>0.8571428571428571</v>
      </c>
      <c r="W264">
        <f t="shared" si="120"/>
        <v>1.2479732663618066</v>
      </c>
      <c r="X264">
        <f t="shared" si="121"/>
        <v>0.83505610172011624</v>
      </c>
      <c r="Y264">
        <f t="shared" si="122"/>
        <v>1.4569730136358179</v>
      </c>
      <c r="Z264">
        <f t="shared" si="123"/>
        <v>1.5234863323432279</v>
      </c>
      <c r="AA264">
        <f t="shared" si="124"/>
        <v>-0.41291716464169037</v>
      </c>
      <c r="AB264">
        <f t="shared" si="125"/>
        <v>0.20899974727401135</v>
      </c>
      <c r="AC264">
        <f t="shared" si="131"/>
        <v>1.1185953652237619</v>
      </c>
      <c r="AD264">
        <f t="shared" si="132"/>
        <v>0.82347422917030111</v>
      </c>
      <c r="AE264">
        <f t="shared" si="133"/>
        <v>-0.29512113605346091</v>
      </c>
      <c r="AF264">
        <f t="shared" si="134"/>
        <v>1.1829849670035817</v>
      </c>
      <c r="AG264">
        <f>LOG(L264+1)</f>
        <v>1.3040594662175993</v>
      </c>
      <c r="AH264" s="7" t="s">
        <v>100</v>
      </c>
      <c r="AI264">
        <f t="shared" si="135"/>
        <v>1.0969100130080565</v>
      </c>
      <c r="AJ264" s="7">
        <f t="shared" si="135"/>
        <v>1.0791812460476249</v>
      </c>
      <c r="AK264">
        <f t="shared" si="126"/>
        <v>2</v>
      </c>
      <c r="AL264">
        <f t="shared" si="118"/>
        <v>1.0969100130080565</v>
      </c>
      <c r="AM264" s="7">
        <f t="shared" si="111"/>
        <v>1.146128035678238</v>
      </c>
      <c r="AN264">
        <f t="shared" si="127"/>
        <v>1.2041199826559248</v>
      </c>
      <c r="AO264">
        <f t="shared" si="128"/>
        <v>1.0881360887005513</v>
      </c>
      <c r="AP264">
        <f t="shared" si="129"/>
        <v>1.1510632533537501</v>
      </c>
      <c r="AQ264">
        <f t="shared" si="130"/>
        <v>-6.6946789630613221E-2</v>
      </c>
    </row>
    <row r="265" spans="1:43" x14ac:dyDescent="0.35">
      <c r="A265" s="1" t="s">
        <v>29</v>
      </c>
      <c r="B265" s="7">
        <v>23.92</v>
      </c>
      <c r="C265" s="7">
        <v>12.06</v>
      </c>
      <c r="D265" s="7">
        <v>51.74</v>
      </c>
      <c r="E265" s="7">
        <v>48.85</v>
      </c>
      <c r="F265" s="7">
        <v>0.5041806020066889</v>
      </c>
      <c r="G265" s="7">
        <v>2.1630434782608696</v>
      </c>
      <c r="H265" s="7">
        <v>18.53</v>
      </c>
      <c r="I265" s="7">
        <v>9.7200000000000006</v>
      </c>
      <c r="J265" s="7">
        <v>0.52455477603885592</v>
      </c>
      <c r="K265" s="7">
        <v>23.77</v>
      </c>
      <c r="L265" s="7">
        <f>E265-K265</f>
        <v>25.080000000000002</v>
      </c>
      <c r="M265" s="7" t="s">
        <v>100</v>
      </c>
      <c r="N265" s="7">
        <v>10.83</v>
      </c>
      <c r="O265" s="7">
        <v>11</v>
      </c>
      <c r="P265" s="7">
        <v>100</v>
      </c>
      <c r="Q265" s="7">
        <v>12</v>
      </c>
      <c r="R265" s="7">
        <v>13</v>
      </c>
      <c r="S265" s="7">
        <v>17</v>
      </c>
      <c r="T265" s="7">
        <v>10.914999999999999</v>
      </c>
      <c r="U265" s="7">
        <v>14</v>
      </c>
      <c r="V265" s="7">
        <v>0.84615384615384615</v>
      </c>
      <c r="W265">
        <f t="shared" si="120"/>
        <v>1.3787611753163733</v>
      </c>
      <c r="X265">
        <f t="shared" si="121"/>
        <v>1.0813473078041325</v>
      </c>
      <c r="Y265">
        <f t="shared" si="122"/>
        <v>1.7138264243805246</v>
      </c>
      <c r="Z265">
        <f t="shared" si="123"/>
        <v>1.6888645680547918</v>
      </c>
      <c r="AA265">
        <f t="shared" si="124"/>
        <v>-0.2974138675122408</v>
      </c>
      <c r="AB265">
        <f t="shared" si="125"/>
        <v>0.33506524906415142</v>
      </c>
      <c r="AC265">
        <f t="shared" si="131"/>
        <v>1.2678754193188977</v>
      </c>
      <c r="AD265">
        <f t="shared" si="132"/>
        <v>0.98766626492627463</v>
      </c>
      <c r="AE265">
        <f t="shared" si="133"/>
        <v>-0.28020915439262301</v>
      </c>
      <c r="AF265">
        <f t="shared" si="134"/>
        <v>1.393926006585837</v>
      </c>
      <c r="AG265">
        <f>LOG(L265+1)</f>
        <v>1.4163075870598827</v>
      </c>
      <c r="AH265" s="7" t="s">
        <v>100</v>
      </c>
      <c r="AI265">
        <f t="shared" si="135"/>
        <v>1.0346284566253203</v>
      </c>
      <c r="AJ265" s="7">
        <f t="shared" si="135"/>
        <v>1.0413926851582251</v>
      </c>
      <c r="AK265">
        <f t="shared" si="126"/>
        <v>2</v>
      </c>
      <c r="AL265">
        <f t="shared" si="118"/>
        <v>1.0791812460476249</v>
      </c>
      <c r="AM265" s="7">
        <f t="shared" si="111"/>
        <v>1.1139433523068367</v>
      </c>
      <c r="AN265">
        <f t="shared" si="127"/>
        <v>1.2304489213782739</v>
      </c>
      <c r="AO265">
        <f t="shared" si="128"/>
        <v>1.038023740045158</v>
      </c>
      <c r="AP265">
        <f t="shared" si="129"/>
        <v>1.146128035678238</v>
      </c>
      <c r="AQ265">
        <f t="shared" si="130"/>
        <v>-7.2550667148611733E-2</v>
      </c>
    </row>
    <row r="266" spans="1:43" x14ac:dyDescent="0.35">
      <c r="A266" s="1" t="s">
        <v>29</v>
      </c>
      <c r="B266" s="7">
        <v>21.38</v>
      </c>
      <c r="C266" s="7">
        <v>13.66</v>
      </c>
      <c r="D266" s="7">
        <v>47.37</v>
      </c>
      <c r="E266" s="7">
        <v>44.93</v>
      </c>
      <c r="F266" s="7">
        <v>0.63891487371375122</v>
      </c>
      <c r="G266" s="7">
        <v>2.215622076707203</v>
      </c>
      <c r="H266" s="7">
        <v>17.25</v>
      </c>
      <c r="I266" s="7">
        <v>11.65</v>
      </c>
      <c r="J266" s="7">
        <v>0.67536231884057973</v>
      </c>
      <c r="K266" s="7">
        <v>12.78</v>
      </c>
      <c r="L266" s="7">
        <f>E266-K266</f>
        <v>32.15</v>
      </c>
      <c r="M266" s="7" t="s">
        <v>100</v>
      </c>
      <c r="N266" s="7">
        <v>6.5</v>
      </c>
      <c r="O266" s="7">
        <v>8.5</v>
      </c>
      <c r="P266" s="7">
        <v>100</v>
      </c>
      <c r="Q266" s="7">
        <v>7</v>
      </c>
      <c r="R266" s="7">
        <v>8.75</v>
      </c>
      <c r="S266" s="7">
        <v>10</v>
      </c>
      <c r="T266" s="7">
        <v>7.5</v>
      </c>
      <c r="U266" s="7">
        <v>8.58</v>
      </c>
      <c r="V266" s="7">
        <v>0.97142857142857142</v>
      </c>
      <c r="W266">
        <f t="shared" si="120"/>
        <v>1.3300077008727591</v>
      </c>
      <c r="X266">
        <f t="shared" si="121"/>
        <v>1.1354506993455138</v>
      </c>
      <c r="Y266">
        <f t="shared" si="122"/>
        <v>1.6755033847279566</v>
      </c>
      <c r="Z266">
        <f t="shared" si="123"/>
        <v>1.6525364185930254</v>
      </c>
      <c r="AA266">
        <f t="shared" si="124"/>
        <v>-0.19455700152724542</v>
      </c>
      <c r="AB266">
        <f t="shared" si="125"/>
        <v>0.34549568385519747</v>
      </c>
      <c r="AC266">
        <f t="shared" si="131"/>
        <v>1.2367890994092929</v>
      </c>
      <c r="AD266">
        <f t="shared" si="132"/>
        <v>1.0663259253620379</v>
      </c>
      <c r="AE266">
        <f t="shared" si="133"/>
        <v>-0.17046317404725514</v>
      </c>
      <c r="AF266">
        <f t="shared" si="134"/>
        <v>1.1392492175716069</v>
      </c>
      <c r="AG266">
        <f>LOG(L266+1)</f>
        <v>1.520483532740792</v>
      </c>
      <c r="AH266" s="7" t="s">
        <v>100</v>
      </c>
      <c r="AI266">
        <f t="shared" si="135"/>
        <v>0.81291335664285558</v>
      </c>
      <c r="AJ266" s="7">
        <f t="shared" si="135"/>
        <v>0.92941892571429274</v>
      </c>
      <c r="AK266">
        <f t="shared" si="126"/>
        <v>2</v>
      </c>
      <c r="AL266">
        <f t="shared" si="118"/>
        <v>0.84509804001425681</v>
      </c>
      <c r="AM266" s="7">
        <f t="shared" si="111"/>
        <v>0.94200805302231327</v>
      </c>
      <c r="AN266">
        <f t="shared" si="127"/>
        <v>1</v>
      </c>
      <c r="AO266">
        <f t="shared" si="128"/>
        <v>0.87506126339170009</v>
      </c>
      <c r="AP266">
        <f t="shared" si="129"/>
        <v>0.93348728784870549</v>
      </c>
      <c r="AQ266">
        <f t="shared" si="130"/>
        <v>-1.2589127308020516E-2</v>
      </c>
    </row>
    <row r="267" spans="1:43" x14ac:dyDescent="0.35">
      <c r="A267" s="1" t="s">
        <v>29</v>
      </c>
      <c r="B267" s="7">
        <v>26.45</v>
      </c>
      <c r="C267" s="7">
        <v>13.93</v>
      </c>
      <c r="D267" s="7">
        <v>54.42</v>
      </c>
      <c r="E267" s="7">
        <v>59.29</v>
      </c>
      <c r="F267" s="7">
        <v>0.52665406427221173</v>
      </c>
      <c r="G267" s="7">
        <v>2.0574669187145558</v>
      </c>
      <c r="H267" s="7">
        <v>20.64</v>
      </c>
      <c r="I267" s="7">
        <v>11.12</v>
      </c>
      <c r="J267" s="7">
        <v>0.53875968992248058</v>
      </c>
      <c r="K267" s="7">
        <v>35.340000000000003</v>
      </c>
      <c r="L267" s="7">
        <f>E267-K267</f>
        <v>23.949999999999996</v>
      </c>
      <c r="M267" s="7" t="s">
        <v>100</v>
      </c>
      <c r="N267" s="7">
        <v>11.25</v>
      </c>
      <c r="O267" s="7">
        <v>11.25</v>
      </c>
      <c r="P267" s="7">
        <v>100</v>
      </c>
      <c r="Q267" s="7">
        <v>10</v>
      </c>
      <c r="R267" s="7">
        <v>11</v>
      </c>
      <c r="S267" s="7">
        <v>12</v>
      </c>
      <c r="T267" s="7">
        <v>11.25</v>
      </c>
      <c r="U267" s="7">
        <v>11</v>
      </c>
      <c r="V267" s="7" t="s">
        <v>100</v>
      </c>
      <c r="W267">
        <f t="shared" si="120"/>
        <v>1.4224256763712047</v>
      </c>
      <c r="X267">
        <f t="shared" si="121"/>
        <v>1.1439511164239635</v>
      </c>
      <c r="Y267">
        <f t="shared" si="122"/>
        <v>1.735758537443739</v>
      </c>
      <c r="Z267">
        <f t="shared" si="123"/>
        <v>1.7729814503449637</v>
      </c>
      <c r="AA267">
        <f t="shared" si="124"/>
        <v>-0.27847455994724107</v>
      </c>
      <c r="AB267">
        <f t="shared" si="125"/>
        <v>0.31333286107253433</v>
      </c>
      <c r="AC267">
        <f t="shared" si="131"/>
        <v>1.3147096929551738</v>
      </c>
      <c r="AD267">
        <f t="shared" si="132"/>
        <v>1.0461047872460387</v>
      </c>
      <c r="AE267">
        <f t="shared" si="133"/>
        <v>-0.26860490570913509</v>
      </c>
      <c r="AF267">
        <f t="shared" si="134"/>
        <v>1.5603849229720155</v>
      </c>
      <c r="AG267">
        <f>LOG(L267+1)</f>
        <v>1.3970705499594087</v>
      </c>
      <c r="AH267" s="7" t="s">
        <v>100</v>
      </c>
      <c r="AI267">
        <f t="shared" si="135"/>
        <v>1.0511525224473812</v>
      </c>
      <c r="AJ267" s="7">
        <f t="shared" si="135"/>
        <v>1.0511525224473812</v>
      </c>
      <c r="AK267">
        <f t="shared" si="126"/>
        <v>2</v>
      </c>
      <c r="AL267">
        <f t="shared" si="118"/>
        <v>1</v>
      </c>
      <c r="AM267" s="7">
        <f t="shared" si="111"/>
        <v>1.0413926851582251</v>
      </c>
      <c r="AN267">
        <f t="shared" si="127"/>
        <v>1.0791812460476249</v>
      </c>
      <c r="AO267">
        <f t="shared" si="128"/>
        <v>1.0511525224473812</v>
      </c>
      <c r="AP267">
        <f t="shared" si="129"/>
        <v>1.0413926851582251</v>
      </c>
      <c r="AQ267" t="s">
        <v>100</v>
      </c>
    </row>
    <row r="268" spans="1:43" x14ac:dyDescent="0.35">
      <c r="A268" s="1" t="s">
        <v>29</v>
      </c>
      <c r="B268" s="7">
        <v>11.36</v>
      </c>
      <c r="C268" s="7">
        <v>7.72</v>
      </c>
      <c r="D268" s="7">
        <v>26.63</v>
      </c>
      <c r="E268" s="7">
        <v>29.75</v>
      </c>
      <c r="F268" s="7">
        <v>0.67957746478873238</v>
      </c>
      <c r="G268" s="7">
        <v>2.3441901408450705</v>
      </c>
      <c r="H268" s="7">
        <v>8.6300000000000008</v>
      </c>
      <c r="I268" s="7">
        <v>5.63</v>
      </c>
      <c r="J268" s="7">
        <v>0.65237543453070679</v>
      </c>
      <c r="K268" s="7" t="s">
        <v>100</v>
      </c>
      <c r="L268" s="7" t="s">
        <v>100</v>
      </c>
      <c r="M268" s="7" t="s">
        <v>100</v>
      </c>
      <c r="N268" s="7" t="s">
        <v>100</v>
      </c>
      <c r="O268" s="7" t="s">
        <v>100</v>
      </c>
      <c r="P268" s="7">
        <v>100</v>
      </c>
      <c r="Q268" s="7">
        <v>10</v>
      </c>
      <c r="R268" s="7">
        <v>13</v>
      </c>
      <c r="S268" s="7">
        <v>16</v>
      </c>
      <c r="T268" s="7" t="s">
        <v>100</v>
      </c>
      <c r="U268" s="7">
        <v>13</v>
      </c>
      <c r="V268" s="7" t="s">
        <v>100</v>
      </c>
      <c r="W268">
        <f t="shared" si="120"/>
        <v>1.055378331375</v>
      </c>
      <c r="X268">
        <f t="shared" si="121"/>
        <v>0.88761730033573616</v>
      </c>
      <c r="Y268">
        <f t="shared" si="122"/>
        <v>1.4253711664389412</v>
      </c>
      <c r="Z268">
        <f t="shared" si="123"/>
        <v>1.4734869700645683</v>
      </c>
      <c r="AA268">
        <f t="shared" si="124"/>
        <v>-0.16776103103926393</v>
      </c>
      <c r="AB268">
        <f t="shared" si="125"/>
        <v>0.36999283506394115</v>
      </c>
      <c r="AC268">
        <f t="shared" si="131"/>
        <v>0.93601079571520962</v>
      </c>
      <c r="AD268">
        <f t="shared" si="132"/>
        <v>0.75050839485134624</v>
      </c>
      <c r="AE268">
        <f t="shared" si="133"/>
        <v>-0.18550240086386341</v>
      </c>
      <c r="AF268" t="s">
        <v>100</v>
      </c>
      <c r="AG268" t="s">
        <v>100</v>
      </c>
      <c r="AH268" s="7" t="s">
        <v>100</v>
      </c>
      <c r="AI268" t="s">
        <v>100</v>
      </c>
      <c r="AJ268" s="7" t="s">
        <v>100</v>
      </c>
      <c r="AK268">
        <f t="shared" si="126"/>
        <v>2</v>
      </c>
      <c r="AL268">
        <f t="shared" si="118"/>
        <v>1</v>
      </c>
      <c r="AM268" s="7">
        <f t="shared" si="111"/>
        <v>1.1139433523068367</v>
      </c>
      <c r="AN268">
        <f t="shared" si="127"/>
        <v>1.2041199826559248</v>
      </c>
      <c r="AO268" t="s">
        <v>100</v>
      </c>
      <c r="AP268">
        <f t="shared" si="129"/>
        <v>1.1139433523068367</v>
      </c>
      <c r="AQ268" t="s">
        <v>100</v>
      </c>
    </row>
    <row r="269" spans="1:43" x14ac:dyDescent="0.35">
      <c r="A269" s="1" t="s">
        <v>29</v>
      </c>
      <c r="B269" s="7">
        <v>24.12</v>
      </c>
      <c r="C269" s="7">
        <v>12.8</v>
      </c>
      <c r="D269" s="7">
        <v>46.54</v>
      </c>
      <c r="E269" s="7">
        <v>55.81</v>
      </c>
      <c r="F269" s="7">
        <v>0.53067993366500832</v>
      </c>
      <c r="G269" s="7">
        <v>1.929519071310116</v>
      </c>
      <c r="H269" s="7">
        <v>19.28</v>
      </c>
      <c r="I269" s="7">
        <v>10.199999999999999</v>
      </c>
      <c r="J269" s="7">
        <v>0.52904564315352687</v>
      </c>
      <c r="K269" s="7">
        <v>21.61</v>
      </c>
      <c r="L269" s="7">
        <f>E269-K269</f>
        <v>34.200000000000003</v>
      </c>
      <c r="M269" s="7" t="s">
        <v>100</v>
      </c>
      <c r="N269" s="7" t="s">
        <v>100</v>
      </c>
      <c r="O269" s="7" t="s">
        <v>100</v>
      </c>
      <c r="P269" s="7">
        <v>100</v>
      </c>
      <c r="Q269" s="7">
        <v>9</v>
      </c>
      <c r="R269" s="7">
        <v>10</v>
      </c>
      <c r="S269" s="7">
        <v>15</v>
      </c>
      <c r="T269" s="7" t="s">
        <v>100</v>
      </c>
      <c r="U269" s="7">
        <v>11.33</v>
      </c>
      <c r="V269" s="7" t="s">
        <v>100</v>
      </c>
      <c r="W269">
        <f t="shared" si="120"/>
        <v>1.3823773034681137</v>
      </c>
      <c r="X269">
        <f t="shared" si="121"/>
        <v>1.1072099696478683</v>
      </c>
      <c r="Y269">
        <f t="shared" si="122"/>
        <v>1.6678263789507111</v>
      </c>
      <c r="Z269">
        <f t="shared" si="123"/>
        <v>1.7467120225166604</v>
      </c>
      <c r="AA269">
        <f t="shared" si="124"/>
        <v>-0.27516733382024533</v>
      </c>
      <c r="AB269">
        <f t="shared" si="125"/>
        <v>0.2854490754825974</v>
      </c>
      <c r="AC269">
        <f t="shared" si="131"/>
        <v>1.2851070295668119</v>
      </c>
      <c r="AD269">
        <f t="shared" si="132"/>
        <v>1.0086001717619175</v>
      </c>
      <c r="AE269">
        <f t="shared" si="133"/>
        <v>-0.27650685780489448</v>
      </c>
      <c r="AF269">
        <f t="shared" si="134"/>
        <v>1.3543005623453597</v>
      </c>
      <c r="AG269">
        <f>LOG(L269+1)</f>
        <v>1.546542663478131</v>
      </c>
      <c r="AH269" s="7" t="s">
        <v>100</v>
      </c>
      <c r="AI269" t="s">
        <v>100</v>
      </c>
      <c r="AJ269" s="7" t="s">
        <v>100</v>
      </c>
      <c r="AK269">
        <f t="shared" si="126"/>
        <v>2</v>
      </c>
      <c r="AL269">
        <f t="shared" si="118"/>
        <v>0.95424250943932487</v>
      </c>
      <c r="AM269" s="7">
        <f t="shared" si="111"/>
        <v>1</v>
      </c>
      <c r="AN269">
        <f t="shared" si="127"/>
        <v>1.1760912590556813</v>
      </c>
      <c r="AO269" t="s">
        <v>100</v>
      </c>
      <c r="AP269">
        <f t="shared" si="129"/>
        <v>1.0542299098633972</v>
      </c>
      <c r="AQ269" t="s">
        <v>100</v>
      </c>
    </row>
    <row r="270" spans="1:43" x14ac:dyDescent="0.35">
      <c r="A270" s="1" t="s">
        <v>29</v>
      </c>
      <c r="B270" s="7">
        <v>24.82</v>
      </c>
      <c r="C270" s="7">
        <v>14.85</v>
      </c>
      <c r="D270" s="7">
        <v>62.72</v>
      </c>
      <c r="E270" s="7">
        <v>68.02</v>
      </c>
      <c r="F270" s="7">
        <v>0.59830781627719576</v>
      </c>
      <c r="G270" s="7">
        <v>2.5269943593875905</v>
      </c>
      <c r="H270" s="7" t="s">
        <v>100</v>
      </c>
      <c r="I270" s="7" t="s">
        <v>100</v>
      </c>
      <c r="J270" s="7" t="s">
        <v>100</v>
      </c>
      <c r="K270" s="7">
        <v>36.68</v>
      </c>
      <c r="L270" s="7">
        <f>E270-K270</f>
        <v>31.339999999999996</v>
      </c>
      <c r="M270" s="7" t="s">
        <v>100</v>
      </c>
      <c r="N270" s="7">
        <v>8.75</v>
      </c>
      <c r="O270" s="7" t="s">
        <v>100</v>
      </c>
      <c r="P270" s="7">
        <v>100</v>
      </c>
      <c r="Q270" s="7" t="s">
        <v>100</v>
      </c>
      <c r="R270" s="7" t="s">
        <v>100</v>
      </c>
      <c r="S270" s="7">
        <v>15</v>
      </c>
      <c r="T270" s="7">
        <v>8.75</v>
      </c>
      <c r="U270" s="7">
        <v>15</v>
      </c>
      <c r="V270" s="7" t="s">
        <v>100</v>
      </c>
      <c r="W270">
        <f t="shared" si="120"/>
        <v>1.394801777162711</v>
      </c>
      <c r="X270">
        <f t="shared" si="121"/>
        <v>1.1717264536532312</v>
      </c>
      <c r="Y270">
        <f t="shared" si="122"/>
        <v>1.797406049676382</v>
      </c>
      <c r="Z270">
        <f t="shared" si="123"/>
        <v>1.8326366275967032</v>
      </c>
      <c r="AA270">
        <f t="shared" si="124"/>
        <v>-0.22307532350947989</v>
      </c>
      <c r="AB270">
        <f t="shared" si="125"/>
        <v>0.40260427251367098</v>
      </c>
      <c r="AC270" t="s">
        <v>100</v>
      </c>
      <c r="AD270" t="s">
        <v>100</v>
      </c>
      <c r="AE270" t="s">
        <v>100</v>
      </c>
      <c r="AF270">
        <f t="shared" si="134"/>
        <v>1.5761108941208397</v>
      </c>
      <c r="AG270">
        <f>LOG(L270+1)</f>
        <v>1.5097400155703822</v>
      </c>
      <c r="AH270" s="7" t="s">
        <v>100</v>
      </c>
      <c r="AI270">
        <f>LOG(N270)</f>
        <v>0.94200805302231327</v>
      </c>
      <c r="AJ270" s="7" t="s">
        <v>100</v>
      </c>
      <c r="AK270">
        <f t="shared" si="126"/>
        <v>2</v>
      </c>
      <c r="AL270" t="s">
        <v>100</v>
      </c>
      <c r="AM270" s="7" t="s">
        <v>100</v>
      </c>
      <c r="AN270">
        <f t="shared" si="127"/>
        <v>1.1760912590556813</v>
      </c>
      <c r="AO270">
        <f t="shared" si="128"/>
        <v>0.94200805302231327</v>
      </c>
      <c r="AP270">
        <f t="shared" si="129"/>
        <v>1.1760912590556813</v>
      </c>
      <c r="AQ270" t="s">
        <v>100</v>
      </c>
    </row>
    <row r="271" spans="1:43" x14ac:dyDescent="0.35">
      <c r="A271" s="1" t="s">
        <v>30</v>
      </c>
      <c r="B271" s="7">
        <v>8.3000000000000007</v>
      </c>
      <c r="C271" s="7">
        <v>6</v>
      </c>
      <c r="D271" s="7">
        <v>18</v>
      </c>
      <c r="E271" s="7">
        <v>17</v>
      </c>
      <c r="F271" s="7">
        <v>0.72289156626506013</v>
      </c>
      <c r="G271" s="7">
        <v>2.1686746987951806</v>
      </c>
      <c r="H271" s="7">
        <v>6</v>
      </c>
      <c r="I271" s="7">
        <v>4.5</v>
      </c>
      <c r="J271" s="7">
        <v>0.75</v>
      </c>
      <c r="K271" s="7">
        <v>7.5</v>
      </c>
      <c r="L271" s="7">
        <f>E271-K271</f>
        <v>9.5</v>
      </c>
      <c r="M271" s="7" t="s">
        <v>100</v>
      </c>
      <c r="N271" s="7">
        <v>12</v>
      </c>
      <c r="O271" s="7">
        <v>100</v>
      </c>
      <c r="P271" s="7">
        <v>100</v>
      </c>
      <c r="Q271" s="7">
        <v>12</v>
      </c>
      <c r="R271" s="7">
        <v>11.5</v>
      </c>
      <c r="S271" s="7">
        <v>17</v>
      </c>
      <c r="T271" s="7">
        <v>12</v>
      </c>
      <c r="U271" s="7">
        <v>13.5</v>
      </c>
      <c r="V271" s="7" t="s">
        <v>100</v>
      </c>
      <c r="W271">
        <f t="shared" si="120"/>
        <v>0.91907809237607396</v>
      </c>
      <c r="X271">
        <f t="shared" si="121"/>
        <v>0.77815125038364363</v>
      </c>
      <c r="Y271">
        <f t="shared" si="122"/>
        <v>1.255272505103306</v>
      </c>
      <c r="Z271">
        <f t="shared" si="123"/>
        <v>1.2304489213782739</v>
      </c>
      <c r="AA271">
        <f t="shared" si="124"/>
        <v>-0.14092684199243033</v>
      </c>
      <c r="AB271">
        <f t="shared" si="125"/>
        <v>0.33619441272723216</v>
      </c>
      <c r="AC271">
        <f t="shared" si="131"/>
        <v>0.77815125038364363</v>
      </c>
      <c r="AD271">
        <f t="shared" si="132"/>
        <v>0.65321251377534373</v>
      </c>
      <c r="AE271">
        <f t="shared" si="133"/>
        <v>-0.12493873660829995</v>
      </c>
      <c r="AF271">
        <f t="shared" si="134"/>
        <v>0.92941892571429274</v>
      </c>
      <c r="AG271">
        <f>LOG(L271+1)</f>
        <v>1.0211892990699381</v>
      </c>
      <c r="AH271" s="7" t="s">
        <v>100</v>
      </c>
      <c r="AI271">
        <f>LOG(N271)</f>
        <v>1.0791812460476249</v>
      </c>
      <c r="AJ271" s="7">
        <f>LOG(O271)</f>
        <v>2</v>
      </c>
      <c r="AK271">
        <f t="shared" si="126"/>
        <v>2</v>
      </c>
      <c r="AL271">
        <f>LOG(Q271)</f>
        <v>1.0791812460476249</v>
      </c>
      <c r="AM271" s="7">
        <f>LOG(R271)</f>
        <v>1.0606978403536116</v>
      </c>
      <c r="AN271">
        <f t="shared" si="127"/>
        <v>1.2304489213782739</v>
      </c>
      <c r="AO271">
        <f t="shared" si="128"/>
        <v>1.0791812460476249</v>
      </c>
      <c r="AP271">
        <f t="shared" si="129"/>
        <v>1.1303337684950061</v>
      </c>
      <c r="AQ271" t="s">
        <v>100</v>
      </c>
    </row>
    <row r="272" spans="1:43" x14ac:dyDescent="0.35">
      <c r="A272" s="1" t="s">
        <v>30</v>
      </c>
      <c r="B272" s="7">
        <v>10.5</v>
      </c>
      <c r="C272" s="7">
        <v>7.7</v>
      </c>
      <c r="D272" s="7">
        <v>22</v>
      </c>
      <c r="E272" s="7">
        <v>23.6</v>
      </c>
      <c r="F272" s="7">
        <v>0.73333333333333339</v>
      </c>
      <c r="G272" s="7">
        <v>2.0952380952380953</v>
      </c>
      <c r="H272" s="7">
        <v>7.7</v>
      </c>
      <c r="I272" s="7">
        <v>5.2</v>
      </c>
      <c r="J272" s="7">
        <v>0.67532467532467533</v>
      </c>
      <c r="K272" s="7">
        <v>8.8699999999999992</v>
      </c>
      <c r="L272" s="7">
        <f>E272-K272</f>
        <v>14.730000000000002</v>
      </c>
      <c r="M272" s="7" t="s">
        <v>100</v>
      </c>
      <c r="N272" s="7">
        <v>13</v>
      </c>
      <c r="O272" s="7">
        <v>12.5</v>
      </c>
      <c r="P272" s="7">
        <v>100</v>
      </c>
      <c r="Q272" s="7">
        <v>12</v>
      </c>
      <c r="R272" s="7">
        <v>12.5</v>
      </c>
      <c r="S272" s="7">
        <v>16</v>
      </c>
      <c r="T272" s="7">
        <v>12.75</v>
      </c>
      <c r="U272" s="7">
        <v>13.5</v>
      </c>
      <c r="V272" s="7">
        <v>1</v>
      </c>
      <c r="W272">
        <f t="shared" si="120"/>
        <v>1.0211892990699381</v>
      </c>
      <c r="X272">
        <f t="shared" si="121"/>
        <v>0.88649072517248184</v>
      </c>
      <c r="Y272">
        <f t="shared" si="122"/>
        <v>1.3424226808222062</v>
      </c>
      <c r="Z272">
        <f t="shared" si="123"/>
        <v>1.3729120029701065</v>
      </c>
      <c r="AA272">
        <f t="shared" si="124"/>
        <v>-0.13469857389745615</v>
      </c>
      <c r="AB272">
        <f t="shared" si="125"/>
        <v>0.32123338175226818</v>
      </c>
      <c r="AC272">
        <f t="shared" si="131"/>
        <v>0.88649072517248184</v>
      </c>
      <c r="AD272">
        <f t="shared" si="132"/>
        <v>0.71600334363479923</v>
      </c>
      <c r="AE272">
        <f t="shared" si="133"/>
        <v>-0.1704873815376827</v>
      </c>
      <c r="AF272">
        <f t="shared" si="134"/>
        <v>0.99431715266963672</v>
      </c>
      <c r="AG272">
        <f>LOG(L272+1)</f>
        <v>1.196728722623287</v>
      </c>
      <c r="AH272" s="7" t="s">
        <v>100</v>
      </c>
      <c r="AI272">
        <f>LOG(N272)</f>
        <v>1.1139433523068367</v>
      </c>
      <c r="AJ272" s="7">
        <f>LOG(O272)</f>
        <v>1.0969100130080565</v>
      </c>
      <c r="AK272">
        <f t="shared" si="126"/>
        <v>2</v>
      </c>
      <c r="AL272">
        <f>LOG(Q272)</f>
        <v>1.0791812460476249</v>
      </c>
      <c r="AM272" s="7">
        <f>LOG(R272)</f>
        <v>1.0969100130080565</v>
      </c>
      <c r="AN272">
        <f t="shared" si="127"/>
        <v>1.2041199826559248</v>
      </c>
      <c r="AO272">
        <f t="shared" si="128"/>
        <v>1.105510184769974</v>
      </c>
      <c r="AP272">
        <f t="shared" si="129"/>
        <v>1.1303337684950061</v>
      </c>
      <c r="AQ272">
        <f t="shared" si="130"/>
        <v>0</v>
      </c>
    </row>
    <row r="273" spans="1:43" x14ac:dyDescent="0.35">
      <c r="A273" s="1" t="s">
        <v>30</v>
      </c>
      <c r="B273" s="7">
        <v>17.52</v>
      </c>
      <c r="C273" s="7">
        <v>6.34</v>
      </c>
      <c r="D273" s="7">
        <v>27.67</v>
      </c>
      <c r="E273" s="7">
        <v>32.11</v>
      </c>
      <c r="F273" s="7">
        <v>0.36187214611872148</v>
      </c>
      <c r="G273" s="7">
        <v>1.5793378995433791</v>
      </c>
      <c r="H273" s="7">
        <v>11.29</v>
      </c>
      <c r="I273" s="7">
        <v>4.92</v>
      </c>
      <c r="J273" s="7">
        <v>0.43578387953941544</v>
      </c>
      <c r="K273" s="7" t="s">
        <v>100</v>
      </c>
      <c r="L273" s="7" t="s">
        <v>100</v>
      </c>
      <c r="M273" s="7" t="s">
        <v>100</v>
      </c>
      <c r="N273" s="7" t="s">
        <v>100</v>
      </c>
      <c r="O273" s="7" t="s">
        <v>100</v>
      </c>
      <c r="P273" s="7" t="s">
        <v>100</v>
      </c>
      <c r="Q273" s="7" t="s">
        <v>100</v>
      </c>
      <c r="R273" s="7" t="s">
        <v>100</v>
      </c>
      <c r="S273" s="7" t="s">
        <v>100</v>
      </c>
      <c r="T273" s="7" t="s">
        <v>100</v>
      </c>
      <c r="U273" s="7" t="s">
        <v>100</v>
      </c>
      <c r="V273" s="7" t="s">
        <v>100</v>
      </c>
      <c r="W273">
        <f t="shared" si="120"/>
        <v>1.2435341018320618</v>
      </c>
      <c r="X273">
        <f t="shared" si="121"/>
        <v>0.80208925788173269</v>
      </c>
      <c r="Y273">
        <f t="shared" si="122"/>
        <v>1.4420091591409521</v>
      </c>
      <c r="Z273">
        <f t="shared" si="123"/>
        <v>1.5066403055665025</v>
      </c>
      <c r="AA273">
        <f t="shared" si="124"/>
        <v>-0.44144484395032924</v>
      </c>
      <c r="AB273">
        <f t="shared" si="125"/>
        <v>0.19847505730889009</v>
      </c>
      <c r="AC273">
        <f t="shared" si="131"/>
        <v>1.0526939419249679</v>
      </c>
      <c r="AD273">
        <f t="shared" si="132"/>
        <v>0.69196510276736034</v>
      </c>
      <c r="AE273">
        <f t="shared" si="133"/>
        <v>-0.36072883915760751</v>
      </c>
      <c r="AF273" t="s">
        <v>100</v>
      </c>
      <c r="AG273" t="s">
        <v>100</v>
      </c>
      <c r="AH273" s="7" t="s">
        <v>100</v>
      </c>
      <c r="AI273" t="s">
        <v>100</v>
      </c>
      <c r="AJ273" s="7" t="s">
        <v>100</v>
      </c>
      <c r="AK273" t="s">
        <v>100</v>
      </c>
      <c r="AL273" t="s">
        <v>100</v>
      </c>
      <c r="AM273" s="7" t="s">
        <v>100</v>
      </c>
      <c r="AN273" t="s">
        <v>100</v>
      </c>
      <c r="AO273" t="s">
        <v>100</v>
      </c>
      <c r="AP273" t="s">
        <v>100</v>
      </c>
      <c r="AQ273" t="s">
        <v>100</v>
      </c>
    </row>
    <row r="274" spans="1:43" x14ac:dyDescent="0.35">
      <c r="A274" s="1" t="s">
        <v>30</v>
      </c>
      <c r="B274" s="7">
        <v>17.600000000000001</v>
      </c>
      <c r="C274" s="7">
        <v>7.06</v>
      </c>
      <c r="D274" s="7">
        <v>39.07</v>
      </c>
      <c r="E274" s="7">
        <v>37.75</v>
      </c>
      <c r="F274" s="7">
        <v>0.40113636363636357</v>
      </c>
      <c r="G274" s="7">
        <v>2.2198863636363635</v>
      </c>
      <c r="H274" s="7">
        <v>13.96</v>
      </c>
      <c r="I274" s="7">
        <v>5.46</v>
      </c>
      <c r="J274" s="7">
        <v>0.39111747851002865</v>
      </c>
      <c r="K274" s="7" t="s">
        <v>100</v>
      </c>
      <c r="L274" s="7" t="s">
        <v>100</v>
      </c>
      <c r="M274" s="7" t="s">
        <v>100</v>
      </c>
      <c r="N274" s="7" t="s">
        <v>100</v>
      </c>
      <c r="O274" s="7" t="s">
        <v>100</v>
      </c>
      <c r="P274" s="7" t="s">
        <v>100</v>
      </c>
      <c r="Q274" s="7" t="s">
        <v>100</v>
      </c>
      <c r="R274" s="7" t="s">
        <v>100</v>
      </c>
      <c r="S274" s="7" t="s">
        <v>100</v>
      </c>
      <c r="T274" s="7" t="s">
        <v>100</v>
      </c>
      <c r="U274" s="7" t="s">
        <v>100</v>
      </c>
      <c r="V274" s="7" t="s">
        <v>100</v>
      </c>
      <c r="W274">
        <f t="shared" si="120"/>
        <v>1.2455126678141499</v>
      </c>
      <c r="X274">
        <f t="shared" si="121"/>
        <v>0.84880470105180372</v>
      </c>
      <c r="Y274">
        <f t="shared" si="122"/>
        <v>1.5918434112247846</v>
      </c>
      <c r="Z274">
        <f t="shared" si="123"/>
        <v>1.576916955965207</v>
      </c>
      <c r="AA274">
        <f t="shared" si="124"/>
        <v>-0.39670796676234615</v>
      </c>
      <c r="AB274">
        <f t="shared" si="125"/>
        <v>0.34633074341063458</v>
      </c>
      <c r="AC274">
        <f t="shared" si="131"/>
        <v>1.1448854182871424</v>
      </c>
      <c r="AD274">
        <f t="shared" si="132"/>
        <v>0.73719264270473728</v>
      </c>
      <c r="AE274">
        <f t="shared" si="133"/>
        <v>-0.40769277558240508</v>
      </c>
      <c r="AF274" t="s">
        <v>100</v>
      </c>
      <c r="AG274" t="s">
        <v>100</v>
      </c>
      <c r="AH274" s="7" t="s">
        <v>100</v>
      </c>
      <c r="AI274" t="s">
        <v>100</v>
      </c>
      <c r="AJ274" s="7" t="s">
        <v>100</v>
      </c>
      <c r="AK274" t="s">
        <v>100</v>
      </c>
      <c r="AL274" t="s">
        <v>100</v>
      </c>
      <c r="AM274" s="7" t="s">
        <v>100</v>
      </c>
      <c r="AN274" t="s">
        <v>100</v>
      </c>
      <c r="AO274" t="s">
        <v>100</v>
      </c>
      <c r="AP274" t="s">
        <v>100</v>
      </c>
      <c r="AQ274" t="s">
        <v>100</v>
      </c>
    </row>
    <row r="275" spans="1:43" x14ac:dyDescent="0.35">
      <c r="A275" s="1" t="s">
        <v>30</v>
      </c>
      <c r="B275" s="7">
        <v>14.77</v>
      </c>
      <c r="C275" s="7">
        <v>6.02</v>
      </c>
      <c r="D275" s="7">
        <v>21.29</v>
      </c>
      <c r="E275" s="7">
        <v>28.4</v>
      </c>
      <c r="F275" s="7">
        <v>0.40758293838862558</v>
      </c>
      <c r="G275" s="7">
        <v>1.4414353419092756</v>
      </c>
      <c r="H275" s="7">
        <v>10.58</v>
      </c>
      <c r="I275" s="7">
        <v>5.01</v>
      </c>
      <c r="J275" s="7">
        <v>0.47353497164461245</v>
      </c>
      <c r="K275" s="7" t="s">
        <v>100</v>
      </c>
      <c r="L275" s="7" t="s">
        <v>100</v>
      </c>
      <c r="M275" s="7" t="s">
        <v>100</v>
      </c>
      <c r="N275" s="7" t="s">
        <v>100</v>
      </c>
      <c r="O275" s="7" t="s">
        <v>100</v>
      </c>
      <c r="P275" s="7" t="s">
        <v>100</v>
      </c>
      <c r="Q275" s="7" t="s">
        <v>100</v>
      </c>
      <c r="R275" s="7" t="s">
        <v>100</v>
      </c>
      <c r="S275" s="7" t="s">
        <v>100</v>
      </c>
      <c r="T275" s="7" t="s">
        <v>100</v>
      </c>
      <c r="U275" s="7" t="s">
        <v>100</v>
      </c>
      <c r="V275" s="7" t="s">
        <v>100</v>
      </c>
      <c r="W275">
        <f t="shared" si="120"/>
        <v>1.1693804953119495</v>
      </c>
      <c r="X275">
        <f t="shared" si="121"/>
        <v>0.77959649125782449</v>
      </c>
      <c r="Y275">
        <f t="shared" si="122"/>
        <v>1.3281756614383224</v>
      </c>
      <c r="Z275">
        <f t="shared" si="123"/>
        <v>1.4533183400470377</v>
      </c>
      <c r="AA275">
        <f t="shared" si="124"/>
        <v>-0.38978400405412494</v>
      </c>
      <c r="AB275">
        <f t="shared" si="125"/>
        <v>0.15879516612637307</v>
      </c>
      <c r="AC275">
        <f t="shared" si="131"/>
        <v>1.0244856676991669</v>
      </c>
      <c r="AD275">
        <f t="shared" si="132"/>
        <v>0.69983772586724569</v>
      </c>
      <c r="AE275">
        <f t="shared" si="133"/>
        <v>-0.32464794183192125</v>
      </c>
      <c r="AF275" t="s">
        <v>100</v>
      </c>
      <c r="AG275" t="s">
        <v>100</v>
      </c>
      <c r="AH275" s="7" t="s">
        <v>100</v>
      </c>
      <c r="AI275" t="s">
        <v>100</v>
      </c>
      <c r="AJ275" s="7" t="s">
        <v>100</v>
      </c>
      <c r="AK275" t="s">
        <v>100</v>
      </c>
      <c r="AL275" t="s">
        <v>100</v>
      </c>
      <c r="AM275" s="7" t="s">
        <v>100</v>
      </c>
      <c r="AN275" t="s">
        <v>100</v>
      </c>
      <c r="AO275" t="s">
        <v>100</v>
      </c>
      <c r="AP275" t="s">
        <v>100</v>
      </c>
      <c r="AQ275" t="s">
        <v>100</v>
      </c>
    </row>
    <row r="276" spans="1:43" x14ac:dyDescent="0.35">
      <c r="A276" s="1" t="s">
        <v>30</v>
      </c>
      <c r="B276" s="7">
        <v>15.71</v>
      </c>
      <c r="C276" s="7">
        <v>6.45</v>
      </c>
      <c r="D276" s="7">
        <v>27.72</v>
      </c>
      <c r="E276" s="7">
        <v>36.020000000000003</v>
      </c>
      <c r="F276" s="7">
        <v>0.41056651814131123</v>
      </c>
      <c r="G276" s="7">
        <v>1.7644812221514956</v>
      </c>
      <c r="H276" s="7">
        <v>12.21</v>
      </c>
      <c r="I276" s="7">
        <v>5.57</v>
      </c>
      <c r="J276" s="7">
        <v>0.45618345618345618</v>
      </c>
      <c r="K276" s="7" t="s">
        <v>100</v>
      </c>
      <c r="L276" s="7" t="s">
        <v>100</v>
      </c>
      <c r="M276" s="7" t="s">
        <v>100</v>
      </c>
      <c r="N276" s="7" t="s">
        <v>100</v>
      </c>
      <c r="O276" s="7" t="s">
        <v>100</v>
      </c>
      <c r="P276" s="7" t="s">
        <v>100</v>
      </c>
      <c r="Q276" s="7" t="s">
        <v>100</v>
      </c>
      <c r="R276" s="7" t="s">
        <v>100</v>
      </c>
      <c r="S276" s="7" t="s">
        <v>100</v>
      </c>
      <c r="T276" s="7" t="s">
        <v>100</v>
      </c>
      <c r="U276" s="7" t="s">
        <v>100</v>
      </c>
      <c r="V276" s="7" t="s">
        <v>100</v>
      </c>
      <c r="W276">
        <f t="shared" si="120"/>
        <v>1.1961761850399732</v>
      </c>
      <c r="X276">
        <f t="shared" si="121"/>
        <v>0.80955971463526777</v>
      </c>
      <c r="Y276">
        <f t="shared" si="122"/>
        <v>1.4427932259397691</v>
      </c>
      <c r="Z276">
        <f t="shared" si="123"/>
        <v>1.5565437084835145</v>
      </c>
      <c r="AA276">
        <f t="shared" si="124"/>
        <v>-0.38661647040470559</v>
      </c>
      <c r="AB276">
        <f t="shared" si="125"/>
        <v>0.24661704089979575</v>
      </c>
      <c r="AC276">
        <f t="shared" si="131"/>
        <v>1.0867156639448825</v>
      </c>
      <c r="AD276">
        <f t="shared" si="132"/>
        <v>0.74585519517372889</v>
      </c>
      <c r="AE276">
        <f t="shared" si="133"/>
        <v>-0.34086046877115356</v>
      </c>
      <c r="AF276" t="s">
        <v>100</v>
      </c>
      <c r="AG276" t="s">
        <v>100</v>
      </c>
      <c r="AH276" s="7" t="s">
        <v>100</v>
      </c>
      <c r="AI276" t="s">
        <v>100</v>
      </c>
      <c r="AJ276" s="7" t="s">
        <v>100</v>
      </c>
      <c r="AK276" t="s">
        <v>100</v>
      </c>
      <c r="AL276" t="s">
        <v>100</v>
      </c>
      <c r="AM276" s="7" t="s">
        <v>100</v>
      </c>
      <c r="AN276" t="s">
        <v>100</v>
      </c>
      <c r="AO276" t="s">
        <v>100</v>
      </c>
      <c r="AP276" t="s">
        <v>100</v>
      </c>
      <c r="AQ276" t="s">
        <v>100</v>
      </c>
    </row>
    <row r="277" spans="1:43" x14ac:dyDescent="0.35">
      <c r="A277" s="1" t="s">
        <v>30</v>
      </c>
      <c r="B277" s="7">
        <v>10.39</v>
      </c>
      <c r="C277" s="7">
        <v>5.68</v>
      </c>
      <c r="D277" s="7">
        <v>16.829999999999998</v>
      </c>
      <c r="E277" s="7">
        <v>22.24</v>
      </c>
      <c r="F277" s="7">
        <v>0.54667949951876804</v>
      </c>
      <c r="G277" s="7">
        <v>1.6198267564966311</v>
      </c>
      <c r="H277" s="7">
        <v>10.08</v>
      </c>
      <c r="I277" s="7">
        <v>4.55</v>
      </c>
      <c r="J277" s="7">
        <v>0.4513888888888889</v>
      </c>
      <c r="K277" s="7" t="s">
        <v>100</v>
      </c>
      <c r="L277" s="7" t="s">
        <v>100</v>
      </c>
      <c r="M277" s="7" t="s">
        <v>100</v>
      </c>
      <c r="N277" s="7" t="s">
        <v>100</v>
      </c>
      <c r="O277" s="7" t="s">
        <v>100</v>
      </c>
      <c r="P277" s="7" t="s">
        <v>100</v>
      </c>
      <c r="Q277" s="7" t="s">
        <v>100</v>
      </c>
      <c r="R277" s="7" t="s">
        <v>100</v>
      </c>
      <c r="S277" s="7" t="s">
        <v>100</v>
      </c>
      <c r="T277" s="7" t="s">
        <v>100</v>
      </c>
      <c r="U277" s="7" t="s">
        <v>100</v>
      </c>
      <c r="V277" s="7" t="s">
        <v>100</v>
      </c>
      <c r="W277">
        <f t="shared" si="120"/>
        <v>1.0166155475571774</v>
      </c>
      <c r="X277">
        <f t="shared" si="121"/>
        <v>0.75434833571101889</v>
      </c>
      <c r="Y277">
        <f t="shared" si="122"/>
        <v>1.2260841159758238</v>
      </c>
      <c r="Z277">
        <f t="shared" si="123"/>
        <v>1.3471347829100198</v>
      </c>
      <c r="AA277">
        <f t="shared" si="124"/>
        <v>-0.26226721184615853</v>
      </c>
      <c r="AB277">
        <f t="shared" si="125"/>
        <v>0.20946856841864636</v>
      </c>
      <c r="AC277">
        <f t="shared" si="131"/>
        <v>1.0034605321095065</v>
      </c>
      <c r="AD277">
        <f t="shared" si="132"/>
        <v>0.65801139665711239</v>
      </c>
      <c r="AE277">
        <f t="shared" si="133"/>
        <v>-0.34544913545239408</v>
      </c>
      <c r="AF277" t="s">
        <v>100</v>
      </c>
      <c r="AG277" t="s">
        <v>100</v>
      </c>
      <c r="AH277" s="7" t="s">
        <v>100</v>
      </c>
      <c r="AI277" t="s">
        <v>100</v>
      </c>
      <c r="AJ277" s="7" t="s">
        <v>100</v>
      </c>
      <c r="AK277" t="s">
        <v>100</v>
      </c>
      <c r="AL277" t="s">
        <v>100</v>
      </c>
      <c r="AM277" s="7" t="s">
        <v>100</v>
      </c>
      <c r="AN277" t="s">
        <v>100</v>
      </c>
      <c r="AO277" t="s">
        <v>100</v>
      </c>
      <c r="AP277" t="s">
        <v>100</v>
      </c>
      <c r="AQ277" t="s">
        <v>100</v>
      </c>
    </row>
    <row r="278" spans="1:43" x14ac:dyDescent="0.35">
      <c r="A278" s="1" t="s">
        <v>30</v>
      </c>
      <c r="B278" s="7">
        <v>10.7</v>
      </c>
      <c r="C278" s="7">
        <v>5.4</v>
      </c>
      <c r="D278" s="7">
        <v>18</v>
      </c>
      <c r="E278" s="7">
        <v>17.600000000000001</v>
      </c>
      <c r="F278" s="7">
        <v>0.50467289719626174</v>
      </c>
      <c r="G278" s="7">
        <v>1.6822429906542058</v>
      </c>
      <c r="H278" s="7">
        <v>6.8</v>
      </c>
      <c r="I278" s="7">
        <v>3.8</v>
      </c>
      <c r="J278" s="7">
        <v>0.55882352941176472</v>
      </c>
      <c r="K278" s="7">
        <v>6</v>
      </c>
      <c r="L278" s="7">
        <f>E278-K278</f>
        <v>11.600000000000001</v>
      </c>
      <c r="M278" s="7" t="s">
        <v>100</v>
      </c>
      <c r="N278" s="7">
        <v>17.5</v>
      </c>
      <c r="O278" s="7" t="s">
        <v>100</v>
      </c>
      <c r="P278" s="7">
        <v>100</v>
      </c>
      <c r="Q278" s="7">
        <v>13.5</v>
      </c>
      <c r="R278" s="7">
        <v>16</v>
      </c>
      <c r="S278" s="7">
        <v>17</v>
      </c>
      <c r="T278" s="7">
        <v>17.5</v>
      </c>
      <c r="U278" s="7">
        <v>15.5</v>
      </c>
      <c r="V278" s="7" t="s">
        <v>100</v>
      </c>
      <c r="W278">
        <f t="shared" si="120"/>
        <v>1.0293837776852097</v>
      </c>
      <c r="X278">
        <f t="shared" si="121"/>
        <v>0.7323937598229685</v>
      </c>
      <c r="Y278">
        <f t="shared" si="122"/>
        <v>1.255272505103306</v>
      </c>
      <c r="Z278">
        <f t="shared" si="123"/>
        <v>1.2455126678141499</v>
      </c>
      <c r="AA278">
        <f t="shared" si="124"/>
        <v>-0.29699001786224111</v>
      </c>
      <c r="AB278">
        <f t="shared" si="125"/>
        <v>0.22588872741809649</v>
      </c>
      <c r="AC278">
        <f t="shared" si="131"/>
        <v>0.83250891270623628</v>
      </c>
      <c r="AD278">
        <f t="shared" si="132"/>
        <v>0.57978359661681012</v>
      </c>
      <c r="AE278">
        <f t="shared" si="133"/>
        <v>-0.25272531608942617</v>
      </c>
      <c r="AF278">
        <f t="shared" si="134"/>
        <v>0.84509804001425681</v>
      </c>
      <c r="AG278">
        <f>LOG(L278+1)</f>
        <v>1.1003705451175629</v>
      </c>
      <c r="AH278" s="7" t="s">
        <v>100</v>
      </c>
      <c r="AI278">
        <f t="shared" ref="AI278:AI284" si="136">LOG(N278)</f>
        <v>1.2430380486862944</v>
      </c>
      <c r="AJ278" s="7" t="s">
        <v>100</v>
      </c>
      <c r="AK278">
        <f t="shared" si="126"/>
        <v>2</v>
      </c>
      <c r="AL278">
        <f t="shared" ref="AL278:AM281" si="137">LOG(Q278)</f>
        <v>1.1303337684950061</v>
      </c>
      <c r="AM278" s="7">
        <f t="shared" si="137"/>
        <v>1.2041199826559248</v>
      </c>
      <c r="AN278">
        <f t="shared" si="127"/>
        <v>1.2304489213782739</v>
      </c>
      <c r="AO278">
        <f t="shared" si="128"/>
        <v>1.2430380486862944</v>
      </c>
      <c r="AP278">
        <f t="shared" si="129"/>
        <v>1.1903316981702914</v>
      </c>
      <c r="AQ278" t="s">
        <v>100</v>
      </c>
    </row>
    <row r="279" spans="1:43" x14ac:dyDescent="0.35">
      <c r="A279" s="1" t="s">
        <v>30</v>
      </c>
      <c r="B279" s="7">
        <v>10.5</v>
      </c>
      <c r="C279" s="7">
        <v>5.2</v>
      </c>
      <c r="D279" s="7">
        <v>16</v>
      </c>
      <c r="E279" s="7">
        <v>15.9</v>
      </c>
      <c r="F279" s="7">
        <v>0.49523809523809526</v>
      </c>
      <c r="G279" s="7">
        <v>1.5238095238095237</v>
      </c>
      <c r="H279" s="7">
        <v>6.4</v>
      </c>
      <c r="I279" s="7">
        <v>3.4</v>
      </c>
      <c r="J279" s="7">
        <v>0.53125</v>
      </c>
      <c r="K279" s="7" t="s">
        <v>100</v>
      </c>
      <c r="L279" s="7" t="s">
        <v>100</v>
      </c>
      <c r="M279" s="7" t="s">
        <v>100</v>
      </c>
      <c r="N279" s="7">
        <v>16.600000000000001</v>
      </c>
      <c r="O279" s="7" t="s">
        <v>100</v>
      </c>
      <c r="P279" s="7">
        <v>100</v>
      </c>
      <c r="Q279" s="7">
        <v>14</v>
      </c>
      <c r="R279" s="7">
        <v>16</v>
      </c>
      <c r="S279" s="7">
        <v>20</v>
      </c>
      <c r="T279" s="7">
        <v>16.600000000000001</v>
      </c>
      <c r="U279" s="7">
        <v>16.666666666666668</v>
      </c>
      <c r="V279" s="7" t="s">
        <v>100</v>
      </c>
      <c r="W279">
        <f t="shared" si="120"/>
        <v>1.0211892990699381</v>
      </c>
      <c r="X279">
        <f t="shared" si="121"/>
        <v>0.71600334363479923</v>
      </c>
      <c r="Y279">
        <f t="shared" si="122"/>
        <v>1.2041199826559248</v>
      </c>
      <c r="Z279">
        <f t="shared" si="123"/>
        <v>1.2013971243204515</v>
      </c>
      <c r="AA279">
        <f t="shared" si="124"/>
        <v>-0.30518595543513888</v>
      </c>
      <c r="AB279">
        <f t="shared" si="125"/>
        <v>0.18293068358598669</v>
      </c>
      <c r="AC279">
        <f t="shared" si="131"/>
        <v>0.80617997398388719</v>
      </c>
      <c r="AD279">
        <f t="shared" si="132"/>
        <v>0.53147891704225514</v>
      </c>
      <c r="AE279">
        <f t="shared" si="133"/>
        <v>-0.27470105694163205</v>
      </c>
      <c r="AF279" t="s">
        <v>100</v>
      </c>
      <c r="AG279" t="s">
        <v>100</v>
      </c>
      <c r="AH279" s="7" t="s">
        <v>100</v>
      </c>
      <c r="AI279">
        <f t="shared" si="136"/>
        <v>1.2201080880400552</v>
      </c>
      <c r="AJ279" s="7" t="s">
        <v>100</v>
      </c>
      <c r="AK279">
        <f t="shared" si="126"/>
        <v>2</v>
      </c>
      <c r="AL279">
        <f t="shared" si="137"/>
        <v>1.146128035678238</v>
      </c>
      <c r="AM279" s="7">
        <f t="shared" si="137"/>
        <v>1.2041199826559248</v>
      </c>
      <c r="AN279">
        <f t="shared" si="127"/>
        <v>1.3010299956639813</v>
      </c>
      <c r="AO279">
        <f t="shared" si="128"/>
        <v>1.2201080880400552</v>
      </c>
      <c r="AP279">
        <f t="shared" si="129"/>
        <v>1.2218487496163564</v>
      </c>
      <c r="AQ279" t="s">
        <v>100</v>
      </c>
    </row>
    <row r="280" spans="1:43" x14ac:dyDescent="0.35">
      <c r="A280" s="1" t="s">
        <v>30</v>
      </c>
      <c r="B280" s="7">
        <v>9.9</v>
      </c>
      <c r="C280" s="7">
        <v>4.3</v>
      </c>
      <c r="D280" s="7">
        <v>14.1</v>
      </c>
      <c r="E280" s="7">
        <v>12.8</v>
      </c>
      <c r="F280" s="7">
        <v>0.43434343434343431</v>
      </c>
      <c r="G280" s="7">
        <v>1.4242424242424241</v>
      </c>
      <c r="H280" s="7">
        <v>6.3</v>
      </c>
      <c r="I280" s="7">
        <v>3.2</v>
      </c>
      <c r="J280" s="7">
        <v>0.50793650793650802</v>
      </c>
      <c r="K280" s="7">
        <v>4</v>
      </c>
      <c r="L280" s="7">
        <f t="shared" ref="L280:L285" si="138">E280-K280</f>
        <v>8.8000000000000007</v>
      </c>
      <c r="M280" s="7" t="s">
        <v>100</v>
      </c>
      <c r="N280" s="7">
        <v>17</v>
      </c>
      <c r="O280" s="7">
        <v>16</v>
      </c>
      <c r="P280" s="7">
        <v>100</v>
      </c>
      <c r="Q280" s="7">
        <v>14</v>
      </c>
      <c r="R280" s="7">
        <v>16</v>
      </c>
      <c r="S280" s="7">
        <v>19</v>
      </c>
      <c r="T280" s="7">
        <v>16.5</v>
      </c>
      <c r="U280" s="7">
        <v>16.333333333333332</v>
      </c>
      <c r="V280" s="7">
        <v>1</v>
      </c>
      <c r="W280">
        <f t="shared" si="120"/>
        <v>0.9956351945975499</v>
      </c>
      <c r="X280">
        <f t="shared" si="121"/>
        <v>0.63346845557958653</v>
      </c>
      <c r="Y280">
        <f t="shared" si="122"/>
        <v>1.1492191126553799</v>
      </c>
      <c r="Z280">
        <f t="shared" si="123"/>
        <v>1.1072099696478683</v>
      </c>
      <c r="AA280">
        <f t="shared" si="124"/>
        <v>-0.36216673901796342</v>
      </c>
      <c r="AB280">
        <f t="shared" si="125"/>
        <v>0.15358391805782995</v>
      </c>
      <c r="AC280">
        <f t="shared" si="131"/>
        <v>0.79934054945358168</v>
      </c>
      <c r="AD280">
        <f t="shared" si="132"/>
        <v>0.50514997831990605</v>
      </c>
      <c r="AE280">
        <f t="shared" si="133"/>
        <v>-0.29419057113367564</v>
      </c>
      <c r="AF280">
        <f t="shared" si="134"/>
        <v>0.69897000433601886</v>
      </c>
      <c r="AG280">
        <f t="shared" ref="AG280:AG285" si="139">LOG(L280+1)</f>
        <v>0.99122607569249488</v>
      </c>
      <c r="AH280" s="7" t="s">
        <v>100</v>
      </c>
      <c r="AI280">
        <f t="shared" si="136"/>
        <v>1.2304489213782739</v>
      </c>
      <c r="AJ280" s="7">
        <f t="shared" ref="AJ280:AJ293" si="140">LOG(O280)</f>
        <v>1.2041199826559248</v>
      </c>
      <c r="AK280">
        <f t="shared" si="126"/>
        <v>2</v>
      </c>
      <c r="AL280">
        <f t="shared" si="137"/>
        <v>1.146128035678238</v>
      </c>
      <c r="AM280" s="7">
        <f t="shared" si="137"/>
        <v>1.2041199826559248</v>
      </c>
      <c r="AN280">
        <f t="shared" si="127"/>
        <v>1.2787536009528289</v>
      </c>
      <c r="AO280">
        <f t="shared" si="128"/>
        <v>1.2174839442139063</v>
      </c>
      <c r="AP280">
        <f t="shared" si="129"/>
        <v>1.2130748253088512</v>
      </c>
      <c r="AQ280">
        <f t="shared" si="130"/>
        <v>0</v>
      </c>
    </row>
    <row r="281" spans="1:43" x14ac:dyDescent="0.35">
      <c r="A281" s="1" t="s">
        <v>31</v>
      </c>
      <c r="B281" s="7">
        <v>42.43</v>
      </c>
      <c r="C281" s="7">
        <v>21.09</v>
      </c>
      <c r="D281" s="7">
        <v>105.28</v>
      </c>
      <c r="E281" s="7">
        <v>105.12</v>
      </c>
      <c r="F281" s="7">
        <v>0.49705397124675937</v>
      </c>
      <c r="G281" s="7">
        <v>2.4812632571293896</v>
      </c>
      <c r="H281" s="7">
        <v>28.13</v>
      </c>
      <c r="I281" s="7">
        <v>15.67</v>
      </c>
      <c r="J281" s="7">
        <v>0.55705652328474942</v>
      </c>
      <c r="K281" s="7">
        <v>0</v>
      </c>
      <c r="L281" s="7">
        <f t="shared" si="138"/>
        <v>105.12</v>
      </c>
      <c r="M281" s="7" t="s">
        <v>100</v>
      </c>
      <c r="N281" s="7">
        <v>8</v>
      </c>
      <c r="O281" s="7">
        <v>6</v>
      </c>
      <c r="P281" s="7" t="s">
        <v>100</v>
      </c>
      <c r="Q281" s="7">
        <v>6</v>
      </c>
      <c r="R281" s="7">
        <v>7</v>
      </c>
      <c r="S281" s="7">
        <v>12</v>
      </c>
      <c r="T281" s="7">
        <v>7</v>
      </c>
      <c r="U281" s="7">
        <v>8.3333333333333339</v>
      </c>
      <c r="V281" s="7">
        <v>0.8571428571428571</v>
      </c>
      <c r="W281">
        <f t="shared" si="120"/>
        <v>1.6276730317666159</v>
      </c>
      <c r="X281">
        <f t="shared" si="121"/>
        <v>1.3240765797394864</v>
      </c>
      <c r="Y281">
        <f t="shared" si="122"/>
        <v>2.0223458762698803</v>
      </c>
      <c r="Z281">
        <f t="shared" si="123"/>
        <v>2.0216853522157057</v>
      </c>
      <c r="AA281">
        <f t="shared" si="124"/>
        <v>-0.30359645202712948</v>
      </c>
      <c r="AB281">
        <f t="shared" si="125"/>
        <v>0.3946728445032644</v>
      </c>
      <c r="AC281">
        <f t="shared" si="131"/>
        <v>1.4491697321652008</v>
      </c>
      <c r="AD281">
        <f t="shared" si="132"/>
        <v>1.1950689964685901</v>
      </c>
      <c r="AE281">
        <f t="shared" si="133"/>
        <v>-0.25410073569661079</v>
      </c>
      <c r="AF281">
        <f t="shared" si="134"/>
        <v>0</v>
      </c>
      <c r="AG281">
        <f t="shared" si="139"/>
        <v>2.0257972413102916</v>
      </c>
      <c r="AH281" s="7" t="s">
        <v>100</v>
      </c>
      <c r="AI281">
        <f t="shared" si="136"/>
        <v>0.90308998699194354</v>
      </c>
      <c r="AJ281" s="7">
        <f t="shared" si="140"/>
        <v>0.77815125038364363</v>
      </c>
      <c r="AK281" t="s">
        <v>100</v>
      </c>
      <c r="AL281">
        <f t="shared" si="137"/>
        <v>0.77815125038364363</v>
      </c>
      <c r="AM281" s="7">
        <f t="shared" si="137"/>
        <v>0.84509804001425681</v>
      </c>
      <c r="AN281">
        <f t="shared" si="127"/>
        <v>1.0791812460476249</v>
      </c>
      <c r="AO281">
        <f t="shared" si="128"/>
        <v>0.84509804001425681</v>
      </c>
      <c r="AP281">
        <f t="shared" si="129"/>
        <v>0.92081875395237522</v>
      </c>
      <c r="AQ281">
        <f t="shared" si="130"/>
        <v>-6.6946789630613221E-2</v>
      </c>
    </row>
    <row r="282" spans="1:43" x14ac:dyDescent="0.35">
      <c r="A282" s="1" t="s">
        <v>31</v>
      </c>
      <c r="B282" s="7">
        <v>40.44</v>
      </c>
      <c r="C282" s="7">
        <v>21.54</v>
      </c>
      <c r="D282" s="7">
        <v>101.98</v>
      </c>
      <c r="E282" s="7">
        <v>102.36</v>
      </c>
      <c r="F282" s="7">
        <v>0.53264094955489616</v>
      </c>
      <c r="G282" s="7">
        <v>2.5217606330365978</v>
      </c>
      <c r="H282" s="7">
        <v>30.68</v>
      </c>
      <c r="I282" s="7">
        <v>15.08</v>
      </c>
      <c r="J282" s="7">
        <v>0.49152542372881358</v>
      </c>
      <c r="K282" s="7">
        <v>45.33</v>
      </c>
      <c r="L282" s="7">
        <f t="shared" si="138"/>
        <v>57.03</v>
      </c>
      <c r="M282" s="7" t="s">
        <v>100</v>
      </c>
      <c r="N282" s="7">
        <v>7</v>
      </c>
      <c r="O282" s="7">
        <v>7.5</v>
      </c>
      <c r="P282" s="7">
        <v>100</v>
      </c>
      <c r="Q282" s="7" t="s">
        <v>100</v>
      </c>
      <c r="R282" s="7">
        <v>7.5</v>
      </c>
      <c r="S282" s="7" t="s">
        <v>100</v>
      </c>
      <c r="T282" s="7">
        <v>7.25</v>
      </c>
      <c r="U282" s="7">
        <v>7</v>
      </c>
      <c r="V282" s="7">
        <v>1</v>
      </c>
      <c r="W282">
        <f t="shared" si="120"/>
        <v>1.6068111469189634</v>
      </c>
      <c r="X282">
        <f t="shared" si="121"/>
        <v>1.3332456989619628</v>
      </c>
      <c r="Y282">
        <f t="shared" si="122"/>
        <v>2.0085150076314546</v>
      </c>
      <c r="Z282">
        <f t="shared" si="123"/>
        <v>2.0101302772151479</v>
      </c>
      <c r="AA282">
        <f t="shared" si="124"/>
        <v>-0.27356544795700066</v>
      </c>
      <c r="AB282">
        <f t="shared" si="125"/>
        <v>0.40170386071249137</v>
      </c>
      <c r="AC282">
        <f t="shared" si="131"/>
        <v>1.4868553552769432</v>
      </c>
      <c r="AD282">
        <f t="shared" si="132"/>
        <v>1.1784013415337553</v>
      </c>
      <c r="AE282">
        <f t="shared" si="133"/>
        <v>-0.30845401374318809</v>
      </c>
      <c r="AF282">
        <f t="shared" si="134"/>
        <v>1.6658623002031552</v>
      </c>
      <c r="AG282">
        <f t="shared" si="139"/>
        <v>1.7636525705645303</v>
      </c>
      <c r="AH282" s="7" t="s">
        <v>100</v>
      </c>
      <c r="AI282">
        <f t="shared" si="136"/>
        <v>0.84509804001425681</v>
      </c>
      <c r="AJ282" s="7">
        <f t="shared" si="140"/>
        <v>0.87506126339170009</v>
      </c>
      <c r="AK282">
        <f t="shared" si="126"/>
        <v>2</v>
      </c>
      <c r="AL282" t="s">
        <v>100</v>
      </c>
      <c r="AM282" s="7">
        <f t="shared" ref="AM282:AM307" si="141">LOG(R282)</f>
        <v>0.87506126339170009</v>
      </c>
      <c r="AN282" t="s">
        <v>100</v>
      </c>
      <c r="AO282">
        <f t="shared" si="128"/>
        <v>0.86033800657099369</v>
      </c>
      <c r="AP282">
        <f t="shared" si="129"/>
        <v>0.84509804001425681</v>
      </c>
      <c r="AQ282">
        <f t="shared" si="130"/>
        <v>0</v>
      </c>
    </row>
    <row r="283" spans="1:43" x14ac:dyDescent="0.35">
      <c r="A283" s="1" t="s">
        <v>31</v>
      </c>
      <c r="B283" s="7">
        <v>45.52</v>
      </c>
      <c r="C283" s="7">
        <v>16.399999999999999</v>
      </c>
      <c r="D283" s="7">
        <v>106.4</v>
      </c>
      <c r="E283" s="7">
        <v>118.57</v>
      </c>
      <c r="F283" s="7">
        <v>0.36028119507908607</v>
      </c>
      <c r="G283" s="7">
        <v>2.337434094903339</v>
      </c>
      <c r="H283" s="7">
        <v>33.1</v>
      </c>
      <c r="I283" s="7">
        <v>16.8</v>
      </c>
      <c r="J283" s="7">
        <v>0.50755287009063443</v>
      </c>
      <c r="K283" s="7">
        <v>55.51</v>
      </c>
      <c r="L283" s="7">
        <f t="shared" si="138"/>
        <v>63.059999999999995</v>
      </c>
      <c r="M283" s="7" t="s">
        <v>100</v>
      </c>
      <c r="N283" s="7">
        <v>6</v>
      </c>
      <c r="O283" s="7">
        <v>8</v>
      </c>
      <c r="P283" s="7">
        <v>100</v>
      </c>
      <c r="Q283" s="7">
        <v>7</v>
      </c>
      <c r="R283" s="7">
        <v>8</v>
      </c>
      <c r="S283" s="7">
        <v>11</v>
      </c>
      <c r="T283" s="7">
        <v>7</v>
      </c>
      <c r="U283" s="7">
        <v>8.6666666666666661</v>
      </c>
      <c r="V283" s="7">
        <v>1</v>
      </c>
      <c r="W283">
        <f t="shared" si="120"/>
        <v>1.6582022533870149</v>
      </c>
      <c r="X283">
        <f t="shared" si="121"/>
        <v>1.2148438480476977</v>
      </c>
      <c r="Y283">
        <f t="shared" si="122"/>
        <v>2.0269416279590295</v>
      </c>
      <c r="Z283">
        <f t="shared" si="123"/>
        <v>2.0739748198666583</v>
      </c>
      <c r="AA283">
        <f t="shared" si="124"/>
        <v>-0.44335840533931692</v>
      </c>
      <c r="AB283">
        <f t="shared" si="125"/>
        <v>0.36873937457201456</v>
      </c>
      <c r="AC283">
        <f t="shared" si="131"/>
        <v>1.5198279937757189</v>
      </c>
      <c r="AD283">
        <f t="shared" si="132"/>
        <v>1.2253092817258628</v>
      </c>
      <c r="AE283">
        <f t="shared" si="133"/>
        <v>-0.29451871204985591</v>
      </c>
      <c r="AF283">
        <f t="shared" si="134"/>
        <v>1.7521253072978982</v>
      </c>
      <c r="AG283">
        <f t="shared" si="139"/>
        <v>1.8065869343278029</v>
      </c>
      <c r="AH283" s="7" t="s">
        <v>100</v>
      </c>
      <c r="AI283">
        <f t="shared" si="136"/>
        <v>0.77815125038364363</v>
      </c>
      <c r="AJ283" s="7">
        <f t="shared" si="140"/>
        <v>0.90308998699194354</v>
      </c>
      <c r="AK283">
        <f t="shared" si="126"/>
        <v>2</v>
      </c>
      <c r="AL283">
        <f>LOG(Q283)</f>
        <v>0.84509804001425681</v>
      </c>
      <c r="AM283" s="7">
        <f t="shared" si="141"/>
        <v>0.90308998699194354</v>
      </c>
      <c r="AN283">
        <f t="shared" si="127"/>
        <v>1.0413926851582251</v>
      </c>
      <c r="AO283">
        <f t="shared" si="128"/>
        <v>0.84509804001425681</v>
      </c>
      <c r="AP283">
        <f t="shared" si="129"/>
        <v>0.93785209325115548</v>
      </c>
      <c r="AQ283">
        <f t="shared" si="130"/>
        <v>0</v>
      </c>
    </row>
    <row r="284" spans="1:43" x14ac:dyDescent="0.35">
      <c r="A284" s="1" t="s">
        <v>31</v>
      </c>
      <c r="B284" s="7">
        <v>24.81</v>
      </c>
      <c r="C284" s="7">
        <v>13.74</v>
      </c>
      <c r="D284" s="7">
        <v>43.53</v>
      </c>
      <c r="E284" s="7">
        <v>46.39</v>
      </c>
      <c r="F284" s="7">
        <v>0.55380894800483682</v>
      </c>
      <c r="G284" s="7">
        <v>1.7545344619105201</v>
      </c>
      <c r="H284" s="7">
        <v>21.5</v>
      </c>
      <c r="I284" s="7">
        <v>11.16</v>
      </c>
      <c r="J284" s="7">
        <v>0.51906976744186051</v>
      </c>
      <c r="K284" s="7">
        <v>16.52</v>
      </c>
      <c r="L284" s="7">
        <f t="shared" si="138"/>
        <v>29.87</v>
      </c>
      <c r="M284" s="7" t="s">
        <v>100</v>
      </c>
      <c r="N284" s="7">
        <v>7.5</v>
      </c>
      <c r="O284" s="7">
        <v>9.5</v>
      </c>
      <c r="P284" s="7">
        <v>100</v>
      </c>
      <c r="Q284" s="7">
        <v>7.5</v>
      </c>
      <c r="R284" s="7">
        <v>9.5</v>
      </c>
      <c r="S284" s="7" t="s">
        <v>100</v>
      </c>
      <c r="T284" s="7">
        <v>8.5</v>
      </c>
      <c r="U284" s="7">
        <v>8.5</v>
      </c>
      <c r="V284" s="7">
        <v>1</v>
      </c>
      <c r="W284">
        <f t="shared" si="120"/>
        <v>1.394626764272209</v>
      </c>
      <c r="X284">
        <f t="shared" si="121"/>
        <v>1.1379867327235316</v>
      </c>
      <c r="Y284">
        <f t="shared" si="122"/>
        <v>1.6387886671573983</v>
      </c>
      <c r="Z284">
        <f t="shared" si="123"/>
        <v>1.6664243725187595</v>
      </c>
      <c r="AA284">
        <f t="shared" si="124"/>
        <v>-0.25664003154867743</v>
      </c>
      <c r="AB284">
        <f t="shared" si="125"/>
        <v>0.24416190288518924</v>
      </c>
      <c r="AC284">
        <f t="shared" si="131"/>
        <v>1.3324384599156054</v>
      </c>
      <c r="AD284">
        <f t="shared" si="132"/>
        <v>1.0476641946015599</v>
      </c>
      <c r="AE284">
        <f t="shared" si="133"/>
        <v>-0.28477426531404537</v>
      </c>
      <c r="AF284">
        <f t="shared" si="134"/>
        <v>1.2435341018320618</v>
      </c>
      <c r="AG284">
        <f t="shared" si="139"/>
        <v>1.4895366294820953</v>
      </c>
      <c r="AH284" s="7" t="s">
        <v>100</v>
      </c>
      <c r="AI284">
        <f t="shared" si="136"/>
        <v>0.87506126339170009</v>
      </c>
      <c r="AJ284" s="7">
        <f t="shared" si="140"/>
        <v>0.97772360528884772</v>
      </c>
      <c r="AK284">
        <f t="shared" si="126"/>
        <v>2</v>
      </c>
      <c r="AL284">
        <f>LOG(Q284)</f>
        <v>0.87506126339170009</v>
      </c>
      <c r="AM284" s="7">
        <f t="shared" si="141"/>
        <v>0.97772360528884772</v>
      </c>
      <c r="AN284" t="s">
        <v>100</v>
      </c>
      <c r="AO284">
        <f t="shared" si="128"/>
        <v>0.92941892571429274</v>
      </c>
      <c r="AP284">
        <f t="shared" si="129"/>
        <v>0.92941892571429274</v>
      </c>
      <c r="AQ284">
        <f t="shared" si="130"/>
        <v>0</v>
      </c>
    </row>
    <row r="285" spans="1:43" x14ac:dyDescent="0.35">
      <c r="A285" s="1" t="s">
        <v>31</v>
      </c>
      <c r="B285" s="7">
        <v>31.2</v>
      </c>
      <c r="C285" s="7">
        <v>20.2</v>
      </c>
      <c r="D285" s="7">
        <v>85.8</v>
      </c>
      <c r="E285" s="7">
        <v>91.9</v>
      </c>
      <c r="F285" s="7">
        <v>0.64743589743589747</v>
      </c>
      <c r="G285" s="7">
        <v>2.75</v>
      </c>
      <c r="H285" s="7" t="s">
        <v>100</v>
      </c>
      <c r="I285" s="7" t="s">
        <v>100</v>
      </c>
      <c r="J285" s="7" t="s">
        <v>100</v>
      </c>
      <c r="K285" s="7">
        <v>30</v>
      </c>
      <c r="L285" s="7">
        <f t="shared" si="138"/>
        <v>61.900000000000006</v>
      </c>
      <c r="M285" s="7" t="s">
        <v>100</v>
      </c>
      <c r="N285" s="7" t="s">
        <v>126</v>
      </c>
      <c r="O285" s="7">
        <v>8</v>
      </c>
      <c r="P285" s="7">
        <v>100</v>
      </c>
      <c r="Q285" s="7">
        <v>7</v>
      </c>
      <c r="R285" s="7">
        <v>8</v>
      </c>
      <c r="S285" s="7">
        <v>11</v>
      </c>
      <c r="T285" s="7">
        <v>8</v>
      </c>
      <c r="U285" s="7">
        <v>8.6666666666666661</v>
      </c>
      <c r="V285" s="7">
        <v>0.93103448275862077</v>
      </c>
      <c r="W285">
        <f t="shared" si="120"/>
        <v>1.4941545940184429</v>
      </c>
      <c r="X285">
        <f t="shared" si="121"/>
        <v>1.3053513694466237</v>
      </c>
      <c r="Y285">
        <f t="shared" si="122"/>
        <v>1.9334872878487055</v>
      </c>
      <c r="Z285">
        <f t="shared" si="123"/>
        <v>1.9633155113861114</v>
      </c>
      <c r="AA285">
        <f t="shared" si="124"/>
        <v>-0.188803224571819</v>
      </c>
      <c r="AB285">
        <f t="shared" si="125"/>
        <v>0.43933269383026263</v>
      </c>
      <c r="AC285" t="s">
        <v>100</v>
      </c>
      <c r="AD285" t="s">
        <v>100</v>
      </c>
      <c r="AE285" t="s">
        <v>100</v>
      </c>
      <c r="AF285">
        <f t="shared" si="134"/>
        <v>1.4913616938342726</v>
      </c>
      <c r="AG285">
        <f t="shared" si="139"/>
        <v>1.7986506454452689</v>
      </c>
      <c r="AH285" s="7" t="s">
        <v>100</v>
      </c>
      <c r="AI285" t="s">
        <v>100</v>
      </c>
      <c r="AJ285" s="7">
        <f t="shared" si="140"/>
        <v>0.90308998699194354</v>
      </c>
      <c r="AK285">
        <f t="shared" si="126"/>
        <v>2</v>
      </c>
      <c r="AL285">
        <f>LOG(Q285)</f>
        <v>0.84509804001425681</v>
      </c>
      <c r="AM285" s="7">
        <f t="shared" si="141"/>
        <v>0.90308998699194354</v>
      </c>
      <c r="AN285">
        <f t="shared" si="127"/>
        <v>1.0413926851582251</v>
      </c>
      <c r="AO285">
        <f t="shared" si="128"/>
        <v>0.90308998699194354</v>
      </c>
      <c r="AP285">
        <f t="shared" si="129"/>
        <v>0.93785209325115548</v>
      </c>
      <c r="AQ285">
        <f t="shared" si="130"/>
        <v>-3.1034233739968737E-2</v>
      </c>
    </row>
    <row r="286" spans="1:43" x14ac:dyDescent="0.35">
      <c r="A286" s="1" t="s">
        <v>31</v>
      </c>
      <c r="B286" s="7">
        <v>32.200000000000003</v>
      </c>
      <c r="C286" s="7">
        <v>15.8</v>
      </c>
      <c r="D286" s="7">
        <v>61.1</v>
      </c>
      <c r="E286" s="7">
        <v>67.8</v>
      </c>
      <c r="F286" s="7">
        <v>0.49068322981366458</v>
      </c>
      <c r="G286" s="7">
        <v>1.8975155279503104</v>
      </c>
      <c r="H286" s="7" t="s">
        <v>100</v>
      </c>
      <c r="I286" s="7" t="s">
        <v>100</v>
      </c>
      <c r="J286" s="7" t="s">
        <v>100</v>
      </c>
      <c r="K286" s="7" t="s">
        <v>100</v>
      </c>
      <c r="L286" s="7" t="s">
        <v>100</v>
      </c>
      <c r="M286" s="7" t="s">
        <v>100</v>
      </c>
      <c r="N286" s="7">
        <v>9</v>
      </c>
      <c r="O286" s="7">
        <v>10</v>
      </c>
      <c r="P286" s="7">
        <v>100</v>
      </c>
      <c r="Q286" s="7">
        <v>7</v>
      </c>
      <c r="R286" s="7">
        <v>8</v>
      </c>
      <c r="S286" s="7">
        <v>10</v>
      </c>
      <c r="T286" s="7">
        <v>9.5</v>
      </c>
      <c r="U286" s="7">
        <v>8.3333333333333339</v>
      </c>
      <c r="V286" s="7">
        <v>1.25</v>
      </c>
      <c r="W286">
        <f t="shared" si="120"/>
        <v>1.507855871695831</v>
      </c>
      <c r="X286">
        <f t="shared" si="121"/>
        <v>1.1986570869544226</v>
      </c>
      <c r="Y286">
        <f t="shared" si="122"/>
        <v>1.7860412102425542</v>
      </c>
      <c r="Z286">
        <f t="shared" si="123"/>
        <v>1.8312296938670634</v>
      </c>
      <c r="AA286">
        <f t="shared" si="124"/>
        <v>-0.30919878474140827</v>
      </c>
      <c r="AB286">
        <f t="shared" si="125"/>
        <v>0.27818533854672328</v>
      </c>
      <c r="AC286" t="s">
        <v>100</v>
      </c>
      <c r="AD286" t="s">
        <v>100</v>
      </c>
      <c r="AE286" t="s">
        <v>100</v>
      </c>
      <c r="AF286" t="s">
        <v>100</v>
      </c>
      <c r="AG286" t="s">
        <v>100</v>
      </c>
      <c r="AH286" s="7" t="s">
        <v>100</v>
      </c>
      <c r="AI286">
        <f>LOG(N286)</f>
        <v>0.95424250943932487</v>
      </c>
      <c r="AJ286" s="7">
        <f t="shared" si="140"/>
        <v>1</v>
      </c>
      <c r="AK286">
        <f t="shared" si="126"/>
        <v>2</v>
      </c>
      <c r="AL286">
        <f>LOG(Q286)</f>
        <v>0.84509804001425681</v>
      </c>
      <c r="AM286" s="7">
        <f t="shared" si="141"/>
        <v>0.90308998699194354</v>
      </c>
      <c r="AN286">
        <f t="shared" si="127"/>
        <v>1</v>
      </c>
      <c r="AO286">
        <f t="shared" si="128"/>
        <v>0.97772360528884772</v>
      </c>
      <c r="AP286">
        <f t="shared" si="129"/>
        <v>0.92081875395237522</v>
      </c>
      <c r="AQ286">
        <f t="shared" si="130"/>
        <v>9.691001300805642E-2</v>
      </c>
    </row>
    <row r="287" spans="1:43" x14ac:dyDescent="0.35">
      <c r="A287" s="1" t="s">
        <v>31</v>
      </c>
      <c r="B287" s="7">
        <v>47.99</v>
      </c>
      <c r="C287" s="7">
        <v>22.89</v>
      </c>
      <c r="D287" s="7">
        <v>141.52000000000001</v>
      </c>
      <c r="E287" s="7">
        <v>145.07</v>
      </c>
      <c r="F287" s="7">
        <v>0.48</v>
      </c>
      <c r="G287" s="7">
        <v>2.95</v>
      </c>
      <c r="H287" s="7" t="s">
        <v>100</v>
      </c>
      <c r="I287" s="7" t="s">
        <v>100</v>
      </c>
      <c r="J287" s="7" t="s">
        <v>100</v>
      </c>
      <c r="K287" s="7" t="s">
        <v>100</v>
      </c>
      <c r="L287" s="7" t="s">
        <v>100</v>
      </c>
      <c r="M287" s="7" t="s">
        <v>100</v>
      </c>
      <c r="N287" s="7" t="s">
        <v>100</v>
      </c>
      <c r="O287" s="7">
        <v>5</v>
      </c>
      <c r="P287" s="7" t="s">
        <v>100</v>
      </c>
      <c r="Q287" s="7" t="s">
        <v>100</v>
      </c>
      <c r="R287" s="7">
        <v>5</v>
      </c>
      <c r="S287" s="7" t="s">
        <v>100</v>
      </c>
      <c r="T287" s="7">
        <v>5</v>
      </c>
      <c r="U287" s="7">
        <v>5</v>
      </c>
      <c r="V287" s="7">
        <v>1</v>
      </c>
      <c r="W287">
        <f t="shared" si="120"/>
        <v>1.6811507499324214</v>
      </c>
      <c r="X287">
        <f t="shared" si="121"/>
        <v>1.3596457926745429</v>
      </c>
      <c r="Y287">
        <f t="shared" si="122"/>
        <v>2.1508178199016665</v>
      </c>
      <c r="Z287">
        <f t="shared" si="123"/>
        <v>2.1615776110488705</v>
      </c>
      <c r="AA287">
        <f t="shared" si="124"/>
        <v>-0.31875876262441277</v>
      </c>
      <c r="AB287">
        <f t="shared" si="125"/>
        <v>0.46982201597816303</v>
      </c>
      <c r="AC287" t="s">
        <v>100</v>
      </c>
      <c r="AD287" t="s">
        <v>100</v>
      </c>
      <c r="AE287" t="s">
        <v>100</v>
      </c>
      <c r="AF287" t="s">
        <v>100</v>
      </c>
      <c r="AG287" t="s">
        <v>100</v>
      </c>
      <c r="AH287" s="7" t="s">
        <v>100</v>
      </c>
      <c r="AI287" t="s">
        <v>100</v>
      </c>
      <c r="AJ287" s="7">
        <f t="shared" si="140"/>
        <v>0.69897000433601886</v>
      </c>
      <c r="AK287" t="s">
        <v>100</v>
      </c>
      <c r="AL287" t="s">
        <v>100</v>
      </c>
      <c r="AM287" s="7">
        <f t="shared" si="141"/>
        <v>0.69897000433601886</v>
      </c>
      <c r="AN287" t="s">
        <v>100</v>
      </c>
      <c r="AO287">
        <f t="shared" si="128"/>
        <v>0.69897000433601886</v>
      </c>
      <c r="AP287">
        <f t="shared" si="129"/>
        <v>0.69897000433601886</v>
      </c>
      <c r="AQ287">
        <f t="shared" si="130"/>
        <v>0</v>
      </c>
    </row>
    <row r="288" spans="1:43" x14ac:dyDescent="0.35">
      <c r="A288" s="1" t="s">
        <v>31</v>
      </c>
      <c r="B288" s="7">
        <v>25.35</v>
      </c>
      <c r="C288" s="7">
        <v>12.62</v>
      </c>
      <c r="D288" s="7">
        <v>62.29</v>
      </c>
      <c r="E288" s="7">
        <v>63.64</v>
      </c>
      <c r="F288" s="7">
        <v>0.5</v>
      </c>
      <c r="G288" s="7">
        <v>2.46</v>
      </c>
      <c r="H288" s="7" t="s">
        <v>100</v>
      </c>
      <c r="I288" s="7" t="s">
        <v>100</v>
      </c>
      <c r="J288" s="7" t="s">
        <v>100</v>
      </c>
      <c r="K288" s="7" t="s">
        <v>100</v>
      </c>
      <c r="L288" s="7" t="s">
        <v>100</v>
      </c>
      <c r="M288" s="7" t="s">
        <v>100</v>
      </c>
      <c r="N288" s="7" t="s">
        <v>100</v>
      </c>
      <c r="O288" s="7">
        <v>7.5</v>
      </c>
      <c r="P288" s="7" t="s">
        <v>100</v>
      </c>
      <c r="Q288" s="7" t="s">
        <v>100</v>
      </c>
      <c r="R288" s="7">
        <v>7.5</v>
      </c>
      <c r="S288" s="7" t="s">
        <v>100</v>
      </c>
      <c r="T288" s="7">
        <v>7.5</v>
      </c>
      <c r="U288" s="7">
        <v>7.5</v>
      </c>
      <c r="V288" s="7">
        <v>1</v>
      </c>
      <c r="W288">
        <f t="shared" si="120"/>
        <v>1.4039779636693548</v>
      </c>
      <c r="X288">
        <f t="shared" si="121"/>
        <v>1.1010593549081156</v>
      </c>
      <c r="Y288">
        <f t="shared" si="122"/>
        <v>1.794418330874141</v>
      </c>
      <c r="Z288">
        <f t="shared" si="123"/>
        <v>1.8037301709745439</v>
      </c>
      <c r="AA288">
        <f t="shared" si="124"/>
        <v>-0.3010299956639812</v>
      </c>
      <c r="AB288">
        <f t="shared" si="125"/>
        <v>0.39093510710337914</v>
      </c>
      <c r="AC288" t="s">
        <v>100</v>
      </c>
      <c r="AD288" t="s">
        <v>100</v>
      </c>
      <c r="AE288" t="s">
        <v>100</v>
      </c>
      <c r="AF288" t="s">
        <v>100</v>
      </c>
      <c r="AG288" t="s">
        <v>100</v>
      </c>
      <c r="AH288" s="7" t="s">
        <v>100</v>
      </c>
      <c r="AI288" t="s">
        <v>100</v>
      </c>
      <c r="AJ288" s="7">
        <f t="shared" si="140"/>
        <v>0.87506126339170009</v>
      </c>
      <c r="AK288" t="s">
        <v>100</v>
      </c>
      <c r="AL288" t="s">
        <v>100</v>
      </c>
      <c r="AM288" s="7">
        <f t="shared" si="141"/>
        <v>0.87506126339170009</v>
      </c>
      <c r="AN288" t="s">
        <v>100</v>
      </c>
      <c r="AO288">
        <f t="shared" si="128"/>
        <v>0.87506126339170009</v>
      </c>
      <c r="AP288">
        <f t="shared" si="129"/>
        <v>0.87506126339170009</v>
      </c>
      <c r="AQ288">
        <f t="shared" si="130"/>
        <v>0</v>
      </c>
    </row>
    <row r="289" spans="1:43" x14ac:dyDescent="0.35">
      <c r="A289" s="1" t="s">
        <v>31</v>
      </c>
      <c r="B289" s="7">
        <v>30.65</v>
      </c>
      <c r="C289" s="7">
        <v>17.55</v>
      </c>
      <c r="D289" s="7">
        <v>79.790000000000006</v>
      </c>
      <c r="E289" s="7">
        <v>84.91</v>
      </c>
      <c r="F289" s="7">
        <v>0.56999999999999995</v>
      </c>
      <c r="G289" s="7">
        <v>2.6</v>
      </c>
      <c r="H289" s="7" t="s">
        <v>100</v>
      </c>
      <c r="I289" s="7" t="s">
        <v>100</v>
      </c>
      <c r="J289" s="7" t="s">
        <v>100</v>
      </c>
      <c r="K289" s="7" t="s">
        <v>100</v>
      </c>
      <c r="L289" s="7" t="s">
        <v>100</v>
      </c>
      <c r="M289" s="7" t="s">
        <v>100</v>
      </c>
      <c r="N289" s="7" t="s">
        <v>100</v>
      </c>
      <c r="O289" s="7">
        <v>7</v>
      </c>
      <c r="P289" s="7" t="s">
        <v>100</v>
      </c>
      <c r="Q289" s="7" t="s">
        <v>100</v>
      </c>
      <c r="R289" s="7">
        <v>6</v>
      </c>
      <c r="S289" s="7" t="s">
        <v>100</v>
      </c>
      <c r="T289" s="7">
        <v>7</v>
      </c>
      <c r="U289" s="7">
        <v>6</v>
      </c>
      <c r="V289" s="7">
        <v>1.1666666666666667</v>
      </c>
      <c r="W289">
        <f t="shared" si="120"/>
        <v>1.4864304788544338</v>
      </c>
      <c r="X289">
        <f t="shared" si="121"/>
        <v>1.2442771208018428</v>
      </c>
      <c r="Y289">
        <f t="shared" si="122"/>
        <v>1.901948465073084</v>
      </c>
      <c r="Z289">
        <f t="shared" si="123"/>
        <v>1.9289588408808298</v>
      </c>
      <c r="AA289">
        <f t="shared" si="124"/>
        <v>-0.24412514432750865</v>
      </c>
      <c r="AB289">
        <f t="shared" si="125"/>
        <v>0.41497334797081797</v>
      </c>
      <c r="AC289" t="s">
        <v>100</v>
      </c>
      <c r="AD289" t="s">
        <v>100</v>
      </c>
      <c r="AE289" t="s">
        <v>100</v>
      </c>
      <c r="AF289" t="s">
        <v>100</v>
      </c>
      <c r="AG289" t="s">
        <v>100</v>
      </c>
      <c r="AH289" s="7" t="s">
        <v>100</v>
      </c>
      <c r="AI289" t="s">
        <v>100</v>
      </c>
      <c r="AJ289" s="7">
        <f t="shared" si="140"/>
        <v>0.84509804001425681</v>
      </c>
      <c r="AK289" t="s">
        <v>100</v>
      </c>
      <c r="AL289" t="s">
        <v>100</v>
      </c>
      <c r="AM289" s="7">
        <f t="shared" si="141"/>
        <v>0.77815125038364363</v>
      </c>
      <c r="AN289" t="s">
        <v>100</v>
      </c>
      <c r="AO289">
        <f t="shared" si="128"/>
        <v>0.84509804001425681</v>
      </c>
      <c r="AP289">
        <f t="shared" si="129"/>
        <v>0.77815125038364363</v>
      </c>
      <c r="AQ289">
        <f t="shared" si="130"/>
        <v>6.6946789630613221E-2</v>
      </c>
    </row>
    <row r="290" spans="1:43" x14ac:dyDescent="0.35">
      <c r="A290" s="1" t="s">
        <v>31</v>
      </c>
      <c r="B290" s="7">
        <v>22.68</v>
      </c>
      <c r="C290" s="7">
        <v>15.15</v>
      </c>
      <c r="D290" s="7">
        <v>57.21</v>
      </c>
      <c r="E290" s="7">
        <v>60.15</v>
      </c>
      <c r="F290" s="7">
        <v>0.67</v>
      </c>
      <c r="G290" s="7">
        <v>2.52</v>
      </c>
      <c r="H290" s="7" t="s">
        <v>100</v>
      </c>
      <c r="I290" s="7" t="s">
        <v>100</v>
      </c>
      <c r="J290" s="7" t="s">
        <v>100</v>
      </c>
      <c r="K290" s="7" t="s">
        <v>100</v>
      </c>
      <c r="L290" s="7" t="s">
        <v>100</v>
      </c>
      <c r="M290" s="7" t="s">
        <v>100</v>
      </c>
      <c r="N290" s="7" t="s">
        <v>100</v>
      </c>
      <c r="O290" s="7">
        <v>8</v>
      </c>
      <c r="P290" s="7" t="s">
        <v>100</v>
      </c>
      <c r="Q290" s="7" t="s">
        <v>100</v>
      </c>
      <c r="R290" s="7">
        <v>8</v>
      </c>
      <c r="S290" s="7" t="s">
        <v>100</v>
      </c>
      <c r="T290" s="7">
        <v>8</v>
      </c>
      <c r="U290" s="7">
        <v>8</v>
      </c>
      <c r="V290" s="7">
        <v>1</v>
      </c>
      <c r="W290">
        <f t="shared" si="120"/>
        <v>1.355643050220869</v>
      </c>
      <c r="X290">
        <f t="shared" si="121"/>
        <v>1.1804126328383238</v>
      </c>
      <c r="Y290">
        <f t="shared" si="122"/>
        <v>1.7574719477656682</v>
      </c>
      <c r="Z290">
        <f t="shared" si="123"/>
        <v>1.7792356316758635</v>
      </c>
      <c r="AA290">
        <f t="shared" si="124"/>
        <v>-0.17392519729917355</v>
      </c>
      <c r="AB290">
        <f t="shared" si="125"/>
        <v>0.40140054078154408</v>
      </c>
      <c r="AC290" t="s">
        <v>100</v>
      </c>
      <c r="AD290" t="s">
        <v>100</v>
      </c>
      <c r="AE290" t="s">
        <v>100</v>
      </c>
      <c r="AF290" t="s">
        <v>100</v>
      </c>
      <c r="AG290" t="s">
        <v>100</v>
      </c>
      <c r="AH290" s="7" t="s">
        <v>100</v>
      </c>
      <c r="AI290" t="s">
        <v>100</v>
      </c>
      <c r="AJ290" s="7">
        <f t="shared" si="140"/>
        <v>0.90308998699194354</v>
      </c>
      <c r="AK290" t="s">
        <v>100</v>
      </c>
      <c r="AL290" t="s">
        <v>100</v>
      </c>
      <c r="AM290" s="7">
        <f t="shared" si="141"/>
        <v>0.90308998699194354</v>
      </c>
      <c r="AN290" t="s">
        <v>100</v>
      </c>
      <c r="AO290">
        <f t="shared" si="128"/>
        <v>0.90308998699194354</v>
      </c>
      <c r="AP290">
        <f t="shared" si="129"/>
        <v>0.90308998699194354</v>
      </c>
      <c r="AQ290">
        <f t="shared" si="130"/>
        <v>0</v>
      </c>
    </row>
    <row r="291" spans="1:43" x14ac:dyDescent="0.35">
      <c r="A291" s="1" t="s">
        <v>31</v>
      </c>
      <c r="B291" s="7">
        <v>26.31</v>
      </c>
      <c r="C291" s="7">
        <v>12.02</v>
      </c>
      <c r="D291" s="7">
        <v>57.2</v>
      </c>
      <c r="E291" s="7">
        <v>66.55</v>
      </c>
      <c r="F291" s="7">
        <v>0.46</v>
      </c>
      <c r="G291" s="7">
        <v>2.17</v>
      </c>
      <c r="H291" s="7" t="s">
        <v>100</v>
      </c>
      <c r="I291" s="7" t="s">
        <v>100</v>
      </c>
      <c r="J291" s="7" t="s">
        <v>100</v>
      </c>
      <c r="K291" s="7" t="s">
        <v>100</v>
      </c>
      <c r="L291" s="7" t="s">
        <v>100</v>
      </c>
      <c r="M291" s="7" t="s">
        <v>100</v>
      </c>
      <c r="N291" s="7" t="s">
        <v>100</v>
      </c>
      <c r="O291" s="7">
        <v>8</v>
      </c>
      <c r="P291" s="7" t="s">
        <v>100</v>
      </c>
      <c r="Q291" s="7" t="s">
        <v>100</v>
      </c>
      <c r="R291" s="7">
        <v>10</v>
      </c>
      <c r="S291" s="7" t="s">
        <v>100</v>
      </c>
      <c r="T291" s="7">
        <v>8</v>
      </c>
      <c r="U291" s="7">
        <v>10</v>
      </c>
      <c r="V291" s="7">
        <v>0.8</v>
      </c>
      <c r="W291">
        <f t="shared" si="120"/>
        <v>1.4201208480857028</v>
      </c>
      <c r="X291">
        <f t="shared" si="121"/>
        <v>1.0799044676667207</v>
      </c>
      <c r="Y291">
        <f t="shared" si="122"/>
        <v>1.7573960287930241</v>
      </c>
      <c r="Z291">
        <f t="shared" si="123"/>
        <v>1.8231480598106939</v>
      </c>
      <c r="AA291">
        <f t="shared" si="124"/>
        <v>-0.33724216831842591</v>
      </c>
      <c r="AB291">
        <f t="shared" si="125"/>
        <v>0.33645973384852951</v>
      </c>
      <c r="AC291" t="s">
        <v>100</v>
      </c>
      <c r="AD291" t="s">
        <v>100</v>
      </c>
      <c r="AE291" t="s">
        <v>100</v>
      </c>
      <c r="AF291" t="s">
        <v>100</v>
      </c>
      <c r="AG291" t="s">
        <v>100</v>
      </c>
      <c r="AH291" s="7" t="s">
        <v>100</v>
      </c>
      <c r="AI291" t="s">
        <v>100</v>
      </c>
      <c r="AJ291" s="7">
        <f t="shared" si="140"/>
        <v>0.90308998699194354</v>
      </c>
      <c r="AK291" t="s">
        <v>100</v>
      </c>
      <c r="AL291" t="s">
        <v>100</v>
      </c>
      <c r="AM291" s="7">
        <f t="shared" si="141"/>
        <v>1</v>
      </c>
      <c r="AN291" t="s">
        <v>100</v>
      </c>
      <c r="AO291">
        <f t="shared" si="128"/>
        <v>0.90308998699194354</v>
      </c>
      <c r="AP291">
        <f t="shared" si="129"/>
        <v>1</v>
      </c>
      <c r="AQ291">
        <f t="shared" si="130"/>
        <v>-9.6910013008056392E-2</v>
      </c>
    </row>
    <row r="292" spans="1:43" x14ac:dyDescent="0.35">
      <c r="A292" s="1" t="s">
        <v>31</v>
      </c>
      <c r="B292" s="7">
        <v>36.270000000000003</v>
      </c>
      <c r="C292" s="7">
        <v>16.93</v>
      </c>
      <c r="D292" s="7">
        <v>91.72</v>
      </c>
      <c r="E292" s="7">
        <v>98.86</v>
      </c>
      <c r="F292" s="7">
        <v>0.47</v>
      </c>
      <c r="G292" s="7">
        <v>2.5299999999999998</v>
      </c>
      <c r="H292" s="7" t="s">
        <v>100</v>
      </c>
      <c r="I292" s="7" t="s">
        <v>100</v>
      </c>
      <c r="J292" s="7" t="s">
        <v>100</v>
      </c>
      <c r="K292" s="7" t="s">
        <v>100</v>
      </c>
      <c r="L292" s="7" t="s">
        <v>100</v>
      </c>
      <c r="M292" s="7" t="s">
        <v>100</v>
      </c>
      <c r="N292" s="7" t="s">
        <v>100</v>
      </c>
      <c r="O292" s="7">
        <v>5</v>
      </c>
      <c r="P292" s="7" t="s">
        <v>100</v>
      </c>
      <c r="Q292" s="7" t="s">
        <v>100</v>
      </c>
      <c r="R292" s="7">
        <v>6</v>
      </c>
      <c r="S292" s="7" t="s">
        <v>100</v>
      </c>
      <c r="T292" s="7">
        <v>5</v>
      </c>
      <c r="U292" s="7">
        <v>6</v>
      </c>
      <c r="V292" s="7">
        <v>0.83333333333333337</v>
      </c>
      <c r="W292">
        <f t="shared" si="120"/>
        <v>1.5595475555804343</v>
      </c>
      <c r="X292">
        <f t="shared" si="121"/>
        <v>1.2286569581089353</v>
      </c>
      <c r="Y292">
        <f t="shared" si="122"/>
        <v>1.9624640460579013</v>
      </c>
      <c r="Z292">
        <f t="shared" si="123"/>
        <v>1.995020606124758</v>
      </c>
      <c r="AA292">
        <f t="shared" si="124"/>
        <v>-0.32790214206428259</v>
      </c>
      <c r="AB292">
        <f t="shared" si="125"/>
        <v>0.40312052117581787</v>
      </c>
      <c r="AC292" t="s">
        <v>100</v>
      </c>
      <c r="AD292" t="s">
        <v>100</v>
      </c>
      <c r="AE292" t="s">
        <v>100</v>
      </c>
      <c r="AF292" t="s">
        <v>100</v>
      </c>
      <c r="AG292" t="s">
        <v>100</v>
      </c>
      <c r="AH292" s="7" t="s">
        <v>100</v>
      </c>
      <c r="AI292" t="s">
        <v>100</v>
      </c>
      <c r="AJ292" s="7">
        <f t="shared" si="140"/>
        <v>0.69897000433601886</v>
      </c>
      <c r="AK292" t="s">
        <v>100</v>
      </c>
      <c r="AL292" t="s">
        <v>100</v>
      </c>
      <c r="AM292" s="7">
        <f t="shared" si="141"/>
        <v>0.77815125038364363</v>
      </c>
      <c r="AN292" t="s">
        <v>100</v>
      </c>
      <c r="AO292">
        <f t="shared" si="128"/>
        <v>0.69897000433601886</v>
      </c>
      <c r="AP292">
        <f t="shared" si="129"/>
        <v>0.77815125038364363</v>
      </c>
      <c r="AQ292">
        <f t="shared" si="130"/>
        <v>-7.9181246047624804E-2</v>
      </c>
    </row>
    <row r="293" spans="1:43" x14ac:dyDescent="0.35">
      <c r="A293" s="1" t="s">
        <v>31</v>
      </c>
      <c r="B293" s="7">
        <v>23.23</v>
      </c>
      <c r="C293" s="7">
        <v>13.75</v>
      </c>
      <c r="D293" s="7">
        <v>52.25</v>
      </c>
      <c r="E293" s="7">
        <v>56.71</v>
      </c>
      <c r="F293" s="7">
        <v>0.59</v>
      </c>
      <c r="G293" s="7">
        <v>2.25</v>
      </c>
      <c r="H293" s="7" t="s">
        <v>100</v>
      </c>
      <c r="I293" s="7" t="s">
        <v>100</v>
      </c>
      <c r="J293" s="7" t="s">
        <v>100</v>
      </c>
      <c r="K293" s="7" t="s">
        <v>100</v>
      </c>
      <c r="L293" s="7" t="s">
        <v>100</v>
      </c>
      <c r="M293" s="7" t="s">
        <v>100</v>
      </c>
      <c r="N293" s="7" t="s">
        <v>100</v>
      </c>
      <c r="O293" s="7">
        <v>8</v>
      </c>
      <c r="P293" s="7" t="s">
        <v>100</v>
      </c>
      <c r="Q293" s="7" t="s">
        <v>100</v>
      </c>
      <c r="R293" s="7">
        <v>8</v>
      </c>
      <c r="S293" s="7" t="s">
        <v>100</v>
      </c>
      <c r="T293" s="7">
        <v>8</v>
      </c>
      <c r="U293" s="7">
        <v>8</v>
      </c>
      <c r="V293" s="7">
        <v>1</v>
      </c>
      <c r="W293">
        <f t="shared" si="120"/>
        <v>1.3660492098002355</v>
      </c>
      <c r="X293">
        <f t="shared" si="121"/>
        <v>1.1383026981662814</v>
      </c>
      <c r="Y293">
        <f t="shared" si="122"/>
        <v>1.7180862947830917</v>
      </c>
      <c r="Z293">
        <f t="shared" si="123"/>
        <v>1.7536596472859987</v>
      </c>
      <c r="AA293">
        <f t="shared" si="124"/>
        <v>-0.22914798835785583</v>
      </c>
      <c r="AB293">
        <f t="shared" si="125"/>
        <v>0.35218251811136247</v>
      </c>
      <c r="AC293" t="s">
        <v>100</v>
      </c>
      <c r="AD293" t="s">
        <v>100</v>
      </c>
      <c r="AE293" t="s">
        <v>100</v>
      </c>
      <c r="AF293" t="s">
        <v>100</v>
      </c>
      <c r="AG293" t="s">
        <v>100</v>
      </c>
      <c r="AH293" s="7" t="s">
        <v>100</v>
      </c>
      <c r="AI293" t="s">
        <v>100</v>
      </c>
      <c r="AJ293" s="7">
        <f t="shared" si="140"/>
        <v>0.90308998699194354</v>
      </c>
      <c r="AK293" t="s">
        <v>100</v>
      </c>
      <c r="AL293" t="s">
        <v>100</v>
      </c>
      <c r="AM293" s="7">
        <f t="shared" si="141"/>
        <v>0.90308998699194354</v>
      </c>
      <c r="AN293" t="s">
        <v>100</v>
      </c>
      <c r="AO293">
        <f t="shared" si="128"/>
        <v>0.90308998699194354</v>
      </c>
      <c r="AP293">
        <f t="shared" si="129"/>
        <v>0.90308998699194354</v>
      </c>
      <c r="AQ293">
        <f t="shared" si="130"/>
        <v>0</v>
      </c>
    </row>
    <row r="294" spans="1:43" x14ac:dyDescent="0.35">
      <c r="A294" s="1" t="s">
        <v>31</v>
      </c>
      <c r="B294" s="7">
        <v>25.11</v>
      </c>
      <c r="C294" s="7">
        <v>14.17</v>
      </c>
      <c r="D294" s="7">
        <v>65.5</v>
      </c>
      <c r="E294" s="7">
        <v>65.989999999999995</v>
      </c>
      <c r="F294" s="7">
        <v>0.56000000000000005</v>
      </c>
      <c r="G294" s="7">
        <v>2.61</v>
      </c>
      <c r="H294" s="7" t="s">
        <v>100</v>
      </c>
      <c r="I294" s="7" t="s">
        <v>100</v>
      </c>
      <c r="J294" s="7" t="s">
        <v>100</v>
      </c>
      <c r="K294" s="7" t="s">
        <v>100</v>
      </c>
      <c r="L294" s="7" t="s">
        <v>100</v>
      </c>
      <c r="M294" s="7" t="s">
        <v>100</v>
      </c>
      <c r="N294" s="7" t="s">
        <v>100</v>
      </c>
      <c r="O294" s="7" t="s">
        <v>100</v>
      </c>
      <c r="P294" s="7" t="s">
        <v>100</v>
      </c>
      <c r="Q294" s="7" t="s">
        <v>100</v>
      </c>
      <c r="R294" s="7">
        <v>8</v>
      </c>
      <c r="S294" s="7" t="s">
        <v>100</v>
      </c>
      <c r="T294" s="7" t="s">
        <v>100</v>
      </c>
      <c r="U294" s="7">
        <v>8</v>
      </c>
      <c r="V294" s="7" t="s">
        <v>100</v>
      </c>
      <c r="W294">
        <f t="shared" si="120"/>
        <v>1.3998467127129224</v>
      </c>
      <c r="X294">
        <f t="shared" si="121"/>
        <v>1.1513698502474603</v>
      </c>
      <c r="Y294">
        <f t="shared" si="122"/>
        <v>1.816241299991783</v>
      </c>
      <c r="Z294">
        <f t="shared" si="123"/>
        <v>1.8194781283621226</v>
      </c>
      <c r="AA294">
        <f t="shared" si="124"/>
        <v>-0.25181197299379954</v>
      </c>
      <c r="AB294">
        <f t="shared" si="125"/>
        <v>0.41664050733828095</v>
      </c>
      <c r="AC294" t="s">
        <v>100</v>
      </c>
      <c r="AD294" t="s">
        <v>100</v>
      </c>
      <c r="AE294" t="s">
        <v>100</v>
      </c>
      <c r="AF294" t="s">
        <v>100</v>
      </c>
      <c r="AG294" t="s">
        <v>100</v>
      </c>
      <c r="AH294" s="7" t="s">
        <v>100</v>
      </c>
      <c r="AI294" t="s">
        <v>100</v>
      </c>
      <c r="AJ294" s="7" t="s">
        <v>100</v>
      </c>
      <c r="AK294" t="s">
        <v>100</v>
      </c>
      <c r="AL294" t="s">
        <v>100</v>
      </c>
      <c r="AM294" s="7">
        <f t="shared" si="141"/>
        <v>0.90308998699194354</v>
      </c>
      <c r="AN294" t="s">
        <v>100</v>
      </c>
      <c r="AO294" t="s">
        <v>100</v>
      </c>
      <c r="AP294">
        <f t="shared" si="129"/>
        <v>0.90308998699194354</v>
      </c>
      <c r="AQ294" t="e">
        <f t="shared" si="130"/>
        <v>#VALUE!</v>
      </c>
    </row>
    <row r="295" spans="1:43" x14ac:dyDescent="0.35">
      <c r="A295" s="1" t="s">
        <v>31</v>
      </c>
      <c r="B295" s="7">
        <v>33.69</v>
      </c>
      <c r="C295" s="7">
        <v>20.399999999999999</v>
      </c>
      <c r="D295" s="7">
        <v>93.87</v>
      </c>
      <c r="E295" s="7">
        <v>97.05</v>
      </c>
      <c r="F295" s="7">
        <v>0.61</v>
      </c>
      <c r="G295" s="7">
        <v>2.79</v>
      </c>
      <c r="H295" s="7" t="s">
        <v>100</v>
      </c>
      <c r="I295" s="7" t="s">
        <v>100</v>
      </c>
      <c r="J295" s="7" t="s">
        <v>100</v>
      </c>
      <c r="K295" s="7" t="s">
        <v>100</v>
      </c>
      <c r="L295" s="7" t="s">
        <v>100</v>
      </c>
      <c r="M295" s="7" t="s">
        <v>100</v>
      </c>
      <c r="N295" s="7" t="s">
        <v>100</v>
      </c>
      <c r="O295" s="7">
        <v>8</v>
      </c>
      <c r="P295" s="7" t="s">
        <v>100</v>
      </c>
      <c r="Q295" s="7" t="s">
        <v>100</v>
      </c>
      <c r="R295" s="7">
        <v>8.5</v>
      </c>
      <c r="S295" s="7" t="s">
        <v>100</v>
      </c>
      <c r="T295" s="7">
        <v>8</v>
      </c>
      <c r="U295" s="7">
        <v>8.5</v>
      </c>
      <c r="V295" s="7">
        <v>0.94117647058823528</v>
      </c>
      <c r="W295">
        <f t="shared" si="120"/>
        <v>1.5275010109811202</v>
      </c>
      <c r="X295">
        <f t="shared" si="121"/>
        <v>1.3096301674258988</v>
      </c>
      <c r="Y295">
        <f t="shared" si="122"/>
        <v>1.9725268178658557</v>
      </c>
      <c r="Z295">
        <f t="shared" si="123"/>
        <v>1.9869955397243817</v>
      </c>
      <c r="AA295">
        <f t="shared" si="124"/>
        <v>-0.21467016498923297</v>
      </c>
      <c r="AB295">
        <f t="shared" si="125"/>
        <v>0.44560420327359757</v>
      </c>
      <c r="AC295" t="s">
        <v>100</v>
      </c>
      <c r="AD295" t="s">
        <v>100</v>
      </c>
      <c r="AE295" t="s">
        <v>100</v>
      </c>
      <c r="AF295" t="s">
        <v>100</v>
      </c>
      <c r="AG295" t="s">
        <v>100</v>
      </c>
      <c r="AH295" s="7" t="s">
        <v>100</v>
      </c>
      <c r="AI295" t="s">
        <v>100</v>
      </c>
      <c r="AJ295" s="7">
        <f>LOG(O295)</f>
        <v>0.90308998699194354</v>
      </c>
      <c r="AK295" t="s">
        <v>100</v>
      </c>
      <c r="AL295" t="s">
        <v>100</v>
      </c>
      <c r="AM295" s="7">
        <f t="shared" si="141"/>
        <v>0.92941892571429274</v>
      </c>
      <c r="AN295" t="s">
        <v>100</v>
      </c>
      <c r="AO295">
        <f t="shared" si="128"/>
        <v>0.90308998699194354</v>
      </c>
      <c r="AP295">
        <f t="shared" si="129"/>
        <v>0.92941892571429274</v>
      </c>
      <c r="AQ295">
        <f t="shared" si="130"/>
        <v>-2.6328938722349152E-2</v>
      </c>
    </row>
    <row r="296" spans="1:43" x14ac:dyDescent="0.35">
      <c r="A296" s="1" t="s">
        <v>31</v>
      </c>
      <c r="B296" s="7">
        <v>39.71</v>
      </c>
      <c r="C296" s="7">
        <v>21.6</v>
      </c>
      <c r="D296" s="7">
        <v>109.51</v>
      </c>
      <c r="E296" s="7">
        <v>116.79</v>
      </c>
      <c r="F296" s="7">
        <v>0.54</v>
      </c>
      <c r="G296" s="7">
        <v>2.76</v>
      </c>
      <c r="H296" s="7" t="s">
        <v>100</v>
      </c>
      <c r="I296" s="7" t="s">
        <v>100</v>
      </c>
      <c r="J296" s="7" t="s">
        <v>100</v>
      </c>
      <c r="K296" s="7" t="s">
        <v>100</v>
      </c>
      <c r="L296" s="7" t="s">
        <v>100</v>
      </c>
      <c r="M296" s="7" t="s">
        <v>100</v>
      </c>
      <c r="N296" s="7" t="s">
        <v>100</v>
      </c>
      <c r="O296" s="7">
        <v>7</v>
      </c>
      <c r="P296" s="7" t="s">
        <v>100</v>
      </c>
      <c r="Q296" s="7" t="s">
        <v>100</v>
      </c>
      <c r="R296" s="7">
        <v>7</v>
      </c>
      <c r="S296" s="7" t="s">
        <v>100</v>
      </c>
      <c r="T296" s="7">
        <v>7</v>
      </c>
      <c r="U296" s="7">
        <v>7</v>
      </c>
      <c r="V296" s="7">
        <v>1</v>
      </c>
      <c r="W296">
        <f t="shared" si="120"/>
        <v>1.5988998870638829</v>
      </c>
      <c r="X296">
        <f t="shared" si="121"/>
        <v>1.3344537511509309</v>
      </c>
      <c r="Y296">
        <f t="shared" si="122"/>
        <v>2.0394537789617364</v>
      </c>
      <c r="Z296">
        <f t="shared" si="123"/>
        <v>2.0674056584378242</v>
      </c>
      <c r="AA296">
        <f t="shared" si="124"/>
        <v>-0.26760624017703144</v>
      </c>
      <c r="AB296">
        <f t="shared" si="125"/>
        <v>0.44090908206521767</v>
      </c>
      <c r="AC296" t="s">
        <v>100</v>
      </c>
      <c r="AD296" t="s">
        <v>100</v>
      </c>
      <c r="AE296" t="s">
        <v>100</v>
      </c>
      <c r="AF296" t="s">
        <v>100</v>
      </c>
      <c r="AG296" t="s">
        <v>100</v>
      </c>
      <c r="AH296" s="7" t="s">
        <v>100</v>
      </c>
      <c r="AI296" t="s">
        <v>100</v>
      </c>
      <c r="AJ296" s="7">
        <f>LOG(O296)</f>
        <v>0.84509804001425681</v>
      </c>
      <c r="AK296" t="s">
        <v>100</v>
      </c>
      <c r="AL296" t="s">
        <v>100</v>
      </c>
      <c r="AM296" s="7">
        <f t="shared" si="141"/>
        <v>0.84509804001425681</v>
      </c>
      <c r="AN296" t="s">
        <v>100</v>
      </c>
      <c r="AO296">
        <f t="shared" si="128"/>
        <v>0.84509804001425681</v>
      </c>
      <c r="AP296">
        <f t="shared" si="129"/>
        <v>0.84509804001425681</v>
      </c>
      <c r="AQ296">
        <f t="shared" si="130"/>
        <v>0</v>
      </c>
    </row>
    <row r="297" spans="1:43" x14ac:dyDescent="0.35">
      <c r="A297" s="1" t="s">
        <v>31</v>
      </c>
      <c r="B297" s="7">
        <v>16.260000000000002</v>
      </c>
      <c r="C297" s="7">
        <v>7.87</v>
      </c>
      <c r="D297" s="7">
        <v>38.76</v>
      </c>
      <c r="E297" s="7">
        <v>40.25</v>
      </c>
      <c r="F297" s="7">
        <v>0.48</v>
      </c>
      <c r="G297" s="7">
        <v>2.38</v>
      </c>
      <c r="H297" s="7" t="s">
        <v>100</v>
      </c>
      <c r="I297" s="7" t="s">
        <v>100</v>
      </c>
      <c r="J297" s="7" t="s">
        <v>100</v>
      </c>
      <c r="K297" s="7" t="s">
        <v>100</v>
      </c>
      <c r="L297" s="7" t="s">
        <v>100</v>
      </c>
      <c r="M297" s="7" t="s">
        <v>100</v>
      </c>
      <c r="N297" s="7" t="s">
        <v>100</v>
      </c>
      <c r="O297" s="7">
        <v>10</v>
      </c>
      <c r="P297" s="7" t="s">
        <v>100</v>
      </c>
      <c r="Q297" s="7" t="s">
        <v>100</v>
      </c>
      <c r="R297" s="7">
        <v>10</v>
      </c>
      <c r="S297" s="7" t="s">
        <v>100</v>
      </c>
      <c r="T297" s="7">
        <v>10</v>
      </c>
      <c r="U297" s="7">
        <v>10</v>
      </c>
      <c r="V297" s="7">
        <v>1</v>
      </c>
      <c r="W297">
        <f t="shared" si="120"/>
        <v>1.2111205412580495</v>
      </c>
      <c r="X297">
        <f t="shared" si="121"/>
        <v>0.89597473235906455</v>
      </c>
      <c r="Y297">
        <f t="shared" si="122"/>
        <v>1.5883837683787276</v>
      </c>
      <c r="Z297">
        <f t="shared" si="123"/>
        <v>1.6047658847038873</v>
      </c>
      <c r="AA297">
        <f t="shared" si="124"/>
        <v>-0.31875876262441277</v>
      </c>
      <c r="AB297">
        <f t="shared" si="125"/>
        <v>0.37657695705651195</v>
      </c>
      <c r="AC297" t="s">
        <v>100</v>
      </c>
      <c r="AD297" t="s">
        <v>100</v>
      </c>
      <c r="AE297" t="s">
        <v>100</v>
      </c>
      <c r="AF297" t="s">
        <v>100</v>
      </c>
      <c r="AG297" t="s">
        <v>100</v>
      </c>
      <c r="AH297" s="7" t="s">
        <v>100</v>
      </c>
      <c r="AI297" t="s">
        <v>100</v>
      </c>
      <c r="AJ297" s="7">
        <f>LOG(O297)</f>
        <v>1</v>
      </c>
      <c r="AK297" t="s">
        <v>100</v>
      </c>
      <c r="AL297" t="s">
        <v>100</v>
      </c>
      <c r="AM297" s="7">
        <f t="shared" si="141"/>
        <v>1</v>
      </c>
      <c r="AN297" t="s">
        <v>100</v>
      </c>
      <c r="AO297">
        <f t="shared" si="128"/>
        <v>1</v>
      </c>
      <c r="AP297">
        <f t="shared" si="129"/>
        <v>1</v>
      </c>
      <c r="AQ297">
        <f t="shared" si="130"/>
        <v>0</v>
      </c>
    </row>
    <row r="298" spans="1:43" x14ac:dyDescent="0.35">
      <c r="A298" s="1" t="s">
        <v>31</v>
      </c>
      <c r="B298" s="7">
        <v>26.39</v>
      </c>
      <c r="C298" s="7">
        <v>14.58</v>
      </c>
      <c r="D298" s="7">
        <v>52.77</v>
      </c>
      <c r="E298" s="7">
        <v>57.95</v>
      </c>
      <c r="F298" s="7">
        <v>0.55000000000000004</v>
      </c>
      <c r="G298" s="7">
        <v>2</v>
      </c>
      <c r="H298" s="7" t="s">
        <v>100</v>
      </c>
      <c r="I298" s="7" t="s">
        <v>100</v>
      </c>
      <c r="J298" s="7" t="s">
        <v>100</v>
      </c>
      <c r="K298" s="7" t="s">
        <v>100</v>
      </c>
      <c r="L298" s="7" t="s">
        <v>100</v>
      </c>
      <c r="M298" s="7" t="s">
        <v>100</v>
      </c>
      <c r="N298" s="7" t="s">
        <v>100</v>
      </c>
      <c r="O298" s="7">
        <v>6.5</v>
      </c>
      <c r="P298" s="7" t="s">
        <v>100</v>
      </c>
      <c r="Q298" s="7" t="s">
        <v>100</v>
      </c>
      <c r="R298" s="7">
        <v>7</v>
      </c>
      <c r="S298" s="7" t="s">
        <v>100</v>
      </c>
      <c r="T298" s="7">
        <v>6.5</v>
      </c>
      <c r="U298" s="7">
        <v>7</v>
      </c>
      <c r="V298" s="7">
        <v>0.9285714285714286</v>
      </c>
      <c r="W298">
        <f t="shared" si="120"/>
        <v>1.4214393902200497</v>
      </c>
      <c r="X298">
        <f t="shared" si="121"/>
        <v>1.1637575239819558</v>
      </c>
      <c r="Y298">
        <f t="shared" si="122"/>
        <v>1.7223870941771238</v>
      </c>
      <c r="Z298">
        <f t="shared" si="123"/>
        <v>1.7630534402996147</v>
      </c>
      <c r="AA298">
        <f t="shared" si="124"/>
        <v>-0.25963731050575611</v>
      </c>
      <c r="AB298">
        <f t="shared" si="125"/>
        <v>0.3010299956639812</v>
      </c>
      <c r="AC298" t="s">
        <v>100</v>
      </c>
      <c r="AD298" t="s">
        <v>100</v>
      </c>
      <c r="AE298" t="s">
        <v>100</v>
      </c>
      <c r="AF298" t="s">
        <v>100</v>
      </c>
      <c r="AG298" t="s">
        <v>100</v>
      </c>
      <c r="AH298" s="7" t="s">
        <v>100</v>
      </c>
      <c r="AI298" t="s">
        <v>100</v>
      </c>
      <c r="AJ298" s="7">
        <f>LOG(O298)</f>
        <v>0.81291335664285558</v>
      </c>
      <c r="AK298" t="s">
        <v>100</v>
      </c>
      <c r="AL298" t="s">
        <v>100</v>
      </c>
      <c r="AM298" s="7">
        <f t="shared" si="141"/>
        <v>0.84509804001425681</v>
      </c>
      <c r="AN298" t="s">
        <v>100</v>
      </c>
      <c r="AO298">
        <f t="shared" si="128"/>
        <v>0.81291335664285558</v>
      </c>
      <c r="AP298">
        <f t="shared" si="129"/>
        <v>0.84509804001425681</v>
      </c>
      <c r="AQ298">
        <f t="shared" si="130"/>
        <v>-3.2184683371401242E-2</v>
      </c>
    </row>
    <row r="299" spans="1:43" x14ac:dyDescent="0.35">
      <c r="A299" s="1" t="s">
        <v>31</v>
      </c>
      <c r="B299" s="7">
        <v>21.54</v>
      </c>
      <c r="C299" s="7">
        <v>15.58</v>
      </c>
      <c r="D299" s="7">
        <v>54.46</v>
      </c>
      <c r="E299" s="7">
        <v>54.81</v>
      </c>
      <c r="F299" s="7">
        <v>0.72</v>
      </c>
      <c r="G299" s="7">
        <v>2.5299999999999998</v>
      </c>
      <c r="H299" s="7" t="s">
        <v>100</v>
      </c>
      <c r="I299" s="7" t="s">
        <v>100</v>
      </c>
      <c r="J299" s="7" t="s">
        <v>100</v>
      </c>
      <c r="K299" s="7" t="s">
        <v>100</v>
      </c>
      <c r="L299" s="7" t="s">
        <v>100</v>
      </c>
      <c r="M299" s="7" t="s">
        <v>100</v>
      </c>
      <c r="N299" s="7" t="s">
        <v>100</v>
      </c>
      <c r="O299" s="7" t="s">
        <v>100</v>
      </c>
      <c r="P299" s="7" t="s">
        <v>100</v>
      </c>
      <c r="Q299" s="7" t="s">
        <v>100</v>
      </c>
      <c r="R299" s="7">
        <v>8</v>
      </c>
      <c r="S299" s="7" t="s">
        <v>100</v>
      </c>
      <c r="T299" s="7" t="s">
        <v>100</v>
      </c>
      <c r="U299" s="7">
        <v>8</v>
      </c>
      <c r="V299" s="7" t="s">
        <v>100</v>
      </c>
      <c r="W299">
        <f t="shared" si="120"/>
        <v>1.3332456989619628</v>
      </c>
      <c r="X299">
        <f t="shared" si="121"/>
        <v>1.1925674533365456</v>
      </c>
      <c r="Y299">
        <f t="shared" si="122"/>
        <v>1.7360776370039457</v>
      </c>
      <c r="Z299">
        <f t="shared" si="123"/>
        <v>1.7388598020722001</v>
      </c>
      <c r="AA299">
        <f t="shared" si="124"/>
        <v>-0.14266750356873156</v>
      </c>
      <c r="AB299">
        <f t="shared" si="125"/>
        <v>0.40312052117581787</v>
      </c>
      <c r="AC299" t="s">
        <v>100</v>
      </c>
      <c r="AD299" t="s">
        <v>100</v>
      </c>
      <c r="AE299" t="s">
        <v>100</v>
      </c>
      <c r="AF299" t="s">
        <v>100</v>
      </c>
      <c r="AG299" t="s">
        <v>100</v>
      </c>
      <c r="AH299" s="7" t="s">
        <v>100</v>
      </c>
      <c r="AI299" t="s">
        <v>100</v>
      </c>
      <c r="AJ299" s="7" t="s">
        <v>100</v>
      </c>
      <c r="AK299" t="s">
        <v>100</v>
      </c>
      <c r="AL299" t="s">
        <v>100</v>
      </c>
      <c r="AM299" s="7">
        <f t="shared" si="141"/>
        <v>0.90308998699194354</v>
      </c>
      <c r="AN299" t="s">
        <v>100</v>
      </c>
      <c r="AO299" t="s">
        <v>100</v>
      </c>
      <c r="AP299">
        <f t="shared" si="129"/>
        <v>0.90308998699194354</v>
      </c>
      <c r="AQ299" t="s">
        <v>100</v>
      </c>
    </row>
    <row r="300" spans="1:43" x14ac:dyDescent="0.35">
      <c r="A300" s="1" t="s">
        <v>31</v>
      </c>
      <c r="B300" s="7">
        <v>47.09</v>
      </c>
      <c r="C300" s="7">
        <v>16.75</v>
      </c>
      <c r="D300" s="7">
        <v>104.99</v>
      </c>
      <c r="E300" s="7">
        <v>117.91</v>
      </c>
      <c r="F300" s="7">
        <v>0.36</v>
      </c>
      <c r="G300" s="7">
        <v>2.23</v>
      </c>
      <c r="H300" s="7" t="s">
        <v>100</v>
      </c>
      <c r="I300" s="7" t="s">
        <v>100</v>
      </c>
      <c r="J300" s="7" t="s">
        <v>100</v>
      </c>
      <c r="K300" s="7" t="s">
        <v>100</v>
      </c>
      <c r="L300" s="7" t="s">
        <v>100</v>
      </c>
      <c r="M300" s="7" t="s">
        <v>100</v>
      </c>
      <c r="N300" s="7" t="s">
        <v>100</v>
      </c>
      <c r="O300" s="7">
        <v>6</v>
      </c>
      <c r="P300" s="7" t="s">
        <v>100</v>
      </c>
      <c r="Q300" s="7" t="s">
        <v>100</v>
      </c>
      <c r="R300" s="7">
        <v>7</v>
      </c>
      <c r="S300" s="7" t="s">
        <v>100</v>
      </c>
      <c r="T300" s="7">
        <v>6</v>
      </c>
      <c r="U300" s="7">
        <v>7</v>
      </c>
      <c r="V300" s="7">
        <v>0.8571428571428571</v>
      </c>
      <c r="W300">
        <f t="shared" si="120"/>
        <v>1.6729286904427225</v>
      </c>
      <c r="X300">
        <f t="shared" si="121"/>
        <v>1.2240148113728639</v>
      </c>
      <c r="Y300">
        <f t="shared" si="122"/>
        <v>2.0211479357209945</v>
      </c>
      <c r="Z300">
        <f t="shared" si="123"/>
        <v>2.0715506393669321</v>
      </c>
      <c r="AA300">
        <f t="shared" si="124"/>
        <v>-0.44369749923271273</v>
      </c>
      <c r="AB300">
        <f t="shared" si="125"/>
        <v>0.34830486304816066</v>
      </c>
      <c r="AC300" t="s">
        <v>100</v>
      </c>
      <c r="AD300" t="s">
        <v>100</v>
      </c>
      <c r="AE300" t="s">
        <v>100</v>
      </c>
      <c r="AF300" t="s">
        <v>100</v>
      </c>
      <c r="AG300" t="s">
        <v>100</v>
      </c>
      <c r="AH300" s="7" t="s">
        <v>100</v>
      </c>
      <c r="AI300" t="s">
        <v>100</v>
      </c>
      <c r="AJ300" s="7">
        <f>LOG(O300)</f>
        <v>0.77815125038364363</v>
      </c>
      <c r="AK300" t="s">
        <v>100</v>
      </c>
      <c r="AL300" t="s">
        <v>100</v>
      </c>
      <c r="AM300" s="7">
        <f t="shared" si="141"/>
        <v>0.84509804001425681</v>
      </c>
      <c r="AN300" t="s">
        <v>100</v>
      </c>
      <c r="AO300">
        <f t="shared" si="128"/>
        <v>0.77815125038364363</v>
      </c>
      <c r="AP300">
        <f t="shared" si="129"/>
        <v>0.84509804001425681</v>
      </c>
      <c r="AQ300">
        <f t="shared" si="130"/>
        <v>-6.6946789630613221E-2</v>
      </c>
    </row>
    <row r="301" spans="1:43" x14ac:dyDescent="0.35">
      <c r="A301" s="1" t="s">
        <v>31</v>
      </c>
      <c r="B301" s="7">
        <v>48.35</v>
      </c>
      <c r="C301" s="7">
        <v>20.64</v>
      </c>
      <c r="D301" s="7">
        <v>145.55000000000001</v>
      </c>
      <c r="E301" s="7">
        <v>152.84</v>
      </c>
      <c r="F301" s="7">
        <v>0.43</v>
      </c>
      <c r="G301" s="7">
        <v>3.01</v>
      </c>
      <c r="H301" s="7" t="s">
        <v>100</v>
      </c>
      <c r="I301" s="7" t="s">
        <v>100</v>
      </c>
      <c r="J301" s="7" t="s">
        <v>100</v>
      </c>
      <c r="K301" s="7" t="s">
        <v>100</v>
      </c>
      <c r="L301" s="7" t="s">
        <v>100</v>
      </c>
      <c r="M301" s="7" t="s">
        <v>100</v>
      </c>
      <c r="N301" s="7" t="s">
        <v>100</v>
      </c>
      <c r="O301" s="7">
        <v>7</v>
      </c>
      <c r="P301" s="7" t="s">
        <v>100</v>
      </c>
      <c r="Q301" s="7" t="s">
        <v>100</v>
      </c>
      <c r="R301" s="7">
        <v>6</v>
      </c>
      <c r="S301" s="7" t="s">
        <v>100</v>
      </c>
      <c r="T301" s="7">
        <v>7</v>
      </c>
      <c r="U301" s="7">
        <v>6</v>
      </c>
      <c r="V301" s="7">
        <v>1.1666666666666667</v>
      </c>
      <c r="W301">
        <f t="shared" si="120"/>
        <v>1.6843964784190204</v>
      </c>
      <c r="X301">
        <f t="shared" si="121"/>
        <v>1.3147096929551738</v>
      </c>
      <c r="Y301">
        <f t="shared" si="122"/>
        <v>2.1630122097748297</v>
      </c>
      <c r="Z301">
        <f t="shared" si="123"/>
        <v>2.1842370290163711</v>
      </c>
      <c r="AA301">
        <f t="shared" si="124"/>
        <v>-0.36653154442041347</v>
      </c>
      <c r="AB301">
        <f t="shared" si="125"/>
        <v>0.47856649559384334</v>
      </c>
      <c r="AC301" t="s">
        <v>100</v>
      </c>
      <c r="AD301" t="s">
        <v>100</v>
      </c>
      <c r="AE301" t="s">
        <v>100</v>
      </c>
      <c r="AF301" t="s">
        <v>100</v>
      </c>
      <c r="AG301" t="s">
        <v>100</v>
      </c>
      <c r="AH301" s="7" t="s">
        <v>100</v>
      </c>
      <c r="AI301" t="s">
        <v>100</v>
      </c>
      <c r="AJ301" s="7">
        <f>LOG(O301)</f>
        <v>0.84509804001425681</v>
      </c>
      <c r="AK301" t="s">
        <v>100</v>
      </c>
      <c r="AL301" t="s">
        <v>100</v>
      </c>
      <c r="AM301" s="7">
        <f t="shared" si="141"/>
        <v>0.77815125038364363</v>
      </c>
      <c r="AN301" t="s">
        <v>100</v>
      </c>
      <c r="AO301">
        <f t="shared" si="128"/>
        <v>0.84509804001425681</v>
      </c>
      <c r="AP301">
        <f t="shared" si="129"/>
        <v>0.77815125038364363</v>
      </c>
      <c r="AQ301">
        <f t="shared" si="130"/>
        <v>6.6946789630613221E-2</v>
      </c>
    </row>
    <row r="302" spans="1:43" x14ac:dyDescent="0.35">
      <c r="A302" s="1" t="s">
        <v>31</v>
      </c>
      <c r="B302" s="7">
        <v>25.75</v>
      </c>
      <c r="C302" s="7">
        <v>14.04</v>
      </c>
      <c r="D302" s="7">
        <v>70.290000000000006</v>
      </c>
      <c r="E302" s="7">
        <v>78.489999999999995</v>
      </c>
      <c r="F302" s="7">
        <v>0.55000000000000004</v>
      </c>
      <c r="G302" s="7">
        <v>2.73</v>
      </c>
      <c r="H302" s="7" t="s">
        <v>100</v>
      </c>
      <c r="I302" s="7" t="s">
        <v>100</v>
      </c>
      <c r="J302" s="7" t="s">
        <v>100</v>
      </c>
      <c r="K302" s="7" t="s">
        <v>100</v>
      </c>
      <c r="L302" s="7" t="s">
        <v>100</v>
      </c>
      <c r="M302" s="7" t="s">
        <v>100</v>
      </c>
      <c r="N302" s="7" t="s">
        <v>100</v>
      </c>
      <c r="O302" s="7">
        <v>100</v>
      </c>
      <c r="P302" s="7" t="s">
        <v>100</v>
      </c>
      <c r="Q302" s="7" t="s">
        <v>100</v>
      </c>
      <c r="R302" s="7">
        <v>7</v>
      </c>
      <c r="S302" s="7" t="s">
        <v>100</v>
      </c>
      <c r="T302" s="7">
        <v>100</v>
      </c>
      <c r="U302" s="7">
        <v>7</v>
      </c>
      <c r="V302" s="7" t="s">
        <v>100</v>
      </c>
      <c r="W302">
        <f t="shared" si="120"/>
        <v>1.4107772333772097</v>
      </c>
      <c r="X302">
        <f t="shared" si="121"/>
        <v>1.1473671077937864</v>
      </c>
      <c r="Y302">
        <f t="shared" si="122"/>
        <v>1.8468935433166251</v>
      </c>
      <c r="Z302">
        <f t="shared" si="123"/>
        <v>1.8948143290833006</v>
      </c>
      <c r="AA302">
        <f t="shared" si="124"/>
        <v>-0.25963731050575611</v>
      </c>
      <c r="AB302">
        <f t="shared" si="125"/>
        <v>0.43616264704075602</v>
      </c>
      <c r="AC302" t="s">
        <v>100</v>
      </c>
      <c r="AD302" t="s">
        <v>100</v>
      </c>
      <c r="AE302" t="s">
        <v>100</v>
      </c>
      <c r="AF302" t="s">
        <v>100</v>
      </c>
      <c r="AG302" t="s">
        <v>100</v>
      </c>
      <c r="AH302" s="7" t="s">
        <v>100</v>
      </c>
      <c r="AI302" t="s">
        <v>100</v>
      </c>
      <c r="AJ302" s="7">
        <f>LOG(O302)</f>
        <v>2</v>
      </c>
      <c r="AK302" t="s">
        <v>100</v>
      </c>
      <c r="AL302" t="s">
        <v>100</v>
      </c>
      <c r="AM302" s="7">
        <f t="shared" si="141"/>
        <v>0.84509804001425681</v>
      </c>
      <c r="AN302" t="s">
        <v>100</v>
      </c>
      <c r="AO302">
        <f t="shared" si="128"/>
        <v>2</v>
      </c>
      <c r="AP302">
        <f t="shared" si="129"/>
        <v>0.84509804001425681</v>
      </c>
      <c r="AQ302" t="s">
        <v>100</v>
      </c>
    </row>
    <row r="303" spans="1:43" x14ac:dyDescent="0.35">
      <c r="A303" s="1" t="s">
        <v>31</v>
      </c>
      <c r="B303" s="7">
        <v>42.44</v>
      </c>
      <c r="C303" s="7">
        <v>23.49</v>
      </c>
      <c r="D303" s="7">
        <v>123.67</v>
      </c>
      <c r="E303" s="7">
        <v>129.76</v>
      </c>
      <c r="F303" s="7">
        <v>0.55000000000000004</v>
      </c>
      <c r="G303" s="7">
        <v>2.91</v>
      </c>
      <c r="H303" s="7" t="s">
        <v>100</v>
      </c>
      <c r="I303" s="7" t="s">
        <v>100</v>
      </c>
      <c r="J303" s="7" t="s">
        <v>100</v>
      </c>
      <c r="K303" s="7" t="s">
        <v>100</v>
      </c>
      <c r="L303" s="7" t="s">
        <v>100</v>
      </c>
      <c r="M303" s="7" t="s">
        <v>100</v>
      </c>
      <c r="N303" s="7" t="s">
        <v>100</v>
      </c>
      <c r="O303" s="7">
        <v>7.5</v>
      </c>
      <c r="P303" s="7" t="s">
        <v>100</v>
      </c>
      <c r="Q303" s="7" t="s">
        <v>100</v>
      </c>
      <c r="R303" s="7">
        <v>6.5</v>
      </c>
      <c r="S303" s="7" t="s">
        <v>100</v>
      </c>
      <c r="T303" s="7">
        <v>7.5</v>
      </c>
      <c r="U303" s="7">
        <v>6.5</v>
      </c>
      <c r="V303" s="7">
        <v>1.1538461538461537</v>
      </c>
      <c r="W303">
        <f t="shared" si="120"/>
        <v>1.6277753752293029</v>
      </c>
      <c r="X303">
        <f t="shared" si="121"/>
        <v>1.3708830167776058</v>
      </c>
      <c r="Y303">
        <f t="shared" si="122"/>
        <v>2.0922643607883478</v>
      </c>
      <c r="Z303">
        <f t="shared" si="123"/>
        <v>2.113140836867081</v>
      </c>
      <c r="AA303">
        <f t="shared" si="124"/>
        <v>-0.25963731050575611</v>
      </c>
      <c r="AB303">
        <f t="shared" si="125"/>
        <v>0.46389298898590731</v>
      </c>
      <c r="AC303" t="s">
        <v>100</v>
      </c>
      <c r="AD303" t="s">
        <v>100</v>
      </c>
      <c r="AE303" t="s">
        <v>100</v>
      </c>
      <c r="AF303" t="s">
        <v>100</v>
      </c>
      <c r="AG303" t="s">
        <v>100</v>
      </c>
      <c r="AH303" s="7" t="s">
        <v>100</v>
      </c>
      <c r="AI303" t="s">
        <v>100</v>
      </c>
      <c r="AJ303" s="7">
        <f>LOG(O303)</f>
        <v>0.87506126339170009</v>
      </c>
      <c r="AK303" t="s">
        <v>100</v>
      </c>
      <c r="AL303" t="s">
        <v>100</v>
      </c>
      <c r="AM303" s="7">
        <f t="shared" si="141"/>
        <v>0.81291335664285558</v>
      </c>
      <c r="AN303" t="s">
        <v>100</v>
      </c>
      <c r="AO303">
        <f t="shared" si="128"/>
        <v>0.87506126339170009</v>
      </c>
      <c r="AP303">
        <f t="shared" si="129"/>
        <v>0.81291335664285558</v>
      </c>
      <c r="AQ303">
        <f t="shared" si="130"/>
        <v>6.2147906748844434E-2</v>
      </c>
    </row>
    <row r="304" spans="1:43" x14ac:dyDescent="0.35">
      <c r="A304" s="1" t="s">
        <v>31</v>
      </c>
      <c r="B304" s="7">
        <v>29.1</v>
      </c>
      <c r="C304" s="7">
        <v>16.41</v>
      </c>
      <c r="D304" s="7">
        <v>84.13</v>
      </c>
      <c r="E304" s="7">
        <v>86.24</v>
      </c>
      <c r="F304" s="7">
        <v>0.56000000000000005</v>
      </c>
      <c r="G304" s="7">
        <v>2.89</v>
      </c>
      <c r="H304" s="7" t="s">
        <v>100</v>
      </c>
      <c r="I304" s="7" t="s">
        <v>100</v>
      </c>
      <c r="J304" s="7" t="s">
        <v>100</v>
      </c>
      <c r="K304" s="7" t="s">
        <v>100</v>
      </c>
      <c r="L304" s="7" t="s">
        <v>100</v>
      </c>
      <c r="M304" s="7" t="s">
        <v>100</v>
      </c>
      <c r="N304" s="7" t="s">
        <v>100</v>
      </c>
      <c r="O304" s="7" t="s">
        <v>100</v>
      </c>
      <c r="P304" s="7" t="s">
        <v>100</v>
      </c>
      <c r="Q304" s="7" t="s">
        <v>100</v>
      </c>
      <c r="R304" s="7">
        <v>7</v>
      </c>
      <c r="S304" s="7" t="s">
        <v>100</v>
      </c>
      <c r="T304" s="7" t="s">
        <v>100</v>
      </c>
      <c r="U304" s="7">
        <v>7</v>
      </c>
      <c r="V304" s="7" t="s">
        <v>100</v>
      </c>
      <c r="W304">
        <f t="shared" si="120"/>
        <v>1.4638929889859074</v>
      </c>
      <c r="X304">
        <f t="shared" si="121"/>
        <v>1.2151085810530933</v>
      </c>
      <c r="Y304">
        <f t="shared" si="122"/>
        <v>1.9249508889156106</v>
      </c>
      <c r="Z304">
        <f t="shared" si="123"/>
        <v>1.9357087478426636</v>
      </c>
      <c r="AA304">
        <f t="shared" si="124"/>
        <v>-0.25181197299379954</v>
      </c>
      <c r="AB304">
        <f t="shared" si="125"/>
        <v>0.46089784275654788</v>
      </c>
      <c r="AC304" t="s">
        <v>100</v>
      </c>
      <c r="AD304" t="s">
        <v>100</v>
      </c>
      <c r="AE304" t="s">
        <v>100</v>
      </c>
      <c r="AF304" t="s">
        <v>100</v>
      </c>
      <c r="AG304" t="s">
        <v>100</v>
      </c>
      <c r="AH304" s="7" t="s">
        <v>100</v>
      </c>
      <c r="AI304" t="s">
        <v>100</v>
      </c>
      <c r="AJ304" s="7" t="s">
        <v>100</v>
      </c>
      <c r="AK304" t="s">
        <v>100</v>
      </c>
      <c r="AL304" t="s">
        <v>100</v>
      </c>
      <c r="AM304" s="7">
        <f t="shared" si="141"/>
        <v>0.84509804001425681</v>
      </c>
      <c r="AN304" t="s">
        <v>100</v>
      </c>
      <c r="AO304" t="s">
        <v>100</v>
      </c>
      <c r="AP304">
        <f t="shared" si="129"/>
        <v>0.84509804001425681</v>
      </c>
      <c r="AQ304" t="s">
        <v>100</v>
      </c>
    </row>
    <row r="305" spans="1:43" x14ac:dyDescent="0.35">
      <c r="A305" s="1" t="s">
        <v>31</v>
      </c>
      <c r="B305" s="7">
        <v>48.38</v>
      </c>
      <c r="C305" s="7">
        <v>19.940000000000001</v>
      </c>
      <c r="D305" s="7">
        <v>145.54</v>
      </c>
      <c r="E305" s="7">
        <v>152.44</v>
      </c>
      <c r="F305" s="7">
        <v>0.41</v>
      </c>
      <c r="G305" s="7">
        <v>3.01</v>
      </c>
      <c r="H305" s="7" t="s">
        <v>100</v>
      </c>
      <c r="I305" s="7" t="s">
        <v>100</v>
      </c>
      <c r="J305" s="7" t="s">
        <v>100</v>
      </c>
      <c r="K305" s="7" t="s">
        <v>100</v>
      </c>
      <c r="L305" s="7" t="s">
        <v>100</v>
      </c>
      <c r="M305" s="7" t="s">
        <v>100</v>
      </c>
      <c r="N305" s="7" t="s">
        <v>100</v>
      </c>
      <c r="O305" s="7">
        <v>7</v>
      </c>
      <c r="P305" s="7" t="s">
        <v>100</v>
      </c>
      <c r="Q305" s="7" t="s">
        <v>100</v>
      </c>
      <c r="R305" s="7">
        <v>7.5</v>
      </c>
      <c r="S305" s="7" t="s">
        <v>100</v>
      </c>
      <c r="T305" s="7">
        <v>7</v>
      </c>
      <c r="U305" s="7">
        <v>7.5</v>
      </c>
      <c r="V305" s="7">
        <v>0.93333333333333335</v>
      </c>
      <c r="W305">
        <f t="shared" si="120"/>
        <v>1.6846658640258609</v>
      </c>
      <c r="X305">
        <f t="shared" si="121"/>
        <v>1.2997251539756369</v>
      </c>
      <c r="Y305">
        <f t="shared" si="122"/>
        <v>2.162982370585433</v>
      </c>
      <c r="Z305">
        <f t="shared" si="123"/>
        <v>2.1830989401001295</v>
      </c>
      <c r="AA305">
        <f t="shared" si="124"/>
        <v>-0.38721614328026455</v>
      </c>
      <c r="AB305">
        <f t="shared" si="125"/>
        <v>0.47856649559384334</v>
      </c>
      <c r="AC305" t="s">
        <v>100</v>
      </c>
      <c r="AD305" t="s">
        <v>100</v>
      </c>
      <c r="AE305" t="s">
        <v>100</v>
      </c>
      <c r="AF305" t="s">
        <v>100</v>
      </c>
      <c r="AG305" t="s">
        <v>100</v>
      </c>
      <c r="AH305" s="7" t="s">
        <v>100</v>
      </c>
      <c r="AI305" t="s">
        <v>100</v>
      </c>
      <c r="AJ305" s="7">
        <f>LOG(O305)</f>
        <v>0.84509804001425681</v>
      </c>
      <c r="AK305" t="s">
        <v>100</v>
      </c>
      <c r="AL305" t="s">
        <v>100</v>
      </c>
      <c r="AM305" s="7">
        <f t="shared" si="141"/>
        <v>0.87506126339170009</v>
      </c>
      <c r="AN305" t="s">
        <v>100</v>
      </c>
      <c r="AO305">
        <f t="shared" si="128"/>
        <v>0.84509804001425681</v>
      </c>
      <c r="AP305">
        <f t="shared" si="129"/>
        <v>0.87506126339170009</v>
      </c>
      <c r="AQ305">
        <f t="shared" si="130"/>
        <v>-2.9963223377443209E-2</v>
      </c>
    </row>
    <row r="306" spans="1:43" x14ac:dyDescent="0.35">
      <c r="A306" s="2" t="s">
        <v>32</v>
      </c>
      <c r="B306" s="7">
        <v>14.57</v>
      </c>
      <c r="C306" s="7">
        <v>8.91</v>
      </c>
      <c r="D306" s="7">
        <v>40.69</v>
      </c>
      <c r="E306" s="7">
        <v>41.63</v>
      </c>
      <c r="F306" s="7">
        <v>0.61153054221002057</v>
      </c>
      <c r="G306" s="7">
        <v>2.7927247769389152</v>
      </c>
      <c r="H306" s="7">
        <v>10.85</v>
      </c>
      <c r="I306" s="7">
        <v>6.77</v>
      </c>
      <c r="J306" s="7">
        <v>0.623963133640553</v>
      </c>
      <c r="K306" s="7">
        <v>6.03</v>
      </c>
      <c r="L306" s="7">
        <f>E306-K306</f>
        <v>35.6</v>
      </c>
      <c r="M306" s="7" t="s">
        <v>100</v>
      </c>
      <c r="N306" s="7" t="s">
        <v>100</v>
      </c>
      <c r="O306" s="7">
        <v>15.83</v>
      </c>
      <c r="P306" s="7">
        <v>25.83</v>
      </c>
      <c r="Q306" s="7" t="s">
        <v>100</v>
      </c>
      <c r="R306" s="7">
        <v>15</v>
      </c>
      <c r="S306" s="7">
        <v>25</v>
      </c>
      <c r="T306" s="7">
        <v>20.83</v>
      </c>
      <c r="U306" s="7">
        <v>20</v>
      </c>
      <c r="V306" s="7">
        <v>1.0553333333333332</v>
      </c>
      <c r="W306">
        <f t="shared" si="120"/>
        <v>1.1634595517699902</v>
      </c>
      <c r="X306">
        <f t="shared" si="121"/>
        <v>0.94987770403687477</v>
      </c>
      <c r="Y306">
        <f t="shared" si="122"/>
        <v>1.6094876898532853</v>
      </c>
      <c r="Z306">
        <f t="shared" si="123"/>
        <v>1.6194064108867774</v>
      </c>
      <c r="AA306">
        <f t="shared" si="124"/>
        <v>-0.21358184773311537</v>
      </c>
      <c r="AB306">
        <f t="shared" si="125"/>
        <v>0.44602813808329506</v>
      </c>
      <c r="AC306">
        <f t="shared" si="131"/>
        <v>1.0354297381845483</v>
      </c>
      <c r="AD306">
        <f t="shared" si="132"/>
        <v>0.83058866868514425</v>
      </c>
      <c r="AE306">
        <f t="shared" si="133"/>
        <v>-0.204841069499404</v>
      </c>
      <c r="AF306">
        <f t="shared" si="134"/>
        <v>0.84695532501982396</v>
      </c>
      <c r="AG306">
        <f>LOG(L306+1)</f>
        <v>1.5634810853944108</v>
      </c>
      <c r="AH306" s="7" t="s">
        <v>100</v>
      </c>
      <c r="AI306" t="s">
        <v>100</v>
      </c>
      <c r="AJ306" s="7">
        <f>LOG(O306)</f>
        <v>1.199480914862356</v>
      </c>
      <c r="AK306">
        <f t="shared" si="126"/>
        <v>1.4121244061733171</v>
      </c>
      <c r="AL306" t="s">
        <v>100</v>
      </c>
      <c r="AM306" s="7">
        <f t="shared" si="141"/>
        <v>1.1760912590556813</v>
      </c>
      <c r="AN306">
        <f t="shared" si="127"/>
        <v>1.3979400086720377</v>
      </c>
      <c r="AO306">
        <f t="shared" si="128"/>
        <v>1.3186892699477459</v>
      </c>
      <c r="AP306">
        <f t="shared" si="129"/>
        <v>1.3010299956639813</v>
      </c>
      <c r="AQ306">
        <f t="shared" si="130"/>
        <v>2.3389655806674629E-2</v>
      </c>
    </row>
    <row r="307" spans="1:43" x14ac:dyDescent="0.35">
      <c r="A307" s="1" t="s">
        <v>33</v>
      </c>
      <c r="B307" s="7">
        <v>15.21</v>
      </c>
      <c r="C307" s="7">
        <v>13.17</v>
      </c>
      <c r="D307" s="7">
        <v>32.799999999999997</v>
      </c>
      <c r="E307" s="7">
        <v>34.19</v>
      </c>
      <c r="F307" s="7">
        <v>0.86587771203155817</v>
      </c>
      <c r="G307" s="7">
        <v>2.1564760026298484</v>
      </c>
      <c r="H307" s="7">
        <v>11.43</v>
      </c>
      <c r="I307" s="7">
        <v>9.33</v>
      </c>
      <c r="J307" s="7">
        <v>0.81627296587926512</v>
      </c>
      <c r="K307" s="7" t="s">
        <v>100</v>
      </c>
      <c r="L307" s="7" t="s">
        <v>100</v>
      </c>
      <c r="M307" s="7" t="s">
        <v>100</v>
      </c>
      <c r="N307" s="7" t="s">
        <v>100</v>
      </c>
      <c r="O307" s="7" t="s">
        <v>100</v>
      </c>
      <c r="P307" s="7" t="s">
        <v>100</v>
      </c>
      <c r="Q307" s="7" t="s">
        <v>100</v>
      </c>
      <c r="R307" s="7">
        <v>30</v>
      </c>
      <c r="S307" s="7">
        <v>35</v>
      </c>
      <c r="T307" s="7" t="s">
        <v>100</v>
      </c>
      <c r="U307" s="7">
        <v>35</v>
      </c>
      <c r="V307" s="7" t="s">
        <v>100</v>
      </c>
      <c r="W307">
        <f t="shared" si="120"/>
        <v>1.1821292140529984</v>
      </c>
      <c r="X307">
        <f t="shared" si="121"/>
        <v>1.1195857749617839</v>
      </c>
      <c r="Y307">
        <f t="shared" si="122"/>
        <v>1.515873843711679</v>
      </c>
      <c r="Z307">
        <f t="shared" si="123"/>
        <v>1.5338991007965945</v>
      </c>
      <c r="AA307">
        <f t="shared" si="124"/>
        <v>-6.2543439091214612E-2</v>
      </c>
      <c r="AB307">
        <f t="shared" si="125"/>
        <v>0.33374462965868057</v>
      </c>
      <c r="AC307">
        <f t="shared" si="131"/>
        <v>1.0580462303952818</v>
      </c>
      <c r="AD307">
        <f t="shared" si="132"/>
        <v>0.96988164374649999</v>
      </c>
      <c r="AE307">
        <f t="shared" si="133"/>
        <v>-8.8164586648781781E-2</v>
      </c>
      <c r="AF307" t="s">
        <v>100</v>
      </c>
      <c r="AG307" t="s">
        <v>100</v>
      </c>
      <c r="AH307" s="7" t="s">
        <v>100</v>
      </c>
      <c r="AI307" t="s">
        <v>100</v>
      </c>
      <c r="AJ307" s="7" t="s">
        <v>100</v>
      </c>
      <c r="AK307" t="s">
        <v>100</v>
      </c>
      <c r="AL307" t="s">
        <v>100</v>
      </c>
      <c r="AM307" s="7">
        <f t="shared" si="141"/>
        <v>1.4771212547196624</v>
      </c>
      <c r="AN307">
        <f t="shared" si="127"/>
        <v>1.5440680443502757</v>
      </c>
      <c r="AO307" t="s">
        <v>100</v>
      </c>
      <c r="AP307">
        <f t="shared" si="129"/>
        <v>1.5440680443502757</v>
      </c>
      <c r="AQ307" t="s">
        <v>100</v>
      </c>
    </row>
    <row r="308" spans="1:43" x14ac:dyDescent="0.35">
      <c r="A308" s="1" t="s">
        <v>34</v>
      </c>
      <c r="B308" s="7">
        <v>13.29</v>
      </c>
      <c r="C308" s="7">
        <v>11.19</v>
      </c>
      <c r="D308" s="7">
        <v>33.32</v>
      </c>
      <c r="E308" s="7">
        <v>33.53</v>
      </c>
      <c r="F308" s="7">
        <v>0.84198645598194133</v>
      </c>
      <c r="G308" s="7">
        <v>2.5071482317531979</v>
      </c>
      <c r="H308" s="7">
        <v>10.34</v>
      </c>
      <c r="I308" s="7">
        <v>8.73</v>
      </c>
      <c r="J308" s="7">
        <v>0.84429400386847198</v>
      </c>
      <c r="K308" s="7">
        <v>0</v>
      </c>
      <c r="L308" s="7">
        <f>E308-K308</f>
        <v>33.53</v>
      </c>
      <c r="M308" s="7" t="s">
        <v>100</v>
      </c>
      <c r="N308" s="7" t="s">
        <v>100</v>
      </c>
      <c r="O308" s="7">
        <v>35</v>
      </c>
      <c r="P308" s="7" t="s">
        <v>100</v>
      </c>
      <c r="Q308" s="7" t="s">
        <v>100</v>
      </c>
      <c r="R308" s="7" t="s">
        <v>100</v>
      </c>
      <c r="S308" s="7">
        <v>45</v>
      </c>
      <c r="T308" s="7">
        <v>35</v>
      </c>
      <c r="U308" s="7">
        <v>45</v>
      </c>
      <c r="V308" s="7" t="s">
        <v>100</v>
      </c>
      <c r="W308">
        <f t="shared" si="120"/>
        <v>1.1235249809427319</v>
      </c>
      <c r="X308">
        <f t="shared" si="121"/>
        <v>1.04883008652835</v>
      </c>
      <c r="Y308">
        <f t="shared" si="122"/>
        <v>1.52270499273475</v>
      </c>
      <c r="Z308">
        <f t="shared" si="123"/>
        <v>1.5254335534288201</v>
      </c>
      <c r="AA308">
        <f t="shared" si="124"/>
        <v>-7.4694894414381943E-2</v>
      </c>
      <c r="AB308">
        <f t="shared" si="125"/>
        <v>0.39918001179201801</v>
      </c>
      <c r="AC308">
        <f t="shared" si="131"/>
        <v>1.0145205387579237</v>
      </c>
      <c r="AD308">
        <f t="shared" si="132"/>
        <v>0.94101424370556974</v>
      </c>
      <c r="AE308">
        <f t="shared" si="133"/>
        <v>-7.3506295052353968E-2</v>
      </c>
      <c r="AF308">
        <f t="shared" si="134"/>
        <v>0</v>
      </c>
      <c r="AG308">
        <f>LOG(L308+1)</f>
        <v>1.5381965783494542</v>
      </c>
      <c r="AH308" s="7" t="s">
        <v>100</v>
      </c>
      <c r="AI308" t="s">
        <v>100</v>
      </c>
      <c r="AJ308" s="7">
        <f>LOG(O308)</f>
        <v>1.5440680443502757</v>
      </c>
      <c r="AK308" t="s">
        <v>100</v>
      </c>
      <c r="AL308" t="s">
        <v>100</v>
      </c>
      <c r="AM308" s="7" t="s">
        <v>100</v>
      </c>
      <c r="AN308">
        <f t="shared" si="127"/>
        <v>1.6532125137753437</v>
      </c>
      <c r="AO308">
        <f t="shared" si="128"/>
        <v>1.5440680443502757</v>
      </c>
      <c r="AP308">
        <f t="shared" si="129"/>
        <v>1.6532125137753437</v>
      </c>
      <c r="AQ308" t="s">
        <v>100</v>
      </c>
    </row>
    <row r="309" spans="1:43" x14ac:dyDescent="0.35">
      <c r="A309" s="1" t="s">
        <v>34</v>
      </c>
      <c r="B309" s="7">
        <v>10.72</v>
      </c>
      <c r="C309" s="7">
        <v>8.5399999999999991</v>
      </c>
      <c r="D309" s="7">
        <v>25.41</v>
      </c>
      <c r="E309" s="7">
        <v>27.61</v>
      </c>
      <c r="F309" s="7">
        <v>0.79664179104477595</v>
      </c>
      <c r="G309" s="7">
        <v>2.3703358208955221</v>
      </c>
      <c r="H309" s="7">
        <v>7.74</v>
      </c>
      <c r="I309" s="7">
        <v>6.98</v>
      </c>
      <c r="J309" s="7">
        <v>0.90180878552971577</v>
      </c>
      <c r="K309" s="7" t="s">
        <v>100</v>
      </c>
      <c r="L309" s="7" t="s">
        <v>100</v>
      </c>
      <c r="M309" s="7" t="s">
        <v>100</v>
      </c>
      <c r="N309" s="7" t="s">
        <v>100</v>
      </c>
      <c r="O309" s="7">
        <v>35</v>
      </c>
      <c r="P309" s="7" t="s">
        <v>100</v>
      </c>
      <c r="Q309" s="7" t="s">
        <v>100</v>
      </c>
      <c r="R309" s="7">
        <v>35</v>
      </c>
      <c r="S309" s="7" t="s">
        <v>100</v>
      </c>
      <c r="T309" s="7" t="s">
        <v>100</v>
      </c>
      <c r="U309" s="7">
        <v>35</v>
      </c>
      <c r="V309" s="7" t="s">
        <v>100</v>
      </c>
      <c r="W309">
        <f t="shared" si="120"/>
        <v>1.0301947853567512</v>
      </c>
      <c r="X309">
        <f t="shared" si="121"/>
        <v>0.93145787068900499</v>
      </c>
      <c r="Y309">
        <f t="shared" si="122"/>
        <v>1.4050046650503694</v>
      </c>
      <c r="Z309">
        <f t="shared" si="123"/>
        <v>1.4410664066392631</v>
      </c>
      <c r="AA309">
        <f t="shared" si="124"/>
        <v>-9.8736914667746242E-2</v>
      </c>
      <c r="AB309">
        <f t="shared" si="125"/>
        <v>0.37480987969361806</v>
      </c>
      <c r="AC309">
        <f t="shared" si="131"/>
        <v>0.88874096068289266</v>
      </c>
      <c r="AD309">
        <f t="shared" si="132"/>
        <v>0.84385542262316116</v>
      </c>
      <c r="AE309">
        <f t="shared" si="133"/>
        <v>-4.48855380597315E-2</v>
      </c>
      <c r="AF309" t="s">
        <v>100</v>
      </c>
      <c r="AG309" t="s">
        <v>100</v>
      </c>
      <c r="AH309" s="7" t="s">
        <v>100</v>
      </c>
      <c r="AI309" t="s">
        <v>100</v>
      </c>
      <c r="AJ309" s="7">
        <f>LOG(O309)</f>
        <v>1.5440680443502757</v>
      </c>
      <c r="AK309" t="s">
        <v>100</v>
      </c>
      <c r="AL309" t="s">
        <v>100</v>
      </c>
      <c r="AM309" s="7">
        <f>LOG(R309)</f>
        <v>1.5440680443502757</v>
      </c>
      <c r="AN309" t="s">
        <v>100</v>
      </c>
      <c r="AO309" t="s">
        <v>100</v>
      </c>
      <c r="AP309">
        <f t="shared" si="129"/>
        <v>1.5440680443502757</v>
      </c>
      <c r="AQ309" t="s">
        <v>100</v>
      </c>
    </row>
    <row r="310" spans="1:43" x14ac:dyDescent="0.35">
      <c r="A310" s="1" t="s">
        <v>34</v>
      </c>
      <c r="B310" s="7">
        <v>8.25</v>
      </c>
      <c r="C310" s="7">
        <v>7.65</v>
      </c>
      <c r="D310" s="7">
        <v>20.82</v>
      </c>
      <c r="E310" s="7">
        <v>21.87</v>
      </c>
      <c r="F310" s="7">
        <v>0.92727272727272736</v>
      </c>
      <c r="G310" s="7">
        <v>2.5236363636363635</v>
      </c>
      <c r="H310" s="7">
        <v>6.69</v>
      </c>
      <c r="I310" s="7">
        <v>5.47</v>
      </c>
      <c r="J310" s="7">
        <v>0.81763826606875922</v>
      </c>
      <c r="K310" s="7">
        <v>0</v>
      </c>
      <c r="L310" s="7">
        <f t="shared" ref="L310:L325" si="142">E310-K310</f>
        <v>21.87</v>
      </c>
      <c r="M310" s="7" t="s">
        <v>100</v>
      </c>
      <c r="N310" s="7">
        <v>35</v>
      </c>
      <c r="O310" s="7">
        <v>35</v>
      </c>
      <c r="P310" s="7" t="s">
        <v>100</v>
      </c>
      <c r="Q310" s="7">
        <v>35</v>
      </c>
      <c r="R310" s="7">
        <v>30</v>
      </c>
      <c r="S310" s="7">
        <v>40</v>
      </c>
      <c r="T310" s="7">
        <v>35</v>
      </c>
      <c r="U310" s="7">
        <v>35</v>
      </c>
      <c r="V310" s="7" t="s">
        <v>100</v>
      </c>
      <c r="W310">
        <f t="shared" si="120"/>
        <v>0.91645394854992512</v>
      </c>
      <c r="X310">
        <f t="shared" si="121"/>
        <v>0.88366143515361761</v>
      </c>
      <c r="Y310">
        <f t="shared" si="122"/>
        <v>1.3184807251745174</v>
      </c>
      <c r="Z310">
        <f t="shared" si="123"/>
        <v>1.3398487830376371</v>
      </c>
      <c r="AA310">
        <f t="shared" si="124"/>
        <v>-3.2792513396307441E-2</v>
      </c>
      <c r="AB310">
        <f t="shared" si="125"/>
        <v>0.40202677662459224</v>
      </c>
      <c r="AC310">
        <f t="shared" si="131"/>
        <v>0.82542611776782315</v>
      </c>
      <c r="AD310">
        <f t="shared" si="132"/>
        <v>0.73798732633343078</v>
      </c>
      <c r="AE310">
        <f t="shared" si="133"/>
        <v>-8.7438791434392399E-2</v>
      </c>
      <c r="AF310">
        <f t="shared" si="134"/>
        <v>0</v>
      </c>
      <c r="AG310">
        <f>LOG(L310+1)</f>
        <v>1.3592661646067485</v>
      </c>
      <c r="AH310" s="7" t="s">
        <v>100</v>
      </c>
      <c r="AI310">
        <f t="shared" ref="AI310:AI316" si="143">LOG(N310)</f>
        <v>1.5440680443502757</v>
      </c>
      <c r="AJ310" s="7">
        <f>LOG(O310)</f>
        <v>1.5440680443502757</v>
      </c>
      <c r="AK310" t="s">
        <v>100</v>
      </c>
      <c r="AL310">
        <f>LOG(Q310)</f>
        <v>1.5440680443502757</v>
      </c>
      <c r="AM310" s="7">
        <f>LOG(R310)</f>
        <v>1.4771212547196624</v>
      </c>
      <c r="AN310">
        <f t="shared" si="127"/>
        <v>1.6020599913279623</v>
      </c>
      <c r="AO310">
        <f t="shared" si="128"/>
        <v>1.5440680443502757</v>
      </c>
      <c r="AP310">
        <f t="shared" si="129"/>
        <v>1.5440680443502757</v>
      </c>
      <c r="AQ310" t="s">
        <v>100</v>
      </c>
    </row>
    <row r="311" spans="1:43" x14ac:dyDescent="0.35">
      <c r="A311" s="1" t="s">
        <v>34</v>
      </c>
      <c r="B311" s="7">
        <v>18.16</v>
      </c>
      <c r="C311" s="7">
        <v>13.46</v>
      </c>
      <c r="D311" s="7">
        <v>32.49</v>
      </c>
      <c r="E311" s="7">
        <v>38.61</v>
      </c>
      <c r="F311" s="7">
        <v>0.74118942731277537</v>
      </c>
      <c r="G311" s="7">
        <v>1.7890969162995596</v>
      </c>
      <c r="H311" s="7">
        <v>14.61</v>
      </c>
      <c r="I311" s="7">
        <v>10.38</v>
      </c>
      <c r="J311" s="7">
        <v>0.71047227926078038</v>
      </c>
      <c r="K311" s="7">
        <v>0</v>
      </c>
      <c r="L311" s="7">
        <f t="shared" si="142"/>
        <v>38.61</v>
      </c>
      <c r="M311" s="7" t="s">
        <v>100</v>
      </c>
      <c r="N311" s="7">
        <v>25</v>
      </c>
      <c r="O311" s="7">
        <v>30</v>
      </c>
      <c r="P311" s="7" t="s">
        <v>100</v>
      </c>
      <c r="Q311" s="7" t="s">
        <v>100</v>
      </c>
      <c r="R311" s="7" t="s">
        <v>100</v>
      </c>
      <c r="S311" s="7" t="s">
        <v>100</v>
      </c>
      <c r="T311" s="7">
        <v>27.5</v>
      </c>
      <c r="U311" s="7" t="s">
        <v>100</v>
      </c>
      <c r="V311" s="7" t="s">
        <v>100</v>
      </c>
      <c r="W311">
        <f t="shared" si="120"/>
        <v>1.2591158441850663</v>
      </c>
      <c r="X311">
        <f t="shared" si="121"/>
        <v>1.129045059887958</v>
      </c>
      <c r="Y311">
        <f t="shared" si="122"/>
        <v>1.5117497113449829</v>
      </c>
      <c r="Z311">
        <f t="shared" si="123"/>
        <v>1.5866998016240492</v>
      </c>
      <c r="AA311">
        <f t="shared" si="124"/>
        <v>-0.13007078429710825</v>
      </c>
      <c r="AB311">
        <f t="shared" si="125"/>
        <v>0.25263386715991654</v>
      </c>
      <c r="AC311">
        <f t="shared" si="131"/>
        <v>1.1646502159342969</v>
      </c>
      <c r="AD311">
        <f t="shared" si="132"/>
        <v>1.0161973535124391</v>
      </c>
      <c r="AE311">
        <f t="shared" si="133"/>
        <v>-0.14845286242185768</v>
      </c>
      <c r="AF311">
        <f t="shared" si="134"/>
        <v>0</v>
      </c>
      <c r="AG311">
        <f>LOG(L311+1)</f>
        <v>1.597804842404293</v>
      </c>
      <c r="AH311" s="7" t="s">
        <v>100</v>
      </c>
      <c r="AI311">
        <f t="shared" si="143"/>
        <v>1.3979400086720377</v>
      </c>
      <c r="AJ311" s="7">
        <f>LOG(O311)</f>
        <v>1.4771212547196624</v>
      </c>
      <c r="AK311" t="s">
        <v>100</v>
      </c>
      <c r="AL311" t="s">
        <v>100</v>
      </c>
      <c r="AM311" s="7" t="s">
        <v>100</v>
      </c>
      <c r="AN311" t="s">
        <v>100</v>
      </c>
      <c r="AO311">
        <f t="shared" si="128"/>
        <v>1.4393326938302626</v>
      </c>
      <c r="AP311" t="s">
        <v>100</v>
      </c>
      <c r="AQ311" t="s">
        <v>100</v>
      </c>
    </row>
    <row r="312" spans="1:43" x14ac:dyDescent="0.35">
      <c r="A312" s="1" t="s">
        <v>34</v>
      </c>
      <c r="B312" s="7">
        <v>16.93</v>
      </c>
      <c r="C312" s="7">
        <v>13.62</v>
      </c>
      <c r="D312" s="7">
        <v>33.26</v>
      </c>
      <c r="E312" s="7">
        <v>33.979999999999997</v>
      </c>
      <c r="F312" s="7">
        <v>0.80448907265209679</v>
      </c>
      <c r="G312" s="7">
        <v>1.9645599527466036</v>
      </c>
      <c r="H312" s="7">
        <v>12.06</v>
      </c>
      <c r="I312" s="7">
        <v>9.68</v>
      </c>
      <c r="J312" s="7">
        <v>0.80265339966832494</v>
      </c>
      <c r="K312" s="7" t="s">
        <v>100</v>
      </c>
      <c r="L312" s="7" t="s">
        <v>100</v>
      </c>
      <c r="M312" s="7" t="s">
        <v>100</v>
      </c>
      <c r="N312" s="7">
        <v>30</v>
      </c>
      <c r="O312" s="7" t="s">
        <v>100</v>
      </c>
      <c r="P312" s="7" t="s">
        <v>100</v>
      </c>
      <c r="Q312" s="7" t="s">
        <v>100</v>
      </c>
      <c r="R312" s="7" t="s">
        <v>100</v>
      </c>
      <c r="S312" s="7" t="s">
        <v>100</v>
      </c>
      <c r="T312" s="7">
        <v>30</v>
      </c>
      <c r="U312" s="7" t="s">
        <v>100</v>
      </c>
      <c r="V312" s="7" t="s">
        <v>100</v>
      </c>
      <c r="W312">
        <f t="shared" si="120"/>
        <v>1.2286569581089353</v>
      </c>
      <c r="X312">
        <f t="shared" si="121"/>
        <v>1.1341771075767664</v>
      </c>
      <c r="Y312">
        <f t="shared" si="122"/>
        <v>1.5219222448835004</v>
      </c>
      <c r="Z312">
        <f t="shared" si="123"/>
        <v>1.5312233745330268</v>
      </c>
      <c r="AA312">
        <f t="shared" si="124"/>
        <v>-9.4479850532168938E-2</v>
      </c>
      <c r="AB312">
        <f t="shared" si="125"/>
        <v>0.29326528677456515</v>
      </c>
      <c r="AC312">
        <f t="shared" si="131"/>
        <v>1.0813473078041325</v>
      </c>
      <c r="AD312">
        <f t="shared" si="132"/>
        <v>0.98587535730839371</v>
      </c>
      <c r="AE312">
        <f t="shared" si="133"/>
        <v>-9.5471950495738894E-2</v>
      </c>
      <c r="AF312" t="s">
        <v>100</v>
      </c>
      <c r="AG312" t="s">
        <v>100</v>
      </c>
      <c r="AH312" s="7" t="s">
        <v>100</v>
      </c>
      <c r="AI312">
        <f t="shared" si="143"/>
        <v>1.4771212547196624</v>
      </c>
      <c r="AJ312" s="7" t="s">
        <v>100</v>
      </c>
      <c r="AK312" t="s">
        <v>100</v>
      </c>
      <c r="AL312" t="s">
        <v>100</v>
      </c>
      <c r="AM312" s="7" t="s">
        <v>100</v>
      </c>
      <c r="AN312" t="s">
        <v>100</v>
      </c>
      <c r="AO312">
        <f t="shared" si="128"/>
        <v>1.4771212547196624</v>
      </c>
      <c r="AP312" t="s">
        <v>100</v>
      </c>
      <c r="AQ312" t="s">
        <v>100</v>
      </c>
    </row>
    <row r="313" spans="1:43" x14ac:dyDescent="0.35">
      <c r="A313" s="1" t="s">
        <v>34</v>
      </c>
      <c r="B313" s="7">
        <v>12.06</v>
      </c>
      <c r="C313" s="7">
        <v>10.01</v>
      </c>
      <c r="D313" s="7">
        <v>26.63</v>
      </c>
      <c r="E313" s="7">
        <v>26.8</v>
      </c>
      <c r="F313" s="7">
        <v>0.83001658374792697</v>
      </c>
      <c r="G313" s="7">
        <v>2.2081260364842454</v>
      </c>
      <c r="H313" s="7">
        <v>9.35</v>
      </c>
      <c r="I313" s="7">
        <v>6.95</v>
      </c>
      <c r="J313" s="7">
        <v>0.74331550802139046</v>
      </c>
      <c r="K313" s="7" t="s">
        <v>100</v>
      </c>
      <c r="L313" s="7" t="s">
        <v>100</v>
      </c>
      <c r="M313" s="7" t="s">
        <v>100</v>
      </c>
      <c r="N313" s="7">
        <v>40</v>
      </c>
      <c r="O313" s="7">
        <v>35</v>
      </c>
      <c r="P313" s="7" t="s">
        <v>100</v>
      </c>
      <c r="Q313" s="7">
        <v>30</v>
      </c>
      <c r="R313" s="7">
        <v>35</v>
      </c>
      <c r="S313" s="7">
        <v>35</v>
      </c>
      <c r="T313" s="7">
        <v>37.5</v>
      </c>
      <c r="U313" s="7">
        <v>33.33</v>
      </c>
      <c r="V313" s="7">
        <v>1</v>
      </c>
      <c r="W313">
        <f t="shared" si="120"/>
        <v>1.0813473078041325</v>
      </c>
      <c r="X313">
        <f t="shared" si="121"/>
        <v>1.0004340774793186</v>
      </c>
      <c r="Y313">
        <f t="shared" si="122"/>
        <v>1.4253711664389412</v>
      </c>
      <c r="Z313">
        <f t="shared" si="123"/>
        <v>1.4281347940287887</v>
      </c>
      <c r="AA313">
        <f t="shared" si="124"/>
        <v>-8.0913230324813901E-2</v>
      </c>
      <c r="AB313">
        <f t="shared" si="125"/>
        <v>0.34402385863480872</v>
      </c>
      <c r="AC313">
        <f t="shared" si="131"/>
        <v>0.97081161087251777</v>
      </c>
      <c r="AD313">
        <f t="shared" si="132"/>
        <v>0.84198480459011393</v>
      </c>
      <c r="AE313">
        <f t="shared" si="133"/>
        <v>-0.12882680628240384</v>
      </c>
      <c r="AF313" t="s">
        <v>100</v>
      </c>
      <c r="AG313" t="s">
        <v>100</v>
      </c>
      <c r="AH313" s="7" t="s">
        <v>100</v>
      </c>
      <c r="AI313">
        <f t="shared" si="143"/>
        <v>1.6020599913279623</v>
      </c>
      <c r="AJ313" s="7">
        <f>LOG(O313)</f>
        <v>1.5440680443502757</v>
      </c>
      <c r="AK313" t="s">
        <v>100</v>
      </c>
      <c r="AL313">
        <f>LOG(Q313)</f>
        <v>1.4771212547196624</v>
      </c>
      <c r="AM313" s="7">
        <f>LOG(R313)</f>
        <v>1.5440680443502757</v>
      </c>
      <c r="AN313">
        <f t="shared" si="127"/>
        <v>1.5440680443502757</v>
      </c>
      <c r="AO313">
        <f t="shared" si="128"/>
        <v>1.5740312677277188</v>
      </c>
      <c r="AP313">
        <f t="shared" si="129"/>
        <v>1.5228353136605299</v>
      </c>
      <c r="AQ313">
        <f t="shared" si="130"/>
        <v>0</v>
      </c>
    </row>
    <row r="314" spans="1:43" x14ac:dyDescent="0.35">
      <c r="A314" s="1" t="s">
        <v>34</v>
      </c>
      <c r="B314" s="7">
        <v>13.4</v>
      </c>
      <c r="C314" s="7">
        <v>10.4</v>
      </c>
      <c r="D314" s="7">
        <v>29.39</v>
      </c>
      <c r="E314" s="7">
        <v>28.97</v>
      </c>
      <c r="F314" s="7">
        <v>0.77611940298507465</v>
      </c>
      <c r="G314" s="7">
        <v>2.1932835820895522</v>
      </c>
      <c r="H314" s="7">
        <v>10.68</v>
      </c>
      <c r="I314" s="7">
        <v>7.73</v>
      </c>
      <c r="J314" s="7">
        <v>0.72378277153558057</v>
      </c>
      <c r="K314" s="7" t="s">
        <v>100</v>
      </c>
      <c r="L314" s="7" t="s">
        <v>100</v>
      </c>
      <c r="M314" s="7" t="s">
        <v>100</v>
      </c>
      <c r="N314" s="7">
        <v>40</v>
      </c>
      <c r="O314" s="7">
        <v>35</v>
      </c>
      <c r="P314" s="7" t="s">
        <v>100</v>
      </c>
      <c r="Q314" s="7">
        <v>30</v>
      </c>
      <c r="R314" s="7">
        <v>35</v>
      </c>
      <c r="S314" s="7">
        <v>40</v>
      </c>
      <c r="T314" s="7">
        <v>37.5</v>
      </c>
      <c r="U314" s="7">
        <v>35</v>
      </c>
      <c r="V314" s="7">
        <v>1</v>
      </c>
      <c r="W314">
        <f t="shared" si="120"/>
        <v>1.1271047983648077</v>
      </c>
      <c r="X314">
        <f t="shared" si="121"/>
        <v>1.0170333392987803</v>
      </c>
      <c r="Y314">
        <f t="shared" si="122"/>
        <v>1.4681995860726125</v>
      </c>
      <c r="Z314">
        <f t="shared" si="123"/>
        <v>1.4619484952037618</v>
      </c>
      <c r="AA314">
        <f t="shared" si="124"/>
        <v>-0.11007145906602726</v>
      </c>
      <c r="AB314">
        <f t="shared" si="125"/>
        <v>0.34109478770780494</v>
      </c>
      <c r="AC314">
        <f t="shared" si="131"/>
        <v>1.0285712526925377</v>
      </c>
      <c r="AD314">
        <f t="shared" si="132"/>
        <v>0.88817949391832496</v>
      </c>
      <c r="AE314">
        <f t="shared" si="133"/>
        <v>-0.14039175877421267</v>
      </c>
      <c r="AF314" t="s">
        <v>100</v>
      </c>
      <c r="AG314" t="s">
        <v>100</v>
      </c>
      <c r="AH314" s="7" t="s">
        <v>100</v>
      </c>
      <c r="AI314">
        <f t="shared" si="143"/>
        <v>1.6020599913279623</v>
      </c>
      <c r="AJ314" s="7">
        <f>LOG(O314)</f>
        <v>1.5440680443502757</v>
      </c>
      <c r="AK314" t="s">
        <v>100</v>
      </c>
      <c r="AL314">
        <f>LOG(Q314)</f>
        <v>1.4771212547196624</v>
      </c>
      <c r="AM314" s="7">
        <f>LOG(R314)</f>
        <v>1.5440680443502757</v>
      </c>
      <c r="AN314">
        <f t="shared" si="127"/>
        <v>1.6020599913279623</v>
      </c>
      <c r="AO314">
        <f t="shared" si="128"/>
        <v>1.5740312677277188</v>
      </c>
      <c r="AP314">
        <f t="shared" si="129"/>
        <v>1.5440680443502757</v>
      </c>
      <c r="AQ314">
        <f t="shared" si="130"/>
        <v>0</v>
      </c>
    </row>
    <row r="315" spans="1:43" x14ac:dyDescent="0.35">
      <c r="A315" s="1" t="s">
        <v>34</v>
      </c>
      <c r="B315" s="7">
        <v>15.31</v>
      </c>
      <c r="C315" s="7">
        <v>11.75</v>
      </c>
      <c r="D315" s="7">
        <v>33.69</v>
      </c>
      <c r="E315" s="7">
        <v>33.83</v>
      </c>
      <c r="F315" s="7">
        <v>0.76747224036577399</v>
      </c>
      <c r="G315" s="7">
        <v>2.2005225342913128</v>
      </c>
      <c r="H315" s="7">
        <v>11.22</v>
      </c>
      <c r="I315" s="7">
        <v>9.52</v>
      </c>
      <c r="J315" s="7">
        <v>0.8484848484848484</v>
      </c>
      <c r="K315" s="7" t="s">
        <v>100</v>
      </c>
      <c r="L315" s="7" t="s">
        <v>100</v>
      </c>
      <c r="M315" s="7" t="s">
        <v>100</v>
      </c>
      <c r="N315" s="7">
        <v>40</v>
      </c>
      <c r="O315" s="7">
        <v>35</v>
      </c>
      <c r="P315" s="7" t="s">
        <v>100</v>
      </c>
      <c r="Q315" s="7" t="s">
        <v>100</v>
      </c>
      <c r="R315" s="7">
        <v>40</v>
      </c>
      <c r="S315" s="7">
        <v>45</v>
      </c>
      <c r="T315" s="7">
        <v>37.5</v>
      </c>
      <c r="U315" s="7">
        <v>42.5</v>
      </c>
      <c r="V315" s="7">
        <v>0.875</v>
      </c>
      <c r="W315">
        <f t="shared" si="120"/>
        <v>1.1849751906982611</v>
      </c>
      <c r="X315">
        <f t="shared" si="121"/>
        <v>1.070037866607755</v>
      </c>
      <c r="Y315">
        <f t="shared" si="122"/>
        <v>1.5275010109811202</v>
      </c>
      <c r="Z315">
        <f t="shared" si="123"/>
        <v>1.5293019977879805</v>
      </c>
      <c r="AA315">
        <f t="shared" si="124"/>
        <v>-0.11493732409050596</v>
      </c>
      <c r="AB315">
        <f t="shared" si="125"/>
        <v>0.34252582028285916</v>
      </c>
      <c r="AC315">
        <f t="shared" si="131"/>
        <v>1.0499928569201427</v>
      </c>
      <c r="AD315">
        <f t="shared" si="132"/>
        <v>0.97863694838447435</v>
      </c>
      <c r="AE315">
        <f t="shared" si="133"/>
        <v>-7.1355908535668297E-2</v>
      </c>
      <c r="AF315" t="s">
        <v>100</v>
      </c>
      <c r="AG315" t="s">
        <v>100</v>
      </c>
      <c r="AH315" s="7" t="s">
        <v>100</v>
      </c>
      <c r="AI315">
        <f t="shared" si="143"/>
        <v>1.6020599913279623</v>
      </c>
      <c r="AJ315" s="7">
        <f>LOG(O315)</f>
        <v>1.5440680443502757</v>
      </c>
      <c r="AK315" t="s">
        <v>100</v>
      </c>
      <c r="AL315" t="s">
        <v>100</v>
      </c>
      <c r="AM315" s="7">
        <f>LOG(R315)</f>
        <v>1.6020599913279623</v>
      </c>
      <c r="AN315">
        <f t="shared" si="127"/>
        <v>1.6532125137753437</v>
      </c>
      <c r="AO315">
        <f t="shared" si="128"/>
        <v>1.5740312677277188</v>
      </c>
      <c r="AP315">
        <f t="shared" si="129"/>
        <v>1.6283889300503116</v>
      </c>
      <c r="AQ315">
        <f t="shared" si="130"/>
        <v>-5.7991946977686754E-2</v>
      </c>
    </row>
    <row r="316" spans="1:43" x14ac:dyDescent="0.35">
      <c r="A316" s="1" t="s">
        <v>34</v>
      </c>
      <c r="B316" s="7">
        <v>9.01</v>
      </c>
      <c r="C316" s="7">
        <v>8.44</v>
      </c>
      <c r="D316" s="7">
        <v>20.79</v>
      </c>
      <c r="E316" s="7">
        <v>21.05</v>
      </c>
      <c r="F316" s="7">
        <v>0.93673695893451714</v>
      </c>
      <c r="G316" s="7">
        <v>2.3074361820199778</v>
      </c>
      <c r="H316" s="7">
        <v>7.67</v>
      </c>
      <c r="I316" s="7">
        <v>5.99</v>
      </c>
      <c r="J316" s="7">
        <v>0.78096479791395046</v>
      </c>
      <c r="K316" s="7">
        <v>0</v>
      </c>
      <c r="L316" s="7">
        <f t="shared" si="142"/>
        <v>21.05</v>
      </c>
      <c r="M316" s="7" t="s">
        <v>100</v>
      </c>
      <c r="N316" s="7">
        <v>40</v>
      </c>
      <c r="O316" s="7">
        <v>35</v>
      </c>
      <c r="P316" s="7">
        <v>45</v>
      </c>
      <c r="Q316" s="7">
        <v>40</v>
      </c>
      <c r="R316" s="7">
        <v>35</v>
      </c>
      <c r="S316" s="7">
        <v>40</v>
      </c>
      <c r="T316" s="7">
        <v>40</v>
      </c>
      <c r="U316" s="7">
        <v>38.33</v>
      </c>
      <c r="V316" s="7">
        <v>1</v>
      </c>
      <c r="W316">
        <f t="shared" si="120"/>
        <v>0.95472479097906293</v>
      </c>
      <c r="X316">
        <f t="shared" si="121"/>
        <v>0.92634244662565501</v>
      </c>
      <c r="Y316">
        <f t="shared" si="122"/>
        <v>1.3178544893314692</v>
      </c>
      <c r="Z316">
        <f t="shared" si="123"/>
        <v>1.323252100171687</v>
      </c>
      <c r="AA316">
        <f t="shared" si="124"/>
        <v>-2.8382344353407949E-2</v>
      </c>
      <c r="AB316">
        <f t="shared" si="125"/>
        <v>0.36312969835240622</v>
      </c>
      <c r="AC316">
        <f t="shared" si="131"/>
        <v>0.88479536394898095</v>
      </c>
      <c r="AD316">
        <f t="shared" si="132"/>
        <v>0.77742682238931138</v>
      </c>
      <c r="AE316">
        <f t="shared" si="133"/>
        <v>-0.10736854155966957</v>
      </c>
      <c r="AF316">
        <f t="shared" si="134"/>
        <v>0</v>
      </c>
      <c r="AG316">
        <f>LOG(L316+1)</f>
        <v>1.3434085938038574</v>
      </c>
      <c r="AH316" s="7" t="s">
        <v>100</v>
      </c>
      <c r="AI316">
        <f t="shared" si="143"/>
        <v>1.6020599913279623</v>
      </c>
      <c r="AJ316" s="7">
        <f>LOG(O316)</f>
        <v>1.5440680443502757</v>
      </c>
      <c r="AK316">
        <f t="shared" si="126"/>
        <v>1.6532125137753437</v>
      </c>
      <c r="AL316">
        <f>LOG(Q316)</f>
        <v>1.6020599913279623</v>
      </c>
      <c r="AM316" s="7">
        <f>LOG(R316)</f>
        <v>1.5440680443502757</v>
      </c>
      <c r="AN316">
        <f t="shared" si="127"/>
        <v>1.6020599913279623</v>
      </c>
      <c r="AO316">
        <f t="shared" si="128"/>
        <v>1.6020599913279623</v>
      </c>
      <c r="AP316">
        <f t="shared" si="129"/>
        <v>1.583538819254352</v>
      </c>
      <c r="AQ316">
        <f t="shared" si="130"/>
        <v>0</v>
      </c>
    </row>
    <row r="317" spans="1:43" x14ac:dyDescent="0.35">
      <c r="A317" s="1" t="s">
        <v>34</v>
      </c>
      <c r="B317" s="7">
        <v>11.18</v>
      </c>
      <c r="C317" s="7">
        <v>11.15</v>
      </c>
      <c r="D317" s="7">
        <v>25.77</v>
      </c>
      <c r="E317" s="7">
        <v>26.82</v>
      </c>
      <c r="F317" s="7">
        <v>0.99731663685152061</v>
      </c>
      <c r="G317" s="7">
        <v>2.3050089445438284</v>
      </c>
      <c r="H317" s="7">
        <v>8.9600000000000009</v>
      </c>
      <c r="I317" s="7">
        <v>7.8</v>
      </c>
      <c r="J317" s="7">
        <v>0.87053571428571419</v>
      </c>
      <c r="K317" s="7" t="s">
        <v>100</v>
      </c>
      <c r="L317" s="7" t="s">
        <v>100</v>
      </c>
      <c r="M317" s="7" t="s">
        <v>100</v>
      </c>
      <c r="N317" s="7" t="s">
        <v>100</v>
      </c>
      <c r="O317" s="7" t="s">
        <v>100</v>
      </c>
      <c r="P317" s="7" t="s">
        <v>100</v>
      </c>
      <c r="Q317" s="7">
        <v>35</v>
      </c>
      <c r="R317" s="7" t="s">
        <v>100</v>
      </c>
      <c r="S317" s="7" t="s">
        <v>100</v>
      </c>
      <c r="T317" s="7" t="s">
        <v>100</v>
      </c>
      <c r="U317" s="7">
        <v>35</v>
      </c>
      <c r="V317" s="7" t="s">
        <v>100</v>
      </c>
      <c r="W317">
        <f t="shared" si="120"/>
        <v>1.0484418035504044</v>
      </c>
      <c r="X317">
        <f t="shared" si="121"/>
        <v>1.0472748673841794</v>
      </c>
      <c r="Y317">
        <f t="shared" si="122"/>
        <v>1.4111144185509048</v>
      </c>
      <c r="Z317">
        <f t="shared" si="123"/>
        <v>1.42845877351558</v>
      </c>
      <c r="AA317">
        <f t="shared" si="124"/>
        <v>-1.1669361662249962E-3</v>
      </c>
      <c r="AB317">
        <f t="shared" si="125"/>
        <v>0.3626726150005003</v>
      </c>
      <c r="AC317">
        <f t="shared" si="131"/>
        <v>0.95230800966212525</v>
      </c>
      <c r="AD317">
        <f t="shared" si="132"/>
        <v>0.89209460269048035</v>
      </c>
      <c r="AE317">
        <f t="shared" si="133"/>
        <v>-6.0213406971644845E-2</v>
      </c>
      <c r="AF317" t="s">
        <v>100</v>
      </c>
      <c r="AG317" t="s">
        <v>100</v>
      </c>
      <c r="AH317" s="7" t="s">
        <v>100</v>
      </c>
      <c r="AI317" t="s">
        <v>100</v>
      </c>
      <c r="AJ317" s="7" t="s">
        <v>100</v>
      </c>
      <c r="AK317" t="s">
        <v>100</v>
      </c>
      <c r="AL317">
        <f>LOG(Q317)</f>
        <v>1.5440680443502757</v>
      </c>
      <c r="AM317" s="7" t="s">
        <v>100</v>
      </c>
      <c r="AN317" t="s">
        <v>100</v>
      </c>
      <c r="AO317" t="s">
        <v>100</v>
      </c>
      <c r="AP317">
        <f t="shared" si="129"/>
        <v>1.5440680443502757</v>
      </c>
      <c r="AQ317" t="s">
        <v>100</v>
      </c>
    </row>
    <row r="318" spans="1:43" x14ac:dyDescent="0.35">
      <c r="A318" s="1" t="s">
        <v>34</v>
      </c>
      <c r="B318" s="7">
        <v>11.79</v>
      </c>
      <c r="C318" s="7">
        <v>10.73</v>
      </c>
      <c r="D318" s="7">
        <v>24.15</v>
      </c>
      <c r="E318" s="7">
        <v>26.79</v>
      </c>
      <c r="F318" s="7">
        <v>0.91009329940627659</v>
      </c>
      <c r="G318" s="7">
        <v>2.0483460559796436</v>
      </c>
      <c r="H318" s="7">
        <v>9.64</v>
      </c>
      <c r="I318" s="7">
        <v>7.57</v>
      </c>
      <c r="J318" s="7">
        <v>0.78526970954356845</v>
      </c>
      <c r="K318" s="7">
        <v>0</v>
      </c>
      <c r="L318" s="7">
        <f t="shared" si="142"/>
        <v>26.79</v>
      </c>
      <c r="M318" s="7" t="s">
        <v>100</v>
      </c>
      <c r="N318" s="7" t="s">
        <v>100</v>
      </c>
      <c r="O318" s="7">
        <v>30</v>
      </c>
      <c r="P318" s="7" t="s">
        <v>100</v>
      </c>
      <c r="Q318" s="7">
        <v>30</v>
      </c>
      <c r="R318" s="7">
        <v>35</v>
      </c>
      <c r="S318" s="7">
        <v>40</v>
      </c>
      <c r="T318" s="7">
        <v>30</v>
      </c>
      <c r="U318" s="7">
        <v>35</v>
      </c>
      <c r="V318" s="7">
        <v>0.8571428571428571</v>
      </c>
      <c r="W318">
        <f t="shared" si="120"/>
        <v>1.0715138050950892</v>
      </c>
      <c r="X318">
        <f t="shared" si="121"/>
        <v>1.0305997219659511</v>
      </c>
      <c r="Y318">
        <f t="shared" si="122"/>
        <v>1.3829171350875309</v>
      </c>
      <c r="Z318">
        <f t="shared" si="123"/>
        <v>1.4279727136082088</v>
      </c>
      <c r="AA318">
        <f t="shared" si="124"/>
        <v>-4.091408312913801E-2</v>
      </c>
      <c r="AB318">
        <f t="shared" si="125"/>
        <v>0.3114033299924418</v>
      </c>
      <c r="AC318">
        <f t="shared" si="131"/>
        <v>0.98407703390283086</v>
      </c>
      <c r="AD318">
        <f t="shared" si="132"/>
        <v>0.87909587950007273</v>
      </c>
      <c r="AE318">
        <f t="shared" si="133"/>
        <v>-0.10498115440275803</v>
      </c>
      <c r="AF318">
        <f t="shared" si="134"/>
        <v>0</v>
      </c>
      <c r="AG318">
        <f>LOG(L318+1)</f>
        <v>1.4438885467773719</v>
      </c>
      <c r="AH318" s="7" t="s">
        <v>100</v>
      </c>
      <c r="AI318" t="s">
        <v>100</v>
      </c>
      <c r="AJ318" s="7">
        <f>LOG(O318)</f>
        <v>1.4771212547196624</v>
      </c>
      <c r="AK318" t="s">
        <v>100</v>
      </c>
      <c r="AL318">
        <f>LOG(Q318)</f>
        <v>1.4771212547196624</v>
      </c>
      <c r="AM318" s="7">
        <f>LOG(R318)</f>
        <v>1.5440680443502757</v>
      </c>
      <c r="AN318">
        <f t="shared" si="127"/>
        <v>1.6020599913279623</v>
      </c>
      <c r="AO318">
        <f t="shared" si="128"/>
        <v>1.4771212547196624</v>
      </c>
      <c r="AP318">
        <f t="shared" si="129"/>
        <v>1.5440680443502757</v>
      </c>
      <c r="AQ318">
        <f t="shared" si="130"/>
        <v>-6.6946789630613221E-2</v>
      </c>
    </row>
    <row r="319" spans="1:43" x14ac:dyDescent="0.35">
      <c r="A319" s="1" t="s">
        <v>34</v>
      </c>
      <c r="B319" s="7">
        <v>8.82</v>
      </c>
      <c r="C319" s="7">
        <v>7.5</v>
      </c>
      <c r="D319" s="7">
        <v>16.86</v>
      </c>
      <c r="E319" s="7">
        <v>18.010000000000002</v>
      </c>
      <c r="F319" s="7">
        <v>0.85034013605442171</v>
      </c>
      <c r="G319" s="7">
        <v>1.91156462585034</v>
      </c>
      <c r="H319" s="7">
        <v>7.97</v>
      </c>
      <c r="I319" s="7">
        <v>5.86</v>
      </c>
      <c r="J319" s="7">
        <v>0.73525721455457971</v>
      </c>
      <c r="K319" s="7">
        <v>0</v>
      </c>
      <c r="L319" s="7">
        <f t="shared" si="142"/>
        <v>18.010000000000002</v>
      </c>
      <c r="M319" s="7" t="s">
        <v>100</v>
      </c>
      <c r="N319" s="7" t="s">
        <v>100</v>
      </c>
      <c r="O319" s="7" t="s">
        <v>100</v>
      </c>
      <c r="P319" s="7" t="s">
        <v>100</v>
      </c>
      <c r="Q319" s="7" t="s">
        <v>100</v>
      </c>
      <c r="R319" s="7" t="s">
        <v>100</v>
      </c>
      <c r="S319" s="7" t="s">
        <v>100</v>
      </c>
      <c r="T319" s="7" t="s">
        <v>100</v>
      </c>
      <c r="U319" s="7" t="s">
        <v>100</v>
      </c>
      <c r="V319" s="7" t="s">
        <v>100</v>
      </c>
      <c r="W319">
        <f t="shared" si="120"/>
        <v>0.94546858513181975</v>
      </c>
      <c r="X319">
        <f t="shared" si="121"/>
        <v>0.87506126339170009</v>
      </c>
      <c r="Y319">
        <f t="shared" si="122"/>
        <v>1.2268575702887234</v>
      </c>
      <c r="Z319">
        <f t="shared" si="123"/>
        <v>1.2555137128195333</v>
      </c>
      <c r="AA319">
        <f t="shared" si="124"/>
        <v>-7.040732174011971E-2</v>
      </c>
      <c r="AB319">
        <f t="shared" si="125"/>
        <v>0.28138898515690375</v>
      </c>
      <c r="AC319">
        <f t="shared" si="131"/>
        <v>0.90145832139611237</v>
      </c>
      <c r="AD319">
        <f t="shared" si="132"/>
        <v>0.7678976160180907</v>
      </c>
      <c r="AE319">
        <f t="shared" si="133"/>
        <v>-0.13356070537802167</v>
      </c>
      <c r="AF319">
        <f t="shared" si="134"/>
        <v>0</v>
      </c>
      <c r="AG319">
        <f>LOG(L319+1)</f>
        <v>1.2789821168654432</v>
      </c>
      <c r="AH319" s="7" t="s">
        <v>100</v>
      </c>
      <c r="AI319" t="s">
        <v>100</v>
      </c>
      <c r="AJ319" s="7" t="s">
        <v>100</v>
      </c>
      <c r="AK319" t="s">
        <v>100</v>
      </c>
      <c r="AL319" t="s">
        <v>100</v>
      </c>
      <c r="AM319" s="7" t="s">
        <v>100</v>
      </c>
      <c r="AN319" t="s">
        <v>100</v>
      </c>
      <c r="AO319" t="s">
        <v>100</v>
      </c>
      <c r="AP319" t="s">
        <v>100</v>
      </c>
      <c r="AQ319" t="s">
        <v>100</v>
      </c>
    </row>
    <row r="320" spans="1:43" x14ac:dyDescent="0.35">
      <c r="A320" s="1" t="s">
        <v>34</v>
      </c>
      <c r="B320" s="7">
        <v>9.3000000000000007</v>
      </c>
      <c r="C320" s="7">
        <v>7.95</v>
      </c>
      <c r="D320" s="7">
        <v>17.91</v>
      </c>
      <c r="E320" s="7">
        <v>17.96</v>
      </c>
      <c r="F320" s="7">
        <v>0.85483870967741926</v>
      </c>
      <c r="G320" s="7">
        <v>1.9258064516129032</v>
      </c>
      <c r="H320" s="7">
        <v>7.9</v>
      </c>
      <c r="I320" s="7">
        <v>6.27</v>
      </c>
      <c r="J320" s="7">
        <v>0.79367088607594927</v>
      </c>
      <c r="K320" s="7">
        <v>0</v>
      </c>
      <c r="L320" s="7">
        <f t="shared" si="142"/>
        <v>17.96</v>
      </c>
      <c r="M320" s="7" t="s">
        <v>100</v>
      </c>
      <c r="N320" s="7" t="s">
        <v>100</v>
      </c>
      <c r="O320" s="7" t="s">
        <v>100</v>
      </c>
      <c r="P320" s="7" t="s">
        <v>100</v>
      </c>
      <c r="Q320" s="7" t="s">
        <v>100</v>
      </c>
      <c r="R320" s="7">
        <v>35</v>
      </c>
      <c r="S320" s="7">
        <v>40</v>
      </c>
      <c r="T320" s="7" t="s">
        <v>100</v>
      </c>
      <c r="U320" s="7">
        <v>37.5</v>
      </c>
      <c r="V320" s="7" t="s">
        <v>100</v>
      </c>
      <c r="W320">
        <f t="shared" si="120"/>
        <v>0.96848294855393513</v>
      </c>
      <c r="X320">
        <f t="shared" si="121"/>
        <v>0.90036712865647028</v>
      </c>
      <c r="Y320">
        <f t="shared" si="122"/>
        <v>1.2530955858490316</v>
      </c>
      <c r="Z320">
        <f t="shared" si="123"/>
        <v>1.2543063323312855</v>
      </c>
      <c r="AA320">
        <f t="shared" si="124"/>
        <v>-6.8115819897464874E-2</v>
      </c>
      <c r="AB320">
        <f t="shared" si="125"/>
        <v>0.28461263729509639</v>
      </c>
      <c r="AC320">
        <f t="shared" si="131"/>
        <v>0.89762709129044149</v>
      </c>
      <c r="AD320">
        <f t="shared" si="132"/>
        <v>0.79726754083071638</v>
      </c>
      <c r="AE320">
        <f t="shared" si="133"/>
        <v>-0.10035955045972504</v>
      </c>
      <c r="AF320">
        <f t="shared" si="134"/>
        <v>0</v>
      </c>
      <c r="AG320">
        <f>LOG(L320+1)</f>
        <v>1.2778383330020475</v>
      </c>
      <c r="AH320" s="7" t="s">
        <v>100</v>
      </c>
      <c r="AI320" t="s">
        <v>100</v>
      </c>
      <c r="AJ320" s="7" t="s">
        <v>100</v>
      </c>
      <c r="AK320" t="s">
        <v>100</v>
      </c>
      <c r="AL320" t="s">
        <v>100</v>
      </c>
      <c r="AM320" s="7">
        <f>LOG(R320)</f>
        <v>1.5440680443502757</v>
      </c>
      <c r="AN320">
        <f t="shared" si="127"/>
        <v>1.6020599913279623</v>
      </c>
      <c r="AO320" t="s">
        <v>100</v>
      </c>
      <c r="AP320">
        <f t="shared" si="129"/>
        <v>1.5740312677277188</v>
      </c>
      <c r="AQ320" t="s">
        <v>100</v>
      </c>
    </row>
    <row r="321" spans="1:43" x14ac:dyDescent="0.35">
      <c r="A321" s="1" t="s">
        <v>34</v>
      </c>
      <c r="B321" s="7">
        <v>9.27</v>
      </c>
      <c r="C321" s="7">
        <v>7.34</v>
      </c>
      <c r="D321" s="7">
        <v>20.440000000000001</v>
      </c>
      <c r="E321" s="7">
        <v>19.559999999999999</v>
      </c>
      <c r="F321" s="7">
        <v>0.79180151024811218</v>
      </c>
      <c r="G321" s="7">
        <v>2.2049622437971954</v>
      </c>
      <c r="H321" s="7">
        <v>7.4</v>
      </c>
      <c r="I321" s="7">
        <v>6.11</v>
      </c>
      <c r="J321" s="7">
        <v>0.82567567567567568</v>
      </c>
      <c r="K321" s="7" t="s">
        <v>100</v>
      </c>
      <c r="L321" s="7" t="s">
        <v>100</v>
      </c>
      <c r="M321" s="7" t="s">
        <v>100</v>
      </c>
      <c r="N321" s="7" t="s">
        <v>100</v>
      </c>
      <c r="O321" s="7">
        <v>45</v>
      </c>
      <c r="P321" s="7" t="s">
        <v>100</v>
      </c>
      <c r="Q321" s="7" t="s">
        <v>100</v>
      </c>
      <c r="R321" s="7">
        <v>35</v>
      </c>
      <c r="S321" s="7" t="s">
        <v>100</v>
      </c>
      <c r="T321" s="7">
        <v>45</v>
      </c>
      <c r="U321" s="7">
        <v>35</v>
      </c>
      <c r="V321" s="7">
        <v>1.2857142857142858</v>
      </c>
      <c r="W321">
        <f t="shared" si="120"/>
        <v>0.96707973414449711</v>
      </c>
      <c r="X321">
        <f t="shared" si="121"/>
        <v>0.86569605991607057</v>
      </c>
      <c r="Y321">
        <f t="shared" si="122"/>
        <v>1.3104808914626751</v>
      </c>
      <c r="Z321">
        <f t="shared" si="123"/>
        <v>1.2913688504515826</v>
      </c>
      <c r="AA321">
        <f t="shared" si="124"/>
        <v>-0.10138367422842655</v>
      </c>
      <c r="AB321">
        <f t="shared" si="125"/>
        <v>0.34340115731817805</v>
      </c>
      <c r="AC321">
        <f t="shared" si="131"/>
        <v>0.86923171973097624</v>
      </c>
      <c r="AD321">
        <f t="shared" si="132"/>
        <v>0.78604121024255424</v>
      </c>
      <c r="AE321">
        <f t="shared" si="133"/>
        <v>-8.3190509488421951E-2</v>
      </c>
      <c r="AF321" t="s">
        <v>100</v>
      </c>
      <c r="AG321" t="s">
        <v>100</v>
      </c>
      <c r="AH321" s="7" t="s">
        <v>100</v>
      </c>
      <c r="AI321" t="s">
        <v>100</v>
      </c>
      <c r="AJ321" s="7">
        <f t="shared" ref="AJ321:AJ333" si="144">LOG(O321)</f>
        <v>1.6532125137753437</v>
      </c>
      <c r="AK321" t="s">
        <v>100</v>
      </c>
      <c r="AL321" t="s">
        <v>100</v>
      </c>
      <c r="AM321" s="7">
        <f>LOG(R321)</f>
        <v>1.5440680443502757</v>
      </c>
      <c r="AN321" t="s">
        <v>100</v>
      </c>
      <c r="AO321">
        <f t="shared" si="128"/>
        <v>1.6532125137753437</v>
      </c>
      <c r="AP321">
        <f t="shared" si="129"/>
        <v>1.5440680443502757</v>
      </c>
      <c r="AQ321">
        <f t="shared" si="130"/>
        <v>0.10914446942506807</v>
      </c>
    </row>
    <row r="322" spans="1:43" x14ac:dyDescent="0.35">
      <c r="A322" s="1" t="s">
        <v>34</v>
      </c>
      <c r="B322" s="7">
        <v>15.84</v>
      </c>
      <c r="C322" s="7">
        <v>13.25</v>
      </c>
      <c r="D322" s="7">
        <v>36.479999999999997</v>
      </c>
      <c r="E322" s="7">
        <v>37.69</v>
      </c>
      <c r="F322" s="7">
        <v>0.83648989898989901</v>
      </c>
      <c r="G322" s="7">
        <v>2.3030303030303028</v>
      </c>
      <c r="H322" s="7">
        <v>12.39</v>
      </c>
      <c r="I322" s="7">
        <v>9.7200000000000006</v>
      </c>
      <c r="J322" s="7">
        <v>0.78450363196125905</v>
      </c>
      <c r="K322" s="7">
        <v>0</v>
      </c>
      <c r="L322" s="7">
        <f t="shared" si="142"/>
        <v>37.69</v>
      </c>
      <c r="M322" s="7" t="s">
        <v>100</v>
      </c>
      <c r="N322" s="7" t="s">
        <v>100</v>
      </c>
      <c r="O322" s="7">
        <v>40</v>
      </c>
      <c r="P322" s="7" t="s">
        <v>100</v>
      </c>
      <c r="Q322" s="7">
        <v>30</v>
      </c>
      <c r="R322" s="7">
        <v>35</v>
      </c>
      <c r="S322" s="7" t="s">
        <v>100</v>
      </c>
      <c r="T322" s="7">
        <v>40</v>
      </c>
      <c r="U322" s="7">
        <v>32.5</v>
      </c>
      <c r="V322" s="7">
        <v>1.1428571428571428</v>
      </c>
      <c r="W322">
        <f t="shared" si="120"/>
        <v>1.1997551772534747</v>
      </c>
      <c r="X322">
        <f t="shared" si="121"/>
        <v>1.1222158782728267</v>
      </c>
      <c r="Y322">
        <f t="shared" si="122"/>
        <v>1.5620548296563785</v>
      </c>
      <c r="Z322">
        <f t="shared" si="123"/>
        <v>1.5762261374496049</v>
      </c>
      <c r="AA322">
        <f t="shared" si="124"/>
        <v>-7.7539298980648028E-2</v>
      </c>
      <c r="AB322">
        <f t="shared" si="125"/>
        <v>0.36229965240290385</v>
      </c>
      <c r="AC322">
        <f t="shared" si="131"/>
        <v>1.0930713063760635</v>
      </c>
      <c r="AD322">
        <f t="shared" si="132"/>
        <v>0.98766626492627463</v>
      </c>
      <c r="AE322">
        <f t="shared" si="133"/>
        <v>-0.10540504144978889</v>
      </c>
      <c r="AF322">
        <f t="shared" si="134"/>
        <v>0</v>
      </c>
      <c r="AG322">
        <f>LOG(L322+1)</f>
        <v>1.5875987297212448</v>
      </c>
      <c r="AH322" s="7" t="s">
        <v>100</v>
      </c>
      <c r="AI322" t="s">
        <v>100</v>
      </c>
      <c r="AJ322" s="7">
        <f t="shared" si="144"/>
        <v>1.6020599913279623</v>
      </c>
      <c r="AK322" t="s">
        <v>100</v>
      </c>
      <c r="AL322">
        <f>LOG(Q322)</f>
        <v>1.4771212547196624</v>
      </c>
      <c r="AM322" s="7">
        <f>LOG(R322)</f>
        <v>1.5440680443502757</v>
      </c>
      <c r="AN322" t="s">
        <v>100</v>
      </c>
      <c r="AO322">
        <f t="shared" si="128"/>
        <v>1.6020599913279623</v>
      </c>
      <c r="AP322">
        <f t="shared" si="129"/>
        <v>1.5118833609788744</v>
      </c>
      <c r="AQ322">
        <f t="shared" si="130"/>
        <v>5.7991946977686733E-2</v>
      </c>
    </row>
    <row r="323" spans="1:43" x14ac:dyDescent="0.35">
      <c r="A323" s="1" t="s">
        <v>34</v>
      </c>
      <c r="B323" s="7">
        <v>17.11</v>
      </c>
      <c r="C323" s="7">
        <v>14.29</v>
      </c>
      <c r="D323" s="7">
        <v>30.93</v>
      </c>
      <c r="E323" s="7">
        <v>33.33</v>
      </c>
      <c r="F323" s="7">
        <v>0.83518410286382228</v>
      </c>
      <c r="G323" s="7">
        <v>1.8077147866744594</v>
      </c>
      <c r="H323" s="7">
        <v>13.51</v>
      </c>
      <c r="I323" s="7">
        <v>10.46</v>
      </c>
      <c r="J323" s="7">
        <v>0.77424130273871217</v>
      </c>
      <c r="K323" s="7">
        <v>0</v>
      </c>
      <c r="L323" s="7">
        <f t="shared" si="142"/>
        <v>33.33</v>
      </c>
      <c r="M323" s="7" t="s">
        <v>100</v>
      </c>
      <c r="N323" s="7">
        <v>30</v>
      </c>
      <c r="O323" s="7">
        <v>35</v>
      </c>
      <c r="P323" s="7" t="s">
        <v>100</v>
      </c>
      <c r="Q323" s="7" t="s">
        <v>100</v>
      </c>
      <c r="R323" s="7" t="s">
        <v>100</v>
      </c>
      <c r="S323" s="7">
        <v>35</v>
      </c>
      <c r="T323" s="7">
        <v>32.5</v>
      </c>
      <c r="U323" s="7">
        <v>35</v>
      </c>
      <c r="V323" s="7" t="s">
        <v>100</v>
      </c>
      <c r="W323">
        <f t="shared" ref="W323:W386" si="145">LOG(B323)</f>
        <v>1.2332500095411003</v>
      </c>
      <c r="X323">
        <f t="shared" ref="X323:X386" si="146">LOG(C323)</f>
        <v>1.1550322287909702</v>
      </c>
      <c r="Y323">
        <f t="shared" ref="Y323:Y386" si="147">LOG(D323)</f>
        <v>1.4903799200031789</v>
      </c>
      <c r="Z323">
        <f t="shared" ref="Z323:Z386" si="148">LOG(E323)</f>
        <v>1.5228353136605299</v>
      </c>
      <c r="AA323">
        <f t="shared" ref="AA323:AA386" si="149">LOG(F323)</f>
        <v>-7.821778075013007E-2</v>
      </c>
      <c r="AB323">
        <f t="shared" ref="AB323:AB386" si="150">LOG(G323)</f>
        <v>0.25712991046207873</v>
      </c>
      <c r="AC323">
        <f t="shared" ref="AC323:AC386" si="151">LOG(H323)</f>
        <v>1.1306553490220306</v>
      </c>
      <c r="AD323">
        <f t="shared" ref="AD323:AD386" si="152">LOG(I323)</f>
        <v>1.0195316845312554</v>
      </c>
      <c r="AE323">
        <f t="shared" ref="AE323:AE386" si="153">LOG(J323)</f>
        <v>-0.1111236644907751</v>
      </c>
      <c r="AF323">
        <f t="shared" ref="AF323:AF386" si="154">LOG(K323+1)</f>
        <v>0</v>
      </c>
      <c r="AG323">
        <f>LOG(L323+1)</f>
        <v>1.53567380342575</v>
      </c>
      <c r="AH323" s="7" t="s">
        <v>100</v>
      </c>
      <c r="AI323">
        <f>LOG(N323)</f>
        <v>1.4771212547196624</v>
      </c>
      <c r="AJ323" s="7">
        <f t="shared" si="144"/>
        <v>1.5440680443502757</v>
      </c>
      <c r="AK323" t="s">
        <v>100</v>
      </c>
      <c r="AL323" t="s">
        <v>100</v>
      </c>
      <c r="AM323" s="7" t="s">
        <v>100</v>
      </c>
      <c r="AN323">
        <f t="shared" ref="AN323:AN386" si="155">LOG(S323)</f>
        <v>1.5440680443502757</v>
      </c>
      <c r="AO323">
        <f t="shared" ref="AO323:AO386" si="156" xml:space="preserve"> LOG(T323)</f>
        <v>1.5118833609788744</v>
      </c>
      <c r="AP323">
        <f t="shared" ref="AP323:AP386" si="157">LOG(U323)</f>
        <v>1.5440680443502757</v>
      </c>
      <c r="AQ323" t="s">
        <v>100</v>
      </c>
    </row>
    <row r="324" spans="1:43" x14ac:dyDescent="0.35">
      <c r="A324" s="1" t="s">
        <v>34</v>
      </c>
      <c r="B324" s="7">
        <v>19.3</v>
      </c>
      <c r="C324" s="7">
        <v>14.41</v>
      </c>
      <c r="D324" s="7">
        <v>42.83</v>
      </c>
      <c r="E324" s="7">
        <v>41.67</v>
      </c>
      <c r="F324" s="7">
        <v>0.74663212435233162</v>
      </c>
      <c r="G324" s="7">
        <v>2.2191709844559582</v>
      </c>
      <c r="H324" s="7">
        <v>14.3</v>
      </c>
      <c r="I324" s="7">
        <v>10.68</v>
      </c>
      <c r="J324" s="7">
        <v>0.74685314685314674</v>
      </c>
      <c r="K324" s="7" t="s">
        <v>100</v>
      </c>
      <c r="L324" s="7" t="s">
        <v>100</v>
      </c>
      <c r="M324" s="7" t="s">
        <v>100</v>
      </c>
      <c r="N324" s="7">
        <v>35</v>
      </c>
      <c r="O324" s="7">
        <v>30</v>
      </c>
      <c r="P324" s="7">
        <v>35</v>
      </c>
      <c r="Q324" s="7">
        <v>35</v>
      </c>
      <c r="R324" s="7">
        <v>30</v>
      </c>
      <c r="S324" s="7">
        <v>40</v>
      </c>
      <c r="T324" s="7">
        <v>33.33</v>
      </c>
      <c r="U324" s="7">
        <v>35</v>
      </c>
      <c r="V324" s="7">
        <v>1</v>
      </c>
      <c r="W324">
        <f t="shared" si="145"/>
        <v>1.2855573090077739</v>
      </c>
      <c r="X324">
        <f t="shared" si="146"/>
        <v>1.1586639808139894</v>
      </c>
      <c r="Y324">
        <f t="shared" si="147"/>
        <v>1.6317480743965693</v>
      </c>
      <c r="Z324">
        <f t="shared" si="148"/>
        <v>1.6198235004572781</v>
      </c>
      <c r="AA324">
        <f t="shared" si="149"/>
        <v>-0.12689332819378446</v>
      </c>
      <c r="AB324">
        <f t="shared" si="150"/>
        <v>0.34619076538879551</v>
      </c>
      <c r="AC324">
        <f t="shared" si="151"/>
        <v>1.1553360374650619</v>
      </c>
      <c r="AD324">
        <f t="shared" si="152"/>
        <v>1.0285712526925377</v>
      </c>
      <c r="AE324">
        <f t="shared" si="153"/>
        <v>-0.12676478477252426</v>
      </c>
      <c r="AF324" t="s">
        <v>100</v>
      </c>
      <c r="AG324" t="s">
        <v>100</v>
      </c>
      <c r="AH324" s="7" t="s">
        <v>100</v>
      </c>
      <c r="AI324">
        <f>LOG(N324)</f>
        <v>1.5440680443502757</v>
      </c>
      <c r="AJ324" s="7">
        <f t="shared" si="144"/>
        <v>1.4771212547196624</v>
      </c>
      <c r="AK324">
        <f t="shared" ref="AK324:AK386" si="158">LOG(P324)</f>
        <v>1.5440680443502757</v>
      </c>
      <c r="AL324">
        <f>LOG(Q324)</f>
        <v>1.5440680443502757</v>
      </c>
      <c r="AM324" s="7">
        <f>LOG(R324)</f>
        <v>1.4771212547196624</v>
      </c>
      <c r="AN324">
        <f t="shared" si="155"/>
        <v>1.6020599913279623</v>
      </c>
      <c r="AO324">
        <f t="shared" si="156"/>
        <v>1.5228353136605299</v>
      </c>
      <c r="AP324">
        <f t="shared" si="157"/>
        <v>1.5440680443502757</v>
      </c>
      <c r="AQ324">
        <f t="shared" ref="AQ324:AQ386" si="159">LOG(V324)</f>
        <v>0</v>
      </c>
    </row>
    <row r="325" spans="1:43" x14ac:dyDescent="0.35">
      <c r="A325" s="1" t="s">
        <v>34</v>
      </c>
      <c r="B325" s="7">
        <v>12.73</v>
      </c>
      <c r="C325" s="7">
        <v>9.3000000000000007</v>
      </c>
      <c r="D325" s="7">
        <v>21.1</v>
      </c>
      <c r="E325" s="7">
        <v>25.01</v>
      </c>
      <c r="F325" s="7">
        <v>0.73055773762765119</v>
      </c>
      <c r="G325" s="7" t="s">
        <v>101</v>
      </c>
      <c r="H325" s="7">
        <v>11.69</v>
      </c>
      <c r="I325" s="7">
        <v>8.35</v>
      </c>
      <c r="J325" s="7">
        <v>0.7142857142857143</v>
      </c>
      <c r="K325" s="7">
        <v>0</v>
      </c>
      <c r="L325" s="7">
        <f t="shared" si="142"/>
        <v>25.01</v>
      </c>
      <c r="M325" s="7" t="s">
        <v>100</v>
      </c>
      <c r="N325" s="7">
        <v>30</v>
      </c>
      <c r="O325" s="7">
        <v>30</v>
      </c>
      <c r="P325" s="7" t="s">
        <v>100</v>
      </c>
      <c r="Q325" s="7">
        <v>25</v>
      </c>
      <c r="R325" s="7">
        <v>30</v>
      </c>
      <c r="S325" s="7">
        <v>30</v>
      </c>
      <c r="T325" s="7">
        <v>30</v>
      </c>
      <c r="U325" s="7">
        <v>28.33</v>
      </c>
      <c r="V325" s="7" t="s">
        <v>100</v>
      </c>
      <c r="W325">
        <f t="shared" si="145"/>
        <v>1.1048284036536553</v>
      </c>
      <c r="X325">
        <f t="shared" si="146"/>
        <v>0.96848294855393513</v>
      </c>
      <c r="Y325">
        <f t="shared" si="147"/>
        <v>1.3242824552976926</v>
      </c>
      <c r="Z325">
        <f t="shared" si="148"/>
        <v>1.3981136917305026</v>
      </c>
      <c r="AA325">
        <f t="shared" si="149"/>
        <v>-0.13634545509972029</v>
      </c>
      <c r="AB325">
        <f t="shared" si="150"/>
        <v>0.25527250510330607</v>
      </c>
      <c r="AC325">
        <f t="shared" si="151"/>
        <v>1.06781451116184</v>
      </c>
      <c r="AD325">
        <f t="shared" si="152"/>
        <v>0.92168647548360205</v>
      </c>
      <c r="AE325">
        <f t="shared" si="153"/>
        <v>-0.14612803567823801</v>
      </c>
      <c r="AF325">
        <f t="shared" si="154"/>
        <v>0</v>
      </c>
      <c r="AG325">
        <f>LOG(L325+1)</f>
        <v>1.4151403521958728</v>
      </c>
      <c r="AH325" s="7" t="s">
        <v>100</v>
      </c>
      <c r="AI325">
        <f>LOG(N325)</f>
        <v>1.4771212547196624</v>
      </c>
      <c r="AJ325" s="7">
        <f t="shared" si="144"/>
        <v>1.4771212547196624</v>
      </c>
      <c r="AK325" t="s">
        <v>100</v>
      </c>
      <c r="AL325">
        <f>LOG(Q325)</f>
        <v>1.3979400086720377</v>
      </c>
      <c r="AM325" s="7">
        <f>LOG(R325)</f>
        <v>1.4771212547196624</v>
      </c>
      <c r="AN325">
        <f t="shared" si="155"/>
        <v>1.4771212547196624</v>
      </c>
      <c r="AO325">
        <f t="shared" si="156"/>
        <v>1.4771212547196624</v>
      </c>
      <c r="AP325">
        <f t="shared" si="157"/>
        <v>1.4522465745204372</v>
      </c>
      <c r="AQ325" t="s">
        <v>100</v>
      </c>
    </row>
    <row r="326" spans="1:43" x14ac:dyDescent="0.35">
      <c r="A326" s="1" t="s">
        <v>34</v>
      </c>
      <c r="B326" s="7">
        <v>13.06</v>
      </c>
      <c r="C326" s="7">
        <v>11.24</v>
      </c>
      <c r="D326" s="7">
        <v>31.37</v>
      </c>
      <c r="E326" s="7">
        <v>32.29</v>
      </c>
      <c r="F326" s="7">
        <v>0.86064318529862172</v>
      </c>
      <c r="G326" s="7">
        <v>2.4019908116385911</v>
      </c>
      <c r="H326" s="7" t="s">
        <v>100</v>
      </c>
      <c r="I326" s="7" t="s">
        <v>100</v>
      </c>
      <c r="J326" s="7" t="s">
        <v>100</v>
      </c>
      <c r="K326" s="7" t="s">
        <v>100</v>
      </c>
      <c r="L326" s="7" t="s">
        <v>100</v>
      </c>
      <c r="M326" s="7">
        <v>82.96</v>
      </c>
      <c r="N326" s="7" t="s">
        <v>100</v>
      </c>
      <c r="O326" s="12">
        <v>35</v>
      </c>
      <c r="P326" s="7" t="s">
        <v>100</v>
      </c>
      <c r="Q326" s="7" t="s">
        <v>100</v>
      </c>
      <c r="R326" s="12">
        <v>35</v>
      </c>
      <c r="S326" s="7" t="s">
        <v>100</v>
      </c>
      <c r="T326" s="7" t="s">
        <v>100</v>
      </c>
      <c r="U326" s="12">
        <v>35</v>
      </c>
      <c r="V326" s="12">
        <v>219.59</v>
      </c>
      <c r="W326">
        <f t="shared" si="145"/>
        <v>1.1159431769390551</v>
      </c>
      <c r="X326">
        <f t="shared" si="146"/>
        <v>1.0507663112330423</v>
      </c>
      <c r="Y326">
        <f t="shared" si="147"/>
        <v>1.4965145186977451</v>
      </c>
      <c r="Z326">
        <f t="shared" si="148"/>
        <v>1.5090680450171616</v>
      </c>
      <c r="AA326">
        <f t="shared" si="149"/>
        <v>-6.5176865706012846E-2</v>
      </c>
      <c r="AB326">
        <f t="shared" si="150"/>
        <v>0.3805713417586899</v>
      </c>
      <c r="AC326" t="s">
        <v>100</v>
      </c>
      <c r="AD326" t="s">
        <v>100</v>
      </c>
      <c r="AE326" t="s">
        <v>100</v>
      </c>
      <c r="AF326" t="s">
        <v>100</v>
      </c>
      <c r="AG326" t="s">
        <v>100</v>
      </c>
      <c r="AH326" s="7">
        <f t="shared" ref="AH326:AH333" si="160">LOG(M326)</f>
        <v>1.9188687433809846</v>
      </c>
      <c r="AI326" t="s">
        <v>100</v>
      </c>
      <c r="AJ326" s="7">
        <f t="shared" si="144"/>
        <v>1.5440680443502757</v>
      </c>
      <c r="AK326" t="s">
        <v>100</v>
      </c>
      <c r="AL326" t="s">
        <v>100</v>
      </c>
      <c r="AM326" s="7">
        <f t="shared" ref="AM326:AM333" si="161">LOG(R326)</f>
        <v>1.5440680443502757</v>
      </c>
      <c r="AN326" t="s">
        <v>100</v>
      </c>
      <c r="AO326" t="s">
        <v>100</v>
      </c>
      <c r="AP326">
        <f t="shared" si="157"/>
        <v>1.5440680443502757</v>
      </c>
      <c r="AQ326">
        <f t="shared" si="159"/>
        <v>2.341612558712002</v>
      </c>
    </row>
    <row r="327" spans="1:43" x14ac:dyDescent="0.35">
      <c r="A327" s="1" t="s">
        <v>34</v>
      </c>
      <c r="B327" s="7">
        <v>10.49</v>
      </c>
      <c r="C327" s="7">
        <v>7.9</v>
      </c>
      <c r="D327" s="7">
        <v>23.72</v>
      </c>
      <c r="E327" s="7">
        <v>24.77</v>
      </c>
      <c r="F327" s="7">
        <v>0.75309818875119161</v>
      </c>
      <c r="G327" s="7">
        <v>2.2612011439466158</v>
      </c>
      <c r="H327" s="7" t="s">
        <v>100</v>
      </c>
      <c r="I327" s="7" t="s">
        <v>100</v>
      </c>
      <c r="J327" s="7" t="s">
        <v>100</v>
      </c>
      <c r="K327" s="7" t="s">
        <v>100</v>
      </c>
      <c r="L327" s="7" t="s">
        <v>100</v>
      </c>
      <c r="M327" s="7">
        <v>80.56</v>
      </c>
      <c r="N327" s="7" t="s">
        <v>100</v>
      </c>
      <c r="O327" s="12">
        <v>35</v>
      </c>
      <c r="P327" s="7" t="s">
        <v>100</v>
      </c>
      <c r="Q327" s="7" t="s">
        <v>100</v>
      </c>
      <c r="R327" s="12">
        <v>35</v>
      </c>
      <c r="S327" s="7" t="s">
        <v>100</v>
      </c>
      <c r="T327" s="7" t="s">
        <v>100</v>
      </c>
      <c r="U327" s="12">
        <v>35</v>
      </c>
      <c r="V327" s="12">
        <v>166.04</v>
      </c>
      <c r="W327">
        <f t="shared" si="145"/>
        <v>1.0207754881935578</v>
      </c>
      <c r="X327">
        <f t="shared" si="146"/>
        <v>0.89762709129044149</v>
      </c>
      <c r="Y327">
        <f t="shared" si="147"/>
        <v>1.3751146846922251</v>
      </c>
      <c r="Z327">
        <f t="shared" si="148"/>
        <v>1.393926006585837</v>
      </c>
      <c r="AA327">
        <f t="shared" si="149"/>
        <v>-0.12314839690311644</v>
      </c>
      <c r="AB327">
        <f t="shared" si="150"/>
        <v>0.35433919649866713</v>
      </c>
      <c r="AC327" t="s">
        <v>100</v>
      </c>
      <c r="AD327" t="s">
        <v>100</v>
      </c>
      <c r="AE327" t="s">
        <v>100</v>
      </c>
      <c r="AF327" t="s">
        <v>100</v>
      </c>
      <c r="AG327" t="s">
        <v>100</v>
      </c>
      <c r="AH327" s="7">
        <f t="shared" si="160"/>
        <v>1.9061194575455616</v>
      </c>
      <c r="AI327" t="s">
        <v>100</v>
      </c>
      <c r="AJ327" s="7">
        <f t="shared" si="144"/>
        <v>1.5440680443502757</v>
      </c>
      <c r="AK327" t="s">
        <v>100</v>
      </c>
      <c r="AL327" t="s">
        <v>100</v>
      </c>
      <c r="AM327" s="7">
        <f t="shared" si="161"/>
        <v>1.5440680443502757</v>
      </c>
      <c r="AN327" t="s">
        <v>100</v>
      </c>
      <c r="AO327" t="s">
        <v>100</v>
      </c>
      <c r="AP327">
        <f t="shared" si="157"/>
        <v>1.5440680443502757</v>
      </c>
      <c r="AQ327">
        <f t="shared" si="159"/>
        <v>2.220212724706482</v>
      </c>
    </row>
    <row r="328" spans="1:43" x14ac:dyDescent="0.35">
      <c r="A328" s="1" t="s">
        <v>34</v>
      </c>
      <c r="B328" s="7">
        <v>11.69</v>
      </c>
      <c r="C328" s="7">
        <v>11.19</v>
      </c>
      <c r="D328" s="7">
        <v>28.72</v>
      </c>
      <c r="E328" s="7">
        <v>29.22</v>
      </c>
      <c r="F328" s="7">
        <v>0.95722840034217282</v>
      </c>
      <c r="G328" s="7">
        <v>2.4568006843455947</v>
      </c>
      <c r="H328" s="7" t="s">
        <v>100</v>
      </c>
      <c r="I328" s="7" t="s">
        <v>100</v>
      </c>
      <c r="J328" s="7" t="s">
        <v>100</v>
      </c>
      <c r="K328" s="7" t="s">
        <v>100</v>
      </c>
      <c r="L328" s="7" t="s">
        <v>100</v>
      </c>
      <c r="M328" s="7">
        <v>82.42</v>
      </c>
      <c r="N328" s="7" t="s">
        <v>100</v>
      </c>
      <c r="O328" s="12">
        <v>35</v>
      </c>
      <c r="P328" s="7" t="s">
        <v>100</v>
      </c>
      <c r="Q328" s="7" t="s">
        <v>100</v>
      </c>
      <c r="R328" s="12">
        <v>35</v>
      </c>
      <c r="S328" s="7" t="s">
        <v>100</v>
      </c>
      <c r="T328" s="7" t="s">
        <v>100</v>
      </c>
      <c r="U328" s="12">
        <v>35</v>
      </c>
      <c r="V328" s="12">
        <v>201.04</v>
      </c>
      <c r="W328">
        <f t="shared" si="145"/>
        <v>1.06781451116184</v>
      </c>
      <c r="X328">
        <f t="shared" si="146"/>
        <v>1.04883008652835</v>
      </c>
      <c r="Y328">
        <f t="shared" si="147"/>
        <v>1.4581844355702627</v>
      </c>
      <c r="Z328">
        <f t="shared" si="148"/>
        <v>1.4656802115982779</v>
      </c>
      <c r="AA328">
        <f t="shared" si="149"/>
        <v>-1.8984424633490055E-2</v>
      </c>
      <c r="AB328">
        <f t="shared" si="150"/>
        <v>0.39036992440842266</v>
      </c>
      <c r="AC328" t="s">
        <v>100</v>
      </c>
      <c r="AD328" t="s">
        <v>100</v>
      </c>
      <c r="AE328" t="s">
        <v>100</v>
      </c>
      <c r="AF328" t="s">
        <v>100</v>
      </c>
      <c r="AG328" t="s">
        <v>100</v>
      </c>
      <c r="AH328" s="7">
        <f t="shared" si="160"/>
        <v>1.9160326101885694</v>
      </c>
      <c r="AI328" t="s">
        <v>100</v>
      </c>
      <c r="AJ328" s="7">
        <f t="shared" si="144"/>
        <v>1.5440680443502757</v>
      </c>
      <c r="AK328" t="s">
        <v>100</v>
      </c>
      <c r="AL328" t="s">
        <v>100</v>
      </c>
      <c r="AM328" s="7">
        <f t="shared" si="161"/>
        <v>1.5440680443502757</v>
      </c>
      <c r="AN328" t="s">
        <v>100</v>
      </c>
      <c r="AO328" t="s">
        <v>100</v>
      </c>
      <c r="AP328">
        <f t="shared" si="157"/>
        <v>1.5440680443502757</v>
      </c>
      <c r="AQ328">
        <f t="shared" si="159"/>
        <v>2.3032824755845196</v>
      </c>
    </row>
    <row r="329" spans="1:43" x14ac:dyDescent="0.35">
      <c r="A329" s="1" t="s">
        <v>34</v>
      </c>
      <c r="B329" s="7">
        <v>15.76</v>
      </c>
      <c r="C329" s="7">
        <v>12.05</v>
      </c>
      <c r="D329" s="7">
        <v>34.799999999999997</v>
      </c>
      <c r="E329" s="7">
        <v>37.409999999999997</v>
      </c>
      <c r="F329" s="7">
        <v>0.76459390862944165</v>
      </c>
      <c r="G329" s="7">
        <v>2.2081218274111674</v>
      </c>
      <c r="H329" s="7" t="s">
        <v>100</v>
      </c>
      <c r="I329" s="7" t="s">
        <v>100</v>
      </c>
      <c r="J329" s="7" t="s">
        <v>100</v>
      </c>
      <c r="K329" s="7" t="s">
        <v>100</v>
      </c>
      <c r="L329" s="7" t="s">
        <v>100</v>
      </c>
      <c r="M329" s="7">
        <v>83.39</v>
      </c>
      <c r="N329" s="7" t="s">
        <v>100</v>
      </c>
      <c r="O329" s="12">
        <v>35</v>
      </c>
      <c r="P329" s="7" t="s">
        <v>100</v>
      </c>
      <c r="Q329" s="7" t="s">
        <v>100</v>
      </c>
      <c r="R329" s="12">
        <v>35</v>
      </c>
      <c r="S329" s="7" t="s">
        <v>100</v>
      </c>
      <c r="T329" s="7" t="s">
        <v>100</v>
      </c>
      <c r="U329" s="12">
        <v>35</v>
      </c>
      <c r="V329" s="12">
        <v>243.59999999999997</v>
      </c>
      <c r="W329">
        <f t="shared" si="145"/>
        <v>1.1975562131535364</v>
      </c>
      <c r="X329">
        <f t="shared" si="146"/>
        <v>1.0809870469108873</v>
      </c>
      <c r="Y329">
        <f t="shared" si="147"/>
        <v>1.541579243946581</v>
      </c>
      <c r="Z329">
        <f t="shared" si="148"/>
        <v>1.5729877081982051</v>
      </c>
      <c r="AA329">
        <f t="shared" si="149"/>
        <v>-0.11656916624264931</v>
      </c>
      <c r="AB329">
        <f t="shared" si="150"/>
        <v>0.34402303079304436</v>
      </c>
      <c r="AC329" t="s">
        <v>100</v>
      </c>
      <c r="AD329" t="s">
        <v>100</v>
      </c>
      <c r="AE329" t="s">
        <v>100</v>
      </c>
      <c r="AF329" t="s">
        <v>100</v>
      </c>
      <c r="AG329" t="s">
        <v>100</v>
      </c>
      <c r="AH329" s="7">
        <f t="shared" si="160"/>
        <v>1.9211139738366807</v>
      </c>
      <c r="AI329" t="s">
        <v>100</v>
      </c>
      <c r="AJ329" s="7">
        <f t="shared" si="144"/>
        <v>1.5440680443502757</v>
      </c>
      <c r="AK329" t="s">
        <v>100</v>
      </c>
      <c r="AL329" t="s">
        <v>100</v>
      </c>
      <c r="AM329" s="7">
        <f t="shared" si="161"/>
        <v>1.5440680443502757</v>
      </c>
      <c r="AN329" t="s">
        <v>100</v>
      </c>
      <c r="AO329" t="s">
        <v>100</v>
      </c>
      <c r="AP329">
        <f t="shared" si="157"/>
        <v>1.5440680443502757</v>
      </c>
      <c r="AQ329">
        <f t="shared" si="159"/>
        <v>2.3866772839608377</v>
      </c>
    </row>
    <row r="330" spans="1:43" x14ac:dyDescent="0.35">
      <c r="A330" s="1" t="s">
        <v>34</v>
      </c>
      <c r="B330" s="7">
        <v>13.18</v>
      </c>
      <c r="C330" s="7">
        <v>10.88</v>
      </c>
      <c r="D330" s="7">
        <v>29.67</v>
      </c>
      <c r="E330" s="7">
        <v>30.52</v>
      </c>
      <c r="F330" s="7">
        <v>0.82549317147192725</v>
      </c>
      <c r="G330" s="7">
        <v>2.2511380880121399</v>
      </c>
      <c r="H330" s="7" t="s">
        <v>100</v>
      </c>
      <c r="I330" s="7" t="s">
        <v>100</v>
      </c>
      <c r="J330" s="7" t="s">
        <v>100</v>
      </c>
      <c r="K330" s="7" t="s">
        <v>100</v>
      </c>
      <c r="L330" s="7" t="s">
        <v>100</v>
      </c>
      <c r="M330" s="7">
        <v>82.6</v>
      </c>
      <c r="N330" s="7" t="s">
        <v>100</v>
      </c>
      <c r="O330" s="12">
        <v>35</v>
      </c>
      <c r="P330" s="7" t="s">
        <v>100</v>
      </c>
      <c r="Q330" s="7" t="s">
        <v>100</v>
      </c>
      <c r="R330" s="12">
        <v>35</v>
      </c>
      <c r="S330" s="7" t="s">
        <v>100</v>
      </c>
      <c r="T330" s="7" t="s">
        <v>100</v>
      </c>
      <c r="U330" s="12">
        <v>35</v>
      </c>
      <c r="V330" s="12">
        <v>207.69</v>
      </c>
      <c r="W330">
        <f t="shared" si="145"/>
        <v>1.1199154102579911</v>
      </c>
      <c r="X330">
        <f t="shared" si="146"/>
        <v>1.0366288953621612</v>
      </c>
      <c r="Y330">
        <f t="shared" si="147"/>
        <v>1.4723175463168419</v>
      </c>
      <c r="Z330">
        <f t="shared" si="148"/>
        <v>1.4845845292828428</v>
      </c>
      <c r="AA330">
        <f t="shared" si="149"/>
        <v>-8.3286514895829916E-2</v>
      </c>
      <c r="AB330">
        <f t="shared" si="150"/>
        <v>0.35240213605885085</v>
      </c>
      <c r="AC330" t="s">
        <v>100</v>
      </c>
      <c r="AD330" t="s">
        <v>100</v>
      </c>
      <c r="AE330" t="s">
        <v>100</v>
      </c>
      <c r="AF330" t="s">
        <v>100</v>
      </c>
      <c r="AG330" t="s">
        <v>100</v>
      </c>
      <c r="AH330" s="7">
        <f t="shared" si="160"/>
        <v>1.9169800473203822</v>
      </c>
      <c r="AI330" t="s">
        <v>100</v>
      </c>
      <c r="AJ330" s="7">
        <f t="shared" si="144"/>
        <v>1.5440680443502757</v>
      </c>
      <c r="AK330" t="s">
        <v>100</v>
      </c>
      <c r="AL330" t="s">
        <v>100</v>
      </c>
      <c r="AM330" s="7">
        <f t="shared" si="161"/>
        <v>1.5440680443502757</v>
      </c>
      <c r="AN330" t="s">
        <v>100</v>
      </c>
      <c r="AO330" t="s">
        <v>100</v>
      </c>
      <c r="AP330">
        <f t="shared" si="157"/>
        <v>1.5440680443502757</v>
      </c>
      <c r="AQ330">
        <f t="shared" si="159"/>
        <v>2.3174155863310988</v>
      </c>
    </row>
    <row r="331" spans="1:43" x14ac:dyDescent="0.35">
      <c r="A331" s="1" t="s">
        <v>34</v>
      </c>
      <c r="B331" s="7">
        <v>12.12</v>
      </c>
      <c r="C331" s="7">
        <v>10.35</v>
      </c>
      <c r="D331" s="7">
        <v>27.19</v>
      </c>
      <c r="E331" s="7">
        <v>30.46</v>
      </c>
      <c r="F331" s="7">
        <v>0.85396039603960394</v>
      </c>
      <c r="G331" s="7">
        <v>2.2433993399339935</v>
      </c>
      <c r="H331" s="7" t="s">
        <v>100</v>
      </c>
      <c r="I331" s="7" t="s">
        <v>100</v>
      </c>
      <c r="J331" s="7" t="s">
        <v>100</v>
      </c>
      <c r="K331" s="7" t="s">
        <v>100</v>
      </c>
      <c r="L331" s="7" t="s">
        <v>100</v>
      </c>
      <c r="M331" s="7">
        <v>81.14</v>
      </c>
      <c r="N331" s="7" t="s">
        <v>100</v>
      </c>
      <c r="O331" s="12">
        <v>35</v>
      </c>
      <c r="P331" s="7" t="s">
        <v>100</v>
      </c>
      <c r="Q331" s="7" t="s">
        <v>100</v>
      </c>
      <c r="R331" s="12">
        <v>35</v>
      </c>
      <c r="S331" s="7" t="s">
        <v>100</v>
      </c>
      <c r="T331" s="7" t="s">
        <v>100</v>
      </c>
      <c r="U331" s="12">
        <v>35</v>
      </c>
      <c r="V331" s="12">
        <v>190.33</v>
      </c>
      <c r="W331">
        <f t="shared" si="145"/>
        <v>1.0835026198302673</v>
      </c>
      <c r="X331">
        <f t="shared" si="146"/>
        <v>1.0149403497929366</v>
      </c>
      <c r="Y331">
        <f t="shared" si="147"/>
        <v>1.4344092075875001</v>
      </c>
      <c r="Z331">
        <f t="shared" si="148"/>
        <v>1.4837298990000238</v>
      </c>
      <c r="AA331">
        <f t="shared" si="149"/>
        <v>-6.8562270037330855E-2</v>
      </c>
      <c r="AB331">
        <f t="shared" si="150"/>
        <v>0.35090658775723277</v>
      </c>
      <c r="AC331" t="s">
        <v>100</v>
      </c>
      <c r="AD331" t="s">
        <v>100</v>
      </c>
      <c r="AE331" t="s">
        <v>100</v>
      </c>
      <c r="AF331" t="s">
        <v>100</v>
      </c>
      <c r="AG331" t="s">
        <v>100</v>
      </c>
      <c r="AH331" s="7">
        <f t="shared" si="160"/>
        <v>1.9092350033683074</v>
      </c>
      <c r="AI331" t="s">
        <v>100</v>
      </c>
      <c r="AJ331" s="7">
        <f t="shared" si="144"/>
        <v>1.5440680443502757</v>
      </c>
      <c r="AK331" t="s">
        <v>100</v>
      </c>
      <c r="AL331" t="s">
        <v>100</v>
      </c>
      <c r="AM331" s="7">
        <f t="shared" si="161"/>
        <v>1.5440680443502757</v>
      </c>
      <c r="AN331" t="s">
        <v>100</v>
      </c>
      <c r="AO331" t="s">
        <v>100</v>
      </c>
      <c r="AP331">
        <f t="shared" si="157"/>
        <v>1.5440680443502757</v>
      </c>
      <c r="AQ331">
        <f t="shared" si="159"/>
        <v>2.279507247601757</v>
      </c>
    </row>
    <row r="332" spans="1:43" x14ac:dyDescent="0.35">
      <c r="A332" s="1" t="s">
        <v>34</v>
      </c>
      <c r="B332" s="7">
        <v>16.420000000000002</v>
      </c>
      <c r="C332" s="7">
        <v>15.19</v>
      </c>
      <c r="D332" s="7">
        <v>38.549999999999997</v>
      </c>
      <c r="E332" s="7">
        <v>43.88</v>
      </c>
      <c r="F332" s="7">
        <v>0.92509135200974413</v>
      </c>
      <c r="G332" s="7">
        <v>2.3477466504263091</v>
      </c>
      <c r="H332" s="7" t="s">
        <v>100</v>
      </c>
      <c r="I332" s="7" t="s">
        <v>100</v>
      </c>
      <c r="J332" s="7" t="s">
        <v>100</v>
      </c>
      <c r="K332" s="7" t="s">
        <v>100</v>
      </c>
      <c r="L332" s="7" t="s">
        <v>100</v>
      </c>
      <c r="M332" s="7">
        <v>83.6</v>
      </c>
      <c r="N332" s="7" t="s">
        <v>100</v>
      </c>
      <c r="O332" s="12">
        <v>35</v>
      </c>
      <c r="P332" s="7" t="s">
        <v>100</v>
      </c>
      <c r="Q332" s="7" t="s">
        <v>100</v>
      </c>
      <c r="R332" s="12">
        <v>35</v>
      </c>
      <c r="S332" s="7" t="s">
        <v>100</v>
      </c>
      <c r="T332" s="7" t="s">
        <v>100</v>
      </c>
      <c r="U332" s="12">
        <v>35</v>
      </c>
      <c r="V332" s="12">
        <v>269.84999999999997</v>
      </c>
      <c r="W332">
        <f t="shared" si="145"/>
        <v>1.215373152783422</v>
      </c>
      <c r="X332">
        <f t="shared" si="146"/>
        <v>1.1815577738627863</v>
      </c>
      <c r="Y332">
        <f t="shared" si="147"/>
        <v>1.5860243823869757</v>
      </c>
      <c r="Z332">
        <f t="shared" si="148"/>
        <v>1.6422666189026736</v>
      </c>
      <c r="AA332">
        <f t="shared" si="149"/>
        <v>-3.3815378920635665E-2</v>
      </c>
      <c r="AB332">
        <f t="shared" si="150"/>
        <v>0.37065122960355379</v>
      </c>
      <c r="AC332" t="s">
        <v>100</v>
      </c>
      <c r="AD332" t="s">
        <v>100</v>
      </c>
      <c r="AE332" t="s">
        <v>100</v>
      </c>
      <c r="AF332" t="s">
        <v>100</v>
      </c>
      <c r="AG332" t="s">
        <v>100</v>
      </c>
      <c r="AH332" s="7">
        <f t="shared" si="160"/>
        <v>1.9222062774390163</v>
      </c>
      <c r="AI332" t="s">
        <v>100</v>
      </c>
      <c r="AJ332" s="7">
        <f t="shared" si="144"/>
        <v>1.5440680443502757</v>
      </c>
      <c r="AK332" t="s">
        <v>100</v>
      </c>
      <c r="AL332" t="s">
        <v>100</v>
      </c>
      <c r="AM332" s="7">
        <f t="shared" si="161"/>
        <v>1.5440680443502757</v>
      </c>
      <c r="AN332" t="s">
        <v>100</v>
      </c>
      <c r="AO332" t="s">
        <v>100</v>
      </c>
      <c r="AP332">
        <f t="shared" si="157"/>
        <v>1.5440680443502757</v>
      </c>
      <c r="AQ332">
        <f t="shared" si="159"/>
        <v>2.4311224224012324</v>
      </c>
    </row>
    <row r="333" spans="1:43" x14ac:dyDescent="0.35">
      <c r="A333" s="1" t="s">
        <v>34</v>
      </c>
      <c r="B333" s="7">
        <v>16.47</v>
      </c>
      <c r="C333" s="7">
        <v>13.65</v>
      </c>
      <c r="D333" s="7">
        <v>34.119999999999997</v>
      </c>
      <c r="E333" s="7">
        <v>38.11</v>
      </c>
      <c r="F333" s="7">
        <v>0.82877959927140266</v>
      </c>
      <c r="G333" s="7">
        <v>2.0716454159077111</v>
      </c>
      <c r="H333" s="7" t="s">
        <v>100</v>
      </c>
      <c r="I333" s="7" t="s">
        <v>100</v>
      </c>
      <c r="J333" s="7" t="s">
        <v>100</v>
      </c>
      <c r="K333" s="7" t="s">
        <v>100</v>
      </c>
      <c r="L333" s="7" t="s">
        <v>100</v>
      </c>
      <c r="M333" s="7">
        <v>83.08</v>
      </c>
      <c r="N333" s="7" t="s">
        <v>100</v>
      </c>
      <c r="O333" s="12">
        <v>35</v>
      </c>
      <c r="P333" s="7" t="s">
        <v>100</v>
      </c>
      <c r="Q333" s="7" t="s">
        <v>100</v>
      </c>
      <c r="R333" s="12">
        <v>35</v>
      </c>
      <c r="S333" s="7" t="s">
        <v>100</v>
      </c>
      <c r="T333" s="7" t="s">
        <v>100</v>
      </c>
      <c r="U333" s="12">
        <v>35</v>
      </c>
      <c r="V333" s="12">
        <v>238.83999999999997</v>
      </c>
      <c r="W333">
        <f t="shared" si="145"/>
        <v>1.2166935991697543</v>
      </c>
      <c r="X333">
        <f t="shared" si="146"/>
        <v>1.1351326513767748</v>
      </c>
      <c r="Y333">
        <f t="shared" si="147"/>
        <v>1.5330090224954853</v>
      </c>
      <c r="Z333">
        <f t="shared" si="148"/>
        <v>1.5810389487721672</v>
      </c>
      <c r="AA333">
        <f t="shared" si="149"/>
        <v>-8.1560947792979455E-2</v>
      </c>
      <c r="AB333">
        <f t="shared" si="150"/>
        <v>0.31631542332573109</v>
      </c>
      <c r="AC333" t="s">
        <v>100</v>
      </c>
      <c r="AD333" t="s">
        <v>100</v>
      </c>
      <c r="AE333" t="s">
        <v>100</v>
      </c>
      <c r="AF333" t="s">
        <v>100</v>
      </c>
      <c r="AG333" t="s">
        <v>100</v>
      </c>
      <c r="AH333" s="7">
        <f t="shared" si="160"/>
        <v>1.9194964878630616</v>
      </c>
      <c r="AI333" t="s">
        <v>100</v>
      </c>
      <c r="AJ333" s="7">
        <f t="shared" si="144"/>
        <v>1.5440680443502757</v>
      </c>
      <c r="AK333" t="s">
        <v>100</v>
      </c>
      <c r="AL333" t="s">
        <v>100</v>
      </c>
      <c r="AM333" s="7">
        <f t="shared" si="161"/>
        <v>1.5440680443502757</v>
      </c>
      <c r="AN333" t="s">
        <v>100</v>
      </c>
      <c r="AO333" t="s">
        <v>100</v>
      </c>
      <c r="AP333">
        <f t="shared" si="157"/>
        <v>1.5440680443502757</v>
      </c>
      <c r="AQ333">
        <f t="shared" si="159"/>
        <v>2.3781070625097422</v>
      </c>
    </row>
    <row r="334" spans="1:43" x14ac:dyDescent="0.35">
      <c r="A334" s="1" t="s">
        <v>35</v>
      </c>
      <c r="B334" s="7">
        <v>18.2</v>
      </c>
      <c r="C334" s="7">
        <v>14.2</v>
      </c>
      <c r="D334" s="7">
        <v>54</v>
      </c>
      <c r="E334" s="7">
        <v>57.8</v>
      </c>
      <c r="F334" s="7">
        <v>0.78021978021978022</v>
      </c>
      <c r="G334" s="7">
        <v>2.9670329670329672</v>
      </c>
      <c r="H334" s="7">
        <v>13.2</v>
      </c>
      <c r="I334" s="7">
        <v>10.4</v>
      </c>
      <c r="J334" s="7">
        <v>0.78787878787878796</v>
      </c>
      <c r="K334" s="7">
        <v>10.1</v>
      </c>
      <c r="L334" s="7">
        <f>E334-K334</f>
        <v>47.699999999999996</v>
      </c>
      <c r="M334" s="7" t="s">
        <v>100</v>
      </c>
      <c r="N334" s="7" t="s">
        <v>100</v>
      </c>
      <c r="O334" s="7" t="s">
        <v>100</v>
      </c>
      <c r="P334" s="7" t="s">
        <v>100</v>
      </c>
      <c r="Q334" s="7" t="s">
        <v>100</v>
      </c>
      <c r="R334" s="7" t="s">
        <v>100</v>
      </c>
      <c r="S334" s="7" t="s">
        <v>100</v>
      </c>
      <c r="T334" s="7" t="s">
        <v>100</v>
      </c>
      <c r="U334" s="7" t="s">
        <v>100</v>
      </c>
      <c r="V334" s="7" t="s">
        <v>100</v>
      </c>
      <c r="W334">
        <f t="shared" si="145"/>
        <v>1.2600713879850747</v>
      </c>
      <c r="X334">
        <f t="shared" si="146"/>
        <v>1.1522883443830565</v>
      </c>
      <c r="Y334">
        <f t="shared" si="147"/>
        <v>1.7323937598229686</v>
      </c>
      <c r="Z334">
        <f t="shared" si="148"/>
        <v>1.761927838420529</v>
      </c>
      <c r="AA334">
        <f t="shared" si="149"/>
        <v>-0.10778304360201831</v>
      </c>
      <c r="AB334">
        <f t="shared" si="150"/>
        <v>0.47232237183789372</v>
      </c>
      <c r="AC334">
        <f t="shared" si="151"/>
        <v>1.1205739312058498</v>
      </c>
      <c r="AD334">
        <f t="shared" si="152"/>
        <v>1.0170333392987803</v>
      </c>
      <c r="AE334">
        <f t="shared" si="153"/>
        <v>-0.10354059190706948</v>
      </c>
      <c r="AF334">
        <f t="shared" si="154"/>
        <v>1.0453229787866574</v>
      </c>
      <c r="AG334">
        <f>LOG(L334+1)</f>
        <v>1.6875289612146342</v>
      </c>
      <c r="AH334" s="7" t="s">
        <v>100</v>
      </c>
      <c r="AI334" t="s">
        <v>100</v>
      </c>
      <c r="AJ334" s="7" t="s">
        <v>100</v>
      </c>
      <c r="AK334" t="s">
        <v>100</v>
      </c>
      <c r="AL334" t="s">
        <v>100</v>
      </c>
      <c r="AM334" s="7" t="s">
        <v>100</v>
      </c>
      <c r="AN334" t="s">
        <v>100</v>
      </c>
      <c r="AO334" t="s">
        <v>100</v>
      </c>
      <c r="AP334" t="s">
        <v>100</v>
      </c>
      <c r="AQ334" t="s">
        <v>100</v>
      </c>
    </row>
    <row r="335" spans="1:43" x14ac:dyDescent="0.35">
      <c r="A335" s="1" t="s">
        <v>35</v>
      </c>
      <c r="B335" s="7">
        <v>18.600000000000001</v>
      </c>
      <c r="C335" s="7">
        <v>14.9</v>
      </c>
      <c r="D335" s="7">
        <v>48.5</v>
      </c>
      <c r="E335" s="7">
        <v>53</v>
      </c>
      <c r="F335" s="7">
        <v>0.80107526881720426</v>
      </c>
      <c r="G335" s="7">
        <v>2.60752688172043</v>
      </c>
      <c r="H335" s="7">
        <v>13.6</v>
      </c>
      <c r="I335" s="7">
        <v>9.1999999999999993</v>
      </c>
      <c r="J335" s="7">
        <v>0.67647058823529405</v>
      </c>
      <c r="K335" s="7" t="s">
        <v>100</v>
      </c>
      <c r="L335" s="7" t="s">
        <v>100</v>
      </c>
      <c r="M335" s="7" t="s">
        <v>100</v>
      </c>
      <c r="N335" s="7">
        <v>35</v>
      </c>
      <c r="O335" s="7">
        <v>35</v>
      </c>
      <c r="P335" s="7">
        <v>35</v>
      </c>
      <c r="Q335" s="7">
        <v>30</v>
      </c>
      <c r="R335" s="7">
        <v>25</v>
      </c>
      <c r="S335" s="7">
        <v>30</v>
      </c>
      <c r="T335" s="7">
        <v>35</v>
      </c>
      <c r="U335" s="7">
        <v>28.33</v>
      </c>
      <c r="V335" s="7">
        <v>1.4</v>
      </c>
      <c r="W335">
        <f t="shared" si="145"/>
        <v>1.2695129442179163</v>
      </c>
      <c r="X335">
        <f t="shared" si="146"/>
        <v>1.173186268412274</v>
      </c>
      <c r="Y335">
        <f t="shared" si="147"/>
        <v>1.6857417386022637</v>
      </c>
      <c r="Z335">
        <f t="shared" si="148"/>
        <v>1.7242758696007889</v>
      </c>
      <c r="AA335">
        <f t="shared" si="149"/>
        <v>-9.6326675805642303E-2</v>
      </c>
      <c r="AB335">
        <f t="shared" si="150"/>
        <v>0.41622879438434734</v>
      </c>
      <c r="AC335">
        <f t="shared" si="151"/>
        <v>1.1335389083702174</v>
      </c>
      <c r="AD335">
        <f t="shared" si="152"/>
        <v>0.96378782734555524</v>
      </c>
      <c r="AE335">
        <f t="shared" si="153"/>
        <v>-0.1697510810246623</v>
      </c>
      <c r="AF335" t="s">
        <v>100</v>
      </c>
      <c r="AG335" t="s">
        <v>100</v>
      </c>
      <c r="AH335" s="7" t="s">
        <v>100</v>
      </c>
      <c r="AI335">
        <f>LOG(N335)</f>
        <v>1.5440680443502757</v>
      </c>
      <c r="AJ335" s="7">
        <f>LOG(O335)</f>
        <v>1.5440680443502757</v>
      </c>
      <c r="AK335">
        <f t="shared" si="158"/>
        <v>1.5440680443502757</v>
      </c>
      <c r="AL335">
        <f>LOG(Q335)</f>
        <v>1.4771212547196624</v>
      </c>
      <c r="AM335" s="7">
        <f>LOG(R335)</f>
        <v>1.3979400086720377</v>
      </c>
      <c r="AN335">
        <f t="shared" si="155"/>
        <v>1.4771212547196624</v>
      </c>
      <c r="AO335">
        <f t="shared" si="156"/>
        <v>1.5440680443502757</v>
      </c>
      <c r="AP335">
        <f t="shared" si="157"/>
        <v>1.4522465745204372</v>
      </c>
      <c r="AQ335">
        <f t="shared" si="159"/>
        <v>0.14612803567823801</v>
      </c>
    </row>
    <row r="336" spans="1:43" x14ac:dyDescent="0.35">
      <c r="A336" s="1" t="s">
        <v>35</v>
      </c>
      <c r="B336" s="7">
        <v>12.4</v>
      </c>
      <c r="C336" s="7">
        <v>8.1999999999999993</v>
      </c>
      <c r="D336" s="7">
        <v>32.6</v>
      </c>
      <c r="E336" s="7">
        <v>33.299999999999997</v>
      </c>
      <c r="F336" s="7">
        <v>0.66129032258064513</v>
      </c>
      <c r="G336" s="7">
        <v>2.629032258064516</v>
      </c>
      <c r="H336" s="7">
        <v>8.4</v>
      </c>
      <c r="I336" s="7">
        <v>5.7</v>
      </c>
      <c r="J336" s="7">
        <v>0.6785714285714286</v>
      </c>
      <c r="K336" s="7" t="s">
        <v>100</v>
      </c>
      <c r="L336" s="7" t="s">
        <v>100</v>
      </c>
      <c r="M336" s="7" t="s">
        <v>100</v>
      </c>
      <c r="N336" s="7" t="s">
        <v>100</v>
      </c>
      <c r="O336" s="7" t="s">
        <v>100</v>
      </c>
      <c r="P336" s="7" t="s">
        <v>100</v>
      </c>
      <c r="Q336" s="7" t="s">
        <v>100</v>
      </c>
      <c r="R336" s="7" t="s">
        <v>100</v>
      </c>
      <c r="S336" s="7" t="s">
        <v>100</v>
      </c>
      <c r="T336" s="7" t="s">
        <v>100</v>
      </c>
      <c r="U336" s="7" t="s">
        <v>100</v>
      </c>
      <c r="V336" s="7" t="s">
        <v>100</v>
      </c>
      <c r="W336">
        <f t="shared" si="145"/>
        <v>1.0934216851622351</v>
      </c>
      <c r="X336">
        <f t="shared" si="146"/>
        <v>0.91381385238371671</v>
      </c>
      <c r="Y336">
        <f t="shared" si="147"/>
        <v>1.5132176000679389</v>
      </c>
      <c r="Z336">
        <f t="shared" si="148"/>
        <v>1.5224442335063197</v>
      </c>
      <c r="AA336">
        <f t="shared" si="149"/>
        <v>-0.17960783277851841</v>
      </c>
      <c r="AB336">
        <f t="shared" si="150"/>
        <v>0.41979591490570389</v>
      </c>
      <c r="AC336">
        <f t="shared" si="151"/>
        <v>0.9242792860618817</v>
      </c>
      <c r="AD336">
        <f t="shared" si="152"/>
        <v>0.75587485567249146</v>
      </c>
      <c r="AE336">
        <f t="shared" si="153"/>
        <v>-0.16840443038939024</v>
      </c>
      <c r="AF336" t="s">
        <v>100</v>
      </c>
      <c r="AG336" t="s">
        <v>100</v>
      </c>
      <c r="AH336" s="7" t="s">
        <v>100</v>
      </c>
      <c r="AI336" t="s">
        <v>100</v>
      </c>
      <c r="AJ336" s="7" t="s">
        <v>100</v>
      </c>
      <c r="AK336" t="s">
        <v>100</v>
      </c>
      <c r="AL336" t="s">
        <v>100</v>
      </c>
      <c r="AM336" s="7" t="s">
        <v>100</v>
      </c>
      <c r="AN336" t="s">
        <v>100</v>
      </c>
      <c r="AO336" t="s">
        <v>100</v>
      </c>
      <c r="AP336" t="s">
        <v>100</v>
      </c>
      <c r="AQ336" t="s">
        <v>100</v>
      </c>
    </row>
    <row r="337" spans="1:43" x14ac:dyDescent="0.35">
      <c r="A337" s="1" t="s">
        <v>35</v>
      </c>
      <c r="B337" s="7">
        <v>15</v>
      </c>
      <c r="C337" s="7">
        <v>11.3</v>
      </c>
      <c r="D337" s="7">
        <v>40.4</v>
      </c>
      <c r="E337" s="7">
        <v>42.4</v>
      </c>
      <c r="F337" s="7">
        <v>0.75333333333333341</v>
      </c>
      <c r="G337" s="7">
        <v>2.6933333333333334</v>
      </c>
      <c r="H337" s="7">
        <v>10.7</v>
      </c>
      <c r="I337" s="7">
        <v>6.8</v>
      </c>
      <c r="J337" s="7">
        <v>0.63551401869158886</v>
      </c>
      <c r="K337" s="7" t="s">
        <v>100</v>
      </c>
      <c r="L337" s="7" t="s">
        <v>100</v>
      </c>
      <c r="M337" s="7" t="s">
        <v>100</v>
      </c>
      <c r="N337" s="7" t="s">
        <v>100</v>
      </c>
      <c r="O337" s="7">
        <v>30</v>
      </c>
      <c r="P337" s="7">
        <v>30</v>
      </c>
      <c r="Q337" s="7">
        <v>25</v>
      </c>
      <c r="R337" s="7" t="s">
        <v>100</v>
      </c>
      <c r="S337" s="7">
        <v>30</v>
      </c>
      <c r="T337" s="7" t="s">
        <v>100</v>
      </c>
      <c r="U337" s="7" t="s">
        <v>100</v>
      </c>
      <c r="V337" s="7" t="s">
        <v>100</v>
      </c>
      <c r="W337">
        <f t="shared" si="145"/>
        <v>1.1760912590556813</v>
      </c>
      <c r="X337">
        <f t="shared" si="146"/>
        <v>1.0530784434834197</v>
      </c>
      <c r="Y337">
        <f t="shared" si="147"/>
        <v>1.6063813651106049</v>
      </c>
      <c r="Z337">
        <f t="shared" si="148"/>
        <v>1.6273658565927327</v>
      </c>
      <c r="AA337">
        <f t="shared" si="149"/>
        <v>-0.12301281557226147</v>
      </c>
      <c r="AB337">
        <f t="shared" si="150"/>
        <v>0.43029010605492374</v>
      </c>
      <c r="AC337">
        <f t="shared" si="151"/>
        <v>1.0293837776852097</v>
      </c>
      <c r="AD337">
        <f t="shared" si="152"/>
        <v>0.83250891270623628</v>
      </c>
      <c r="AE337">
        <f t="shared" si="153"/>
        <v>-0.19687486497897327</v>
      </c>
      <c r="AF337" t="s">
        <v>100</v>
      </c>
      <c r="AG337" t="s">
        <v>100</v>
      </c>
      <c r="AH337" s="7" t="s">
        <v>100</v>
      </c>
      <c r="AI337" t="s">
        <v>100</v>
      </c>
      <c r="AJ337" s="7">
        <f>LOG(O337)</f>
        <v>1.4771212547196624</v>
      </c>
      <c r="AK337">
        <f t="shared" si="158"/>
        <v>1.4771212547196624</v>
      </c>
      <c r="AL337">
        <f>LOG(Q337)</f>
        <v>1.3979400086720377</v>
      </c>
      <c r="AM337" s="7" t="s">
        <v>100</v>
      </c>
      <c r="AN337">
        <f t="shared" si="155"/>
        <v>1.4771212547196624</v>
      </c>
      <c r="AO337" t="s">
        <v>100</v>
      </c>
      <c r="AP337" t="s">
        <v>100</v>
      </c>
      <c r="AQ337" t="s">
        <v>100</v>
      </c>
    </row>
    <row r="338" spans="1:43" x14ac:dyDescent="0.35">
      <c r="A338" s="1" t="s">
        <v>35</v>
      </c>
      <c r="B338" s="7">
        <v>15.2</v>
      </c>
      <c r="C338" s="7">
        <v>11.3</v>
      </c>
      <c r="D338" s="7">
        <v>32.4</v>
      </c>
      <c r="E338" s="7">
        <v>34</v>
      </c>
      <c r="F338" s="7">
        <v>0.74342105263157898</v>
      </c>
      <c r="G338" s="7">
        <v>2.1315789473684212</v>
      </c>
      <c r="H338" s="7">
        <v>10.6</v>
      </c>
      <c r="I338" s="7">
        <v>7.5</v>
      </c>
      <c r="J338" s="7">
        <v>0.70754716981132082</v>
      </c>
      <c r="K338" s="7" t="s">
        <v>100</v>
      </c>
      <c r="L338" s="7" t="s">
        <v>100</v>
      </c>
      <c r="M338" s="7" t="s">
        <v>100</v>
      </c>
      <c r="N338" s="7" t="s">
        <v>100</v>
      </c>
      <c r="O338" s="7">
        <v>30</v>
      </c>
      <c r="P338" s="7" t="s">
        <v>100</v>
      </c>
      <c r="Q338" s="7">
        <v>32.5</v>
      </c>
      <c r="R338" s="7">
        <v>30</v>
      </c>
      <c r="S338" s="7">
        <v>40</v>
      </c>
      <c r="T338" s="7">
        <v>30</v>
      </c>
      <c r="U338" s="7">
        <v>34.159999999999997</v>
      </c>
      <c r="V338" s="7">
        <v>1</v>
      </c>
      <c r="W338">
        <f t="shared" si="145"/>
        <v>1.1818435879447726</v>
      </c>
      <c r="X338">
        <f t="shared" si="146"/>
        <v>1.0530784434834197</v>
      </c>
      <c r="Y338">
        <f t="shared" si="147"/>
        <v>1.510545010206612</v>
      </c>
      <c r="Z338">
        <f t="shared" si="148"/>
        <v>1.5314789170422551</v>
      </c>
      <c r="AA338">
        <f t="shared" si="149"/>
        <v>-0.12876514446135282</v>
      </c>
      <c r="AB338">
        <f t="shared" si="150"/>
        <v>0.32870142226183963</v>
      </c>
      <c r="AC338">
        <f t="shared" si="151"/>
        <v>1.0253058652647702</v>
      </c>
      <c r="AD338">
        <f t="shared" si="152"/>
        <v>0.87506126339170009</v>
      </c>
      <c r="AE338">
        <f t="shared" si="153"/>
        <v>-0.15024460187307015</v>
      </c>
      <c r="AF338" t="s">
        <v>100</v>
      </c>
      <c r="AG338" t="s">
        <v>100</v>
      </c>
      <c r="AH338" s="7" t="s">
        <v>100</v>
      </c>
      <c r="AI338" t="s">
        <v>100</v>
      </c>
      <c r="AJ338" s="7">
        <f>LOG(O338)</f>
        <v>1.4771212547196624</v>
      </c>
      <c r="AK338" t="s">
        <v>100</v>
      </c>
      <c r="AL338">
        <f>LOG(Q338)</f>
        <v>1.5118833609788744</v>
      </c>
      <c r="AM338" s="7">
        <f>LOG(R338)</f>
        <v>1.4771212547196624</v>
      </c>
      <c r="AN338">
        <f t="shared" si="155"/>
        <v>1.6020599913279623</v>
      </c>
      <c r="AO338">
        <f t="shared" si="156"/>
        <v>1.4771212547196624</v>
      </c>
      <c r="AP338">
        <f t="shared" si="157"/>
        <v>1.5335178620169674</v>
      </c>
      <c r="AQ338">
        <f t="shared" si="159"/>
        <v>0</v>
      </c>
    </row>
    <row r="339" spans="1:43" x14ac:dyDescent="0.35">
      <c r="A339" s="1" t="s">
        <v>35</v>
      </c>
      <c r="B339" s="7">
        <v>18</v>
      </c>
      <c r="C339" s="7">
        <v>14.4</v>
      </c>
      <c r="D339" s="7">
        <v>36.9</v>
      </c>
      <c r="E339" s="7">
        <v>46.5</v>
      </c>
      <c r="F339" s="7">
        <v>0.8</v>
      </c>
      <c r="G339" s="7">
        <v>2.0499999999999998</v>
      </c>
      <c r="H339" s="7">
        <v>13.6</v>
      </c>
      <c r="I339" s="7">
        <v>9.8000000000000007</v>
      </c>
      <c r="J339" s="7">
        <v>0.72058823529411775</v>
      </c>
      <c r="K339" s="7" t="s">
        <v>100</v>
      </c>
      <c r="L339" s="7" t="s">
        <v>100</v>
      </c>
      <c r="M339" s="7" t="s">
        <v>100</v>
      </c>
      <c r="N339" s="7" t="s">
        <v>100</v>
      </c>
      <c r="O339" s="7" t="s">
        <v>100</v>
      </c>
      <c r="P339" s="7" t="s">
        <v>100</v>
      </c>
      <c r="Q339" s="7" t="s">
        <v>100</v>
      </c>
      <c r="R339" s="7" t="s">
        <v>100</v>
      </c>
      <c r="S339" s="7" t="s">
        <v>100</v>
      </c>
      <c r="T339" s="7" t="s">
        <v>100</v>
      </c>
      <c r="U339" s="7" t="s">
        <v>100</v>
      </c>
      <c r="V339" s="7" t="s">
        <v>100</v>
      </c>
      <c r="W339">
        <f t="shared" si="145"/>
        <v>1.255272505103306</v>
      </c>
      <c r="X339">
        <f t="shared" si="146"/>
        <v>1.1583624920952498</v>
      </c>
      <c r="Y339">
        <f t="shared" si="147"/>
        <v>1.5670263661590604</v>
      </c>
      <c r="Z339">
        <f t="shared" si="148"/>
        <v>1.667452952889954</v>
      </c>
      <c r="AA339">
        <f t="shared" si="149"/>
        <v>-9.6910013008056392E-2</v>
      </c>
      <c r="AB339">
        <f t="shared" si="150"/>
        <v>0.31175386105575426</v>
      </c>
      <c r="AC339">
        <f t="shared" si="151"/>
        <v>1.1335389083702174</v>
      </c>
      <c r="AD339">
        <f t="shared" si="152"/>
        <v>0.99122607569249488</v>
      </c>
      <c r="AE339">
        <f t="shared" si="153"/>
        <v>-0.1423128326777226</v>
      </c>
      <c r="AF339" t="s">
        <v>100</v>
      </c>
      <c r="AG339" t="s">
        <v>100</v>
      </c>
      <c r="AH339" s="7" t="s">
        <v>100</v>
      </c>
      <c r="AI339" t="s">
        <v>100</v>
      </c>
      <c r="AJ339" s="7" t="s">
        <v>100</v>
      </c>
      <c r="AK339" t="s">
        <v>100</v>
      </c>
      <c r="AL339" t="s">
        <v>100</v>
      </c>
      <c r="AM339" s="7" t="s">
        <v>100</v>
      </c>
      <c r="AN339" t="s">
        <v>100</v>
      </c>
      <c r="AO339" t="s">
        <v>100</v>
      </c>
      <c r="AP339" t="s">
        <v>100</v>
      </c>
      <c r="AQ339" t="s">
        <v>100</v>
      </c>
    </row>
    <row r="340" spans="1:43" x14ac:dyDescent="0.35">
      <c r="A340" s="1" t="s">
        <v>35</v>
      </c>
      <c r="B340" s="7">
        <v>15.9</v>
      </c>
      <c r="C340" s="7">
        <v>10.8</v>
      </c>
      <c r="D340" s="7">
        <v>41.7</v>
      </c>
      <c r="E340" s="7">
        <v>47.8</v>
      </c>
      <c r="F340" s="7">
        <v>0.679245283018868</v>
      </c>
      <c r="G340" s="7">
        <v>2.6226415094339623</v>
      </c>
      <c r="H340" s="7">
        <v>11.6</v>
      </c>
      <c r="I340" s="7">
        <v>7.8</v>
      </c>
      <c r="J340" s="7">
        <v>0.67241379310344829</v>
      </c>
      <c r="K340" s="7" t="s">
        <v>100</v>
      </c>
      <c r="L340" s="7" t="s">
        <v>100</v>
      </c>
      <c r="M340" s="7" t="s">
        <v>100</v>
      </c>
      <c r="N340" s="7">
        <v>30</v>
      </c>
      <c r="O340" s="7">
        <v>30</v>
      </c>
      <c r="P340" s="7">
        <v>30</v>
      </c>
      <c r="Q340" s="7">
        <v>25</v>
      </c>
      <c r="R340" s="7">
        <v>25</v>
      </c>
      <c r="S340" s="7">
        <v>30</v>
      </c>
      <c r="T340" s="7">
        <v>30</v>
      </c>
      <c r="U340" s="7">
        <v>26.66</v>
      </c>
      <c r="V340" s="7">
        <v>1.2</v>
      </c>
      <c r="W340">
        <f t="shared" si="145"/>
        <v>1.2013971243204515</v>
      </c>
      <c r="X340">
        <f t="shared" si="146"/>
        <v>1.0334237554869496</v>
      </c>
      <c r="Y340">
        <f t="shared" si="147"/>
        <v>1.6201360549737576</v>
      </c>
      <c r="Z340">
        <f t="shared" si="148"/>
        <v>1.6794278966121188</v>
      </c>
      <c r="AA340">
        <f t="shared" si="149"/>
        <v>-0.16797336883350172</v>
      </c>
      <c r="AB340">
        <f t="shared" si="150"/>
        <v>0.41873893065330603</v>
      </c>
      <c r="AC340">
        <f t="shared" si="151"/>
        <v>1.0644579892269184</v>
      </c>
      <c r="AD340">
        <f t="shared" si="152"/>
        <v>0.89209460269048035</v>
      </c>
      <c r="AE340">
        <f t="shared" si="153"/>
        <v>-0.17236338653643807</v>
      </c>
      <c r="AF340" t="s">
        <v>100</v>
      </c>
      <c r="AG340" t="s">
        <v>100</v>
      </c>
      <c r="AH340" s="7" t="s">
        <v>100</v>
      </c>
      <c r="AI340">
        <f>LOG(N340)</f>
        <v>1.4771212547196624</v>
      </c>
      <c r="AJ340" s="7">
        <f>LOG(O340)</f>
        <v>1.4771212547196624</v>
      </c>
      <c r="AK340">
        <f t="shared" si="158"/>
        <v>1.4771212547196624</v>
      </c>
      <c r="AL340">
        <f>LOG(Q340)</f>
        <v>1.3979400086720377</v>
      </c>
      <c r="AM340" s="7">
        <f>LOG(R340)</f>
        <v>1.3979400086720377</v>
      </c>
      <c r="AN340">
        <f t="shared" si="155"/>
        <v>1.4771212547196624</v>
      </c>
      <c r="AO340">
        <f t="shared" si="156"/>
        <v>1.4771212547196624</v>
      </c>
      <c r="AP340">
        <f t="shared" si="157"/>
        <v>1.4258601450778403</v>
      </c>
      <c r="AQ340">
        <f t="shared" si="159"/>
        <v>7.9181246047624818E-2</v>
      </c>
    </row>
    <row r="341" spans="1:43" x14ac:dyDescent="0.35">
      <c r="A341" s="1" t="s">
        <v>35</v>
      </c>
      <c r="B341" s="7">
        <v>15.1</v>
      </c>
      <c r="C341" s="7">
        <v>9.8000000000000007</v>
      </c>
      <c r="D341" s="7">
        <v>41.2</v>
      </c>
      <c r="E341" s="7">
        <v>43.1</v>
      </c>
      <c r="F341" s="7">
        <v>0.64900662251655639</v>
      </c>
      <c r="G341" s="7">
        <v>2.7284768211920531</v>
      </c>
      <c r="H341" s="7">
        <v>10.8</v>
      </c>
      <c r="I341" s="7">
        <v>6.8</v>
      </c>
      <c r="J341" s="7">
        <v>0.62962962962962954</v>
      </c>
      <c r="K341" s="7" t="s">
        <v>100</v>
      </c>
      <c r="L341" s="7" t="s">
        <v>100</v>
      </c>
      <c r="M341" s="7" t="s">
        <v>100</v>
      </c>
      <c r="N341" s="7">
        <v>30</v>
      </c>
      <c r="O341" s="7">
        <v>25</v>
      </c>
      <c r="P341" s="7">
        <v>30</v>
      </c>
      <c r="Q341" s="7">
        <v>25</v>
      </c>
      <c r="R341" s="7">
        <v>25</v>
      </c>
      <c r="S341" s="7">
        <v>30</v>
      </c>
      <c r="T341" s="7">
        <v>28.33</v>
      </c>
      <c r="U341" s="7">
        <v>26.66</v>
      </c>
      <c r="V341" s="7">
        <v>1</v>
      </c>
      <c r="W341">
        <f t="shared" si="145"/>
        <v>1.1789769472931695</v>
      </c>
      <c r="X341">
        <f t="shared" si="146"/>
        <v>0.99122607569249488</v>
      </c>
      <c r="Y341">
        <f t="shared" si="147"/>
        <v>1.6148972160331345</v>
      </c>
      <c r="Z341">
        <f t="shared" si="148"/>
        <v>1.6344772701607315</v>
      </c>
      <c r="AA341">
        <f t="shared" si="149"/>
        <v>-0.18775087160067452</v>
      </c>
      <c r="AB341">
        <f t="shared" si="150"/>
        <v>0.4359202687399652</v>
      </c>
      <c r="AC341">
        <f t="shared" si="151"/>
        <v>1.0334237554869496</v>
      </c>
      <c r="AD341">
        <f t="shared" si="152"/>
        <v>0.83250891270623628</v>
      </c>
      <c r="AE341">
        <f t="shared" si="153"/>
        <v>-0.20091484278071345</v>
      </c>
      <c r="AF341" t="s">
        <v>100</v>
      </c>
      <c r="AG341" t="s">
        <v>100</v>
      </c>
      <c r="AH341" s="7" t="s">
        <v>100</v>
      </c>
      <c r="AI341">
        <f>LOG(N341)</f>
        <v>1.4771212547196624</v>
      </c>
      <c r="AJ341" s="7">
        <f>LOG(O341)</f>
        <v>1.3979400086720377</v>
      </c>
      <c r="AK341">
        <f t="shared" si="158"/>
        <v>1.4771212547196624</v>
      </c>
      <c r="AL341">
        <f>LOG(Q341)</f>
        <v>1.3979400086720377</v>
      </c>
      <c r="AM341" s="7">
        <f>LOG(R341)</f>
        <v>1.3979400086720377</v>
      </c>
      <c r="AN341">
        <f t="shared" si="155"/>
        <v>1.4771212547196624</v>
      </c>
      <c r="AO341">
        <f t="shared" si="156"/>
        <v>1.4522465745204372</v>
      </c>
      <c r="AP341">
        <f t="shared" si="157"/>
        <v>1.4258601450778403</v>
      </c>
      <c r="AQ341">
        <f t="shared" si="159"/>
        <v>0</v>
      </c>
    </row>
    <row r="342" spans="1:43" x14ac:dyDescent="0.35">
      <c r="A342" s="1" t="s">
        <v>35</v>
      </c>
      <c r="B342" s="7">
        <v>9.4</v>
      </c>
      <c r="C342" s="7">
        <v>7.8</v>
      </c>
      <c r="D342" s="7">
        <v>26.5</v>
      </c>
      <c r="E342" s="7">
        <v>28.6</v>
      </c>
      <c r="F342" s="7">
        <v>0.82978723404255317</v>
      </c>
      <c r="G342" s="7">
        <v>2.8191489361702127</v>
      </c>
      <c r="H342" s="7">
        <v>7.9</v>
      </c>
      <c r="I342" s="7">
        <v>6.2</v>
      </c>
      <c r="J342" s="7">
        <v>0.78481012658227844</v>
      </c>
      <c r="K342" s="7" t="s">
        <v>100</v>
      </c>
      <c r="L342" s="7" t="s">
        <v>100</v>
      </c>
      <c r="M342" s="7" t="s">
        <v>100</v>
      </c>
      <c r="N342" s="7" t="s">
        <v>100</v>
      </c>
      <c r="O342" s="7" t="s">
        <v>100</v>
      </c>
      <c r="P342" s="7" t="s">
        <v>100</v>
      </c>
      <c r="Q342" s="7" t="s">
        <v>100</v>
      </c>
      <c r="R342" s="7" t="s">
        <v>100</v>
      </c>
      <c r="S342" s="7" t="s">
        <v>100</v>
      </c>
      <c r="T342" s="7" t="s">
        <v>100</v>
      </c>
      <c r="U342" s="7" t="s">
        <v>100</v>
      </c>
      <c r="V342" s="7" t="s">
        <v>100</v>
      </c>
      <c r="W342">
        <f t="shared" si="145"/>
        <v>0.97312785359969867</v>
      </c>
      <c r="X342">
        <f t="shared" si="146"/>
        <v>0.89209460269048035</v>
      </c>
      <c r="Y342">
        <f t="shared" si="147"/>
        <v>1.4232458739368079</v>
      </c>
      <c r="Z342">
        <f t="shared" si="148"/>
        <v>1.4563660331290431</v>
      </c>
      <c r="AA342">
        <f t="shared" si="149"/>
        <v>-8.1033250909218271E-2</v>
      </c>
      <c r="AB342">
        <f t="shared" si="150"/>
        <v>0.45011802033710918</v>
      </c>
      <c r="AC342">
        <f t="shared" si="151"/>
        <v>0.89762709129044149</v>
      </c>
      <c r="AD342">
        <f t="shared" si="152"/>
        <v>0.79239168949825389</v>
      </c>
      <c r="AE342">
        <f t="shared" si="153"/>
        <v>-0.10523540179218757</v>
      </c>
      <c r="AF342" t="s">
        <v>100</v>
      </c>
      <c r="AG342" t="s">
        <v>100</v>
      </c>
      <c r="AH342" s="7" t="s">
        <v>100</v>
      </c>
      <c r="AI342" t="s">
        <v>100</v>
      </c>
      <c r="AJ342" s="7" t="s">
        <v>100</v>
      </c>
      <c r="AK342" t="s">
        <v>100</v>
      </c>
      <c r="AL342" t="s">
        <v>100</v>
      </c>
      <c r="AM342" s="7" t="s">
        <v>100</v>
      </c>
      <c r="AN342" t="s">
        <v>100</v>
      </c>
      <c r="AO342" t="s">
        <v>100</v>
      </c>
      <c r="AP342" t="s">
        <v>100</v>
      </c>
      <c r="AQ342" t="s">
        <v>100</v>
      </c>
    </row>
    <row r="343" spans="1:43" x14ac:dyDescent="0.35">
      <c r="A343" s="1" t="s">
        <v>35</v>
      </c>
      <c r="B343" s="7">
        <v>13.4</v>
      </c>
      <c r="C343" s="7">
        <v>9.6999999999999993</v>
      </c>
      <c r="D343" s="7">
        <v>39.299999999999997</v>
      </c>
      <c r="E343" s="7">
        <v>41</v>
      </c>
      <c r="F343" s="7">
        <v>0.72388059701492535</v>
      </c>
      <c r="G343" s="7">
        <v>2.9328358208955221</v>
      </c>
      <c r="H343" s="7">
        <v>9.5</v>
      </c>
      <c r="I343" s="7">
        <v>6.7</v>
      </c>
      <c r="J343" s="7">
        <v>0.70526315789473681</v>
      </c>
      <c r="K343" s="7">
        <v>0</v>
      </c>
      <c r="L343" s="7">
        <f t="shared" ref="L343:L349" si="162">E343-K343</f>
        <v>41</v>
      </c>
      <c r="M343" s="7" t="s">
        <v>100</v>
      </c>
      <c r="N343" s="7">
        <v>30</v>
      </c>
      <c r="O343" s="7">
        <v>27.5</v>
      </c>
      <c r="P343" s="7" t="s">
        <v>100</v>
      </c>
      <c r="Q343" s="7">
        <v>27.5</v>
      </c>
      <c r="R343" s="7">
        <v>25</v>
      </c>
      <c r="S343" s="7">
        <v>30</v>
      </c>
      <c r="T343" s="7">
        <v>28.75</v>
      </c>
      <c r="U343" s="7">
        <v>27.5</v>
      </c>
      <c r="V343" s="7">
        <v>1.1000000000000001</v>
      </c>
      <c r="W343">
        <f t="shared" si="145"/>
        <v>1.1271047983648077</v>
      </c>
      <c r="X343">
        <f t="shared" si="146"/>
        <v>0.98677173426624487</v>
      </c>
      <c r="Y343">
        <f t="shared" si="147"/>
        <v>1.5943925503754266</v>
      </c>
      <c r="Z343">
        <f t="shared" si="148"/>
        <v>1.6127838567197355</v>
      </c>
      <c r="AA343">
        <f t="shared" si="149"/>
        <v>-0.14033306409856278</v>
      </c>
      <c r="AB343">
        <f t="shared" si="150"/>
        <v>0.46728775201061901</v>
      </c>
      <c r="AC343">
        <f t="shared" si="151"/>
        <v>0.97772360528884772</v>
      </c>
      <c r="AD343">
        <f t="shared" si="152"/>
        <v>0.82607480270082645</v>
      </c>
      <c r="AE343">
        <f t="shared" si="153"/>
        <v>-0.15164880258802135</v>
      </c>
      <c r="AF343">
        <f t="shared" si="154"/>
        <v>0</v>
      </c>
      <c r="AG343">
        <f>LOG(L343+1)</f>
        <v>1.6232492903979006</v>
      </c>
      <c r="AH343" s="7" t="s">
        <v>100</v>
      </c>
      <c r="AI343">
        <f>LOG(N343)</f>
        <v>1.4771212547196624</v>
      </c>
      <c r="AJ343" s="7">
        <f>LOG(O343)</f>
        <v>1.4393326938302626</v>
      </c>
      <c r="AK343" t="s">
        <v>100</v>
      </c>
      <c r="AL343">
        <f>LOG(Q343)</f>
        <v>1.4393326938302626</v>
      </c>
      <c r="AM343" s="7">
        <f>LOG(R343)</f>
        <v>1.3979400086720377</v>
      </c>
      <c r="AN343">
        <f t="shared" si="155"/>
        <v>1.4771212547196624</v>
      </c>
      <c r="AO343">
        <f t="shared" si="156"/>
        <v>1.4586378490256493</v>
      </c>
      <c r="AP343">
        <f t="shared" si="157"/>
        <v>1.4393326938302626</v>
      </c>
      <c r="AQ343">
        <f t="shared" si="159"/>
        <v>4.1392685158225077E-2</v>
      </c>
    </row>
    <row r="344" spans="1:43" x14ac:dyDescent="0.35">
      <c r="A344" s="1" t="s">
        <v>35</v>
      </c>
      <c r="B344" s="7">
        <v>14.5</v>
      </c>
      <c r="C344" s="7">
        <v>9.5</v>
      </c>
      <c r="D344" s="7">
        <v>37.299999999999997</v>
      </c>
      <c r="E344" s="7">
        <v>39</v>
      </c>
      <c r="F344" s="7">
        <v>0.65517241379310343</v>
      </c>
      <c r="G344" s="7">
        <v>2.5724137931034479</v>
      </c>
      <c r="H344" s="7">
        <v>10.6</v>
      </c>
      <c r="I344" s="7">
        <v>6.7</v>
      </c>
      <c r="J344" s="7">
        <v>0.63207547169811329</v>
      </c>
      <c r="K344" s="7">
        <v>0</v>
      </c>
      <c r="L344" s="7">
        <f t="shared" si="162"/>
        <v>39</v>
      </c>
      <c r="M344" s="7" t="s">
        <v>100</v>
      </c>
      <c r="N344" s="7">
        <v>30</v>
      </c>
      <c r="O344" s="7">
        <v>30</v>
      </c>
      <c r="P344" s="7" t="s">
        <v>100</v>
      </c>
      <c r="Q344" s="7">
        <v>30</v>
      </c>
      <c r="R344" s="7">
        <v>32.5</v>
      </c>
      <c r="S344" s="7" t="s">
        <v>100</v>
      </c>
      <c r="T344" s="7">
        <v>30</v>
      </c>
      <c r="U344" s="7">
        <v>31.25</v>
      </c>
      <c r="V344" s="7">
        <v>0.92307692307692313</v>
      </c>
      <c r="W344">
        <f t="shared" si="145"/>
        <v>1.1613680022349748</v>
      </c>
      <c r="X344">
        <f t="shared" si="146"/>
        <v>0.97772360528884772</v>
      </c>
      <c r="Y344">
        <f t="shared" si="147"/>
        <v>1.5717088318086876</v>
      </c>
      <c r="Z344">
        <f t="shared" si="148"/>
        <v>1.5910646070264991</v>
      </c>
      <c r="AA344">
        <f t="shared" si="149"/>
        <v>-0.18364439694612714</v>
      </c>
      <c r="AB344">
        <f t="shared" si="150"/>
        <v>0.41034082957371265</v>
      </c>
      <c r="AC344">
        <f t="shared" si="151"/>
        <v>1.0253058652647702</v>
      </c>
      <c r="AD344">
        <f t="shared" si="152"/>
        <v>0.82607480270082645</v>
      </c>
      <c r="AE344">
        <f t="shared" si="153"/>
        <v>-0.19923106256394374</v>
      </c>
      <c r="AF344">
        <f t="shared" si="154"/>
        <v>0</v>
      </c>
      <c r="AG344">
        <f>LOG(L344+1)</f>
        <v>1.6020599913279623</v>
      </c>
      <c r="AH344" s="7" t="s">
        <v>100</v>
      </c>
      <c r="AI344">
        <f>LOG(N344)</f>
        <v>1.4771212547196624</v>
      </c>
      <c r="AJ344" s="7">
        <f>LOG(O344)</f>
        <v>1.4771212547196624</v>
      </c>
      <c r="AK344" t="s">
        <v>100</v>
      </c>
      <c r="AL344">
        <f>LOG(Q344)</f>
        <v>1.4771212547196624</v>
      </c>
      <c r="AM344" s="7">
        <f>LOG(R344)</f>
        <v>1.5118833609788744</v>
      </c>
      <c r="AN344" t="s">
        <v>100</v>
      </c>
      <c r="AO344">
        <f t="shared" si="156"/>
        <v>1.4771212547196624</v>
      </c>
      <c r="AP344">
        <f t="shared" si="157"/>
        <v>1.494850021680094</v>
      </c>
      <c r="AQ344">
        <f t="shared" si="159"/>
        <v>-3.4762106259211917E-2</v>
      </c>
    </row>
    <row r="345" spans="1:43" x14ac:dyDescent="0.35">
      <c r="A345" s="1" t="s">
        <v>35</v>
      </c>
      <c r="B345" s="7">
        <v>12.8</v>
      </c>
      <c r="C345" s="7">
        <v>9.8000000000000007</v>
      </c>
      <c r="D345" s="7">
        <v>38.5</v>
      </c>
      <c r="E345" s="7">
        <v>39.5</v>
      </c>
      <c r="F345" s="7">
        <v>0.765625</v>
      </c>
      <c r="G345" s="7">
        <v>3.0078125</v>
      </c>
      <c r="H345" s="7">
        <v>9</v>
      </c>
      <c r="I345" s="7">
        <v>6.6</v>
      </c>
      <c r="J345" s="7">
        <v>0.73333333333333328</v>
      </c>
      <c r="K345" s="7">
        <v>0</v>
      </c>
      <c r="L345" s="7">
        <f t="shared" si="162"/>
        <v>39.5</v>
      </c>
      <c r="M345" s="7" t="s">
        <v>100</v>
      </c>
      <c r="N345" s="7" t="s">
        <v>100</v>
      </c>
      <c r="O345" s="7" t="s">
        <v>100</v>
      </c>
      <c r="P345" s="7" t="s">
        <v>100</v>
      </c>
      <c r="Q345" s="7" t="s">
        <v>100</v>
      </c>
      <c r="R345" s="7">
        <v>35</v>
      </c>
      <c r="S345" s="7" t="s">
        <v>100</v>
      </c>
      <c r="T345" s="7" t="s">
        <v>100</v>
      </c>
      <c r="U345" s="7">
        <v>35</v>
      </c>
      <c r="V345" s="7" t="s">
        <v>100</v>
      </c>
      <c r="W345">
        <f t="shared" si="145"/>
        <v>1.1072099696478683</v>
      </c>
      <c r="X345">
        <f t="shared" si="146"/>
        <v>0.99122607569249488</v>
      </c>
      <c r="Y345">
        <f t="shared" si="147"/>
        <v>1.5854607295085006</v>
      </c>
      <c r="Z345">
        <f t="shared" si="148"/>
        <v>1.5965970956264601</v>
      </c>
      <c r="AA345">
        <f t="shared" si="149"/>
        <v>-0.11598389395537351</v>
      </c>
      <c r="AB345">
        <f t="shared" si="150"/>
        <v>0.47825075986063231</v>
      </c>
      <c r="AC345">
        <f t="shared" si="151"/>
        <v>0.95424250943932487</v>
      </c>
      <c r="AD345">
        <f t="shared" si="152"/>
        <v>0.81954393554186866</v>
      </c>
      <c r="AE345">
        <f t="shared" si="153"/>
        <v>-0.13469857389745624</v>
      </c>
      <c r="AF345">
        <f t="shared" si="154"/>
        <v>0</v>
      </c>
      <c r="AG345">
        <f>LOG(L345+1)</f>
        <v>1.6074550232146685</v>
      </c>
      <c r="AH345" s="7" t="s">
        <v>100</v>
      </c>
      <c r="AI345" t="s">
        <v>100</v>
      </c>
      <c r="AJ345" s="7" t="s">
        <v>100</v>
      </c>
      <c r="AK345" t="s">
        <v>100</v>
      </c>
      <c r="AL345" t="s">
        <v>100</v>
      </c>
      <c r="AM345" s="7">
        <f>LOG(R345)</f>
        <v>1.5440680443502757</v>
      </c>
      <c r="AN345" t="s">
        <v>100</v>
      </c>
      <c r="AO345" t="s">
        <v>100</v>
      </c>
      <c r="AP345">
        <f t="shared" si="157"/>
        <v>1.5440680443502757</v>
      </c>
      <c r="AQ345" t="s">
        <v>100</v>
      </c>
    </row>
    <row r="346" spans="1:43" x14ac:dyDescent="0.35">
      <c r="A346" s="1" t="s">
        <v>35</v>
      </c>
      <c r="B346" s="7">
        <v>17.2</v>
      </c>
      <c r="C346" s="7">
        <v>11.6</v>
      </c>
      <c r="D346" s="7">
        <v>38.799999999999997</v>
      </c>
      <c r="E346" s="7">
        <v>38</v>
      </c>
      <c r="F346" s="7">
        <v>0.67441860465116277</v>
      </c>
      <c r="G346" s="7">
        <v>2.2558139534883721</v>
      </c>
      <c r="H346" s="7">
        <v>10.5</v>
      </c>
      <c r="I346" s="7">
        <v>7.9</v>
      </c>
      <c r="J346" s="7">
        <v>0.75238095238095237</v>
      </c>
      <c r="K346" s="7" t="s">
        <v>100</v>
      </c>
      <c r="L346" s="7" t="s">
        <v>100</v>
      </c>
      <c r="M346" s="7" t="s">
        <v>100</v>
      </c>
      <c r="N346" s="7" t="s">
        <v>100</v>
      </c>
      <c r="O346" s="7" t="s">
        <v>100</v>
      </c>
      <c r="P346" s="7" t="s">
        <v>100</v>
      </c>
      <c r="Q346" s="7" t="s">
        <v>100</v>
      </c>
      <c r="R346" s="7">
        <v>32.5</v>
      </c>
      <c r="S346" s="7" t="s">
        <v>100</v>
      </c>
      <c r="T346" s="7" t="s">
        <v>100</v>
      </c>
      <c r="U346" s="7">
        <v>32.5</v>
      </c>
      <c r="V346" s="7" t="s">
        <v>100</v>
      </c>
      <c r="W346">
        <f t="shared" si="145"/>
        <v>1.2355284469075489</v>
      </c>
      <c r="X346">
        <f t="shared" si="146"/>
        <v>1.0644579892269184</v>
      </c>
      <c r="Y346">
        <f t="shared" si="147"/>
        <v>1.5888317255942073</v>
      </c>
      <c r="Z346">
        <f t="shared" si="148"/>
        <v>1.5797835966168101</v>
      </c>
      <c r="AA346">
        <f t="shared" si="149"/>
        <v>-0.17107045768063045</v>
      </c>
      <c r="AB346">
        <f t="shared" si="150"/>
        <v>0.35330327868665834</v>
      </c>
      <c r="AC346">
        <f t="shared" si="151"/>
        <v>1.0211892990699381</v>
      </c>
      <c r="AD346">
        <f t="shared" si="152"/>
        <v>0.89762709129044149</v>
      </c>
      <c r="AE346">
        <f t="shared" si="153"/>
        <v>-0.12356220777949666</v>
      </c>
      <c r="AF346" t="s">
        <v>100</v>
      </c>
      <c r="AG346" t="s">
        <v>100</v>
      </c>
      <c r="AH346" s="7" t="s">
        <v>100</v>
      </c>
      <c r="AI346" t="s">
        <v>100</v>
      </c>
      <c r="AJ346" s="7" t="s">
        <v>100</v>
      </c>
      <c r="AK346" t="s">
        <v>100</v>
      </c>
      <c r="AL346" t="s">
        <v>100</v>
      </c>
      <c r="AM346" s="7">
        <f>LOG(R346)</f>
        <v>1.5118833609788744</v>
      </c>
      <c r="AN346" t="s">
        <v>100</v>
      </c>
      <c r="AO346" t="s">
        <v>100</v>
      </c>
      <c r="AP346">
        <f t="shared" si="157"/>
        <v>1.5118833609788744</v>
      </c>
      <c r="AQ346" t="s">
        <v>100</v>
      </c>
    </row>
    <row r="347" spans="1:43" x14ac:dyDescent="0.35">
      <c r="A347" s="1" t="s">
        <v>35</v>
      </c>
      <c r="B347" s="7">
        <v>9</v>
      </c>
      <c r="C347" s="7">
        <v>8.3000000000000007</v>
      </c>
      <c r="D347" s="7">
        <v>18.2</v>
      </c>
      <c r="E347" s="7">
        <v>19.5</v>
      </c>
      <c r="F347" s="7">
        <v>0.92222222222222228</v>
      </c>
      <c r="G347" s="7">
        <v>2.0222222222222221</v>
      </c>
      <c r="H347" s="7">
        <v>6.5</v>
      </c>
      <c r="I347" s="7">
        <v>5.4</v>
      </c>
      <c r="J347" s="7">
        <v>0.83076923076923082</v>
      </c>
      <c r="K347" s="7">
        <v>0</v>
      </c>
      <c r="L347" s="7">
        <f t="shared" si="162"/>
        <v>19.5</v>
      </c>
      <c r="M347" s="7" t="s">
        <v>100</v>
      </c>
      <c r="N347" s="7" t="s">
        <v>100</v>
      </c>
      <c r="O347" s="7">
        <v>30</v>
      </c>
      <c r="P347" s="7" t="s">
        <v>100</v>
      </c>
      <c r="Q347" s="7" t="s">
        <v>100</v>
      </c>
      <c r="R347" s="7">
        <v>30</v>
      </c>
      <c r="S347" s="7" t="s">
        <v>100</v>
      </c>
      <c r="T347" s="7">
        <v>30</v>
      </c>
      <c r="U347" s="7">
        <v>30</v>
      </c>
      <c r="V347" s="7">
        <v>1</v>
      </c>
      <c r="W347">
        <f t="shared" si="145"/>
        <v>0.95424250943932487</v>
      </c>
      <c r="X347">
        <f t="shared" si="146"/>
        <v>0.91907809237607396</v>
      </c>
      <c r="Y347">
        <f t="shared" si="147"/>
        <v>1.2600713879850747</v>
      </c>
      <c r="Z347">
        <f t="shared" si="148"/>
        <v>1.2900346113625181</v>
      </c>
      <c r="AA347">
        <f t="shared" si="149"/>
        <v>-3.5164417063250943E-2</v>
      </c>
      <c r="AB347">
        <f t="shared" si="150"/>
        <v>0.30582887854574992</v>
      </c>
      <c r="AC347">
        <f t="shared" si="151"/>
        <v>0.81291335664285558</v>
      </c>
      <c r="AD347">
        <f t="shared" si="152"/>
        <v>0.7323937598229685</v>
      </c>
      <c r="AE347">
        <f t="shared" si="153"/>
        <v>-8.0519596819887046E-2</v>
      </c>
      <c r="AF347">
        <f t="shared" si="154"/>
        <v>0</v>
      </c>
      <c r="AG347">
        <f>LOG(L347+1)</f>
        <v>1.3117538610557542</v>
      </c>
      <c r="AH347" s="7" t="s">
        <v>100</v>
      </c>
      <c r="AI347" t="s">
        <v>100</v>
      </c>
      <c r="AJ347" s="7">
        <f>LOG(O347)</f>
        <v>1.4771212547196624</v>
      </c>
      <c r="AK347" t="s">
        <v>100</v>
      </c>
      <c r="AL347" t="s">
        <v>100</v>
      </c>
      <c r="AM347" s="7">
        <f>LOG(R347)</f>
        <v>1.4771212547196624</v>
      </c>
      <c r="AN347" t="s">
        <v>100</v>
      </c>
      <c r="AO347">
        <f t="shared" si="156"/>
        <v>1.4771212547196624</v>
      </c>
      <c r="AP347">
        <f t="shared" si="157"/>
        <v>1.4771212547196624</v>
      </c>
      <c r="AQ347">
        <f t="shared" si="159"/>
        <v>0</v>
      </c>
    </row>
    <row r="348" spans="1:43" x14ac:dyDescent="0.35">
      <c r="A348" s="1" t="s">
        <v>35</v>
      </c>
      <c r="B348" s="7">
        <v>8</v>
      </c>
      <c r="C348" s="7">
        <v>7</v>
      </c>
      <c r="D348" s="7">
        <v>23.8</v>
      </c>
      <c r="E348" s="7">
        <v>21.4</v>
      </c>
      <c r="F348" s="7">
        <v>0.875</v>
      </c>
      <c r="G348" s="7">
        <v>2.9750000000000001</v>
      </c>
      <c r="H348" s="7">
        <v>6</v>
      </c>
      <c r="I348" s="7">
        <v>4.9000000000000004</v>
      </c>
      <c r="J348" s="7">
        <v>0.81666666666666676</v>
      </c>
      <c r="K348" s="7">
        <v>0</v>
      </c>
      <c r="L348" s="7">
        <f t="shared" si="162"/>
        <v>21.4</v>
      </c>
      <c r="M348" s="7" t="s">
        <v>100</v>
      </c>
      <c r="N348" s="7" t="s">
        <v>100</v>
      </c>
      <c r="O348" s="7" t="s">
        <v>100</v>
      </c>
      <c r="P348" s="7" t="s">
        <v>100</v>
      </c>
      <c r="Q348" s="7" t="s">
        <v>100</v>
      </c>
      <c r="R348" s="7" t="s">
        <v>100</v>
      </c>
      <c r="S348" s="7">
        <v>30</v>
      </c>
      <c r="T348" s="7" t="s">
        <v>100</v>
      </c>
      <c r="U348" s="7">
        <v>30</v>
      </c>
      <c r="V348" s="7" t="s">
        <v>100</v>
      </c>
      <c r="W348">
        <f t="shared" si="145"/>
        <v>0.90308998699194354</v>
      </c>
      <c r="X348">
        <f t="shared" si="146"/>
        <v>0.84509804001425681</v>
      </c>
      <c r="Y348">
        <f t="shared" si="147"/>
        <v>1.3765769570565121</v>
      </c>
      <c r="Z348">
        <f t="shared" si="148"/>
        <v>1.3304137733491908</v>
      </c>
      <c r="AA348">
        <f t="shared" si="149"/>
        <v>-5.7991946977686754E-2</v>
      </c>
      <c r="AB348">
        <f t="shared" si="150"/>
        <v>0.47348697006456836</v>
      </c>
      <c r="AC348">
        <f t="shared" si="151"/>
        <v>0.77815125038364363</v>
      </c>
      <c r="AD348">
        <f t="shared" si="152"/>
        <v>0.69019608002851374</v>
      </c>
      <c r="AE348">
        <f t="shared" si="153"/>
        <v>-8.7955170355129925E-2</v>
      </c>
      <c r="AF348">
        <f t="shared" si="154"/>
        <v>0</v>
      </c>
      <c r="AG348">
        <f>LOG(L348+1)</f>
        <v>1.3502480183341627</v>
      </c>
      <c r="AH348" s="7" t="s">
        <v>100</v>
      </c>
      <c r="AI348" t="s">
        <v>100</v>
      </c>
      <c r="AJ348" s="7" t="s">
        <v>100</v>
      </c>
      <c r="AK348" t="s">
        <v>100</v>
      </c>
      <c r="AL348" t="s">
        <v>100</v>
      </c>
      <c r="AM348" s="7" t="s">
        <v>100</v>
      </c>
      <c r="AN348">
        <f t="shared" si="155"/>
        <v>1.4771212547196624</v>
      </c>
      <c r="AO348" t="s">
        <v>100</v>
      </c>
      <c r="AP348">
        <f t="shared" si="157"/>
        <v>1.4771212547196624</v>
      </c>
      <c r="AQ348" t="s">
        <v>100</v>
      </c>
    </row>
    <row r="349" spans="1:43" x14ac:dyDescent="0.35">
      <c r="A349" s="1" t="s">
        <v>35</v>
      </c>
      <c r="B349" s="7">
        <v>19.899999999999999</v>
      </c>
      <c r="C349" s="7">
        <v>15</v>
      </c>
      <c r="D349" s="7">
        <v>47.6</v>
      </c>
      <c r="E349" s="7">
        <v>47.8</v>
      </c>
      <c r="F349" s="7">
        <v>0.75376884422110557</v>
      </c>
      <c r="G349" s="7">
        <v>2.391959798994975</v>
      </c>
      <c r="H349" s="7">
        <v>14.7</v>
      </c>
      <c r="I349" s="7">
        <v>10.6</v>
      </c>
      <c r="J349" s="7">
        <v>0.72108843537414968</v>
      </c>
      <c r="K349" s="7">
        <v>4</v>
      </c>
      <c r="L349" s="7">
        <f t="shared" si="162"/>
        <v>43.8</v>
      </c>
      <c r="M349" s="7" t="s">
        <v>100</v>
      </c>
      <c r="N349" s="7">
        <v>30</v>
      </c>
      <c r="O349" s="7">
        <v>25</v>
      </c>
      <c r="P349" s="7" t="s">
        <v>100</v>
      </c>
      <c r="Q349" s="7">
        <v>25</v>
      </c>
      <c r="R349" s="7">
        <v>25</v>
      </c>
      <c r="S349" s="7">
        <v>25</v>
      </c>
      <c r="T349" s="7">
        <v>27.5</v>
      </c>
      <c r="U349" s="7">
        <v>25</v>
      </c>
      <c r="V349" s="7">
        <v>1</v>
      </c>
      <c r="W349">
        <f t="shared" si="145"/>
        <v>1.2988530764097066</v>
      </c>
      <c r="X349">
        <f t="shared" si="146"/>
        <v>1.1760912590556813</v>
      </c>
      <c r="Y349">
        <f t="shared" si="147"/>
        <v>1.6776069527204931</v>
      </c>
      <c r="Z349">
        <f t="shared" si="148"/>
        <v>1.6794278966121188</v>
      </c>
      <c r="AA349">
        <f t="shared" si="149"/>
        <v>-0.12276181735402539</v>
      </c>
      <c r="AB349">
        <f t="shared" si="150"/>
        <v>0.37875387631078655</v>
      </c>
      <c r="AC349">
        <f t="shared" si="151"/>
        <v>1.167317334748176</v>
      </c>
      <c r="AD349">
        <f t="shared" si="152"/>
        <v>1.0253058652647702</v>
      </c>
      <c r="AE349">
        <f t="shared" si="153"/>
        <v>-0.14201146948340584</v>
      </c>
      <c r="AF349">
        <f t="shared" si="154"/>
        <v>0.69897000433601886</v>
      </c>
      <c r="AG349">
        <f>LOG(L349+1)</f>
        <v>1.651278013998144</v>
      </c>
      <c r="AH349" s="7" t="s">
        <v>100</v>
      </c>
      <c r="AI349">
        <f>LOG(N349)</f>
        <v>1.4771212547196624</v>
      </c>
      <c r="AJ349" s="7">
        <f>LOG(O349)</f>
        <v>1.3979400086720377</v>
      </c>
      <c r="AK349" t="s">
        <v>100</v>
      </c>
      <c r="AL349">
        <f>LOG(Q349)</f>
        <v>1.3979400086720377</v>
      </c>
      <c r="AM349" s="7">
        <f>LOG(R349)</f>
        <v>1.3979400086720377</v>
      </c>
      <c r="AN349">
        <f t="shared" si="155"/>
        <v>1.3979400086720377</v>
      </c>
      <c r="AO349">
        <f t="shared" si="156"/>
        <v>1.4393326938302626</v>
      </c>
      <c r="AP349">
        <f t="shared" si="157"/>
        <v>1.3979400086720377</v>
      </c>
      <c r="AQ349">
        <f t="shared" si="159"/>
        <v>0</v>
      </c>
    </row>
    <row r="350" spans="1:43" x14ac:dyDescent="0.35">
      <c r="A350" s="1" t="s">
        <v>35</v>
      </c>
      <c r="B350" s="7">
        <v>18.899999999999999</v>
      </c>
      <c r="C350" s="7">
        <v>15.2</v>
      </c>
      <c r="D350" s="7">
        <v>62.94</v>
      </c>
      <c r="E350" s="7">
        <v>70.64</v>
      </c>
      <c r="F350" s="7">
        <v>0.8042328042328043</v>
      </c>
      <c r="G350" s="7">
        <v>3.3301587301587303</v>
      </c>
      <c r="H350" s="7" t="s">
        <v>100</v>
      </c>
      <c r="I350" s="7" t="s">
        <v>100</v>
      </c>
      <c r="J350" s="7" t="s">
        <v>100</v>
      </c>
      <c r="K350" s="7" t="s">
        <v>100</v>
      </c>
      <c r="L350" s="7" t="s">
        <v>100</v>
      </c>
      <c r="M350" s="7">
        <v>85.78</v>
      </c>
      <c r="N350" s="7" t="s">
        <v>100</v>
      </c>
      <c r="O350" s="7" t="s">
        <v>100</v>
      </c>
      <c r="P350" s="7" t="s">
        <v>100</v>
      </c>
      <c r="Q350" s="7" t="s">
        <v>100</v>
      </c>
      <c r="R350" s="12">
        <v>27.5</v>
      </c>
      <c r="S350" s="7" t="s">
        <v>100</v>
      </c>
      <c r="T350" s="7" t="s">
        <v>100</v>
      </c>
      <c r="U350" s="7">
        <v>27.5</v>
      </c>
      <c r="V350" s="7" t="s">
        <v>100</v>
      </c>
      <c r="W350">
        <f t="shared" si="145"/>
        <v>1.2764618041732441</v>
      </c>
      <c r="X350">
        <f t="shared" si="146"/>
        <v>1.1818435879447726</v>
      </c>
      <c r="Y350">
        <f t="shared" si="147"/>
        <v>1.7989267385772014</v>
      </c>
      <c r="Z350">
        <f t="shared" si="148"/>
        <v>1.8490506905695121</v>
      </c>
      <c r="AA350">
        <f t="shared" si="149"/>
        <v>-9.4618216228471566E-2</v>
      </c>
      <c r="AB350">
        <f t="shared" si="150"/>
        <v>0.52246493440395736</v>
      </c>
      <c r="AC350" t="s">
        <v>100</v>
      </c>
      <c r="AD350" t="s">
        <v>100</v>
      </c>
      <c r="AE350" t="s">
        <v>100</v>
      </c>
      <c r="AF350" t="s">
        <v>100</v>
      </c>
      <c r="AG350" t="s">
        <v>100</v>
      </c>
      <c r="AH350" s="7">
        <f>LOG(M350)</f>
        <v>1.9333860419030544</v>
      </c>
      <c r="AI350" t="s">
        <v>100</v>
      </c>
      <c r="AJ350" s="7" t="s">
        <v>100</v>
      </c>
      <c r="AK350" t="s">
        <v>100</v>
      </c>
      <c r="AL350" t="s">
        <v>100</v>
      </c>
      <c r="AM350" s="7">
        <f t="shared" ref="AM350:AM395" si="163">LOG(R350)</f>
        <v>1.4393326938302626</v>
      </c>
      <c r="AN350" t="s">
        <v>100</v>
      </c>
      <c r="AO350" t="s">
        <v>100</v>
      </c>
      <c r="AP350">
        <f t="shared" si="157"/>
        <v>1.4393326938302626</v>
      </c>
      <c r="AQ350" t="s">
        <v>100</v>
      </c>
    </row>
    <row r="351" spans="1:43" x14ac:dyDescent="0.35">
      <c r="A351" s="1" t="s">
        <v>35</v>
      </c>
      <c r="B351" s="7">
        <v>20.8</v>
      </c>
      <c r="C351" s="7">
        <v>18.100000000000001</v>
      </c>
      <c r="D351" s="7">
        <v>56.94</v>
      </c>
      <c r="E351" s="7">
        <v>64.22</v>
      </c>
      <c r="F351" s="7">
        <v>0.87019230769230771</v>
      </c>
      <c r="G351" s="7">
        <v>2.7374999999999998</v>
      </c>
      <c r="H351" s="7" t="s">
        <v>100</v>
      </c>
      <c r="I351" s="7" t="s">
        <v>100</v>
      </c>
      <c r="J351" s="7" t="s">
        <v>100</v>
      </c>
      <c r="K351" s="7" t="s">
        <v>100</v>
      </c>
      <c r="L351" s="7" t="s">
        <v>100</v>
      </c>
      <c r="M351" s="7">
        <v>85.54</v>
      </c>
      <c r="N351" s="7" t="s">
        <v>100</v>
      </c>
      <c r="O351" s="7" t="s">
        <v>100</v>
      </c>
      <c r="P351" s="7" t="s">
        <v>100</v>
      </c>
      <c r="Q351" s="7" t="s">
        <v>100</v>
      </c>
      <c r="R351" s="12">
        <v>27</v>
      </c>
      <c r="S351" s="7" t="s">
        <v>100</v>
      </c>
      <c r="T351" s="7" t="s">
        <v>100</v>
      </c>
      <c r="U351" s="7">
        <v>27</v>
      </c>
      <c r="V351" s="7" t="s">
        <v>100</v>
      </c>
      <c r="W351">
        <f t="shared" si="145"/>
        <v>1.3180633349627615</v>
      </c>
      <c r="X351">
        <f t="shared" si="146"/>
        <v>1.2576785748691846</v>
      </c>
      <c r="Y351">
        <f t="shared" si="147"/>
        <v>1.7554174628109362</v>
      </c>
      <c r="Z351">
        <f t="shared" si="148"/>
        <v>1.8076703012304838</v>
      </c>
      <c r="AA351">
        <f t="shared" si="149"/>
        <v>-6.0384760093577031E-2</v>
      </c>
      <c r="AB351">
        <f t="shared" si="150"/>
        <v>0.43735412784817473</v>
      </c>
      <c r="AC351" t="s">
        <v>100</v>
      </c>
      <c r="AD351" t="s">
        <v>100</v>
      </c>
      <c r="AE351" t="s">
        <v>100</v>
      </c>
      <c r="AF351" t="s">
        <v>100</v>
      </c>
      <c r="AG351" t="s">
        <v>100</v>
      </c>
      <c r="AH351" s="7">
        <f>LOG(M351)</f>
        <v>1.9321692459207922</v>
      </c>
      <c r="AI351" t="s">
        <v>100</v>
      </c>
      <c r="AJ351" s="7" t="s">
        <v>100</v>
      </c>
      <c r="AK351" t="s">
        <v>100</v>
      </c>
      <c r="AL351" t="s">
        <v>100</v>
      </c>
      <c r="AM351" s="7">
        <f t="shared" si="163"/>
        <v>1.4313637641589874</v>
      </c>
      <c r="AN351" t="s">
        <v>100</v>
      </c>
      <c r="AO351" t="s">
        <v>100</v>
      </c>
      <c r="AP351">
        <f t="shared" si="157"/>
        <v>1.4313637641589874</v>
      </c>
      <c r="AQ351" t="s">
        <v>100</v>
      </c>
    </row>
    <row r="352" spans="1:43" x14ac:dyDescent="0.35">
      <c r="A352" s="1" t="s">
        <v>35</v>
      </c>
      <c r="B352" s="7">
        <v>18.7</v>
      </c>
      <c r="C352" s="7">
        <v>13.3</v>
      </c>
      <c r="D352" s="7">
        <v>52.66</v>
      </c>
      <c r="E352" s="7">
        <v>60.2</v>
      </c>
      <c r="F352" s="7">
        <v>0.71122994652406424</v>
      </c>
      <c r="G352" s="7">
        <v>2.816042780748663</v>
      </c>
      <c r="H352" s="7" t="s">
        <v>100</v>
      </c>
      <c r="I352" s="7" t="s">
        <v>100</v>
      </c>
      <c r="J352" s="7" t="s">
        <v>100</v>
      </c>
      <c r="K352" s="7" t="s">
        <v>100</v>
      </c>
      <c r="L352" s="7" t="s">
        <v>100</v>
      </c>
      <c r="M352" s="7">
        <v>85.06</v>
      </c>
      <c r="N352" s="7" t="s">
        <v>100</v>
      </c>
      <c r="O352" s="7" t="s">
        <v>100</v>
      </c>
      <c r="P352" s="7" t="s">
        <v>100</v>
      </c>
      <c r="Q352" s="7" t="s">
        <v>100</v>
      </c>
      <c r="R352" s="12">
        <v>35</v>
      </c>
      <c r="S352" s="7" t="s">
        <v>100</v>
      </c>
      <c r="T352" s="7" t="s">
        <v>100</v>
      </c>
      <c r="U352" s="7">
        <v>35</v>
      </c>
      <c r="V352" s="7" t="s">
        <v>100</v>
      </c>
      <c r="W352">
        <f t="shared" si="145"/>
        <v>1.271841606536499</v>
      </c>
      <c r="X352">
        <f t="shared" si="146"/>
        <v>1.1238516409670858</v>
      </c>
      <c r="Y352">
        <f t="shared" si="147"/>
        <v>1.7214808547700493</v>
      </c>
      <c r="Z352">
        <f t="shared" si="148"/>
        <v>1.7795964912578246</v>
      </c>
      <c r="AA352">
        <f t="shared" si="149"/>
        <v>-0.14798996556941313</v>
      </c>
      <c r="AB352">
        <f t="shared" si="150"/>
        <v>0.44963924823355039</v>
      </c>
      <c r="AC352" t="s">
        <v>100</v>
      </c>
      <c r="AD352" t="s">
        <v>100</v>
      </c>
      <c r="AE352" t="s">
        <v>100</v>
      </c>
      <c r="AF352" t="s">
        <v>100</v>
      </c>
      <c r="AG352" t="s">
        <v>100</v>
      </c>
      <c r="AH352" s="7">
        <f>LOG(M352)</f>
        <v>1.9297253783780044</v>
      </c>
      <c r="AI352" t="s">
        <v>100</v>
      </c>
      <c r="AJ352" s="7" t="s">
        <v>100</v>
      </c>
      <c r="AK352" t="s">
        <v>100</v>
      </c>
      <c r="AL352" t="s">
        <v>100</v>
      </c>
      <c r="AM352" s="7">
        <f t="shared" si="163"/>
        <v>1.5440680443502757</v>
      </c>
      <c r="AN352" t="s">
        <v>100</v>
      </c>
      <c r="AO352" t="s">
        <v>100</v>
      </c>
      <c r="AP352">
        <f t="shared" si="157"/>
        <v>1.5440680443502757</v>
      </c>
      <c r="AQ352" t="s">
        <v>100</v>
      </c>
    </row>
    <row r="353" spans="1:43" x14ac:dyDescent="0.35">
      <c r="A353" s="1" t="s">
        <v>35</v>
      </c>
      <c r="B353" s="7">
        <v>19.2</v>
      </c>
      <c r="C353" s="7">
        <v>14.4</v>
      </c>
      <c r="D353" s="7">
        <v>54.34</v>
      </c>
      <c r="E353" s="7">
        <v>55.6</v>
      </c>
      <c r="F353" s="7">
        <v>0.75</v>
      </c>
      <c r="G353" s="7">
        <v>2.8302083333333337</v>
      </c>
      <c r="H353" s="7" t="s">
        <v>100</v>
      </c>
      <c r="I353" s="7" t="s">
        <v>100</v>
      </c>
      <c r="J353" s="7" t="s">
        <v>100</v>
      </c>
      <c r="K353" s="7" t="s">
        <v>100</v>
      </c>
      <c r="L353" s="7" t="s">
        <v>100</v>
      </c>
      <c r="M353" s="7">
        <v>85.94</v>
      </c>
      <c r="N353" s="7" t="s">
        <v>100</v>
      </c>
      <c r="O353" s="7" t="s">
        <v>100</v>
      </c>
      <c r="P353" s="7" t="s">
        <v>100</v>
      </c>
      <c r="Q353" s="7" t="s">
        <v>100</v>
      </c>
      <c r="R353" s="12">
        <v>29</v>
      </c>
      <c r="S353" s="7" t="s">
        <v>100</v>
      </c>
      <c r="T353" s="7" t="s">
        <v>100</v>
      </c>
      <c r="U353" s="7">
        <v>29</v>
      </c>
      <c r="V353" s="7" t="s">
        <v>100</v>
      </c>
      <c r="W353">
        <f t="shared" si="145"/>
        <v>1.2833012287035497</v>
      </c>
      <c r="X353">
        <f t="shared" si="146"/>
        <v>1.1583624920952498</v>
      </c>
      <c r="Y353">
        <f t="shared" si="147"/>
        <v>1.735119634081872</v>
      </c>
      <c r="Z353">
        <f t="shared" si="148"/>
        <v>1.7450747915820575</v>
      </c>
      <c r="AA353">
        <f t="shared" si="149"/>
        <v>-0.12493873660829995</v>
      </c>
      <c r="AB353">
        <f t="shared" si="150"/>
        <v>0.45181840537832241</v>
      </c>
      <c r="AC353" t="s">
        <v>100</v>
      </c>
      <c r="AD353" t="s">
        <v>100</v>
      </c>
      <c r="AE353" t="s">
        <v>100</v>
      </c>
      <c r="AF353" t="s">
        <v>100</v>
      </c>
      <c r="AG353" t="s">
        <v>100</v>
      </c>
      <c r="AH353" s="7">
        <f>LOG(M353)</f>
        <v>1.9341953493478843</v>
      </c>
      <c r="AI353" t="s">
        <v>100</v>
      </c>
      <c r="AJ353" s="7" t="s">
        <v>100</v>
      </c>
      <c r="AK353" t="s">
        <v>100</v>
      </c>
      <c r="AL353" t="s">
        <v>100</v>
      </c>
      <c r="AM353" s="7">
        <f t="shared" si="163"/>
        <v>1.4623979978989561</v>
      </c>
      <c r="AN353" t="s">
        <v>100</v>
      </c>
      <c r="AO353" t="s">
        <v>100</v>
      </c>
      <c r="AP353">
        <f t="shared" si="157"/>
        <v>1.4623979978989561</v>
      </c>
      <c r="AQ353" t="s">
        <v>100</v>
      </c>
    </row>
    <row r="354" spans="1:43" x14ac:dyDescent="0.35">
      <c r="A354" s="1" t="s">
        <v>36</v>
      </c>
      <c r="B354" s="7">
        <v>8.1999999999999993</v>
      </c>
      <c r="C354" s="7">
        <v>7.13</v>
      </c>
      <c r="D354" s="7">
        <v>21</v>
      </c>
      <c r="E354" s="7">
        <v>19.8</v>
      </c>
      <c r="F354" s="7">
        <v>0.86951219512195133</v>
      </c>
      <c r="G354" s="7">
        <v>2.5609756097560976</v>
      </c>
      <c r="H354" s="7">
        <v>6.44</v>
      </c>
      <c r="I354" s="7">
        <v>5.21</v>
      </c>
      <c r="J354" s="7">
        <v>0.80900621118012417</v>
      </c>
      <c r="K354" s="7">
        <v>0</v>
      </c>
      <c r="L354" s="7">
        <f>E354-K354</f>
        <v>19.8</v>
      </c>
      <c r="M354" s="7" t="s">
        <v>100</v>
      </c>
      <c r="N354" s="7">
        <v>100</v>
      </c>
      <c r="O354" s="7">
        <v>100</v>
      </c>
      <c r="P354" s="7">
        <v>100</v>
      </c>
      <c r="Q354" s="7">
        <v>100</v>
      </c>
      <c r="R354" s="7">
        <v>100</v>
      </c>
      <c r="S354" s="7">
        <v>100</v>
      </c>
      <c r="T354" s="7">
        <v>100</v>
      </c>
      <c r="U354" s="7">
        <v>100</v>
      </c>
      <c r="V354" s="7">
        <v>100</v>
      </c>
      <c r="W354">
        <f t="shared" si="145"/>
        <v>0.91381385238371671</v>
      </c>
      <c r="X354">
        <f t="shared" si="146"/>
        <v>0.85308952985186559</v>
      </c>
      <c r="Y354">
        <f t="shared" si="147"/>
        <v>1.3222192947339193</v>
      </c>
      <c r="Z354">
        <f t="shared" si="148"/>
        <v>1.2966651902615312</v>
      </c>
      <c r="AA354">
        <f t="shared" si="149"/>
        <v>-6.0724322531851081E-2</v>
      </c>
      <c r="AB354">
        <f t="shared" si="150"/>
        <v>0.4084054423502026</v>
      </c>
      <c r="AC354">
        <f t="shared" si="151"/>
        <v>0.80888586735981216</v>
      </c>
      <c r="AD354">
        <f t="shared" si="152"/>
        <v>0.71683772329952444</v>
      </c>
      <c r="AE354">
        <f t="shared" si="153"/>
        <v>-9.2048144060287662E-2</v>
      </c>
      <c r="AF354">
        <f t="shared" si="154"/>
        <v>0</v>
      </c>
      <c r="AG354">
        <f>LOG(L354+1)</f>
        <v>1.3180633349627615</v>
      </c>
      <c r="AH354" s="7" t="s">
        <v>100</v>
      </c>
      <c r="AI354">
        <f t="shared" ref="AI354:AI368" si="164">LOG(N354)</f>
        <v>2</v>
      </c>
      <c r="AJ354" s="7">
        <f t="shared" ref="AJ354:AJ368" si="165">LOG(O354)</f>
        <v>2</v>
      </c>
      <c r="AK354">
        <f t="shared" si="158"/>
        <v>2</v>
      </c>
      <c r="AL354">
        <f t="shared" ref="AL354:AL364" si="166">LOG(Q354)</f>
        <v>2</v>
      </c>
      <c r="AM354" s="7">
        <f t="shared" si="163"/>
        <v>2</v>
      </c>
      <c r="AN354">
        <f t="shared" si="155"/>
        <v>2</v>
      </c>
      <c r="AO354">
        <f t="shared" si="156"/>
        <v>2</v>
      </c>
      <c r="AP354">
        <f t="shared" si="157"/>
        <v>2</v>
      </c>
      <c r="AQ354">
        <f t="shared" si="159"/>
        <v>2</v>
      </c>
    </row>
    <row r="355" spans="1:43" x14ac:dyDescent="0.35">
      <c r="A355" s="1" t="s">
        <v>37</v>
      </c>
      <c r="B355" s="7">
        <v>16.22</v>
      </c>
      <c r="C355" s="7">
        <v>11.55</v>
      </c>
      <c r="D355" s="7">
        <v>56.23</v>
      </c>
      <c r="E355" s="7">
        <v>62.05</v>
      </c>
      <c r="F355" s="7">
        <v>0.71208384710234285</v>
      </c>
      <c r="G355" s="7">
        <v>3.466707768187423</v>
      </c>
      <c r="H355" s="7">
        <v>12.53</v>
      </c>
      <c r="I355" s="7">
        <v>9.75</v>
      </c>
      <c r="J355" s="7">
        <v>0.7781324820430966</v>
      </c>
      <c r="K355" s="7" t="s">
        <v>100</v>
      </c>
      <c r="L355" s="7" t="s">
        <v>100</v>
      </c>
      <c r="M355" s="7" t="s">
        <v>100</v>
      </c>
      <c r="N355" s="7">
        <v>100</v>
      </c>
      <c r="O355" s="7">
        <v>100</v>
      </c>
      <c r="P355" s="7">
        <v>100</v>
      </c>
      <c r="Q355" s="7">
        <v>100</v>
      </c>
      <c r="R355" s="7">
        <v>100</v>
      </c>
      <c r="S355" s="7">
        <v>100</v>
      </c>
      <c r="T355" s="7">
        <v>100</v>
      </c>
      <c r="U355" s="7">
        <v>100</v>
      </c>
      <c r="V355" s="7">
        <v>100</v>
      </c>
      <c r="W355">
        <f t="shared" si="145"/>
        <v>1.2100508498751372</v>
      </c>
      <c r="X355">
        <f t="shared" si="146"/>
        <v>1.0625819842281632</v>
      </c>
      <c r="Y355">
        <f t="shared" si="147"/>
        <v>1.7499680835094029</v>
      </c>
      <c r="Z355">
        <f t="shared" si="148"/>
        <v>1.7927417858347485</v>
      </c>
      <c r="AA355">
        <f t="shared" si="149"/>
        <v>-0.14746886564697406</v>
      </c>
      <c r="AB355">
        <f t="shared" si="150"/>
        <v>0.53991723363426569</v>
      </c>
      <c r="AC355">
        <f t="shared" si="151"/>
        <v>1.09795107099415</v>
      </c>
      <c r="AD355">
        <f t="shared" si="152"/>
        <v>0.98900461569853682</v>
      </c>
      <c r="AE355">
        <f t="shared" si="153"/>
        <v>-0.10894645529561317</v>
      </c>
      <c r="AF355" t="s">
        <v>100</v>
      </c>
      <c r="AG355" t="s">
        <v>100</v>
      </c>
      <c r="AH355" s="7" t="s">
        <v>100</v>
      </c>
      <c r="AI355">
        <f t="shared" si="164"/>
        <v>2</v>
      </c>
      <c r="AJ355" s="7">
        <f t="shared" si="165"/>
        <v>2</v>
      </c>
      <c r="AK355">
        <f t="shared" si="158"/>
        <v>2</v>
      </c>
      <c r="AL355">
        <f t="shared" si="166"/>
        <v>2</v>
      </c>
      <c r="AM355" s="7">
        <f t="shared" si="163"/>
        <v>2</v>
      </c>
      <c r="AN355">
        <f t="shared" si="155"/>
        <v>2</v>
      </c>
      <c r="AO355">
        <f t="shared" si="156"/>
        <v>2</v>
      </c>
      <c r="AP355">
        <f t="shared" si="157"/>
        <v>2</v>
      </c>
      <c r="AQ355">
        <f t="shared" si="159"/>
        <v>2</v>
      </c>
    </row>
    <row r="356" spans="1:43" x14ac:dyDescent="0.35">
      <c r="A356" s="2" t="s">
        <v>38</v>
      </c>
      <c r="B356" s="7">
        <v>27.78</v>
      </c>
      <c r="C356" s="7">
        <v>23.86</v>
      </c>
      <c r="D356" s="7">
        <v>81.63</v>
      </c>
      <c r="E356" s="7">
        <v>85.96</v>
      </c>
      <c r="F356" s="7">
        <v>0.85889128869690423</v>
      </c>
      <c r="G356" s="7">
        <v>2.9384449244060473</v>
      </c>
      <c r="H356" s="7">
        <v>22.6</v>
      </c>
      <c r="I356" s="7">
        <v>17.25</v>
      </c>
      <c r="J356" s="7">
        <v>0.76327433628318575</v>
      </c>
      <c r="K356" s="7">
        <v>0</v>
      </c>
      <c r="L356" s="7">
        <f>E356-K356</f>
        <v>85.96</v>
      </c>
      <c r="M356" s="7" t="s">
        <v>100</v>
      </c>
      <c r="N356" s="7">
        <v>100</v>
      </c>
      <c r="O356" s="7">
        <v>100</v>
      </c>
      <c r="P356" s="7">
        <v>100</v>
      </c>
      <c r="Q356" s="7">
        <v>100</v>
      </c>
      <c r="R356" s="7">
        <v>100</v>
      </c>
      <c r="S356" s="7">
        <v>100</v>
      </c>
      <c r="T356" s="7">
        <v>100</v>
      </c>
      <c r="U356" s="7">
        <v>100</v>
      </c>
      <c r="V356" s="7">
        <v>100</v>
      </c>
      <c r="W356">
        <f t="shared" si="145"/>
        <v>1.4437322414015967</v>
      </c>
      <c r="X356">
        <f t="shared" si="146"/>
        <v>1.3776704393343231</v>
      </c>
      <c r="Y356">
        <f t="shared" si="147"/>
        <v>1.9118497964994201</v>
      </c>
      <c r="Z356">
        <f t="shared" si="148"/>
        <v>1.9342964068194057</v>
      </c>
      <c r="AA356">
        <f t="shared" si="149"/>
        <v>-6.6061802067273703E-2</v>
      </c>
      <c r="AB356">
        <f t="shared" si="150"/>
        <v>0.46811755509782332</v>
      </c>
      <c r="AC356">
        <f t="shared" si="151"/>
        <v>1.354108439147401</v>
      </c>
      <c r="AD356">
        <f t="shared" si="152"/>
        <v>1.2367890994092929</v>
      </c>
      <c r="AE356">
        <f t="shared" si="153"/>
        <v>-0.11731933973810804</v>
      </c>
      <c r="AF356">
        <f t="shared" si="154"/>
        <v>0</v>
      </c>
      <c r="AG356">
        <f>LOG(L356+1)</f>
        <v>1.9393195310782381</v>
      </c>
      <c r="AH356" s="7" t="s">
        <v>100</v>
      </c>
      <c r="AI356">
        <f t="shared" si="164"/>
        <v>2</v>
      </c>
      <c r="AJ356" s="7">
        <f t="shared" si="165"/>
        <v>2</v>
      </c>
      <c r="AK356">
        <f t="shared" si="158"/>
        <v>2</v>
      </c>
      <c r="AL356">
        <f t="shared" si="166"/>
        <v>2</v>
      </c>
      <c r="AM356" s="7">
        <f t="shared" si="163"/>
        <v>2</v>
      </c>
      <c r="AN356">
        <f t="shared" si="155"/>
        <v>2</v>
      </c>
      <c r="AO356">
        <f t="shared" si="156"/>
        <v>2</v>
      </c>
      <c r="AP356">
        <f t="shared" si="157"/>
        <v>2</v>
      </c>
      <c r="AQ356">
        <f t="shared" si="159"/>
        <v>2</v>
      </c>
    </row>
    <row r="357" spans="1:43" x14ac:dyDescent="0.35">
      <c r="A357" s="2" t="s">
        <v>38</v>
      </c>
      <c r="B357" s="7">
        <v>26.28</v>
      </c>
      <c r="C357" s="7">
        <v>23.27</v>
      </c>
      <c r="D357" s="7">
        <v>55.17</v>
      </c>
      <c r="E357" s="7">
        <v>59</v>
      </c>
      <c r="F357" s="7">
        <v>0.88546423135464225</v>
      </c>
      <c r="G357" s="7">
        <v>2.0993150684931505</v>
      </c>
      <c r="H357" s="7" t="s">
        <v>100</v>
      </c>
      <c r="I357" s="7" t="s">
        <v>100</v>
      </c>
      <c r="J357" s="7" t="s">
        <v>100</v>
      </c>
      <c r="K357" s="7">
        <v>0</v>
      </c>
      <c r="L357" s="7">
        <f>E357-K357</f>
        <v>59</v>
      </c>
      <c r="M357" s="7" t="s">
        <v>100</v>
      </c>
      <c r="N357" s="7">
        <v>100</v>
      </c>
      <c r="O357" s="7">
        <v>100</v>
      </c>
      <c r="P357" s="7">
        <v>100</v>
      </c>
      <c r="Q357" s="7">
        <v>100</v>
      </c>
      <c r="R357" s="7">
        <v>100</v>
      </c>
      <c r="S357" s="7">
        <v>100</v>
      </c>
      <c r="T357" s="7">
        <v>100</v>
      </c>
      <c r="U357" s="7">
        <v>100</v>
      </c>
      <c r="V357" s="7">
        <v>100</v>
      </c>
      <c r="W357">
        <f t="shared" si="145"/>
        <v>1.4196253608877432</v>
      </c>
      <c r="X357">
        <f t="shared" si="146"/>
        <v>1.36679638328673</v>
      </c>
      <c r="Y357">
        <f t="shared" si="147"/>
        <v>1.74170298395774</v>
      </c>
      <c r="Z357">
        <f t="shared" si="148"/>
        <v>1.7708520116421442</v>
      </c>
      <c r="AA357">
        <f t="shared" si="149"/>
        <v>-5.2828977601013259E-2</v>
      </c>
      <c r="AB357">
        <f t="shared" si="150"/>
        <v>0.32207762306999671</v>
      </c>
      <c r="AC357" t="s">
        <v>100</v>
      </c>
      <c r="AD357" t="s">
        <v>100</v>
      </c>
      <c r="AE357" t="s">
        <v>100</v>
      </c>
      <c r="AF357">
        <f t="shared" si="154"/>
        <v>0</v>
      </c>
      <c r="AG357">
        <f>LOG(L357+1)</f>
        <v>1.7781512503836436</v>
      </c>
      <c r="AH357" s="7" t="s">
        <v>100</v>
      </c>
      <c r="AI357">
        <f t="shared" si="164"/>
        <v>2</v>
      </c>
      <c r="AJ357" s="7">
        <f t="shared" si="165"/>
        <v>2</v>
      </c>
      <c r="AK357">
        <f t="shared" si="158"/>
        <v>2</v>
      </c>
      <c r="AL357">
        <f t="shared" si="166"/>
        <v>2</v>
      </c>
      <c r="AM357" s="7">
        <f t="shared" si="163"/>
        <v>2</v>
      </c>
      <c r="AN357">
        <f t="shared" si="155"/>
        <v>2</v>
      </c>
      <c r="AO357">
        <f t="shared" si="156"/>
        <v>2</v>
      </c>
      <c r="AP357">
        <f t="shared" si="157"/>
        <v>2</v>
      </c>
      <c r="AQ357">
        <f t="shared" si="159"/>
        <v>2</v>
      </c>
    </row>
    <row r="358" spans="1:43" x14ac:dyDescent="0.35">
      <c r="A358" s="2" t="s">
        <v>38</v>
      </c>
      <c r="B358" s="7">
        <v>18.079999999999998</v>
      </c>
      <c r="C358" s="7">
        <v>17.12</v>
      </c>
      <c r="D358" s="7">
        <v>45.62</v>
      </c>
      <c r="E358" s="7">
        <v>50.41</v>
      </c>
      <c r="F358" s="7">
        <v>0.94690265486725678</v>
      </c>
      <c r="G358" s="7">
        <v>2.5232300884955752</v>
      </c>
      <c r="H358" s="7">
        <v>14.5</v>
      </c>
      <c r="I358" s="7">
        <v>12.13</v>
      </c>
      <c r="J358" s="7">
        <v>0.83655172413793111</v>
      </c>
      <c r="K358" s="7" t="s">
        <v>100</v>
      </c>
      <c r="L358" s="7" t="s">
        <v>100</v>
      </c>
      <c r="M358" s="7" t="s">
        <v>100</v>
      </c>
      <c r="N358" s="7">
        <v>100</v>
      </c>
      <c r="O358" s="7">
        <v>100</v>
      </c>
      <c r="P358" s="7">
        <v>100</v>
      </c>
      <c r="Q358" s="7">
        <v>100</v>
      </c>
      <c r="R358" s="7">
        <v>100</v>
      </c>
      <c r="S358" s="7">
        <v>100</v>
      </c>
      <c r="T358" s="7">
        <v>100</v>
      </c>
      <c r="U358" s="7">
        <v>100</v>
      </c>
      <c r="V358" s="7">
        <v>100</v>
      </c>
      <c r="W358">
        <f t="shared" si="145"/>
        <v>1.2571984261393445</v>
      </c>
      <c r="X358">
        <f t="shared" si="146"/>
        <v>1.2335037603411345</v>
      </c>
      <c r="Y358">
        <f t="shared" si="147"/>
        <v>1.6591552809406298</v>
      </c>
      <c r="Z358">
        <f t="shared" si="148"/>
        <v>1.7025166974381505</v>
      </c>
      <c r="AA358">
        <f t="shared" si="149"/>
        <v>-2.3694665798210019E-2</v>
      </c>
      <c r="AB358">
        <f t="shared" si="150"/>
        <v>0.40195685480128523</v>
      </c>
      <c r="AC358">
        <f t="shared" si="151"/>
        <v>1.1613680022349748</v>
      </c>
      <c r="AD358">
        <f t="shared" si="152"/>
        <v>1.0838608008665731</v>
      </c>
      <c r="AE358">
        <f t="shared" si="153"/>
        <v>-7.7507201368401876E-2</v>
      </c>
      <c r="AF358" t="s">
        <v>100</v>
      </c>
      <c r="AG358" t="s">
        <v>100</v>
      </c>
      <c r="AH358" s="7" t="s">
        <v>100</v>
      </c>
      <c r="AI358">
        <f t="shared" si="164"/>
        <v>2</v>
      </c>
      <c r="AJ358" s="7">
        <f t="shared" si="165"/>
        <v>2</v>
      </c>
      <c r="AK358">
        <f t="shared" si="158"/>
        <v>2</v>
      </c>
      <c r="AL358">
        <f t="shared" si="166"/>
        <v>2</v>
      </c>
      <c r="AM358" s="7">
        <f t="shared" si="163"/>
        <v>2</v>
      </c>
      <c r="AN358">
        <f t="shared" si="155"/>
        <v>2</v>
      </c>
      <c r="AO358">
        <f t="shared" si="156"/>
        <v>2</v>
      </c>
      <c r="AP358">
        <f t="shared" si="157"/>
        <v>2</v>
      </c>
      <c r="AQ358">
        <f t="shared" si="159"/>
        <v>2</v>
      </c>
    </row>
    <row r="359" spans="1:43" x14ac:dyDescent="0.35">
      <c r="A359" s="2" t="s">
        <v>38</v>
      </c>
      <c r="B359" s="7">
        <v>13</v>
      </c>
      <c r="C359" s="7">
        <v>11.5</v>
      </c>
      <c r="D359" s="7">
        <v>29.8</v>
      </c>
      <c r="E359" s="7">
        <v>30.8</v>
      </c>
      <c r="F359" s="7">
        <v>0.88461538461538458</v>
      </c>
      <c r="G359" s="7">
        <v>2.2923076923076922</v>
      </c>
      <c r="H359" s="7" t="s">
        <v>100</v>
      </c>
      <c r="I359" s="7" t="s">
        <v>100</v>
      </c>
      <c r="J359" s="7" t="s">
        <v>100</v>
      </c>
      <c r="K359" s="7" t="s">
        <v>100</v>
      </c>
      <c r="L359" s="7" t="s">
        <v>100</v>
      </c>
      <c r="M359" s="7" t="s">
        <v>100</v>
      </c>
      <c r="N359" s="7">
        <v>100</v>
      </c>
      <c r="O359" s="7">
        <v>100</v>
      </c>
      <c r="P359" s="7">
        <v>100</v>
      </c>
      <c r="Q359" s="7">
        <v>100</v>
      </c>
      <c r="R359" s="7">
        <v>100</v>
      </c>
      <c r="S359" s="7">
        <v>100</v>
      </c>
      <c r="T359" s="7">
        <v>100</v>
      </c>
      <c r="U359" s="7">
        <v>100</v>
      </c>
      <c r="V359" s="7">
        <v>100</v>
      </c>
      <c r="W359">
        <f t="shared" si="145"/>
        <v>1.1139433523068367</v>
      </c>
      <c r="X359">
        <f t="shared" si="146"/>
        <v>1.0606978403536116</v>
      </c>
      <c r="Y359">
        <f t="shared" si="147"/>
        <v>1.4742162640762553</v>
      </c>
      <c r="Z359">
        <f t="shared" si="148"/>
        <v>1.4885507165004443</v>
      </c>
      <c r="AA359">
        <f t="shared" si="149"/>
        <v>-5.3245511953225105E-2</v>
      </c>
      <c r="AB359">
        <f t="shared" si="150"/>
        <v>0.36027291176941845</v>
      </c>
      <c r="AC359" t="s">
        <v>100</v>
      </c>
      <c r="AD359" t="s">
        <v>100</v>
      </c>
      <c r="AE359" t="s">
        <v>100</v>
      </c>
      <c r="AF359" t="s">
        <v>100</v>
      </c>
      <c r="AG359" t="s">
        <v>100</v>
      </c>
      <c r="AH359" s="7" t="s">
        <v>100</v>
      </c>
      <c r="AI359">
        <f t="shared" si="164"/>
        <v>2</v>
      </c>
      <c r="AJ359" s="7">
        <f t="shared" si="165"/>
        <v>2</v>
      </c>
      <c r="AK359">
        <f t="shared" si="158"/>
        <v>2</v>
      </c>
      <c r="AL359">
        <f t="shared" si="166"/>
        <v>2</v>
      </c>
      <c r="AM359" s="7">
        <f t="shared" si="163"/>
        <v>2</v>
      </c>
      <c r="AN359">
        <f t="shared" si="155"/>
        <v>2</v>
      </c>
      <c r="AO359">
        <f t="shared" si="156"/>
        <v>2</v>
      </c>
      <c r="AP359">
        <f t="shared" si="157"/>
        <v>2</v>
      </c>
      <c r="AQ359">
        <f t="shared" si="159"/>
        <v>2</v>
      </c>
    </row>
    <row r="360" spans="1:43" x14ac:dyDescent="0.35">
      <c r="A360" s="2" t="s">
        <v>38</v>
      </c>
      <c r="B360" s="7">
        <v>14.1</v>
      </c>
      <c r="C360" s="7">
        <v>11</v>
      </c>
      <c r="D360" s="7">
        <v>32.200000000000003</v>
      </c>
      <c r="E360" s="7">
        <v>32.799999999999997</v>
      </c>
      <c r="F360" s="7">
        <v>0.78014184397163122</v>
      </c>
      <c r="G360" s="7">
        <v>2.2836879432624118</v>
      </c>
      <c r="H360" s="7" t="s">
        <v>100</v>
      </c>
      <c r="I360" s="7" t="s">
        <v>100</v>
      </c>
      <c r="J360" s="7" t="s">
        <v>100</v>
      </c>
      <c r="K360" s="7" t="s">
        <v>100</v>
      </c>
      <c r="L360" s="7" t="s">
        <v>100</v>
      </c>
      <c r="M360" s="7" t="s">
        <v>100</v>
      </c>
      <c r="N360" s="7">
        <v>100</v>
      </c>
      <c r="O360" s="7">
        <v>100</v>
      </c>
      <c r="P360" s="7">
        <v>100</v>
      </c>
      <c r="Q360" s="7">
        <v>100</v>
      </c>
      <c r="R360" s="7">
        <v>100</v>
      </c>
      <c r="S360" s="7">
        <v>100</v>
      </c>
      <c r="T360" s="7">
        <v>100</v>
      </c>
      <c r="U360" s="7">
        <v>100</v>
      </c>
      <c r="V360" s="7">
        <v>100</v>
      </c>
      <c r="W360">
        <f t="shared" si="145"/>
        <v>1.1492191126553799</v>
      </c>
      <c r="X360">
        <f t="shared" si="146"/>
        <v>1.0413926851582251</v>
      </c>
      <c r="Y360">
        <f t="shared" si="147"/>
        <v>1.507855871695831</v>
      </c>
      <c r="Z360">
        <f t="shared" si="148"/>
        <v>1.515873843711679</v>
      </c>
      <c r="AA360">
        <f t="shared" si="149"/>
        <v>-0.10782642749715485</v>
      </c>
      <c r="AB360">
        <f t="shared" si="150"/>
        <v>0.35863675904045106</v>
      </c>
      <c r="AC360" t="s">
        <v>100</v>
      </c>
      <c r="AD360" t="s">
        <v>100</v>
      </c>
      <c r="AE360" t="s">
        <v>100</v>
      </c>
      <c r="AF360" t="s">
        <v>100</v>
      </c>
      <c r="AG360" t="s">
        <v>100</v>
      </c>
      <c r="AH360" s="7" t="s">
        <v>100</v>
      </c>
      <c r="AI360">
        <f t="shared" si="164"/>
        <v>2</v>
      </c>
      <c r="AJ360" s="7">
        <f t="shared" si="165"/>
        <v>2</v>
      </c>
      <c r="AK360">
        <f t="shared" si="158"/>
        <v>2</v>
      </c>
      <c r="AL360">
        <f t="shared" si="166"/>
        <v>2</v>
      </c>
      <c r="AM360" s="7">
        <f t="shared" si="163"/>
        <v>2</v>
      </c>
      <c r="AN360">
        <f t="shared" si="155"/>
        <v>2</v>
      </c>
      <c r="AO360">
        <f t="shared" si="156"/>
        <v>2</v>
      </c>
      <c r="AP360">
        <f t="shared" si="157"/>
        <v>2</v>
      </c>
      <c r="AQ360">
        <f t="shared" si="159"/>
        <v>2</v>
      </c>
    </row>
    <row r="361" spans="1:43" x14ac:dyDescent="0.35">
      <c r="A361" s="2" t="s">
        <v>38</v>
      </c>
      <c r="B361" s="7">
        <v>13.4</v>
      </c>
      <c r="C361" s="7">
        <v>10.1</v>
      </c>
      <c r="D361" s="7">
        <v>37.9</v>
      </c>
      <c r="E361" s="7">
        <v>38</v>
      </c>
      <c r="F361" s="7">
        <v>0.75373134328358204</v>
      </c>
      <c r="G361" s="7">
        <v>2.8283582089552235</v>
      </c>
      <c r="H361" s="7" t="s">
        <v>100</v>
      </c>
      <c r="I361" s="7" t="s">
        <v>100</v>
      </c>
      <c r="J361" s="7" t="s">
        <v>100</v>
      </c>
      <c r="K361" s="7" t="s">
        <v>100</v>
      </c>
      <c r="L361" s="7" t="s">
        <v>100</v>
      </c>
      <c r="M361" s="7" t="s">
        <v>100</v>
      </c>
      <c r="N361" s="7">
        <v>100</v>
      </c>
      <c r="O361" s="7">
        <v>100</v>
      </c>
      <c r="P361" s="7">
        <v>100</v>
      </c>
      <c r="Q361" s="7">
        <v>100</v>
      </c>
      <c r="R361" s="7">
        <v>100</v>
      </c>
      <c r="S361" s="7">
        <v>100</v>
      </c>
      <c r="T361" s="7">
        <v>100</v>
      </c>
      <c r="U361" s="7">
        <v>100</v>
      </c>
      <c r="V361" s="7">
        <v>100</v>
      </c>
      <c r="W361">
        <f t="shared" si="145"/>
        <v>1.1271047983648077</v>
      </c>
      <c r="X361">
        <f t="shared" si="146"/>
        <v>1.0043213737826426</v>
      </c>
      <c r="Y361">
        <f t="shared" si="147"/>
        <v>1.5786392099680724</v>
      </c>
      <c r="Z361">
        <f t="shared" si="148"/>
        <v>1.5797835966168101</v>
      </c>
      <c r="AA361">
        <f t="shared" si="149"/>
        <v>-0.12278342458216508</v>
      </c>
      <c r="AB361">
        <f t="shared" si="150"/>
        <v>0.45153441160326463</v>
      </c>
      <c r="AC361" t="s">
        <v>100</v>
      </c>
      <c r="AD361" t="s">
        <v>100</v>
      </c>
      <c r="AE361" t="s">
        <v>100</v>
      </c>
      <c r="AF361" t="s">
        <v>100</v>
      </c>
      <c r="AG361" t="s">
        <v>100</v>
      </c>
      <c r="AH361" s="7" t="s">
        <v>100</v>
      </c>
      <c r="AI361">
        <f t="shared" si="164"/>
        <v>2</v>
      </c>
      <c r="AJ361" s="7">
        <f t="shared" si="165"/>
        <v>2</v>
      </c>
      <c r="AK361">
        <f t="shared" si="158"/>
        <v>2</v>
      </c>
      <c r="AL361">
        <f t="shared" si="166"/>
        <v>2</v>
      </c>
      <c r="AM361" s="7">
        <f t="shared" si="163"/>
        <v>2</v>
      </c>
      <c r="AN361">
        <f t="shared" si="155"/>
        <v>2</v>
      </c>
      <c r="AO361">
        <f t="shared" si="156"/>
        <v>2</v>
      </c>
      <c r="AP361">
        <f t="shared" si="157"/>
        <v>2</v>
      </c>
      <c r="AQ361">
        <f t="shared" si="159"/>
        <v>2</v>
      </c>
    </row>
    <row r="362" spans="1:43" x14ac:dyDescent="0.35">
      <c r="A362" s="2" t="s">
        <v>38</v>
      </c>
      <c r="B362" s="7">
        <v>11.9</v>
      </c>
      <c r="C362" s="7">
        <v>9.1999999999999993</v>
      </c>
      <c r="D362" s="7">
        <v>20.5</v>
      </c>
      <c r="E362" s="7">
        <v>22.5</v>
      </c>
      <c r="F362" s="7">
        <v>0.77310924369747891</v>
      </c>
      <c r="G362" s="7">
        <v>1.722689075630252</v>
      </c>
      <c r="H362" s="7" t="s">
        <v>100</v>
      </c>
      <c r="I362" s="7" t="s">
        <v>100</v>
      </c>
      <c r="J362" s="7" t="s">
        <v>100</v>
      </c>
      <c r="K362" s="7" t="s">
        <v>100</v>
      </c>
      <c r="L362" s="7" t="s">
        <v>100</v>
      </c>
      <c r="M362" s="7" t="s">
        <v>100</v>
      </c>
      <c r="N362" s="7">
        <v>100</v>
      </c>
      <c r="O362" s="7">
        <v>100</v>
      </c>
      <c r="P362" s="7">
        <v>100</v>
      </c>
      <c r="Q362" s="7">
        <v>100</v>
      </c>
      <c r="R362" s="7">
        <v>100</v>
      </c>
      <c r="S362" s="7">
        <v>100</v>
      </c>
      <c r="T362" s="7">
        <v>100</v>
      </c>
      <c r="U362" s="7">
        <v>100</v>
      </c>
      <c r="V362" s="7">
        <v>100</v>
      </c>
      <c r="W362">
        <f t="shared" si="145"/>
        <v>1.0755469613925308</v>
      </c>
      <c r="X362">
        <f t="shared" si="146"/>
        <v>0.96378782734555524</v>
      </c>
      <c r="Y362">
        <f t="shared" si="147"/>
        <v>1.3117538610557542</v>
      </c>
      <c r="Z362">
        <f t="shared" si="148"/>
        <v>1.3521825181113625</v>
      </c>
      <c r="AA362">
        <f t="shared" si="149"/>
        <v>-0.11175913404697553</v>
      </c>
      <c r="AB362">
        <f t="shared" si="150"/>
        <v>0.2362068996632235</v>
      </c>
      <c r="AC362" t="s">
        <v>100</v>
      </c>
      <c r="AD362" t="s">
        <v>100</v>
      </c>
      <c r="AE362" t="s">
        <v>100</v>
      </c>
      <c r="AF362" t="s">
        <v>100</v>
      </c>
      <c r="AG362" t="s">
        <v>100</v>
      </c>
      <c r="AH362" s="7" t="s">
        <v>100</v>
      </c>
      <c r="AI362">
        <f t="shared" si="164"/>
        <v>2</v>
      </c>
      <c r="AJ362" s="7">
        <f t="shared" si="165"/>
        <v>2</v>
      </c>
      <c r="AK362">
        <f t="shared" si="158"/>
        <v>2</v>
      </c>
      <c r="AL362">
        <f t="shared" si="166"/>
        <v>2</v>
      </c>
      <c r="AM362" s="7">
        <f t="shared" si="163"/>
        <v>2</v>
      </c>
      <c r="AN362">
        <f t="shared" si="155"/>
        <v>2</v>
      </c>
      <c r="AO362">
        <f t="shared" si="156"/>
        <v>2</v>
      </c>
      <c r="AP362">
        <f t="shared" si="157"/>
        <v>2</v>
      </c>
      <c r="AQ362">
        <f t="shared" si="159"/>
        <v>2</v>
      </c>
    </row>
    <row r="363" spans="1:43" x14ac:dyDescent="0.35">
      <c r="A363" s="2" t="s">
        <v>38</v>
      </c>
      <c r="B363" s="7">
        <v>17.5</v>
      </c>
      <c r="C363" s="7">
        <v>12.1</v>
      </c>
      <c r="D363" s="7">
        <v>48</v>
      </c>
      <c r="E363" s="7">
        <v>48.5</v>
      </c>
      <c r="F363" s="7">
        <v>0.69142857142857139</v>
      </c>
      <c r="G363" s="7">
        <v>2.7428571428571429</v>
      </c>
      <c r="H363" s="7" t="s">
        <v>100</v>
      </c>
      <c r="I363" s="7" t="s">
        <v>100</v>
      </c>
      <c r="J363" s="7" t="s">
        <v>100</v>
      </c>
      <c r="K363" s="7" t="s">
        <v>100</v>
      </c>
      <c r="L363" s="7" t="s">
        <v>100</v>
      </c>
      <c r="M363" s="7" t="s">
        <v>100</v>
      </c>
      <c r="N363" s="7">
        <v>100</v>
      </c>
      <c r="O363" s="7">
        <v>100</v>
      </c>
      <c r="P363" s="7">
        <v>100</v>
      </c>
      <c r="Q363" s="7">
        <v>100</v>
      </c>
      <c r="R363" s="7">
        <v>100</v>
      </c>
      <c r="S363" s="7">
        <v>100</v>
      </c>
      <c r="T363" s="7">
        <v>100</v>
      </c>
      <c r="U363" s="7">
        <v>100</v>
      </c>
      <c r="V363" s="7">
        <v>100</v>
      </c>
      <c r="W363">
        <f t="shared" si="145"/>
        <v>1.2430380486862944</v>
      </c>
      <c r="X363">
        <f t="shared" si="146"/>
        <v>1.0827853703164501</v>
      </c>
      <c r="Y363">
        <f t="shared" si="147"/>
        <v>1.6812412373755872</v>
      </c>
      <c r="Z363">
        <f t="shared" si="148"/>
        <v>1.6857417386022637</v>
      </c>
      <c r="AA363">
        <f t="shared" si="149"/>
        <v>-0.16025267836984439</v>
      </c>
      <c r="AB363">
        <f t="shared" si="150"/>
        <v>0.43820318868929276</v>
      </c>
      <c r="AC363" t="s">
        <v>100</v>
      </c>
      <c r="AD363" t="s">
        <v>100</v>
      </c>
      <c r="AE363" t="s">
        <v>100</v>
      </c>
      <c r="AF363" t="s">
        <v>100</v>
      </c>
      <c r="AG363" t="s">
        <v>100</v>
      </c>
      <c r="AH363" s="7" t="s">
        <v>100</v>
      </c>
      <c r="AI363">
        <f t="shared" si="164"/>
        <v>2</v>
      </c>
      <c r="AJ363" s="7">
        <f t="shared" si="165"/>
        <v>2</v>
      </c>
      <c r="AK363">
        <f t="shared" si="158"/>
        <v>2</v>
      </c>
      <c r="AL363">
        <f t="shared" si="166"/>
        <v>2</v>
      </c>
      <c r="AM363" s="7">
        <f t="shared" si="163"/>
        <v>2</v>
      </c>
      <c r="AN363">
        <f t="shared" si="155"/>
        <v>2</v>
      </c>
      <c r="AO363">
        <f t="shared" si="156"/>
        <v>2</v>
      </c>
      <c r="AP363">
        <f t="shared" si="157"/>
        <v>2</v>
      </c>
      <c r="AQ363">
        <f t="shared" si="159"/>
        <v>2</v>
      </c>
    </row>
    <row r="364" spans="1:43" x14ac:dyDescent="0.35">
      <c r="A364" s="1" t="s">
        <v>39</v>
      </c>
      <c r="B364" s="7">
        <v>15.78</v>
      </c>
      <c r="C364" s="7">
        <v>11.94</v>
      </c>
      <c r="D364" s="7">
        <v>36.42</v>
      </c>
      <c r="E364" s="7">
        <v>38.53</v>
      </c>
      <c r="F364" s="7">
        <v>0.75665399239543729</v>
      </c>
      <c r="G364" s="7">
        <v>2.3079847908745248</v>
      </c>
      <c r="H364" s="7">
        <v>13.49</v>
      </c>
      <c r="I364" s="7">
        <v>9.35</v>
      </c>
      <c r="J364" s="7">
        <v>0.69310600444773907</v>
      </c>
      <c r="K364" s="7">
        <v>6.5</v>
      </c>
      <c r="L364" s="7">
        <f t="shared" ref="L364:L378" si="167">E364-K364</f>
        <v>32.03</v>
      </c>
      <c r="M364" s="7" t="s">
        <v>100</v>
      </c>
      <c r="N364" s="7">
        <v>13</v>
      </c>
      <c r="O364" s="7">
        <v>11.66</v>
      </c>
      <c r="P364" s="7">
        <v>19</v>
      </c>
      <c r="Q364" s="7">
        <v>12</v>
      </c>
      <c r="R364" s="7">
        <v>12</v>
      </c>
      <c r="S364" s="7">
        <v>16.5</v>
      </c>
      <c r="T364" s="7">
        <v>14.55</v>
      </c>
      <c r="U364" s="7">
        <v>13.5</v>
      </c>
      <c r="V364" s="7">
        <v>0.97166666666666668</v>
      </c>
      <c r="W364">
        <f t="shared" si="145"/>
        <v>1.1981069988734014</v>
      </c>
      <c r="X364">
        <f t="shared" si="146"/>
        <v>1.0770043267933502</v>
      </c>
      <c r="Y364">
        <f t="shared" si="147"/>
        <v>1.5613399414589013</v>
      </c>
      <c r="Z364">
        <f t="shared" si="148"/>
        <v>1.585799009013001</v>
      </c>
      <c r="AA364">
        <f t="shared" si="149"/>
        <v>-0.1211026720800512</v>
      </c>
      <c r="AB364">
        <f t="shared" si="150"/>
        <v>0.36323294258549971</v>
      </c>
      <c r="AC364">
        <f t="shared" si="151"/>
        <v>1.1300119496719043</v>
      </c>
      <c r="AD364">
        <f t="shared" si="152"/>
        <v>0.97081161087251777</v>
      </c>
      <c r="AE364">
        <f t="shared" si="153"/>
        <v>-0.15920033879938647</v>
      </c>
      <c r="AF364">
        <f t="shared" si="154"/>
        <v>0.87506126339170009</v>
      </c>
      <c r="AG364">
        <f>LOG(L364+1)</f>
        <v>1.5189085736914143</v>
      </c>
      <c r="AH364" s="7" t="s">
        <v>100</v>
      </c>
      <c r="AI364">
        <f t="shared" si="164"/>
        <v>1.1139433523068367</v>
      </c>
      <c r="AJ364" s="7">
        <f t="shared" si="165"/>
        <v>1.0666985504229953</v>
      </c>
      <c r="AK364">
        <f t="shared" si="158"/>
        <v>1.2787536009528289</v>
      </c>
      <c r="AL364">
        <f t="shared" si="166"/>
        <v>1.0791812460476249</v>
      </c>
      <c r="AM364" s="7">
        <f t="shared" si="163"/>
        <v>1.0791812460476249</v>
      </c>
      <c r="AN364">
        <f t="shared" si="155"/>
        <v>1.2174839442139063</v>
      </c>
      <c r="AO364">
        <f t="shared" si="156"/>
        <v>1.1628629933219261</v>
      </c>
      <c r="AP364">
        <f t="shared" si="157"/>
        <v>1.1303337684950061</v>
      </c>
      <c r="AQ364">
        <f t="shared" si="159"/>
        <v>-1.2482695624629541E-2</v>
      </c>
    </row>
    <row r="365" spans="1:43" x14ac:dyDescent="0.35">
      <c r="A365" s="1" t="s">
        <v>40</v>
      </c>
      <c r="B365" s="7">
        <v>24.39</v>
      </c>
      <c r="C365" s="7">
        <v>12.3</v>
      </c>
      <c r="D365" s="7">
        <v>59.44</v>
      </c>
      <c r="E365" s="7">
        <v>59.5</v>
      </c>
      <c r="F365" s="7">
        <v>0.50430504305043056</v>
      </c>
      <c r="G365" s="7">
        <v>2.4370643706437063</v>
      </c>
      <c r="H365" s="7">
        <v>21.43</v>
      </c>
      <c r="I365" s="7">
        <v>10.27</v>
      </c>
      <c r="J365" s="7">
        <v>0.47923471768548764</v>
      </c>
      <c r="K365" s="7" t="s">
        <v>100</v>
      </c>
      <c r="L365" s="7" t="s">
        <v>100</v>
      </c>
      <c r="M365" s="7" t="s">
        <v>100</v>
      </c>
      <c r="N365" s="7">
        <v>9.375</v>
      </c>
      <c r="O365" s="7">
        <v>11</v>
      </c>
      <c r="P365" s="7">
        <v>21.66</v>
      </c>
      <c r="Q365" s="7" t="s">
        <v>100</v>
      </c>
      <c r="R365" s="7">
        <v>10</v>
      </c>
      <c r="S365" s="7">
        <v>20.83</v>
      </c>
      <c r="T365" s="7">
        <v>14.01</v>
      </c>
      <c r="U365" s="7">
        <v>15.414999999999999</v>
      </c>
      <c r="V365" s="7">
        <v>1.1000000000000001</v>
      </c>
      <c r="W365">
        <f t="shared" si="145"/>
        <v>1.3872118003137306</v>
      </c>
      <c r="X365">
        <f t="shared" si="146"/>
        <v>1.0899051114393981</v>
      </c>
      <c r="Y365">
        <f t="shared" si="147"/>
        <v>1.7740788007525188</v>
      </c>
      <c r="Z365">
        <f t="shared" si="148"/>
        <v>1.7745169657285496</v>
      </c>
      <c r="AA365">
        <f t="shared" si="149"/>
        <v>-0.29730668887433265</v>
      </c>
      <c r="AB365">
        <f t="shared" si="150"/>
        <v>0.38686700043878824</v>
      </c>
      <c r="AC365">
        <f t="shared" si="151"/>
        <v>1.3310221710418286</v>
      </c>
      <c r="AD365">
        <f t="shared" si="152"/>
        <v>1.0115704435972781</v>
      </c>
      <c r="AE365">
        <f t="shared" si="153"/>
        <v>-0.31945172744455047</v>
      </c>
      <c r="AF365" t="s">
        <v>100</v>
      </c>
      <c r="AG365" t="s">
        <v>100</v>
      </c>
      <c r="AH365" s="7" t="s">
        <v>100</v>
      </c>
      <c r="AI365">
        <f t="shared" si="164"/>
        <v>0.97197127639975645</v>
      </c>
      <c r="AJ365" s="7">
        <f t="shared" si="165"/>
        <v>1.0413926851582251</v>
      </c>
      <c r="AK365">
        <f t="shared" si="158"/>
        <v>1.3356584522893016</v>
      </c>
      <c r="AL365" t="s">
        <v>100</v>
      </c>
      <c r="AM365" s="7">
        <f t="shared" si="163"/>
        <v>1</v>
      </c>
      <c r="AN365">
        <f t="shared" si="155"/>
        <v>1.3186892699477459</v>
      </c>
      <c r="AO365">
        <f t="shared" si="156"/>
        <v>1.1464381352857747</v>
      </c>
      <c r="AP365">
        <f t="shared" si="157"/>
        <v>1.1879435290625271</v>
      </c>
      <c r="AQ365">
        <f t="shared" si="159"/>
        <v>4.1392685158225077E-2</v>
      </c>
    </row>
    <row r="366" spans="1:43" x14ac:dyDescent="0.35">
      <c r="A366" s="1" t="s">
        <v>40</v>
      </c>
      <c r="B366" s="7">
        <v>26.63</v>
      </c>
      <c r="C366" s="7">
        <v>10.14</v>
      </c>
      <c r="D366" s="7">
        <v>63.43</v>
      </c>
      <c r="E366" s="7">
        <v>65.47</v>
      </c>
      <c r="F366" s="7">
        <v>0.3807735636500188</v>
      </c>
      <c r="G366" s="7">
        <v>2.3819001126549004</v>
      </c>
      <c r="H366" s="7">
        <v>22.47</v>
      </c>
      <c r="I366" s="7">
        <v>9.9</v>
      </c>
      <c r="J366" s="7">
        <v>0.44058744993324439</v>
      </c>
      <c r="K366" s="7" t="s">
        <v>100</v>
      </c>
      <c r="L366" s="7" t="s">
        <v>100</v>
      </c>
      <c r="M366" s="7" t="s">
        <v>100</v>
      </c>
      <c r="N366" s="7">
        <v>9</v>
      </c>
      <c r="O366" s="7">
        <v>10</v>
      </c>
      <c r="P366" s="7">
        <v>18.75</v>
      </c>
      <c r="Q366" s="7">
        <v>9.5</v>
      </c>
      <c r="R366" s="7">
        <v>10</v>
      </c>
      <c r="S366" s="7">
        <v>15</v>
      </c>
      <c r="T366" s="7">
        <v>12.58</v>
      </c>
      <c r="U366" s="7">
        <v>11.5</v>
      </c>
      <c r="V366" s="7">
        <v>1</v>
      </c>
      <c r="W366">
        <f t="shared" si="145"/>
        <v>1.4253711664389412</v>
      </c>
      <c r="X366">
        <f t="shared" si="146"/>
        <v>1.0060379549973173</v>
      </c>
      <c r="Y366">
        <f t="shared" si="147"/>
        <v>1.8022947113974637</v>
      </c>
      <c r="Z366">
        <f t="shared" si="148"/>
        <v>1.8160423409219966</v>
      </c>
      <c r="AA366">
        <f t="shared" si="149"/>
        <v>-0.41933321144162405</v>
      </c>
      <c r="AB366">
        <f t="shared" si="150"/>
        <v>0.37692354495852248</v>
      </c>
      <c r="AC366">
        <f t="shared" si="151"/>
        <v>1.3516030724191288</v>
      </c>
      <c r="AD366">
        <f t="shared" si="152"/>
        <v>0.9956351945975499</v>
      </c>
      <c r="AE366">
        <f t="shared" si="153"/>
        <v>-0.3559678778215789</v>
      </c>
      <c r="AF366" t="s">
        <v>100</v>
      </c>
      <c r="AG366" t="s">
        <v>100</v>
      </c>
      <c r="AH366" s="7" t="s">
        <v>100</v>
      </c>
      <c r="AI366">
        <f t="shared" si="164"/>
        <v>0.95424250943932487</v>
      </c>
      <c r="AJ366" s="7">
        <f t="shared" si="165"/>
        <v>1</v>
      </c>
      <c r="AK366">
        <f t="shared" si="158"/>
        <v>1.2730012720637376</v>
      </c>
      <c r="AL366">
        <f t="shared" ref="AL366:AL384" si="168">LOG(Q366)</f>
        <v>0.97772360528884772</v>
      </c>
      <c r="AM366" s="7">
        <f t="shared" si="163"/>
        <v>1</v>
      </c>
      <c r="AN366">
        <f t="shared" si="155"/>
        <v>1.1760912590556813</v>
      </c>
      <c r="AO366">
        <f t="shared" si="156"/>
        <v>1.0996806411092501</v>
      </c>
      <c r="AP366">
        <f t="shared" si="157"/>
        <v>1.0606978403536116</v>
      </c>
      <c r="AQ366">
        <f t="shared" si="159"/>
        <v>0</v>
      </c>
    </row>
    <row r="367" spans="1:43" x14ac:dyDescent="0.35">
      <c r="A367" s="1" t="s">
        <v>40</v>
      </c>
      <c r="B367" s="7">
        <v>26.74</v>
      </c>
      <c r="C367" s="7">
        <v>10.220000000000001</v>
      </c>
      <c r="D367" s="7">
        <v>60.07</v>
      </c>
      <c r="E367" s="7">
        <v>63.48</v>
      </c>
      <c r="F367" s="7">
        <v>0.38219895287958122</v>
      </c>
      <c r="G367" s="7">
        <v>2.2464472700074798</v>
      </c>
      <c r="H367" s="7">
        <v>22.75</v>
      </c>
      <c r="I367" s="7">
        <v>9.3000000000000007</v>
      </c>
      <c r="J367" s="7">
        <v>0.40879120879120884</v>
      </c>
      <c r="K367" s="7" t="s">
        <v>100</v>
      </c>
      <c r="L367" s="7" t="s">
        <v>100</v>
      </c>
      <c r="M367" s="7" t="s">
        <v>100</v>
      </c>
      <c r="N367" s="7">
        <v>10</v>
      </c>
      <c r="O367" s="7">
        <v>11</v>
      </c>
      <c r="P367" s="7">
        <v>17.5</v>
      </c>
      <c r="Q367" s="7">
        <v>8.75</v>
      </c>
      <c r="R367" s="7">
        <v>10</v>
      </c>
      <c r="S367" s="7">
        <v>20</v>
      </c>
      <c r="T367" s="7">
        <v>12.83</v>
      </c>
      <c r="U367" s="7">
        <v>12.91</v>
      </c>
      <c r="V367" s="7">
        <v>1.1000000000000001</v>
      </c>
      <c r="W367">
        <f t="shared" si="145"/>
        <v>1.4271614029259656</v>
      </c>
      <c r="X367">
        <f t="shared" si="146"/>
        <v>1.0094508957986938</v>
      </c>
      <c r="Y367">
        <f t="shared" si="147"/>
        <v>1.7786576319473553</v>
      </c>
      <c r="Z367">
        <f t="shared" si="148"/>
        <v>1.8026369180828106</v>
      </c>
      <c r="AA367">
        <f t="shared" si="149"/>
        <v>-0.41771050712727154</v>
      </c>
      <c r="AB367">
        <f t="shared" si="150"/>
        <v>0.35149622902138977</v>
      </c>
      <c r="AC367">
        <f t="shared" si="151"/>
        <v>1.3569814009931311</v>
      </c>
      <c r="AD367">
        <f t="shared" si="152"/>
        <v>0.96848294855393513</v>
      </c>
      <c r="AE367">
        <f t="shared" si="153"/>
        <v>-0.38849845243919606</v>
      </c>
      <c r="AF367" t="s">
        <v>100</v>
      </c>
      <c r="AG367" t="s">
        <v>100</v>
      </c>
      <c r="AH367" s="7" t="s">
        <v>100</v>
      </c>
      <c r="AI367">
        <f t="shared" si="164"/>
        <v>1</v>
      </c>
      <c r="AJ367" s="7">
        <f t="shared" si="165"/>
        <v>1.0413926851582251</v>
      </c>
      <c r="AK367">
        <f t="shared" si="158"/>
        <v>1.2430380486862944</v>
      </c>
      <c r="AL367">
        <f t="shared" si="168"/>
        <v>0.94200805302231327</v>
      </c>
      <c r="AM367" s="7">
        <f t="shared" si="163"/>
        <v>1</v>
      </c>
      <c r="AN367">
        <f t="shared" si="155"/>
        <v>1.3010299956639813</v>
      </c>
      <c r="AO367">
        <f t="shared" si="156"/>
        <v>1.1082266563749286</v>
      </c>
      <c r="AP367">
        <f t="shared" si="157"/>
        <v>1.1109262422664203</v>
      </c>
      <c r="AQ367">
        <f t="shared" si="159"/>
        <v>4.1392685158225077E-2</v>
      </c>
    </row>
    <row r="368" spans="1:43" x14ac:dyDescent="0.35">
      <c r="A368" s="1" t="s">
        <v>40</v>
      </c>
      <c r="B368" s="7">
        <v>26.83</v>
      </c>
      <c r="C368" s="7">
        <v>8.8800000000000008</v>
      </c>
      <c r="D368" s="7">
        <v>55.94</v>
      </c>
      <c r="E368" s="7">
        <v>53.21</v>
      </c>
      <c r="F368" s="7">
        <v>0.33097279165113686</v>
      </c>
      <c r="G368" s="7">
        <v>2.0849795005590757</v>
      </c>
      <c r="H368" s="7">
        <v>21.63</v>
      </c>
      <c r="I368" s="7">
        <v>8.43</v>
      </c>
      <c r="J368" s="7">
        <v>0.38973647711511789</v>
      </c>
      <c r="K368" s="7" t="s">
        <v>100</v>
      </c>
      <c r="L368" s="7" t="s">
        <v>100</v>
      </c>
      <c r="M368" s="7" t="s">
        <v>100</v>
      </c>
      <c r="N368" s="7">
        <v>11</v>
      </c>
      <c r="O368" s="7">
        <v>12</v>
      </c>
      <c r="P368" s="7">
        <v>13.75</v>
      </c>
      <c r="Q368" s="7">
        <v>11.66</v>
      </c>
      <c r="R368" s="7">
        <v>11.5</v>
      </c>
      <c r="S368" s="7">
        <v>16.875</v>
      </c>
      <c r="T368" s="7">
        <v>12.25</v>
      </c>
      <c r="U368" s="7">
        <v>13.34</v>
      </c>
      <c r="V368" s="7">
        <v>1.0434782608695652</v>
      </c>
      <c r="W368">
        <f t="shared" si="145"/>
        <v>1.428620672671939</v>
      </c>
      <c r="X368">
        <f t="shared" si="146"/>
        <v>0.94841296577860101</v>
      </c>
      <c r="Y368">
        <f t="shared" si="147"/>
        <v>1.7477224620355085</v>
      </c>
      <c r="Z368">
        <f t="shared" si="148"/>
        <v>1.7259932589247224</v>
      </c>
      <c r="AA368">
        <f t="shared" si="149"/>
        <v>-0.48020770689333792</v>
      </c>
      <c r="AB368">
        <f t="shared" si="150"/>
        <v>0.31910178936356942</v>
      </c>
      <c r="AC368">
        <f t="shared" si="151"/>
        <v>1.3350565194390915</v>
      </c>
      <c r="AD368">
        <f t="shared" si="152"/>
        <v>0.9258275746247423</v>
      </c>
      <c r="AE368">
        <f t="shared" si="153"/>
        <v>-0.40922894481434913</v>
      </c>
      <c r="AF368" t="s">
        <v>100</v>
      </c>
      <c r="AG368" t="s">
        <v>100</v>
      </c>
      <c r="AH368" s="7" t="s">
        <v>100</v>
      </c>
      <c r="AI368">
        <f t="shared" si="164"/>
        <v>1.0413926851582251</v>
      </c>
      <c r="AJ368" s="7">
        <f t="shared" si="165"/>
        <v>1.0791812460476249</v>
      </c>
      <c r="AK368">
        <f t="shared" si="158"/>
        <v>1.1383026981662814</v>
      </c>
      <c r="AL368">
        <f t="shared" si="168"/>
        <v>1.0666985504229953</v>
      </c>
      <c r="AM368" s="7">
        <f t="shared" si="163"/>
        <v>1.0606978403536116</v>
      </c>
      <c r="AN368">
        <f t="shared" si="155"/>
        <v>1.2272437815030626</v>
      </c>
      <c r="AO368">
        <f t="shared" si="156"/>
        <v>1.0881360887005513</v>
      </c>
      <c r="AP368">
        <f t="shared" si="157"/>
        <v>1.1251558295805302</v>
      </c>
      <c r="AQ368">
        <f t="shared" si="159"/>
        <v>1.8483405694013133E-2</v>
      </c>
    </row>
    <row r="369" spans="1:43" x14ac:dyDescent="0.35">
      <c r="A369" s="1" t="s">
        <v>40</v>
      </c>
      <c r="B369" s="7">
        <v>14.76</v>
      </c>
      <c r="C369" s="7">
        <v>6.68</v>
      </c>
      <c r="D369" s="7">
        <v>21.62</v>
      </c>
      <c r="E369" s="7">
        <v>20.149999999999999</v>
      </c>
      <c r="F369" s="7">
        <v>0.45257452574525742</v>
      </c>
      <c r="G369" s="7">
        <v>1.4647696476964771</v>
      </c>
      <c r="H369" s="7">
        <v>12.46</v>
      </c>
      <c r="I369" s="7">
        <v>5.52</v>
      </c>
      <c r="J369" s="7">
        <v>0.44301765650080249</v>
      </c>
      <c r="K369" s="7">
        <v>0</v>
      </c>
      <c r="L369" s="7">
        <f t="shared" si="167"/>
        <v>20.149999999999999</v>
      </c>
      <c r="M369" s="7" t="s">
        <v>100</v>
      </c>
      <c r="N369" s="7" t="s">
        <v>100</v>
      </c>
      <c r="O369" s="7" t="s">
        <v>100</v>
      </c>
      <c r="P369" s="7" t="s">
        <v>100</v>
      </c>
      <c r="Q369" s="7">
        <v>15</v>
      </c>
      <c r="R369" s="7">
        <v>15</v>
      </c>
      <c r="S369" s="7">
        <v>20</v>
      </c>
      <c r="T369" s="7" t="s">
        <v>100</v>
      </c>
      <c r="U369" s="7">
        <v>16.66</v>
      </c>
      <c r="V369" s="7" t="s">
        <v>100</v>
      </c>
      <c r="W369">
        <f t="shared" si="145"/>
        <v>1.1690863574870227</v>
      </c>
      <c r="X369">
        <f t="shared" si="146"/>
        <v>0.8247764624755457</v>
      </c>
      <c r="Y369">
        <f t="shared" si="147"/>
        <v>1.3348556896172916</v>
      </c>
      <c r="Z369">
        <f t="shared" si="148"/>
        <v>1.3042750504771283</v>
      </c>
      <c r="AA369">
        <f t="shared" si="149"/>
        <v>-0.34430989501147713</v>
      </c>
      <c r="AB369">
        <f t="shared" si="150"/>
        <v>0.16576933213026881</v>
      </c>
      <c r="AC369">
        <f t="shared" si="151"/>
        <v>1.0955180423231508</v>
      </c>
      <c r="AD369">
        <f t="shared" si="152"/>
        <v>0.74193907772919887</v>
      </c>
      <c r="AE369">
        <f t="shared" si="153"/>
        <v>-0.35357896459395199</v>
      </c>
      <c r="AF369">
        <f t="shared" si="154"/>
        <v>0</v>
      </c>
      <c r="AG369">
        <f>LOG(L369+1)</f>
        <v>1.325310371711061</v>
      </c>
      <c r="AH369" s="7" t="s">
        <v>100</v>
      </c>
      <c r="AI369" t="s">
        <v>100</v>
      </c>
      <c r="AJ369" s="7" t="s">
        <v>100</v>
      </c>
      <c r="AK369" t="s">
        <v>100</v>
      </c>
      <c r="AL369">
        <f t="shared" si="168"/>
        <v>1.1760912590556813</v>
      </c>
      <c r="AM369" s="7">
        <f t="shared" si="163"/>
        <v>1.1760912590556813</v>
      </c>
      <c r="AN369">
        <f t="shared" si="155"/>
        <v>1.3010299956639813</v>
      </c>
      <c r="AO369" t="s">
        <v>100</v>
      </c>
      <c r="AP369">
        <f t="shared" si="157"/>
        <v>1.2216749970707688</v>
      </c>
      <c r="AQ369" t="s">
        <v>100</v>
      </c>
    </row>
    <row r="370" spans="1:43" x14ac:dyDescent="0.35">
      <c r="A370" s="1" t="s">
        <v>40</v>
      </c>
      <c r="B370" s="7">
        <v>21.13</v>
      </c>
      <c r="C370" s="7">
        <v>8.23</v>
      </c>
      <c r="D370" s="7">
        <v>37.01</v>
      </c>
      <c r="E370" s="7">
        <v>38.6</v>
      </c>
      <c r="F370" s="7">
        <v>0.38949361097964985</v>
      </c>
      <c r="G370" s="7">
        <v>1.7515380974917178</v>
      </c>
      <c r="H370" s="7">
        <v>17.12</v>
      </c>
      <c r="I370" s="7">
        <v>8.35</v>
      </c>
      <c r="J370" s="7">
        <v>0.48773364485981302</v>
      </c>
      <c r="K370" s="7">
        <v>0</v>
      </c>
      <c r="L370" s="7">
        <f t="shared" si="167"/>
        <v>38.6</v>
      </c>
      <c r="M370" s="7" t="s">
        <v>100</v>
      </c>
      <c r="N370" s="7">
        <v>12</v>
      </c>
      <c r="O370" s="7">
        <v>11</v>
      </c>
      <c r="P370" s="7">
        <v>21.25</v>
      </c>
      <c r="Q370" s="7">
        <v>10</v>
      </c>
      <c r="R370" s="7">
        <v>11.5</v>
      </c>
      <c r="S370" s="7">
        <v>17.5</v>
      </c>
      <c r="T370" s="7">
        <v>14.75</v>
      </c>
      <c r="U370" s="7">
        <v>13</v>
      </c>
      <c r="V370" s="7">
        <v>0.95652173913043481</v>
      </c>
      <c r="W370">
        <f t="shared" si="145"/>
        <v>1.3248994970523134</v>
      </c>
      <c r="X370">
        <f t="shared" si="146"/>
        <v>0.91539983521226986</v>
      </c>
      <c r="Y370">
        <f t="shared" si="147"/>
        <v>1.5683190850951119</v>
      </c>
      <c r="Z370">
        <f t="shared" si="148"/>
        <v>1.5865873046717549</v>
      </c>
      <c r="AA370">
        <f t="shared" si="149"/>
        <v>-0.40949966184004344</v>
      </c>
      <c r="AB370">
        <f t="shared" si="150"/>
        <v>0.2434195880427984</v>
      </c>
      <c r="AC370">
        <f t="shared" si="151"/>
        <v>1.2335037603411345</v>
      </c>
      <c r="AD370">
        <f t="shared" si="152"/>
        <v>0.92168647548360205</v>
      </c>
      <c r="AE370">
        <f t="shared" si="153"/>
        <v>-0.31181728485753241</v>
      </c>
      <c r="AF370">
        <f t="shared" si="154"/>
        <v>0</v>
      </c>
      <c r="AG370">
        <f>LOG(L370+1)</f>
        <v>1.5976951859255124</v>
      </c>
      <c r="AH370" s="7" t="s">
        <v>100</v>
      </c>
      <c r="AI370">
        <f t="shared" ref="AI370:AI384" si="169">LOG(N370)</f>
        <v>1.0791812460476249</v>
      </c>
      <c r="AJ370" s="7">
        <f t="shared" ref="AJ370:AJ384" si="170">LOG(O370)</f>
        <v>1.0413926851582251</v>
      </c>
      <c r="AK370">
        <f t="shared" si="158"/>
        <v>1.3273589343863303</v>
      </c>
      <c r="AL370">
        <f t="shared" si="168"/>
        <v>1</v>
      </c>
      <c r="AM370" s="7">
        <f t="shared" si="163"/>
        <v>1.0606978403536116</v>
      </c>
      <c r="AN370">
        <f t="shared" si="155"/>
        <v>1.2430380486862944</v>
      </c>
      <c r="AO370">
        <f t="shared" si="156"/>
        <v>1.1687920203141817</v>
      </c>
      <c r="AP370">
        <f t="shared" si="157"/>
        <v>1.1139433523068367</v>
      </c>
      <c r="AQ370">
        <f t="shared" si="159"/>
        <v>-1.9305155195386631E-2</v>
      </c>
    </row>
    <row r="371" spans="1:43" x14ac:dyDescent="0.35">
      <c r="A371" s="1" t="s">
        <v>40</v>
      </c>
      <c r="B371" s="7">
        <v>19</v>
      </c>
      <c r="C371" s="7">
        <v>9.6</v>
      </c>
      <c r="D371" s="7">
        <v>40.549999999999997</v>
      </c>
      <c r="E371" s="7">
        <v>40.049999999999997</v>
      </c>
      <c r="F371" s="7">
        <v>0.50526315789473686</v>
      </c>
      <c r="G371" s="7">
        <v>2.1342105263157891</v>
      </c>
      <c r="H371" s="7">
        <v>16.489999999999998</v>
      </c>
      <c r="I371" s="7">
        <v>9.0299999999999994</v>
      </c>
      <c r="J371" s="7">
        <v>0.54760460885385087</v>
      </c>
      <c r="K371" s="7">
        <v>0</v>
      </c>
      <c r="L371" s="7">
        <f t="shared" si="167"/>
        <v>40.049999999999997</v>
      </c>
      <c r="M371" s="7" t="s">
        <v>100</v>
      </c>
      <c r="N371" s="7">
        <v>11.25</v>
      </c>
      <c r="O371" s="7">
        <v>11.5</v>
      </c>
      <c r="P371" s="7">
        <v>16.66</v>
      </c>
      <c r="Q371" s="7">
        <v>9.5</v>
      </c>
      <c r="R371" s="7">
        <v>10.5</v>
      </c>
      <c r="S371" s="7">
        <v>18</v>
      </c>
      <c r="T371" s="7">
        <v>13.14</v>
      </c>
      <c r="U371" s="7">
        <v>12.66</v>
      </c>
      <c r="V371" s="7">
        <v>1.0952380952380953</v>
      </c>
      <c r="W371">
        <f t="shared" si="145"/>
        <v>1.2787536009528289</v>
      </c>
      <c r="X371">
        <f t="shared" si="146"/>
        <v>0.98227123303956843</v>
      </c>
      <c r="Y371">
        <f t="shared" si="147"/>
        <v>1.6079908585471747</v>
      </c>
      <c r="Z371">
        <f t="shared" si="148"/>
        <v>1.6026025204202565</v>
      </c>
      <c r="AA371">
        <f t="shared" si="149"/>
        <v>-0.29648236791326055</v>
      </c>
      <c r="AB371">
        <f t="shared" si="150"/>
        <v>0.3292372575943458</v>
      </c>
      <c r="AC371">
        <f t="shared" si="151"/>
        <v>1.2172206556445186</v>
      </c>
      <c r="AD371">
        <f t="shared" si="152"/>
        <v>0.95568775031350572</v>
      </c>
      <c r="AE371">
        <f t="shared" si="153"/>
        <v>-0.26153290533101292</v>
      </c>
      <c r="AF371">
        <f t="shared" si="154"/>
        <v>0</v>
      </c>
      <c r="AG371">
        <f>LOG(L371+1)</f>
        <v>1.6133131614554594</v>
      </c>
      <c r="AH371" s="7" t="s">
        <v>100</v>
      </c>
      <c r="AI371">
        <f t="shared" si="169"/>
        <v>1.0511525224473812</v>
      </c>
      <c r="AJ371" s="7">
        <f t="shared" si="170"/>
        <v>1.0606978403536116</v>
      </c>
      <c r="AK371">
        <f t="shared" si="158"/>
        <v>1.2216749970707688</v>
      </c>
      <c r="AL371">
        <f t="shared" si="168"/>
        <v>0.97772360528884772</v>
      </c>
      <c r="AM371" s="7">
        <f t="shared" si="163"/>
        <v>1.0211892990699381</v>
      </c>
      <c r="AN371">
        <f t="shared" si="155"/>
        <v>1.255272505103306</v>
      </c>
      <c r="AO371">
        <f t="shared" si="156"/>
        <v>1.1185953652237619</v>
      </c>
      <c r="AP371">
        <f t="shared" si="157"/>
        <v>1.1024337056813363</v>
      </c>
      <c r="AQ371">
        <f t="shared" si="159"/>
        <v>3.9508541283673655E-2</v>
      </c>
    </row>
    <row r="372" spans="1:43" x14ac:dyDescent="0.35">
      <c r="A372" s="1" t="s">
        <v>40</v>
      </c>
      <c r="B372" s="7">
        <v>19.579999999999998</v>
      </c>
      <c r="C372" s="7">
        <v>9.48</v>
      </c>
      <c r="D372" s="7">
        <v>38.42</v>
      </c>
      <c r="E372" s="7">
        <v>38.97</v>
      </c>
      <c r="F372" s="7">
        <v>0.48416751787538309</v>
      </c>
      <c r="G372" s="7">
        <v>1.9622063329928501</v>
      </c>
      <c r="H372" s="7">
        <v>17.13</v>
      </c>
      <c r="I372" s="7">
        <v>8.6199999999999992</v>
      </c>
      <c r="J372" s="7">
        <v>0.50321074138937538</v>
      </c>
      <c r="K372" s="7">
        <v>0</v>
      </c>
      <c r="L372" s="7">
        <f t="shared" si="167"/>
        <v>38.97</v>
      </c>
      <c r="M372" s="7" t="s">
        <v>100</v>
      </c>
      <c r="N372" s="7">
        <v>12</v>
      </c>
      <c r="O372" s="7">
        <v>12.5</v>
      </c>
      <c r="P372" s="7">
        <v>17.5</v>
      </c>
      <c r="Q372" s="7">
        <v>11</v>
      </c>
      <c r="R372" s="7">
        <v>11.5</v>
      </c>
      <c r="S372" s="7">
        <v>17</v>
      </c>
      <c r="T372" s="7">
        <v>14</v>
      </c>
      <c r="U372" s="7">
        <v>13.16</v>
      </c>
      <c r="V372" s="7">
        <v>1.0869565217391304</v>
      </c>
      <c r="W372">
        <f t="shared" si="145"/>
        <v>1.291812687467119</v>
      </c>
      <c r="X372">
        <f t="shared" si="146"/>
        <v>0.97680833733806627</v>
      </c>
      <c r="Y372">
        <f t="shared" si="147"/>
        <v>1.5845573605256749</v>
      </c>
      <c r="Z372">
        <f t="shared" si="148"/>
        <v>1.5907304057926903</v>
      </c>
      <c r="AA372">
        <f t="shared" si="149"/>
        <v>-0.3150043501290527</v>
      </c>
      <c r="AB372">
        <f t="shared" si="150"/>
        <v>0.29274467305855589</v>
      </c>
      <c r="AC372">
        <f t="shared" si="151"/>
        <v>1.2337573629655105</v>
      </c>
      <c r="AD372">
        <f t="shared" si="152"/>
        <v>0.93550726582471277</v>
      </c>
      <c r="AE372">
        <f t="shared" si="153"/>
        <v>-0.2982500971407977</v>
      </c>
      <c r="AF372">
        <f t="shared" si="154"/>
        <v>0</v>
      </c>
      <c r="AG372">
        <f>LOG(L372+1)</f>
        <v>1.6017341482601049</v>
      </c>
      <c r="AH372" s="7" t="s">
        <v>100</v>
      </c>
      <c r="AI372">
        <f t="shared" si="169"/>
        <v>1.0791812460476249</v>
      </c>
      <c r="AJ372" s="7">
        <f t="shared" si="170"/>
        <v>1.0969100130080565</v>
      </c>
      <c r="AK372">
        <f t="shared" si="158"/>
        <v>1.2430380486862944</v>
      </c>
      <c r="AL372">
        <f t="shared" si="168"/>
        <v>1.0413926851582251</v>
      </c>
      <c r="AM372" s="7">
        <f t="shared" si="163"/>
        <v>1.0606978403536116</v>
      </c>
      <c r="AN372">
        <f t="shared" si="155"/>
        <v>1.2304489213782739</v>
      </c>
      <c r="AO372">
        <f t="shared" si="156"/>
        <v>1.146128035678238</v>
      </c>
      <c r="AP372">
        <f t="shared" si="157"/>
        <v>1.1192558892779367</v>
      </c>
      <c r="AQ372">
        <f t="shared" si="159"/>
        <v>3.6212172654444708E-2</v>
      </c>
    </row>
    <row r="373" spans="1:43" x14ac:dyDescent="0.35">
      <c r="A373" s="1" t="s">
        <v>40</v>
      </c>
      <c r="B373" s="7">
        <v>15.33</v>
      </c>
      <c r="C373" s="7">
        <v>10.199999999999999</v>
      </c>
      <c r="D373" s="7">
        <v>32.29</v>
      </c>
      <c r="E373" s="7">
        <v>33.33</v>
      </c>
      <c r="F373" s="7">
        <v>0.66536203522504889</v>
      </c>
      <c r="G373" s="7">
        <v>2.106327462491846</v>
      </c>
      <c r="H373" s="7">
        <v>15.53</v>
      </c>
      <c r="I373" s="7">
        <v>8.66</v>
      </c>
      <c r="J373" s="7">
        <v>0.55763039278815196</v>
      </c>
      <c r="K373" s="7">
        <v>0</v>
      </c>
      <c r="L373" s="7">
        <f t="shared" si="167"/>
        <v>33.33</v>
      </c>
      <c r="M373" s="7" t="s">
        <v>100</v>
      </c>
      <c r="N373" s="7">
        <v>13</v>
      </c>
      <c r="O373" s="7">
        <v>12.5</v>
      </c>
      <c r="P373" s="7">
        <v>15</v>
      </c>
      <c r="Q373" s="7">
        <v>11</v>
      </c>
      <c r="R373" s="7">
        <v>11</v>
      </c>
      <c r="S373" s="7" t="s">
        <v>100</v>
      </c>
      <c r="T373" s="7">
        <v>13.5</v>
      </c>
      <c r="U373" s="7">
        <v>11</v>
      </c>
      <c r="V373" s="7">
        <v>1.1363636363636365</v>
      </c>
      <c r="W373">
        <f t="shared" si="145"/>
        <v>1.1855421548543752</v>
      </c>
      <c r="X373">
        <f t="shared" si="146"/>
        <v>1.0086001717619175</v>
      </c>
      <c r="Y373">
        <f t="shared" si="147"/>
        <v>1.5090680450171616</v>
      </c>
      <c r="Z373">
        <f t="shared" si="148"/>
        <v>1.5228353136605299</v>
      </c>
      <c r="AA373">
        <f t="shared" si="149"/>
        <v>-0.17694198309245762</v>
      </c>
      <c r="AB373">
        <f t="shared" si="150"/>
        <v>0.32352589016278643</v>
      </c>
      <c r="AC373">
        <f t="shared" si="151"/>
        <v>1.1911714557285584</v>
      </c>
      <c r="AD373">
        <f t="shared" si="152"/>
        <v>0.9375178920173467</v>
      </c>
      <c r="AE373">
        <f t="shared" si="153"/>
        <v>-0.25365356371121189</v>
      </c>
      <c r="AF373">
        <f t="shared" si="154"/>
        <v>0</v>
      </c>
      <c r="AG373">
        <f>LOG(L373+1)</f>
        <v>1.53567380342575</v>
      </c>
      <c r="AH373" s="7" t="s">
        <v>100</v>
      </c>
      <c r="AI373">
        <f t="shared" si="169"/>
        <v>1.1139433523068367</v>
      </c>
      <c r="AJ373" s="7">
        <f t="shared" si="170"/>
        <v>1.0969100130080565</v>
      </c>
      <c r="AK373">
        <f t="shared" si="158"/>
        <v>1.1760912590556813</v>
      </c>
      <c r="AL373">
        <f t="shared" si="168"/>
        <v>1.0413926851582251</v>
      </c>
      <c r="AM373" s="7">
        <f t="shared" si="163"/>
        <v>1.0413926851582251</v>
      </c>
      <c r="AN373" t="s">
        <v>100</v>
      </c>
      <c r="AO373">
        <f t="shared" si="156"/>
        <v>1.1303337684950061</v>
      </c>
      <c r="AP373">
        <f t="shared" si="157"/>
        <v>1.0413926851582251</v>
      </c>
      <c r="AQ373">
        <f t="shared" si="159"/>
        <v>5.5517327849831412E-2</v>
      </c>
    </row>
    <row r="374" spans="1:43" x14ac:dyDescent="0.35">
      <c r="A374" s="1" t="s">
        <v>40</v>
      </c>
      <c r="B374" s="7">
        <v>17.079999999999998</v>
      </c>
      <c r="C374" s="7">
        <v>11.36</v>
      </c>
      <c r="D374" s="7">
        <v>38</v>
      </c>
      <c r="E374" s="7">
        <v>37.18</v>
      </c>
      <c r="F374" s="7">
        <v>0.6651053864168619</v>
      </c>
      <c r="G374" s="7">
        <v>2.2248243559718972</v>
      </c>
      <c r="H374" s="7">
        <v>15.43</v>
      </c>
      <c r="I374" s="7">
        <v>9.69</v>
      </c>
      <c r="J374" s="7">
        <v>0.62799740764744005</v>
      </c>
      <c r="K374" s="7" t="s">
        <v>100</v>
      </c>
      <c r="L374" s="7" t="s">
        <v>100</v>
      </c>
      <c r="M374" s="7" t="s">
        <v>100</v>
      </c>
      <c r="N374" s="7">
        <v>12.5</v>
      </c>
      <c r="O374" s="7">
        <v>12</v>
      </c>
      <c r="P374" s="7">
        <v>17.5</v>
      </c>
      <c r="Q374" s="7">
        <v>11</v>
      </c>
      <c r="R374" s="7">
        <v>11</v>
      </c>
      <c r="S374" s="7">
        <v>16</v>
      </c>
      <c r="T374" s="7">
        <v>14</v>
      </c>
      <c r="U374" s="7">
        <v>12.66</v>
      </c>
      <c r="V374" s="7">
        <v>1.0909090909090908</v>
      </c>
      <c r="W374">
        <f t="shared" si="145"/>
        <v>1.2324878663529861</v>
      </c>
      <c r="X374">
        <f t="shared" si="146"/>
        <v>1.055378331375</v>
      </c>
      <c r="Y374">
        <f t="shared" si="147"/>
        <v>1.5797835966168101</v>
      </c>
      <c r="Z374">
        <f t="shared" si="148"/>
        <v>1.5703093854358798</v>
      </c>
      <c r="AA374">
        <f t="shared" si="149"/>
        <v>-0.17710953497798615</v>
      </c>
      <c r="AB374">
        <f t="shared" si="150"/>
        <v>0.34729573026382393</v>
      </c>
      <c r="AC374">
        <f t="shared" si="151"/>
        <v>1.1883659260631483</v>
      </c>
      <c r="AD374">
        <f t="shared" si="152"/>
        <v>0.98632377705076535</v>
      </c>
      <c r="AE374">
        <f t="shared" si="153"/>
        <v>-0.20204214901238293</v>
      </c>
      <c r="AF374" t="s">
        <v>100</v>
      </c>
      <c r="AG374" t="s">
        <v>100</v>
      </c>
      <c r="AH374" s="7" t="s">
        <v>100</v>
      </c>
      <c r="AI374">
        <f t="shared" si="169"/>
        <v>1.0969100130080565</v>
      </c>
      <c r="AJ374" s="7">
        <f t="shared" si="170"/>
        <v>1.0791812460476249</v>
      </c>
      <c r="AK374">
        <f t="shared" si="158"/>
        <v>1.2430380486862944</v>
      </c>
      <c r="AL374">
        <f t="shared" si="168"/>
        <v>1.0413926851582251</v>
      </c>
      <c r="AM374" s="7">
        <f t="shared" si="163"/>
        <v>1.0413926851582251</v>
      </c>
      <c r="AN374">
        <f t="shared" si="155"/>
        <v>1.2041199826559248</v>
      </c>
      <c r="AO374">
        <f t="shared" si="156"/>
        <v>1.146128035678238</v>
      </c>
      <c r="AP374">
        <f t="shared" si="157"/>
        <v>1.1024337056813363</v>
      </c>
      <c r="AQ374">
        <f t="shared" si="159"/>
        <v>3.7788560889399754E-2</v>
      </c>
    </row>
    <row r="375" spans="1:43" x14ac:dyDescent="0.35">
      <c r="A375" s="1" t="s">
        <v>40</v>
      </c>
      <c r="B375" s="7">
        <v>19.89</v>
      </c>
      <c r="C375" s="7">
        <v>10.54</v>
      </c>
      <c r="D375" s="7">
        <v>39.97</v>
      </c>
      <c r="E375" s="7">
        <v>41.04</v>
      </c>
      <c r="F375" s="7">
        <v>0.52991452991452981</v>
      </c>
      <c r="G375" s="7">
        <v>2.0095525389643036</v>
      </c>
      <c r="H375" s="7">
        <v>17.600000000000001</v>
      </c>
      <c r="I375" s="7">
        <v>8.86</v>
      </c>
      <c r="J375" s="7">
        <v>0.50340909090909081</v>
      </c>
      <c r="K375" s="7" t="s">
        <v>100</v>
      </c>
      <c r="L375" s="7" t="s">
        <v>100</v>
      </c>
      <c r="M375" s="7" t="s">
        <v>100</v>
      </c>
      <c r="N375" s="7">
        <v>11.25</v>
      </c>
      <c r="O375" s="7">
        <v>11.5</v>
      </c>
      <c r="P375" s="7">
        <v>18</v>
      </c>
      <c r="Q375" s="7">
        <v>11</v>
      </c>
      <c r="R375" s="7">
        <v>11</v>
      </c>
      <c r="S375" s="7">
        <v>16</v>
      </c>
      <c r="T375" s="7">
        <v>13.58</v>
      </c>
      <c r="U375" s="7">
        <v>12.66</v>
      </c>
      <c r="V375" s="7">
        <v>1.0454545454545454</v>
      </c>
      <c r="W375">
        <f t="shared" si="145"/>
        <v>1.2986347831244356</v>
      </c>
      <c r="X375">
        <f t="shared" si="146"/>
        <v>1.0228406108765278</v>
      </c>
      <c r="Y375">
        <f t="shared" si="147"/>
        <v>1.6017341482601049</v>
      </c>
      <c r="Z375">
        <f t="shared" si="148"/>
        <v>1.6132073521037598</v>
      </c>
      <c r="AA375">
        <f t="shared" si="149"/>
        <v>-0.27579417224790787</v>
      </c>
      <c r="AB375">
        <f t="shared" si="150"/>
        <v>0.30309936513566932</v>
      </c>
      <c r="AC375">
        <f t="shared" si="151"/>
        <v>1.2455126678141499</v>
      </c>
      <c r="AD375">
        <f t="shared" si="152"/>
        <v>0.94743372188705077</v>
      </c>
      <c r="AE375">
        <f t="shared" si="153"/>
        <v>-0.29807894592709916</v>
      </c>
      <c r="AF375" t="s">
        <v>100</v>
      </c>
      <c r="AG375" t="s">
        <v>100</v>
      </c>
      <c r="AH375" s="7" t="s">
        <v>100</v>
      </c>
      <c r="AI375">
        <f t="shared" si="169"/>
        <v>1.0511525224473812</v>
      </c>
      <c r="AJ375" s="7">
        <f t="shared" si="170"/>
        <v>1.0606978403536116</v>
      </c>
      <c r="AK375">
        <f t="shared" si="158"/>
        <v>1.255272505103306</v>
      </c>
      <c r="AL375">
        <f t="shared" si="168"/>
        <v>1.0413926851582251</v>
      </c>
      <c r="AM375" s="7">
        <f t="shared" si="163"/>
        <v>1.0413926851582251</v>
      </c>
      <c r="AN375">
        <f t="shared" si="155"/>
        <v>1.2041199826559248</v>
      </c>
      <c r="AO375">
        <f t="shared" si="156"/>
        <v>1.1328997699444829</v>
      </c>
      <c r="AP375">
        <f t="shared" si="157"/>
        <v>1.1024337056813363</v>
      </c>
      <c r="AQ375">
        <f t="shared" si="159"/>
        <v>1.9305155195386624E-2</v>
      </c>
    </row>
    <row r="376" spans="1:43" x14ac:dyDescent="0.35">
      <c r="A376" s="1" t="s">
        <v>41</v>
      </c>
      <c r="B376" s="7">
        <v>16.2</v>
      </c>
      <c r="C376" s="7">
        <v>7.5</v>
      </c>
      <c r="D376" s="6">
        <v>45</v>
      </c>
      <c r="E376" s="6">
        <v>49</v>
      </c>
      <c r="F376" s="7">
        <v>0.46296296296296297</v>
      </c>
      <c r="G376" s="7">
        <v>2.7777777777777777</v>
      </c>
      <c r="H376" s="7">
        <v>13.2</v>
      </c>
      <c r="I376" s="7">
        <v>6.6</v>
      </c>
      <c r="J376" s="7">
        <v>0.5</v>
      </c>
      <c r="K376" s="7">
        <v>0</v>
      </c>
      <c r="L376" s="7">
        <f t="shared" si="167"/>
        <v>49</v>
      </c>
      <c r="M376" s="7" t="s">
        <v>100</v>
      </c>
      <c r="N376" s="7">
        <v>14</v>
      </c>
      <c r="O376" s="7">
        <v>15</v>
      </c>
      <c r="P376" s="7">
        <v>22</v>
      </c>
      <c r="Q376" s="7">
        <v>12.5</v>
      </c>
      <c r="R376" s="7">
        <v>14</v>
      </c>
      <c r="S376" s="7">
        <v>18</v>
      </c>
      <c r="T376" s="7">
        <v>17</v>
      </c>
      <c r="U376" s="7">
        <v>14.833333333333334</v>
      </c>
      <c r="V376" s="7">
        <v>1.0714285714285714</v>
      </c>
      <c r="W376">
        <f t="shared" si="145"/>
        <v>1.209515014542631</v>
      </c>
      <c r="X376">
        <f t="shared" si="146"/>
        <v>0.87506126339170009</v>
      </c>
      <c r="Y376">
        <f t="shared" si="147"/>
        <v>1.6532125137753437</v>
      </c>
      <c r="Z376">
        <f t="shared" si="148"/>
        <v>1.6901960800285136</v>
      </c>
      <c r="AA376">
        <f t="shared" si="149"/>
        <v>-0.3344537511509309</v>
      </c>
      <c r="AB376">
        <f t="shared" si="150"/>
        <v>0.44369749923271273</v>
      </c>
      <c r="AC376">
        <f t="shared" si="151"/>
        <v>1.1205739312058498</v>
      </c>
      <c r="AD376">
        <f t="shared" si="152"/>
        <v>0.81954393554186866</v>
      </c>
      <c r="AE376">
        <f t="shared" si="153"/>
        <v>-0.3010299956639812</v>
      </c>
      <c r="AF376">
        <f t="shared" si="154"/>
        <v>0</v>
      </c>
      <c r="AG376">
        <f>LOG(L376+1)</f>
        <v>1.6989700043360187</v>
      </c>
      <c r="AH376" s="7" t="s">
        <v>100</v>
      </c>
      <c r="AI376">
        <f t="shared" si="169"/>
        <v>1.146128035678238</v>
      </c>
      <c r="AJ376" s="7">
        <f t="shared" si="170"/>
        <v>1.1760912590556813</v>
      </c>
      <c r="AK376">
        <f t="shared" si="158"/>
        <v>1.3424226808222062</v>
      </c>
      <c r="AL376">
        <f t="shared" si="168"/>
        <v>1.0969100130080565</v>
      </c>
      <c r="AM376" s="7">
        <f t="shared" si="163"/>
        <v>1.146128035678238</v>
      </c>
      <c r="AN376">
        <f t="shared" si="155"/>
        <v>1.255272505103306</v>
      </c>
      <c r="AO376">
        <f t="shared" si="156"/>
        <v>1.2304489213782739</v>
      </c>
      <c r="AP376">
        <f t="shared" si="157"/>
        <v>1.1712387562612692</v>
      </c>
      <c r="AQ376">
        <f t="shared" si="159"/>
        <v>2.9963223377443202E-2</v>
      </c>
    </row>
    <row r="377" spans="1:43" x14ac:dyDescent="0.35">
      <c r="A377" s="1" t="s">
        <v>41</v>
      </c>
      <c r="B377" s="7">
        <v>18.7</v>
      </c>
      <c r="C377" s="7">
        <v>7.4</v>
      </c>
      <c r="D377" s="7">
        <v>48.3</v>
      </c>
      <c r="E377" s="7">
        <v>55.3</v>
      </c>
      <c r="F377" s="7">
        <v>0.39572192513368987</v>
      </c>
      <c r="G377" s="7">
        <v>2.5828877005347595</v>
      </c>
      <c r="H377" s="7">
        <v>14.5</v>
      </c>
      <c r="I377" s="7">
        <v>6.9</v>
      </c>
      <c r="J377" s="7">
        <v>0.47586206896551725</v>
      </c>
      <c r="K377" s="7">
        <v>0</v>
      </c>
      <c r="L377" s="7">
        <f t="shared" si="167"/>
        <v>55.3</v>
      </c>
      <c r="M377" s="7" t="s">
        <v>100</v>
      </c>
      <c r="N377" s="7">
        <v>12.5</v>
      </c>
      <c r="O377" s="7">
        <v>14</v>
      </c>
      <c r="P377" s="7">
        <v>20</v>
      </c>
      <c r="Q377" s="7">
        <v>13.5</v>
      </c>
      <c r="R377" s="7">
        <v>13</v>
      </c>
      <c r="S377" s="7">
        <v>17</v>
      </c>
      <c r="T377" s="7">
        <v>15.5</v>
      </c>
      <c r="U377" s="7">
        <v>14.5</v>
      </c>
      <c r="V377" s="7">
        <v>1.0769230769230769</v>
      </c>
      <c r="W377">
        <f t="shared" si="145"/>
        <v>1.271841606536499</v>
      </c>
      <c r="X377">
        <f t="shared" si="146"/>
        <v>0.86923171973097624</v>
      </c>
      <c r="Y377">
        <f t="shared" si="147"/>
        <v>1.6839471307515121</v>
      </c>
      <c r="Z377">
        <f t="shared" si="148"/>
        <v>1.7427251313046983</v>
      </c>
      <c r="AA377">
        <f t="shared" si="149"/>
        <v>-0.40260988680552273</v>
      </c>
      <c r="AB377">
        <f t="shared" si="150"/>
        <v>0.41210552421501317</v>
      </c>
      <c r="AC377">
        <f t="shared" si="151"/>
        <v>1.1613680022349748</v>
      </c>
      <c r="AD377">
        <f t="shared" si="152"/>
        <v>0.83884909073725533</v>
      </c>
      <c r="AE377">
        <f t="shared" si="153"/>
        <v>-0.32251891149771955</v>
      </c>
      <c r="AF377">
        <f t="shared" si="154"/>
        <v>0</v>
      </c>
      <c r="AG377">
        <f>LOG(L377+1)</f>
        <v>1.7505083948513462</v>
      </c>
      <c r="AH377" s="7" t="s">
        <v>100</v>
      </c>
      <c r="AI377">
        <f t="shared" si="169"/>
        <v>1.0969100130080565</v>
      </c>
      <c r="AJ377" s="7">
        <f t="shared" si="170"/>
        <v>1.146128035678238</v>
      </c>
      <c r="AK377">
        <f t="shared" si="158"/>
        <v>1.3010299956639813</v>
      </c>
      <c r="AL377">
        <f t="shared" si="168"/>
        <v>1.1303337684950061</v>
      </c>
      <c r="AM377" s="7">
        <f t="shared" si="163"/>
        <v>1.1139433523068367</v>
      </c>
      <c r="AN377">
        <f t="shared" si="155"/>
        <v>1.2304489213782739</v>
      </c>
      <c r="AO377">
        <f t="shared" si="156"/>
        <v>1.1903316981702914</v>
      </c>
      <c r="AP377">
        <f t="shared" si="157"/>
        <v>1.1613680022349748</v>
      </c>
      <c r="AQ377">
        <f t="shared" si="159"/>
        <v>3.2184683371401235E-2</v>
      </c>
    </row>
    <row r="378" spans="1:43" x14ac:dyDescent="0.35">
      <c r="A378" s="1" t="s">
        <v>41</v>
      </c>
      <c r="B378" s="7">
        <v>21.5</v>
      </c>
      <c r="C378" s="7">
        <v>10.3</v>
      </c>
      <c r="D378" s="6">
        <v>49</v>
      </c>
      <c r="E378" s="6">
        <v>56</v>
      </c>
      <c r="F378" s="7">
        <v>0.47906976744186047</v>
      </c>
      <c r="G378" s="7">
        <v>2.2790697674418605</v>
      </c>
      <c r="H378" s="7">
        <v>16</v>
      </c>
      <c r="I378" s="7">
        <v>7.5</v>
      </c>
      <c r="J378" s="7">
        <v>0.46875</v>
      </c>
      <c r="K378" s="7">
        <v>0</v>
      </c>
      <c r="L378" s="7">
        <f t="shared" si="167"/>
        <v>56</v>
      </c>
      <c r="M378" s="7" t="s">
        <v>100</v>
      </c>
      <c r="N378" s="7">
        <v>12.5</v>
      </c>
      <c r="O378" s="7">
        <v>13</v>
      </c>
      <c r="P378" s="7">
        <v>14</v>
      </c>
      <c r="Q378" s="7">
        <v>12</v>
      </c>
      <c r="R378" s="7">
        <v>12</v>
      </c>
      <c r="S378" s="7">
        <v>14.375</v>
      </c>
      <c r="T378" s="7">
        <v>13.166666666666666</v>
      </c>
      <c r="U378" s="7">
        <v>12.791666666666666</v>
      </c>
      <c r="V378" s="7">
        <v>1.0833333333333333</v>
      </c>
      <c r="W378">
        <f t="shared" si="145"/>
        <v>1.3324384599156054</v>
      </c>
      <c r="X378">
        <f t="shared" si="146"/>
        <v>1.0128372247051722</v>
      </c>
      <c r="Y378">
        <f t="shared" si="147"/>
        <v>1.6901960800285136</v>
      </c>
      <c r="Z378">
        <f t="shared" si="148"/>
        <v>1.7481880270062005</v>
      </c>
      <c r="AA378">
        <f t="shared" si="149"/>
        <v>-0.3196012352104331</v>
      </c>
      <c r="AB378">
        <f t="shared" si="150"/>
        <v>0.35775762011290835</v>
      </c>
      <c r="AC378">
        <f t="shared" si="151"/>
        <v>1.2041199826559248</v>
      </c>
      <c r="AD378">
        <f t="shared" si="152"/>
        <v>0.87506126339170009</v>
      </c>
      <c r="AE378">
        <f t="shared" si="153"/>
        <v>-0.32905871926422475</v>
      </c>
      <c r="AF378">
        <f t="shared" si="154"/>
        <v>0</v>
      </c>
      <c r="AG378">
        <f>LOG(L378+1)</f>
        <v>1.7558748556724915</v>
      </c>
      <c r="AH378" s="7" t="s">
        <v>100</v>
      </c>
      <c r="AI378">
        <f t="shared" si="169"/>
        <v>1.0969100130080565</v>
      </c>
      <c r="AJ378" s="7">
        <f t="shared" si="170"/>
        <v>1.1139433523068367</v>
      </c>
      <c r="AK378">
        <f t="shared" si="158"/>
        <v>1.146128035678238</v>
      </c>
      <c r="AL378">
        <f t="shared" si="168"/>
        <v>1.0791812460476249</v>
      </c>
      <c r="AM378" s="7">
        <f t="shared" si="163"/>
        <v>1.0791812460476249</v>
      </c>
      <c r="AN378">
        <f t="shared" si="155"/>
        <v>1.157607853361668</v>
      </c>
      <c r="AO378">
        <f t="shared" si="156"/>
        <v>1.1194758409067977</v>
      </c>
      <c r="AP378">
        <f t="shared" si="157"/>
        <v>1.1069271337655804</v>
      </c>
      <c r="AQ378">
        <f t="shared" si="159"/>
        <v>3.476210625921191E-2</v>
      </c>
    </row>
    <row r="379" spans="1:43" x14ac:dyDescent="0.35">
      <c r="A379" s="1" t="s">
        <v>42</v>
      </c>
      <c r="B379" s="7">
        <v>12.46</v>
      </c>
      <c r="C379" s="7">
        <v>6</v>
      </c>
      <c r="D379" s="7">
        <v>28.65</v>
      </c>
      <c r="E379" s="7">
        <v>25.49</v>
      </c>
      <c r="F379" s="7">
        <v>0.4815409309791332</v>
      </c>
      <c r="G379" s="7">
        <v>2.2993579454253608</v>
      </c>
      <c r="H379" s="7" t="s">
        <v>100</v>
      </c>
      <c r="I379" s="7" t="s">
        <v>100</v>
      </c>
      <c r="J379" s="7" t="s">
        <v>100</v>
      </c>
      <c r="K379" s="7" t="s">
        <v>100</v>
      </c>
      <c r="L379" s="7" t="s">
        <v>100</v>
      </c>
      <c r="M379" s="7">
        <v>83.79</v>
      </c>
      <c r="N379" s="7">
        <v>11.8</v>
      </c>
      <c r="O379" s="7">
        <v>10</v>
      </c>
      <c r="P379" s="7">
        <v>9.8000000000000007</v>
      </c>
      <c r="Q379" s="7">
        <v>11.9</v>
      </c>
      <c r="R379" s="7">
        <v>10</v>
      </c>
      <c r="S379" s="7">
        <v>11</v>
      </c>
      <c r="T379" s="7">
        <v>10.5</v>
      </c>
      <c r="U379" s="7">
        <v>11</v>
      </c>
      <c r="V379" s="7">
        <v>1</v>
      </c>
      <c r="W379">
        <f t="shared" si="145"/>
        <v>1.0955180423231508</v>
      </c>
      <c r="X379">
        <f t="shared" si="146"/>
        <v>0.77815125038364363</v>
      </c>
      <c r="Y379">
        <f t="shared" si="147"/>
        <v>1.4571246263034088</v>
      </c>
      <c r="Z379">
        <f t="shared" si="148"/>
        <v>1.4063698354692675</v>
      </c>
      <c r="AA379">
        <f t="shared" si="149"/>
        <v>-0.31736679193950723</v>
      </c>
      <c r="AB379">
        <f t="shared" si="150"/>
        <v>0.36160658398025791</v>
      </c>
      <c r="AC379" t="s">
        <v>100</v>
      </c>
      <c r="AD379" t="s">
        <v>100</v>
      </c>
      <c r="AE379" t="s">
        <v>100</v>
      </c>
      <c r="AF379" t="s">
        <v>100</v>
      </c>
      <c r="AG379" t="s">
        <v>100</v>
      </c>
      <c r="AH379" s="7">
        <f>LOG(M379)</f>
        <v>1.9231921904206675</v>
      </c>
      <c r="AI379">
        <f t="shared" si="169"/>
        <v>1.0718820073061255</v>
      </c>
      <c r="AJ379" s="7">
        <f t="shared" si="170"/>
        <v>1</v>
      </c>
      <c r="AK379">
        <f t="shared" si="158"/>
        <v>0.99122607569249488</v>
      </c>
      <c r="AL379">
        <f t="shared" si="168"/>
        <v>1.0755469613925308</v>
      </c>
      <c r="AM379" s="7">
        <f t="shared" si="163"/>
        <v>1</v>
      </c>
      <c r="AN379">
        <f t="shared" si="155"/>
        <v>1.0413926851582251</v>
      </c>
      <c r="AO379">
        <f t="shared" si="156"/>
        <v>1.0211892990699381</v>
      </c>
      <c r="AP379">
        <f t="shared" si="157"/>
        <v>1.0413926851582251</v>
      </c>
      <c r="AQ379">
        <f t="shared" si="159"/>
        <v>0</v>
      </c>
    </row>
    <row r="380" spans="1:43" x14ac:dyDescent="0.35">
      <c r="A380" s="1" t="s">
        <v>42</v>
      </c>
      <c r="B380" s="7">
        <v>12</v>
      </c>
      <c r="C380" s="7">
        <v>11.07</v>
      </c>
      <c r="D380" s="7">
        <v>20.69</v>
      </c>
      <c r="E380" s="7">
        <v>25.59</v>
      </c>
      <c r="F380" s="7">
        <v>0.92249999999999999</v>
      </c>
      <c r="G380" s="7">
        <v>1.7241666666666668</v>
      </c>
      <c r="H380" s="7" t="s">
        <v>100</v>
      </c>
      <c r="I380" s="7" t="s">
        <v>100</v>
      </c>
      <c r="J380" s="7" t="s">
        <v>100</v>
      </c>
      <c r="K380" s="7" t="s">
        <v>100</v>
      </c>
      <c r="L380" s="7" t="s">
        <v>100</v>
      </c>
      <c r="M380" s="7">
        <v>78.27</v>
      </c>
      <c r="N380" s="7">
        <v>11.8</v>
      </c>
      <c r="O380" s="7">
        <v>10</v>
      </c>
      <c r="P380" s="7">
        <v>13.7</v>
      </c>
      <c r="Q380" s="7">
        <v>11</v>
      </c>
      <c r="R380" s="7">
        <v>10</v>
      </c>
      <c r="S380" s="7">
        <v>12.8</v>
      </c>
      <c r="T380" s="7">
        <v>11.8</v>
      </c>
      <c r="U380" s="7">
        <v>11.3</v>
      </c>
      <c r="V380" s="7">
        <v>1</v>
      </c>
      <c r="W380">
        <f t="shared" si="145"/>
        <v>1.0791812460476249</v>
      </c>
      <c r="X380">
        <f t="shared" si="146"/>
        <v>1.0441476208787228</v>
      </c>
      <c r="Y380">
        <f t="shared" si="147"/>
        <v>1.3157604906657345</v>
      </c>
      <c r="Z380">
        <f t="shared" si="148"/>
        <v>1.4080702858871854</v>
      </c>
      <c r="AA380">
        <f t="shared" si="149"/>
        <v>-3.503362516890203E-2</v>
      </c>
      <c r="AB380">
        <f t="shared" si="150"/>
        <v>0.23657924461810981</v>
      </c>
      <c r="AC380" t="s">
        <v>100</v>
      </c>
      <c r="AD380" t="s">
        <v>100</v>
      </c>
      <c r="AE380" t="s">
        <v>100</v>
      </c>
      <c r="AF380" t="s">
        <v>100</v>
      </c>
      <c r="AG380" t="s">
        <v>100</v>
      </c>
      <c r="AH380" s="7">
        <f>LOG(M380)</f>
        <v>1.8935953338198832</v>
      </c>
      <c r="AI380">
        <f t="shared" si="169"/>
        <v>1.0718820073061255</v>
      </c>
      <c r="AJ380" s="7">
        <f t="shared" si="170"/>
        <v>1</v>
      </c>
      <c r="AK380">
        <f t="shared" si="158"/>
        <v>1.1367205671564067</v>
      </c>
      <c r="AL380">
        <f t="shared" si="168"/>
        <v>1.0413926851582251</v>
      </c>
      <c r="AM380" s="7">
        <f t="shared" si="163"/>
        <v>1</v>
      </c>
      <c r="AN380">
        <f t="shared" si="155"/>
        <v>1.1072099696478683</v>
      </c>
      <c r="AO380">
        <f t="shared" si="156"/>
        <v>1.0718820073061255</v>
      </c>
      <c r="AP380">
        <f t="shared" si="157"/>
        <v>1.0530784434834197</v>
      </c>
      <c r="AQ380">
        <f t="shared" si="159"/>
        <v>0</v>
      </c>
    </row>
    <row r="381" spans="1:43" x14ac:dyDescent="0.35">
      <c r="A381" s="1" t="s">
        <v>42</v>
      </c>
      <c r="B381" s="7">
        <v>13.04</v>
      </c>
      <c r="C381" s="7">
        <v>9.2799999999999994</v>
      </c>
      <c r="D381" s="7">
        <v>26.98</v>
      </c>
      <c r="E381" s="7">
        <v>30.39</v>
      </c>
      <c r="F381" s="7">
        <v>0.71165644171779141</v>
      </c>
      <c r="G381" s="7">
        <v>2.0690184049079758</v>
      </c>
      <c r="H381" s="7" t="s">
        <v>100</v>
      </c>
      <c r="I381" s="7" t="s">
        <v>100</v>
      </c>
      <c r="J381" s="7" t="s">
        <v>100</v>
      </c>
      <c r="K381" s="7" t="s">
        <v>100</v>
      </c>
      <c r="L381" s="7" t="s">
        <v>100</v>
      </c>
      <c r="M381" s="7">
        <v>81.180000000000007</v>
      </c>
      <c r="N381" s="7">
        <v>12.6</v>
      </c>
      <c r="O381" s="7">
        <v>10</v>
      </c>
      <c r="P381" s="7">
        <v>15.7</v>
      </c>
      <c r="Q381" s="7">
        <v>12</v>
      </c>
      <c r="R381" s="7">
        <v>11</v>
      </c>
      <c r="S381" s="7">
        <v>17.7</v>
      </c>
      <c r="T381" s="7">
        <v>12.8</v>
      </c>
      <c r="U381" s="7">
        <v>13.6</v>
      </c>
      <c r="V381" s="7">
        <v>0.90909090909090906</v>
      </c>
      <c r="W381">
        <f t="shared" si="145"/>
        <v>1.1152775913959014</v>
      </c>
      <c r="X381">
        <f t="shared" si="146"/>
        <v>0.96754797621886202</v>
      </c>
      <c r="Y381">
        <f t="shared" si="147"/>
        <v>1.4310419453358854</v>
      </c>
      <c r="Z381">
        <f t="shared" si="148"/>
        <v>1.4827307000799428</v>
      </c>
      <c r="AA381">
        <f t="shared" si="149"/>
        <v>-0.14772961517703934</v>
      </c>
      <c r="AB381">
        <f t="shared" si="150"/>
        <v>0.31576435393998414</v>
      </c>
      <c r="AC381" t="s">
        <v>100</v>
      </c>
      <c r="AD381" t="s">
        <v>100</v>
      </c>
      <c r="AE381" t="s">
        <v>100</v>
      </c>
      <c r="AF381" t="s">
        <v>100</v>
      </c>
      <c r="AG381" t="s">
        <v>100</v>
      </c>
      <c r="AH381" s="7">
        <f>LOG(M381)</f>
        <v>1.9094490469812666</v>
      </c>
      <c r="AI381">
        <f t="shared" si="169"/>
        <v>1.1003705451175629</v>
      </c>
      <c r="AJ381" s="7">
        <f t="shared" si="170"/>
        <v>1</v>
      </c>
      <c r="AK381">
        <f t="shared" si="158"/>
        <v>1.1958996524092338</v>
      </c>
      <c r="AL381">
        <f t="shared" si="168"/>
        <v>1.0791812460476249</v>
      </c>
      <c r="AM381" s="7">
        <f t="shared" si="163"/>
        <v>1.0413926851582251</v>
      </c>
      <c r="AN381">
        <f t="shared" si="155"/>
        <v>1.2479732663618066</v>
      </c>
      <c r="AO381">
        <f t="shared" si="156"/>
        <v>1.1072099696478683</v>
      </c>
      <c r="AP381">
        <f t="shared" si="157"/>
        <v>1.1335389083702174</v>
      </c>
      <c r="AQ381">
        <f t="shared" si="159"/>
        <v>-4.1392685158225057E-2</v>
      </c>
    </row>
    <row r="382" spans="1:43" x14ac:dyDescent="0.35">
      <c r="A382" s="1" t="s">
        <v>42</v>
      </c>
      <c r="B382" s="7">
        <v>20.36</v>
      </c>
      <c r="C382" s="7">
        <v>12.29</v>
      </c>
      <c r="D382" s="7">
        <v>49.57</v>
      </c>
      <c r="E382" s="7">
        <v>54</v>
      </c>
      <c r="F382" s="7">
        <v>0.60363457760314343</v>
      </c>
      <c r="G382" s="7">
        <v>2.4346758349705304</v>
      </c>
      <c r="H382" s="7" t="s">
        <v>100</v>
      </c>
      <c r="I382" s="7" t="s">
        <v>100</v>
      </c>
      <c r="J382" s="7" t="s">
        <v>100</v>
      </c>
      <c r="K382" s="7" t="s">
        <v>100</v>
      </c>
      <c r="L382" s="7" t="s">
        <v>100</v>
      </c>
      <c r="M382" s="7">
        <v>85.22</v>
      </c>
      <c r="N382" s="7">
        <v>10</v>
      </c>
      <c r="O382" s="7">
        <v>9</v>
      </c>
      <c r="P382" s="7">
        <v>11</v>
      </c>
      <c r="Q382" s="7">
        <v>10</v>
      </c>
      <c r="R382" s="7">
        <v>9</v>
      </c>
      <c r="S382" s="7">
        <v>12</v>
      </c>
      <c r="T382" s="7">
        <v>10</v>
      </c>
      <c r="U382" s="7">
        <v>10.3</v>
      </c>
      <c r="V382" s="7">
        <v>1</v>
      </c>
      <c r="W382">
        <f t="shared" si="145"/>
        <v>1.308777773664721</v>
      </c>
      <c r="X382">
        <f t="shared" si="146"/>
        <v>1.0895518828864541</v>
      </c>
      <c r="Y382">
        <f t="shared" si="147"/>
        <v>1.695218918905151</v>
      </c>
      <c r="Z382">
        <f t="shared" si="148"/>
        <v>1.7323937598229686</v>
      </c>
      <c r="AA382">
        <f t="shared" si="149"/>
        <v>-0.21922589077826704</v>
      </c>
      <c r="AB382">
        <f t="shared" si="150"/>
        <v>0.38644114524042977</v>
      </c>
      <c r="AC382" t="s">
        <v>100</v>
      </c>
      <c r="AD382" t="s">
        <v>100</v>
      </c>
      <c r="AE382" t="s">
        <v>100</v>
      </c>
      <c r="AF382" t="s">
        <v>100</v>
      </c>
      <c r="AG382" t="s">
        <v>100</v>
      </c>
      <c r="AH382" s="7">
        <f>LOG(M382)</f>
        <v>1.9305415298644344</v>
      </c>
      <c r="AI382">
        <f t="shared" si="169"/>
        <v>1</v>
      </c>
      <c r="AJ382" s="7">
        <f t="shared" si="170"/>
        <v>0.95424250943932487</v>
      </c>
      <c r="AK382">
        <f t="shared" si="158"/>
        <v>1.0413926851582251</v>
      </c>
      <c r="AL382">
        <f t="shared" si="168"/>
        <v>1</v>
      </c>
      <c r="AM382" s="7">
        <f t="shared" si="163"/>
        <v>0.95424250943932487</v>
      </c>
      <c r="AN382">
        <f t="shared" si="155"/>
        <v>1.0791812460476249</v>
      </c>
      <c r="AO382">
        <f t="shared" si="156"/>
        <v>1</v>
      </c>
      <c r="AP382">
        <f t="shared" si="157"/>
        <v>1.0128372247051722</v>
      </c>
      <c r="AQ382">
        <f t="shared" si="159"/>
        <v>0</v>
      </c>
    </row>
    <row r="383" spans="1:43" x14ac:dyDescent="0.35">
      <c r="A383" s="1" t="s">
        <v>42</v>
      </c>
      <c r="B383" s="7">
        <v>16.010000000000002</v>
      </c>
      <c r="C383" s="7">
        <v>8.23</v>
      </c>
      <c r="D383" s="7">
        <v>34.049999999999997</v>
      </c>
      <c r="E383" s="7">
        <v>39.74</v>
      </c>
      <c r="F383" s="7">
        <v>0.51405371642723297</v>
      </c>
      <c r="G383" s="7">
        <v>2.1267957526545906</v>
      </c>
      <c r="H383" s="7" t="s">
        <v>100</v>
      </c>
      <c r="I383" s="7" t="s">
        <v>100</v>
      </c>
      <c r="J383" s="7" t="s">
        <v>100</v>
      </c>
      <c r="K383" s="7" t="s">
        <v>100</v>
      </c>
      <c r="L383" s="7" t="s">
        <v>100</v>
      </c>
      <c r="M383" s="7">
        <v>82.76</v>
      </c>
      <c r="N383" s="7">
        <v>13</v>
      </c>
      <c r="O383" s="7">
        <v>16</v>
      </c>
      <c r="P383" s="7">
        <v>24</v>
      </c>
      <c r="Q383" s="7">
        <v>14</v>
      </c>
      <c r="R383" s="7">
        <v>12.5</v>
      </c>
      <c r="S383" s="7">
        <v>15</v>
      </c>
      <c r="T383" s="7">
        <v>17.7</v>
      </c>
      <c r="U383" s="7">
        <v>13.8</v>
      </c>
      <c r="V383" s="7">
        <v>1.28</v>
      </c>
      <c r="W383">
        <f t="shared" si="145"/>
        <v>1.2043913319192998</v>
      </c>
      <c r="X383">
        <f t="shared" si="146"/>
        <v>0.91539983521226986</v>
      </c>
      <c r="Y383">
        <f t="shared" si="147"/>
        <v>1.5321171162488039</v>
      </c>
      <c r="Z383">
        <f t="shared" si="148"/>
        <v>1.5992278627737964</v>
      </c>
      <c r="AA383">
        <f t="shared" si="149"/>
        <v>-0.28899149670702989</v>
      </c>
      <c r="AB383">
        <f t="shared" si="150"/>
        <v>0.32772578432950417</v>
      </c>
      <c r="AC383" t="s">
        <v>100</v>
      </c>
      <c r="AD383" t="s">
        <v>100</v>
      </c>
      <c r="AE383" t="s">
        <v>100</v>
      </c>
      <c r="AF383" t="s">
        <v>100</v>
      </c>
      <c r="AG383" t="s">
        <v>100</v>
      </c>
      <c r="AH383" s="7">
        <f>LOG(M383)</f>
        <v>1.917820481993697</v>
      </c>
      <c r="AI383">
        <f t="shared" si="169"/>
        <v>1.1139433523068367</v>
      </c>
      <c r="AJ383" s="7">
        <f t="shared" si="170"/>
        <v>1.2041199826559248</v>
      </c>
      <c r="AK383">
        <f t="shared" si="158"/>
        <v>1.3802112417116059</v>
      </c>
      <c r="AL383">
        <f t="shared" si="168"/>
        <v>1.146128035678238</v>
      </c>
      <c r="AM383" s="7">
        <f t="shared" si="163"/>
        <v>1.0969100130080565</v>
      </c>
      <c r="AN383">
        <f t="shared" si="155"/>
        <v>1.1760912590556813</v>
      </c>
      <c r="AO383">
        <f t="shared" si="156"/>
        <v>1.2479732663618066</v>
      </c>
      <c r="AP383">
        <f t="shared" si="157"/>
        <v>1.1398790864012365</v>
      </c>
      <c r="AQ383">
        <f t="shared" si="159"/>
        <v>0.10720996964786837</v>
      </c>
    </row>
    <row r="384" spans="1:43" x14ac:dyDescent="0.35">
      <c r="A384" s="1" t="s">
        <v>42</v>
      </c>
      <c r="B384" s="7">
        <v>16.75</v>
      </c>
      <c r="C384" s="7">
        <v>15.89</v>
      </c>
      <c r="D384" s="7">
        <v>38.35</v>
      </c>
      <c r="E384" s="7">
        <v>39.57</v>
      </c>
      <c r="F384" s="7">
        <v>0.94865671641791049</v>
      </c>
      <c r="G384" s="7">
        <v>2.2895522388059701</v>
      </c>
      <c r="H384" s="7">
        <v>13.39</v>
      </c>
      <c r="I384" s="7">
        <v>11.7</v>
      </c>
      <c r="J384" s="7">
        <v>0.87378640776699024</v>
      </c>
      <c r="K384" s="7">
        <v>0</v>
      </c>
      <c r="L384" s="7">
        <f t="shared" ref="L384:L412" si="171">E384-K384</f>
        <v>39.57</v>
      </c>
      <c r="M384" s="7" t="s">
        <v>100</v>
      </c>
      <c r="N384" s="7">
        <v>8.75</v>
      </c>
      <c r="O384" s="7">
        <v>9.5</v>
      </c>
      <c r="P384" s="7">
        <v>11.66</v>
      </c>
      <c r="Q384" s="7">
        <v>9.5</v>
      </c>
      <c r="R384" s="7">
        <v>9.5</v>
      </c>
      <c r="S384" s="7">
        <v>15</v>
      </c>
      <c r="T384" s="7">
        <v>9.9700000000000006</v>
      </c>
      <c r="U384" s="7">
        <v>11.33</v>
      </c>
      <c r="V384" s="7">
        <v>1</v>
      </c>
      <c r="W384">
        <f t="shared" si="145"/>
        <v>1.2240148113728639</v>
      </c>
      <c r="X384">
        <f t="shared" si="146"/>
        <v>1.2011238972073797</v>
      </c>
      <c r="Y384">
        <f t="shared" si="147"/>
        <v>1.5837653682849997</v>
      </c>
      <c r="Z384">
        <f t="shared" si="148"/>
        <v>1.5973660502660276</v>
      </c>
      <c r="AA384">
        <f t="shared" si="149"/>
        <v>-2.2890914165484472E-2</v>
      </c>
      <c r="AB384">
        <f t="shared" si="150"/>
        <v>0.3597505569121357</v>
      </c>
      <c r="AC384">
        <f t="shared" si="151"/>
        <v>1.126780577012009</v>
      </c>
      <c r="AD384">
        <f t="shared" si="152"/>
        <v>1.0681858617461617</v>
      </c>
      <c r="AE384">
        <f t="shared" si="153"/>
        <v>-5.8594715265847357E-2</v>
      </c>
      <c r="AF384">
        <f t="shared" si="154"/>
        <v>0</v>
      </c>
      <c r="AG384">
        <f>LOG(L384+1)</f>
        <v>1.6082050077043262</v>
      </c>
      <c r="AH384" s="7" t="s">
        <v>100</v>
      </c>
      <c r="AI384">
        <f t="shared" si="169"/>
        <v>0.94200805302231327</v>
      </c>
      <c r="AJ384" s="7">
        <f t="shared" si="170"/>
        <v>0.97772360528884772</v>
      </c>
      <c r="AK384">
        <f t="shared" si="158"/>
        <v>1.0666985504229953</v>
      </c>
      <c r="AL384">
        <f t="shared" si="168"/>
        <v>0.97772360528884772</v>
      </c>
      <c r="AM384" s="7">
        <f t="shared" si="163"/>
        <v>0.97772360528884772</v>
      </c>
      <c r="AN384">
        <f t="shared" si="155"/>
        <v>1.1760912590556813</v>
      </c>
      <c r="AO384">
        <f t="shared" si="156"/>
        <v>0.99869515831165578</v>
      </c>
      <c r="AP384">
        <f t="shared" si="157"/>
        <v>1.0542299098633972</v>
      </c>
      <c r="AQ384">
        <f t="shared" si="159"/>
        <v>0</v>
      </c>
    </row>
    <row r="385" spans="1:43" x14ac:dyDescent="0.35">
      <c r="A385" s="1" t="s">
        <v>42</v>
      </c>
      <c r="B385" s="7">
        <v>16.739999999999998</v>
      </c>
      <c r="C385" s="7">
        <v>14.27</v>
      </c>
      <c r="D385" s="7">
        <v>35.93</v>
      </c>
      <c r="E385" s="7">
        <v>38.68</v>
      </c>
      <c r="F385" s="7">
        <v>0.85244922341696538</v>
      </c>
      <c r="G385" s="7">
        <v>2.146356033452808</v>
      </c>
      <c r="H385" s="7">
        <v>14.6</v>
      </c>
      <c r="I385" s="7">
        <v>10.48</v>
      </c>
      <c r="J385" s="7">
        <v>0.71780821917808224</v>
      </c>
      <c r="K385" s="7">
        <v>0</v>
      </c>
      <c r="L385" s="7">
        <f t="shared" si="171"/>
        <v>38.68</v>
      </c>
      <c r="M385" s="7" t="s">
        <v>100</v>
      </c>
      <c r="N385" s="7" t="s">
        <v>100</v>
      </c>
      <c r="O385" s="7">
        <v>8.33</v>
      </c>
      <c r="P385" s="7">
        <v>14.5</v>
      </c>
      <c r="Q385" s="7" t="s">
        <v>100</v>
      </c>
      <c r="R385" s="7">
        <v>10</v>
      </c>
      <c r="S385" s="7">
        <v>11</v>
      </c>
      <c r="T385" s="7">
        <v>11.45</v>
      </c>
      <c r="U385" s="7">
        <v>10.5</v>
      </c>
      <c r="V385" s="7">
        <v>0.83299999999999996</v>
      </c>
      <c r="W385">
        <f t="shared" si="145"/>
        <v>1.2237554536572413</v>
      </c>
      <c r="X385">
        <f t="shared" si="146"/>
        <v>1.1544239731146468</v>
      </c>
      <c r="Y385">
        <f t="shared" si="147"/>
        <v>1.5554572172046495</v>
      </c>
      <c r="Z385">
        <f t="shared" si="148"/>
        <v>1.5874864654109642</v>
      </c>
      <c r="AA385">
        <f t="shared" si="149"/>
        <v>-6.933148054259422E-2</v>
      </c>
      <c r="AB385">
        <f t="shared" si="150"/>
        <v>0.33170176354740838</v>
      </c>
      <c r="AC385">
        <f t="shared" si="151"/>
        <v>1.1643528557844371</v>
      </c>
      <c r="AD385">
        <f t="shared" si="152"/>
        <v>1.0203612826477078</v>
      </c>
      <c r="AE385">
        <f t="shared" si="153"/>
        <v>-0.14399157313672922</v>
      </c>
      <c r="AF385">
        <f t="shared" si="154"/>
        <v>0</v>
      </c>
      <c r="AG385">
        <f>LOG(L385+1)</f>
        <v>1.598571663482141</v>
      </c>
      <c r="AH385" s="7" t="s">
        <v>100</v>
      </c>
      <c r="AI385" t="s">
        <v>100</v>
      </c>
      <c r="AJ385" s="7">
        <f t="shared" ref="AJ385:AJ395" si="172">LOG(O385)</f>
        <v>0.92064500140678762</v>
      </c>
      <c r="AK385">
        <f t="shared" si="158"/>
        <v>1.1613680022349748</v>
      </c>
      <c r="AL385" t="s">
        <v>100</v>
      </c>
      <c r="AM385" s="7">
        <f t="shared" si="163"/>
        <v>1</v>
      </c>
      <c r="AN385">
        <f t="shared" si="155"/>
        <v>1.0413926851582251</v>
      </c>
      <c r="AO385">
        <f t="shared" si="156"/>
        <v>1.0588054866759067</v>
      </c>
      <c r="AP385">
        <f t="shared" si="157"/>
        <v>1.0211892990699381</v>
      </c>
      <c r="AQ385">
        <f t="shared" si="159"/>
        <v>-7.9354998593212434E-2</v>
      </c>
    </row>
    <row r="386" spans="1:43" x14ac:dyDescent="0.35">
      <c r="A386" s="1" t="s">
        <v>42</v>
      </c>
      <c r="B386" s="7">
        <v>16.96</v>
      </c>
      <c r="C386" s="7">
        <v>15.28</v>
      </c>
      <c r="D386" s="7">
        <v>43.95</v>
      </c>
      <c r="E386" s="7">
        <v>39.1</v>
      </c>
      <c r="F386" s="7">
        <v>0.90094339622641506</v>
      </c>
      <c r="G386" s="7">
        <v>2.5913915094339623</v>
      </c>
      <c r="H386" s="7">
        <v>16.43</v>
      </c>
      <c r="I386" s="7">
        <v>11.76</v>
      </c>
      <c r="J386" s="7">
        <v>0.71576384662203285</v>
      </c>
      <c r="K386" s="7">
        <v>0</v>
      </c>
      <c r="L386" s="7">
        <f t="shared" si="171"/>
        <v>39.1</v>
      </c>
      <c r="M386" s="7" t="s">
        <v>100</v>
      </c>
      <c r="N386" s="7" t="s">
        <v>100</v>
      </c>
      <c r="O386" s="7">
        <v>9</v>
      </c>
      <c r="P386" s="7">
        <v>13.75</v>
      </c>
      <c r="Q386" s="7" t="s">
        <v>100</v>
      </c>
      <c r="R386" s="7">
        <v>10</v>
      </c>
      <c r="S386" s="7">
        <v>10.5</v>
      </c>
      <c r="T386" s="7">
        <v>11.37</v>
      </c>
      <c r="U386" s="7">
        <v>10.25</v>
      </c>
      <c r="V386" s="7">
        <v>0.9</v>
      </c>
      <c r="W386">
        <f t="shared" si="145"/>
        <v>1.229425847920695</v>
      </c>
      <c r="X386">
        <f t="shared" si="146"/>
        <v>1.1841233542396712</v>
      </c>
      <c r="Y386">
        <f t="shared" si="147"/>
        <v>1.6429588794097907</v>
      </c>
      <c r="Z386">
        <f t="shared" si="148"/>
        <v>1.5921767573958667</v>
      </c>
      <c r="AA386">
        <f t="shared" si="149"/>
        <v>-4.5302493681023917E-2</v>
      </c>
      <c r="AB386">
        <f t="shared" si="150"/>
        <v>0.4135330314890957</v>
      </c>
      <c r="AC386">
        <f t="shared" si="151"/>
        <v>1.2156375634350618</v>
      </c>
      <c r="AD386">
        <f t="shared" si="152"/>
        <v>1.0704073217401198</v>
      </c>
      <c r="AE386">
        <f t="shared" si="153"/>
        <v>-0.14523024169494206</v>
      </c>
      <c r="AF386">
        <f t="shared" si="154"/>
        <v>0</v>
      </c>
      <c r="AG386">
        <f>LOG(L386+1)</f>
        <v>1.6031443726201824</v>
      </c>
      <c r="AH386" s="7" t="s">
        <v>100</v>
      </c>
      <c r="AI386" t="s">
        <v>100</v>
      </c>
      <c r="AJ386" s="7">
        <f t="shared" si="172"/>
        <v>0.95424250943932487</v>
      </c>
      <c r="AK386">
        <f t="shared" si="158"/>
        <v>1.1383026981662814</v>
      </c>
      <c r="AL386" t="s">
        <v>100</v>
      </c>
      <c r="AM386" s="7">
        <f t="shared" si="163"/>
        <v>1</v>
      </c>
      <c r="AN386">
        <f t="shared" si="155"/>
        <v>1.0211892990699381</v>
      </c>
      <c r="AO386">
        <f t="shared" si="156"/>
        <v>1.0557604646877348</v>
      </c>
      <c r="AP386">
        <f t="shared" si="157"/>
        <v>1.0107238653917732</v>
      </c>
      <c r="AQ386">
        <f t="shared" si="159"/>
        <v>-4.5757490560675115E-2</v>
      </c>
    </row>
    <row r="387" spans="1:43" x14ac:dyDescent="0.35">
      <c r="A387" s="1" t="s">
        <v>42</v>
      </c>
      <c r="B387" s="7">
        <v>16.399999999999999</v>
      </c>
      <c r="C387" s="7">
        <v>14.76</v>
      </c>
      <c r="D387" s="7">
        <v>39.520000000000003</v>
      </c>
      <c r="E387" s="7">
        <v>39.29</v>
      </c>
      <c r="F387" s="7">
        <v>0.9</v>
      </c>
      <c r="G387" s="7">
        <v>2.409756097560976</v>
      </c>
      <c r="H387" s="7">
        <v>15.1</v>
      </c>
      <c r="I387" s="7">
        <v>11.75</v>
      </c>
      <c r="J387" s="7">
        <v>0.77814569536423839</v>
      </c>
      <c r="K387" s="7">
        <v>0</v>
      </c>
      <c r="L387" s="7">
        <f t="shared" si="171"/>
        <v>39.29</v>
      </c>
      <c r="M387" s="7" t="s">
        <v>100</v>
      </c>
      <c r="N387" s="7" t="s">
        <v>100</v>
      </c>
      <c r="O387" s="7">
        <v>11.25</v>
      </c>
      <c r="P387" s="7">
        <v>12</v>
      </c>
      <c r="Q387" s="7">
        <v>10.62</v>
      </c>
      <c r="R387" s="7">
        <v>10.62</v>
      </c>
      <c r="S387" s="7">
        <v>13.33</v>
      </c>
      <c r="T387" s="7">
        <v>11.625</v>
      </c>
      <c r="U387" s="7">
        <v>11.52</v>
      </c>
      <c r="V387" s="7">
        <v>1.0593220338983051</v>
      </c>
      <c r="W387">
        <f t="shared" ref="W387:W450" si="173">LOG(B387)</f>
        <v>1.2148438480476977</v>
      </c>
      <c r="X387">
        <f t="shared" ref="X387:X450" si="174">LOG(C387)</f>
        <v>1.1690863574870227</v>
      </c>
      <c r="Y387">
        <f t="shared" ref="Y387:Y450" si="175">LOG(D387)</f>
        <v>1.5968169359155906</v>
      </c>
      <c r="Z387">
        <f t="shared" ref="Z387:Z447" si="176">LOG(E387)</f>
        <v>1.594282028811806</v>
      </c>
      <c r="AA387">
        <f t="shared" ref="AA387:AA450" si="177">LOG(F387)</f>
        <v>-4.5757490560675115E-2</v>
      </c>
      <c r="AB387">
        <f t="shared" ref="AB387:AB450" si="178">LOG(G387)</f>
        <v>0.38197308786789269</v>
      </c>
      <c r="AC387">
        <f t="shared" ref="AC387:AC447" si="179">LOG(H387)</f>
        <v>1.1789769472931695</v>
      </c>
      <c r="AD387">
        <f t="shared" ref="AD387:AD447" si="180">LOG(I387)</f>
        <v>1.070037866607755</v>
      </c>
      <c r="AE387">
        <f t="shared" ref="AE387:AE447" si="181">LOG(J387)</f>
        <v>-0.10893908068541437</v>
      </c>
      <c r="AF387">
        <f t="shared" ref="AF387:AF447" si="182">LOG(K387+1)</f>
        <v>0</v>
      </c>
      <c r="AG387">
        <f>LOG(L387+1)</f>
        <v>1.6051972673883779</v>
      </c>
      <c r="AH387" s="7" t="s">
        <v>100</v>
      </c>
      <c r="AI387" t="s">
        <v>100</v>
      </c>
      <c r="AJ387" s="7">
        <f t="shared" si="172"/>
        <v>1.0511525224473812</v>
      </c>
      <c r="AK387">
        <f t="shared" ref="AK387:AK447" si="183">LOG(P387)</f>
        <v>1.0791812460476249</v>
      </c>
      <c r="AL387">
        <f>LOG(Q387)</f>
        <v>1.0261245167454502</v>
      </c>
      <c r="AM387" s="7">
        <f t="shared" si="163"/>
        <v>1.0261245167454502</v>
      </c>
      <c r="AN387">
        <f t="shared" ref="AN387:AN447" si="184">LOG(S387)</f>
        <v>1.1248301494138593</v>
      </c>
      <c r="AO387">
        <f t="shared" ref="AO387:AO450" si="185" xml:space="preserve"> LOG(T387)</f>
        <v>1.0653929615619915</v>
      </c>
      <c r="AP387">
        <f t="shared" ref="AP387:AP450" si="186">LOG(U387)</f>
        <v>1.0614524790871933</v>
      </c>
      <c r="AQ387">
        <f t="shared" ref="AQ387:AQ450" si="187">LOG(V387)</f>
        <v>2.5028005701931054E-2</v>
      </c>
    </row>
    <row r="388" spans="1:43" x14ac:dyDescent="0.35">
      <c r="A388" s="1" t="s">
        <v>42</v>
      </c>
      <c r="B388" s="7">
        <v>10.47</v>
      </c>
      <c r="C388" s="7">
        <v>8.8800000000000008</v>
      </c>
      <c r="D388" s="7">
        <v>27.23</v>
      </c>
      <c r="E388" s="7">
        <v>28.67</v>
      </c>
      <c r="F388" s="7">
        <v>0.84813753581661888</v>
      </c>
      <c r="G388" s="7">
        <v>2.6007640878701048</v>
      </c>
      <c r="H388" s="7">
        <v>9.34</v>
      </c>
      <c r="I388" s="7">
        <v>7.05</v>
      </c>
      <c r="J388" s="7">
        <v>0.7548179871520343</v>
      </c>
      <c r="K388" s="7">
        <v>0</v>
      </c>
      <c r="L388" s="7">
        <f t="shared" si="171"/>
        <v>28.67</v>
      </c>
      <c r="M388" s="7" t="s">
        <v>100</v>
      </c>
      <c r="N388" s="7">
        <v>13</v>
      </c>
      <c r="O388" s="7">
        <v>10.83</v>
      </c>
      <c r="P388" s="7">
        <v>13.75</v>
      </c>
      <c r="Q388" s="7">
        <v>12.5</v>
      </c>
      <c r="R388" s="7">
        <v>10.5</v>
      </c>
      <c r="S388" s="7">
        <v>13.75</v>
      </c>
      <c r="T388" s="7">
        <v>13</v>
      </c>
      <c r="U388" s="7">
        <v>12.5</v>
      </c>
      <c r="V388" s="7">
        <v>1.0314285714285714</v>
      </c>
      <c r="W388">
        <f t="shared" si="173"/>
        <v>1.0199466816788423</v>
      </c>
      <c r="X388">
        <f t="shared" si="174"/>
        <v>0.94841296577860101</v>
      </c>
      <c r="Y388">
        <f t="shared" si="175"/>
        <v>1.4350476413399647</v>
      </c>
      <c r="Z388">
        <f t="shared" si="176"/>
        <v>1.4574276929464844</v>
      </c>
      <c r="AA388">
        <f t="shared" si="177"/>
        <v>-7.1533715900241324E-2</v>
      </c>
      <c r="AB388">
        <f t="shared" si="178"/>
        <v>0.4151009596611222</v>
      </c>
      <c r="AC388">
        <f t="shared" si="179"/>
        <v>0.9703468762300933</v>
      </c>
      <c r="AD388">
        <f t="shared" si="180"/>
        <v>0.84818911699139865</v>
      </c>
      <c r="AE388">
        <f t="shared" si="181"/>
        <v>-0.12215775923869462</v>
      </c>
      <c r="AF388">
        <f t="shared" si="182"/>
        <v>0</v>
      </c>
      <c r="AG388">
        <f>LOG(L388+1)</f>
        <v>1.4723175463168419</v>
      </c>
      <c r="AH388" s="7" t="s">
        <v>100</v>
      </c>
      <c r="AI388">
        <f>LOG(N388)</f>
        <v>1.1139433523068367</v>
      </c>
      <c r="AJ388" s="7">
        <f t="shared" si="172"/>
        <v>1.0346284566253203</v>
      </c>
      <c r="AK388">
        <f t="shared" si="183"/>
        <v>1.1383026981662814</v>
      </c>
      <c r="AL388">
        <f>LOG(Q388)</f>
        <v>1.0969100130080565</v>
      </c>
      <c r="AM388" s="7">
        <f t="shared" si="163"/>
        <v>1.0211892990699381</v>
      </c>
      <c r="AN388">
        <f t="shared" si="184"/>
        <v>1.1383026981662814</v>
      </c>
      <c r="AO388">
        <f t="shared" si="185"/>
        <v>1.1139433523068367</v>
      </c>
      <c r="AP388">
        <f t="shared" si="186"/>
        <v>1.0969100130080565</v>
      </c>
      <c r="AQ388">
        <f t="shared" si="187"/>
        <v>1.3439157555382259E-2</v>
      </c>
    </row>
    <row r="389" spans="1:43" x14ac:dyDescent="0.35">
      <c r="A389" s="1" t="s">
        <v>42</v>
      </c>
      <c r="B389" s="7">
        <v>11.52</v>
      </c>
      <c r="C389" s="7">
        <v>8.42</v>
      </c>
      <c r="D389" s="7">
        <v>25.69</v>
      </c>
      <c r="E389" s="7">
        <v>28.54</v>
      </c>
      <c r="F389" s="7">
        <v>0.73090277777777779</v>
      </c>
      <c r="G389" s="7">
        <v>2.2300347222222223</v>
      </c>
      <c r="H389" s="7">
        <v>10.4</v>
      </c>
      <c r="I389" s="7">
        <v>5.98</v>
      </c>
      <c r="J389" s="7">
        <v>0.57500000000000007</v>
      </c>
      <c r="K389" s="7" t="s">
        <v>100</v>
      </c>
      <c r="L389" s="7" t="s">
        <v>100</v>
      </c>
      <c r="M389" s="7" t="s">
        <v>100</v>
      </c>
      <c r="N389" s="7" t="s">
        <v>100</v>
      </c>
      <c r="O389" s="7">
        <v>16.25</v>
      </c>
      <c r="P389" s="7" t="s">
        <v>100</v>
      </c>
      <c r="Q389" s="7">
        <v>13.75</v>
      </c>
      <c r="R389" s="7">
        <v>13.75</v>
      </c>
      <c r="S389" s="7">
        <v>17.5</v>
      </c>
      <c r="T389" s="7">
        <v>16.25</v>
      </c>
      <c r="U389" s="7">
        <v>15</v>
      </c>
      <c r="V389" s="7">
        <v>1.1818181818181819</v>
      </c>
      <c r="W389">
        <f t="shared" si="173"/>
        <v>1.0614524790871933</v>
      </c>
      <c r="X389">
        <f t="shared" si="174"/>
        <v>0.92531209149964955</v>
      </c>
      <c r="Y389">
        <f t="shared" si="175"/>
        <v>1.4097641042663462</v>
      </c>
      <c r="Z389">
        <f t="shared" si="176"/>
        <v>1.4554539687786281</v>
      </c>
      <c r="AA389">
        <f t="shared" si="177"/>
        <v>-0.13614038758754374</v>
      </c>
      <c r="AB389">
        <f t="shared" si="178"/>
        <v>0.34831162517915293</v>
      </c>
      <c r="AC389">
        <f t="shared" si="179"/>
        <v>1.0170333392987803</v>
      </c>
      <c r="AD389">
        <f t="shared" si="180"/>
        <v>0.77670118398841093</v>
      </c>
      <c r="AE389">
        <f t="shared" si="181"/>
        <v>-0.24033215531036947</v>
      </c>
      <c r="AF389" t="s">
        <v>100</v>
      </c>
      <c r="AG389" t="s">
        <v>100</v>
      </c>
      <c r="AH389" s="7" t="s">
        <v>100</v>
      </c>
      <c r="AI389" t="s">
        <v>100</v>
      </c>
      <c r="AJ389" s="7">
        <f t="shared" si="172"/>
        <v>1.2108533653148932</v>
      </c>
      <c r="AK389" t="s">
        <v>100</v>
      </c>
      <c r="AL389">
        <f>LOG(Q389)</f>
        <v>1.1383026981662814</v>
      </c>
      <c r="AM389" s="7">
        <f t="shared" si="163"/>
        <v>1.1383026981662814</v>
      </c>
      <c r="AN389">
        <f t="shared" si="184"/>
        <v>1.2430380486862944</v>
      </c>
      <c r="AO389">
        <f t="shared" si="185"/>
        <v>1.2108533653148932</v>
      </c>
      <c r="AP389">
        <f t="shared" si="186"/>
        <v>1.1760912590556813</v>
      </c>
      <c r="AQ389">
        <f t="shared" si="187"/>
        <v>7.2550667148611747E-2</v>
      </c>
    </row>
    <row r="390" spans="1:43" x14ac:dyDescent="0.35">
      <c r="A390" s="1" t="s">
        <v>42</v>
      </c>
      <c r="B390" s="7">
        <v>5.47</v>
      </c>
      <c r="C390" s="7">
        <v>6.39</v>
      </c>
      <c r="D390" s="7">
        <v>12.27</v>
      </c>
      <c r="E390" s="7">
        <v>11.9</v>
      </c>
      <c r="F390" s="7">
        <v>1.1681901279707496</v>
      </c>
      <c r="G390" s="7">
        <v>2.2431444241316272</v>
      </c>
      <c r="H390" s="7">
        <v>5.36</v>
      </c>
      <c r="I390" s="7">
        <v>4.3</v>
      </c>
      <c r="J390" s="7">
        <v>0.80223880597014918</v>
      </c>
      <c r="K390" s="7">
        <v>0</v>
      </c>
      <c r="L390" s="7">
        <f t="shared" si="171"/>
        <v>11.9</v>
      </c>
      <c r="M390" s="7" t="s">
        <v>100</v>
      </c>
      <c r="N390" s="7" t="s">
        <v>100</v>
      </c>
      <c r="O390" s="7">
        <v>12.5</v>
      </c>
      <c r="P390" s="7" t="s">
        <v>100</v>
      </c>
      <c r="Q390" s="7" t="s">
        <v>100</v>
      </c>
      <c r="R390" s="7">
        <v>13</v>
      </c>
      <c r="S390" s="7">
        <v>15.5</v>
      </c>
      <c r="T390" s="7">
        <v>12.5</v>
      </c>
      <c r="U390" s="7">
        <v>14.25</v>
      </c>
      <c r="V390" s="7">
        <v>0.96153846153846156</v>
      </c>
      <c r="W390">
        <f t="shared" si="173"/>
        <v>0.73798732633343078</v>
      </c>
      <c r="X390">
        <f t="shared" si="174"/>
        <v>0.80550085815840011</v>
      </c>
      <c r="Y390">
        <f t="shared" si="175"/>
        <v>1.0888445627270043</v>
      </c>
      <c r="Z390">
        <f t="shared" si="176"/>
        <v>1.0755469613925308</v>
      </c>
      <c r="AA390">
        <f t="shared" si="177"/>
        <v>6.7513531824969414E-2</v>
      </c>
      <c r="AB390">
        <f t="shared" si="178"/>
        <v>0.35085723639357347</v>
      </c>
      <c r="AC390">
        <f t="shared" si="179"/>
        <v>0.7291647896927701</v>
      </c>
      <c r="AD390">
        <f t="shared" si="180"/>
        <v>0.63346845557958653</v>
      </c>
      <c r="AE390">
        <f t="shared" si="181"/>
        <v>-9.5696334113183526E-2</v>
      </c>
      <c r="AF390">
        <f t="shared" si="182"/>
        <v>0</v>
      </c>
      <c r="AG390">
        <f t="shared" ref="AG390:AG399" si="188">LOG(L390+1)</f>
        <v>1.110589710299249</v>
      </c>
      <c r="AH390" s="7" t="s">
        <v>100</v>
      </c>
      <c r="AI390" t="s">
        <v>100</v>
      </c>
      <c r="AJ390" s="7">
        <f t="shared" si="172"/>
        <v>1.0969100130080565</v>
      </c>
      <c r="AK390" t="s">
        <v>100</v>
      </c>
      <c r="AL390" t="s">
        <v>100</v>
      </c>
      <c r="AM390" s="7">
        <f t="shared" si="163"/>
        <v>1.1139433523068367</v>
      </c>
      <c r="AN390">
        <f t="shared" si="184"/>
        <v>1.1903316981702914</v>
      </c>
      <c r="AO390">
        <f t="shared" si="185"/>
        <v>1.0969100130080565</v>
      </c>
      <c r="AP390">
        <f t="shared" si="186"/>
        <v>1.153814864344529</v>
      </c>
      <c r="AQ390">
        <f t="shared" si="187"/>
        <v>-1.7033339298780342E-2</v>
      </c>
    </row>
    <row r="391" spans="1:43" x14ac:dyDescent="0.35">
      <c r="A391" s="1" t="s">
        <v>42</v>
      </c>
      <c r="B391" s="7">
        <v>7.74</v>
      </c>
      <c r="C391" s="7">
        <v>6.07</v>
      </c>
      <c r="D391" s="7">
        <v>19.100000000000001</v>
      </c>
      <c r="E391" s="7">
        <v>19.03</v>
      </c>
      <c r="F391" s="7">
        <v>0.7842377260981912</v>
      </c>
      <c r="G391" s="7">
        <v>2.4677002583979331</v>
      </c>
      <c r="H391" s="7">
        <v>6.91</v>
      </c>
      <c r="I391" s="7">
        <v>4.4800000000000004</v>
      </c>
      <c r="J391" s="7">
        <v>0.64833574529667148</v>
      </c>
      <c r="K391" s="7">
        <v>0</v>
      </c>
      <c r="L391" s="7">
        <f t="shared" si="171"/>
        <v>19.03</v>
      </c>
      <c r="M391" s="7" t="s">
        <v>100</v>
      </c>
      <c r="N391" s="7">
        <v>17.5</v>
      </c>
      <c r="O391" s="7">
        <v>15</v>
      </c>
      <c r="P391" s="7" t="s">
        <v>100</v>
      </c>
      <c r="Q391" s="7">
        <v>14.5</v>
      </c>
      <c r="R391" s="7">
        <v>13.5</v>
      </c>
      <c r="S391" s="7">
        <v>19.16</v>
      </c>
      <c r="T391" s="7">
        <v>16.25</v>
      </c>
      <c r="U391" s="7">
        <v>15.72</v>
      </c>
      <c r="V391" s="7">
        <v>1.1111111111111112</v>
      </c>
      <c r="W391">
        <f t="shared" si="173"/>
        <v>0.88874096068289266</v>
      </c>
      <c r="X391">
        <f t="shared" si="174"/>
        <v>0.78318869107525757</v>
      </c>
      <c r="Y391">
        <f t="shared" si="175"/>
        <v>1.2810333672477277</v>
      </c>
      <c r="Z391">
        <f t="shared" si="176"/>
        <v>1.2794387882870204</v>
      </c>
      <c r="AA391">
        <f t="shared" si="177"/>
        <v>-0.10555226960763502</v>
      </c>
      <c r="AB391">
        <f t="shared" si="178"/>
        <v>0.39229240656483499</v>
      </c>
      <c r="AC391">
        <f t="shared" si="179"/>
        <v>0.8394780473741984</v>
      </c>
      <c r="AD391">
        <f t="shared" si="180"/>
        <v>0.651278013998144</v>
      </c>
      <c r="AE391">
        <f t="shared" si="181"/>
        <v>-0.1882000333760544</v>
      </c>
      <c r="AF391">
        <f t="shared" si="182"/>
        <v>0</v>
      </c>
      <c r="AG391">
        <f t="shared" si="188"/>
        <v>1.3016809492935764</v>
      </c>
      <c r="AH391" s="7" t="s">
        <v>100</v>
      </c>
      <c r="AI391">
        <f>LOG(N391)</f>
        <v>1.2430380486862944</v>
      </c>
      <c r="AJ391" s="7">
        <f t="shared" si="172"/>
        <v>1.1760912590556813</v>
      </c>
      <c r="AK391" t="s">
        <v>100</v>
      </c>
      <c r="AL391">
        <f>LOG(Q391)</f>
        <v>1.1613680022349748</v>
      </c>
      <c r="AM391" s="7">
        <f t="shared" si="163"/>
        <v>1.1303337684950061</v>
      </c>
      <c r="AN391">
        <f t="shared" si="184"/>
        <v>1.2823955047425255</v>
      </c>
      <c r="AO391">
        <f t="shared" si="185"/>
        <v>1.2108533653148932</v>
      </c>
      <c r="AP391">
        <f t="shared" si="186"/>
        <v>1.1964525417033891</v>
      </c>
      <c r="AQ391">
        <f t="shared" si="187"/>
        <v>4.5757490560675143E-2</v>
      </c>
    </row>
    <row r="392" spans="1:43" x14ac:dyDescent="0.35">
      <c r="A392" s="1" t="s">
        <v>42</v>
      </c>
      <c r="B392" s="7">
        <v>12.75</v>
      </c>
      <c r="C392" s="7">
        <v>11.8</v>
      </c>
      <c r="D392" s="7">
        <v>23.25</v>
      </c>
      <c r="E392" s="7">
        <v>25.22</v>
      </c>
      <c r="F392" s="7">
        <v>0.92549019607843142</v>
      </c>
      <c r="G392" s="7">
        <v>1.8235294117647058</v>
      </c>
      <c r="H392" s="7">
        <v>10.38</v>
      </c>
      <c r="I392" s="7">
        <v>7.56</v>
      </c>
      <c r="J392" s="7">
        <v>0.72832369942196518</v>
      </c>
      <c r="K392" s="7">
        <v>0</v>
      </c>
      <c r="L392" s="7">
        <f t="shared" si="171"/>
        <v>25.22</v>
      </c>
      <c r="M392" s="7" t="s">
        <v>100</v>
      </c>
      <c r="N392" s="7" t="s">
        <v>100</v>
      </c>
      <c r="O392" s="7">
        <v>11</v>
      </c>
      <c r="P392" s="7" t="s">
        <v>100</v>
      </c>
      <c r="Q392" s="7" t="s">
        <v>100</v>
      </c>
      <c r="R392" s="7">
        <v>10</v>
      </c>
      <c r="S392" s="7">
        <v>11</v>
      </c>
      <c r="T392" s="7">
        <v>11</v>
      </c>
      <c r="U392" s="7">
        <v>10.5</v>
      </c>
      <c r="V392" s="7">
        <v>1.1000000000000001</v>
      </c>
      <c r="W392">
        <f t="shared" si="173"/>
        <v>1.105510184769974</v>
      </c>
      <c r="X392">
        <f t="shared" si="174"/>
        <v>1.0718820073061255</v>
      </c>
      <c r="Y392">
        <f t="shared" si="175"/>
        <v>1.3664229572259727</v>
      </c>
      <c r="Z392">
        <f t="shared" si="176"/>
        <v>1.4017450822370627</v>
      </c>
      <c r="AA392">
        <f t="shared" si="177"/>
        <v>-3.3628177463848573E-2</v>
      </c>
      <c r="AB392">
        <f t="shared" si="178"/>
        <v>0.26091277245599875</v>
      </c>
      <c r="AC392">
        <f t="shared" si="179"/>
        <v>1.0161973535124391</v>
      </c>
      <c r="AD392">
        <f t="shared" si="180"/>
        <v>0.87852179550120646</v>
      </c>
      <c r="AE392">
        <f t="shared" si="181"/>
        <v>-0.1376755580112326</v>
      </c>
      <c r="AF392">
        <f t="shared" si="182"/>
        <v>0</v>
      </c>
      <c r="AG392">
        <f t="shared" si="188"/>
        <v>1.4186326873540656</v>
      </c>
      <c r="AH392" s="7" t="s">
        <v>100</v>
      </c>
      <c r="AI392" t="s">
        <v>100</v>
      </c>
      <c r="AJ392" s="7">
        <f t="shared" si="172"/>
        <v>1.0413926851582251</v>
      </c>
      <c r="AK392" t="s">
        <v>100</v>
      </c>
      <c r="AL392" t="s">
        <v>100</v>
      </c>
      <c r="AM392" s="7">
        <f t="shared" si="163"/>
        <v>1</v>
      </c>
      <c r="AN392">
        <f t="shared" si="184"/>
        <v>1.0413926851582251</v>
      </c>
      <c r="AO392">
        <f t="shared" si="185"/>
        <v>1.0413926851582251</v>
      </c>
      <c r="AP392">
        <f t="shared" si="186"/>
        <v>1.0211892990699381</v>
      </c>
      <c r="AQ392">
        <f t="shared" si="187"/>
        <v>4.1392685158225077E-2</v>
      </c>
    </row>
    <row r="393" spans="1:43" x14ac:dyDescent="0.35">
      <c r="A393" s="1" t="s">
        <v>42</v>
      </c>
      <c r="B393" s="7">
        <v>14.13</v>
      </c>
      <c r="C393" s="7">
        <v>13.29</v>
      </c>
      <c r="D393" s="7">
        <v>30.83</v>
      </c>
      <c r="E393" s="7">
        <v>37.68</v>
      </c>
      <c r="F393" s="7">
        <v>0.94055201698513791</v>
      </c>
      <c r="G393" s="7">
        <v>2.1818825194621372</v>
      </c>
      <c r="H393" s="7">
        <v>12.61</v>
      </c>
      <c r="I393" s="7">
        <v>8.3000000000000007</v>
      </c>
      <c r="J393" s="7">
        <v>0.65820777160983357</v>
      </c>
      <c r="K393" s="7">
        <v>0</v>
      </c>
      <c r="L393" s="7">
        <f t="shared" si="171"/>
        <v>37.68</v>
      </c>
      <c r="M393" s="7" t="s">
        <v>100</v>
      </c>
      <c r="N393" s="7">
        <v>12.5</v>
      </c>
      <c r="O393" s="7">
        <v>11.25</v>
      </c>
      <c r="P393" s="7">
        <v>20</v>
      </c>
      <c r="Q393" s="7">
        <v>11.25</v>
      </c>
      <c r="R393" s="7">
        <v>10</v>
      </c>
      <c r="S393" s="7" t="s">
        <v>100</v>
      </c>
      <c r="T393" s="7">
        <v>14.58</v>
      </c>
      <c r="U393" s="7">
        <v>10.625</v>
      </c>
      <c r="V393" s="7">
        <v>1.125</v>
      </c>
      <c r="W393">
        <f t="shared" si="173"/>
        <v>1.1501421618485586</v>
      </c>
      <c r="X393">
        <f t="shared" si="174"/>
        <v>1.1235249809427319</v>
      </c>
      <c r="Y393">
        <f t="shared" si="175"/>
        <v>1.4889735247265081</v>
      </c>
      <c r="Z393">
        <f t="shared" si="176"/>
        <v>1.5761108941208397</v>
      </c>
      <c r="AA393">
        <f t="shared" si="177"/>
        <v>-2.6617180905826657E-2</v>
      </c>
      <c r="AB393">
        <f t="shared" si="178"/>
        <v>0.33883136287794963</v>
      </c>
      <c r="AC393">
        <f t="shared" si="179"/>
        <v>1.1007150865730817</v>
      </c>
      <c r="AD393">
        <f t="shared" si="180"/>
        <v>0.91907809237607396</v>
      </c>
      <c r="AE393">
        <f t="shared" si="181"/>
        <v>-0.18163699419700766</v>
      </c>
      <c r="AF393">
        <f t="shared" si="182"/>
        <v>0</v>
      </c>
      <c r="AG393">
        <f t="shared" si="188"/>
        <v>1.5874864654109642</v>
      </c>
      <c r="AH393" s="7" t="s">
        <v>100</v>
      </c>
      <c r="AI393">
        <f>LOG(N393)</f>
        <v>1.0969100130080565</v>
      </c>
      <c r="AJ393" s="7">
        <f t="shared" si="172"/>
        <v>1.0511525224473812</v>
      </c>
      <c r="AK393">
        <f t="shared" si="183"/>
        <v>1.3010299956639813</v>
      </c>
      <c r="AL393">
        <f>LOG(Q393)</f>
        <v>1.0511525224473812</v>
      </c>
      <c r="AM393" s="7">
        <f t="shared" si="163"/>
        <v>1</v>
      </c>
      <c r="AN393" t="s">
        <v>100</v>
      </c>
      <c r="AO393">
        <f t="shared" si="185"/>
        <v>1.1637575239819558</v>
      </c>
      <c r="AP393">
        <f t="shared" si="186"/>
        <v>1.0263289387223491</v>
      </c>
      <c r="AQ393">
        <f t="shared" si="187"/>
        <v>5.1152522447381291E-2</v>
      </c>
    </row>
    <row r="394" spans="1:43" x14ac:dyDescent="0.35">
      <c r="A394" s="1" t="s">
        <v>42</v>
      </c>
      <c r="B394" s="7">
        <v>14.68</v>
      </c>
      <c r="C394" s="7">
        <v>11.23</v>
      </c>
      <c r="D394" s="7">
        <v>29.2</v>
      </c>
      <c r="E394" s="7">
        <v>32.24</v>
      </c>
      <c r="F394" s="7">
        <v>0.76498637602179842</v>
      </c>
      <c r="G394" s="7">
        <v>1.9891008174386922</v>
      </c>
      <c r="H394" s="7">
        <v>13.33</v>
      </c>
      <c r="I394" s="7">
        <v>8.65</v>
      </c>
      <c r="J394" s="7">
        <v>0.64891222805701432</v>
      </c>
      <c r="K394" s="7">
        <v>0</v>
      </c>
      <c r="L394" s="7">
        <f t="shared" si="171"/>
        <v>32.24</v>
      </c>
      <c r="M394" s="7" t="s">
        <v>100</v>
      </c>
      <c r="N394" s="7">
        <v>12.5</v>
      </c>
      <c r="O394" s="7">
        <v>10.62</v>
      </c>
      <c r="P394" s="7">
        <v>17.5</v>
      </c>
      <c r="Q394" s="7">
        <v>12.5</v>
      </c>
      <c r="R394" s="7">
        <v>11.66</v>
      </c>
      <c r="S394" s="7">
        <v>18</v>
      </c>
      <c r="T394" s="7">
        <v>13.54</v>
      </c>
      <c r="U394" s="7">
        <v>14.05</v>
      </c>
      <c r="V394" s="7">
        <v>0.91080617495711824</v>
      </c>
      <c r="W394">
        <f t="shared" si="173"/>
        <v>1.1667260555800518</v>
      </c>
      <c r="X394">
        <f t="shared" si="174"/>
        <v>1.0503797562614579</v>
      </c>
      <c r="Y394">
        <f t="shared" si="175"/>
        <v>1.4653828514484182</v>
      </c>
      <c r="Z394">
        <f t="shared" si="176"/>
        <v>1.5083950331330531</v>
      </c>
      <c r="AA394">
        <f t="shared" si="177"/>
        <v>-0.11634629931859392</v>
      </c>
      <c r="AB394">
        <f t="shared" si="178"/>
        <v>0.29865679586836658</v>
      </c>
      <c r="AC394">
        <f t="shared" si="179"/>
        <v>1.1248301494138593</v>
      </c>
      <c r="AD394">
        <f t="shared" si="180"/>
        <v>0.93701610746481423</v>
      </c>
      <c r="AE394">
        <f t="shared" si="181"/>
        <v>-0.18781404194904494</v>
      </c>
      <c r="AF394">
        <f t="shared" si="182"/>
        <v>0</v>
      </c>
      <c r="AG394">
        <f t="shared" si="188"/>
        <v>1.5216610151120733</v>
      </c>
      <c r="AH394" s="7" t="s">
        <v>100</v>
      </c>
      <c r="AI394">
        <f>LOG(N394)</f>
        <v>1.0969100130080565</v>
      </c>
      <c r="AJ394" s="7">
        <f t="shared" si="172"/>
        <v>1.0261245167454502</v>
      </c>
      <c r="AK394">
        <f t="shared" si="183"/>
        <v>1.2430380486862944</v>
      </c>
      <c r="AL394">
        <f>LOG(Q394)</f>
        <v>1.0969100130080565</v>
      </c>
      <c r="AM394" s="7">
        <f t="shared" si="163"/>
        <v>1.0666985504229953</v>
      </c>
      <c r="AN394">
        <f t="shared" si="184"/>
        <v>1.255272505103306</v>
      </c>
      <c r="AO394">
        <f t="shared" si="185"/>
        <v>1.1316186643491255</v>
      </c>
      <c r="AP394">
        <f t="shared" si="186"/>
        <v>1.1476763242410988</v>
      </c>
      <c r="AQ394">
        <f t="shared" si="187"/>
        <v>-4.0574033677545078E-2</v>
      </c>
    </row>
    <row r="395" spans="1:43" x14ac:dyDescent="0.35">
      <c r="A395" s="1" t="s">
        <v>42</v>
      </c>
      <c r="B395" s="7">
        <v>14.94</v>
      </c>
      <c r="C395" s="7">
        <v>7.17</v>
      </c>
      <c r="D395" s="7">
        <v>31.47</v>
      </c>
      <c r="E395" s="7">
        <v>36.57</v>
      </c>
      <c r="F395" s="7">
        <v>0.47991967871485947</v>
      </c>
      <c r="G395" s="7">
        <v>2.106425702811245</v>
      </c>
      <c r="H395" s="7">
        <v>13.14</v>
      </c>
      <c r="I395" s="7">
        <v>6.21</v>
      </c>
      <c r="J395" s="7">
        <v>0.4726027397260274</v>
      </c>
      <c r="K395" s="7">
        <v>0</v>
      </c>
      <c r="L395" s="7">
        <f t="shared" si="171"/>
        <v>36.57</v>
      </c>
      <c r="M395" s="7" t="s">
        <v>100</v>
      </c>
      <c r="N395" s="7">
        <v>12.9</v>
      </c>
      <c r="O395" s="7">
        <v>12.5</v>
      </c>
      <c r="P395" s="7" t="s">
        <v>100</v>
      </c>
      <c r="Q395" s="7" t="s">
        <v>100</v>
      </c>
      <c r="R395" s="7">
        <v>13.125</v>
      </c>
      <c r="S395" s="7" t="s">
        <v>100</v>
      </c>
      <c r="T395" s="7">
        <v>12.7</v>
      </c>
      <c r="U395" s="7">
        <v>13.125</v>
      </c>
      <c r="V395" s="7">
        <v>0.95238095238095233</v>
      </c>
      <c r="W395">
        <f t="shared" si="173"/>
        <v>1.17435059747938</v>
      </c>
      <c r="X395">
        <f t="shared" si="174"/>
        <v>0.85551915566780012</v>
      </c>
      <c r="Y395">
        <f t="shared" si="175"/>
        <v>1.4978967429132204</v>
      </c>
      <c r="Z395">
        <f t="shared" si="176"/>
        <v>1.5631249603380444</v>
      </c>
      <c r="AA395">
        <f t="shared" si="177"/>
        <v>-0.31883144181157985</v>
      </c>
      <c r="AB395">
        <f t="shared" si="178"/>
        <v>0.3235461454338403</v>
      </c>
      <c r="AC395">
        <f t="shared" si="179"/>
        <v>1.1185953652237619</v>
      </c>
      <c r="AD395">
        <f t="shared" si="180"/>
        <v>0.7930916001765802</v>
      </c>
      <c r="AE395">
        <f t="shared" si="181"/>
        <v>-0.32550376504718176</v>
      </c>
      <c r="AF395">
        <f t="shared" si="182"/>
        <v>0</v>
      </c>
      <c r="AG395">
        <f t="shared" si="188"/>
        <v>1.5748411950633847</v>
      </c>
      <c r="AH395" s="7" t="s">
        <v>100</v>
      </c>
      <c r="AI395">
        <f>LOG(N395)</f>
        <v>1.110589710299249</v>
      </c>
      <c r="AJ395" s="7">
        <f t="shared" si="172"/>
        <v>1.0969100130080565</v>
      </c>
      <c r="AK395" t="s">
        <v>100</v>
      </c>
      <c r="AL395" t="s">
        <v>100</v>
      </c>
      <c r="AM395" s="7">
        <f t="shared" si="163"/>
        <v>1.1180993120779945</v>
      </c>
      <c r="AN395" t="s">
        <v>100</v>
      </c>
      <c r="AO395">
        <f t="shared" si="185"/>
        <v>1.1038037209559568</v>
      </c>
      <c r="AP395">
        <f t="shared" si="186"/>
        <v>1.1180993120779945</v>
      </c>
      <c r="AQ395">
        <f t="shared" si="187"/>
        <v>-2.1189299069938095E-2</v>
      </c>
    </row>
    <row r="396" spans="1:43" x14ac:dyDescent="0.35">
      <c r="A396" s="1" t="s">
        <v>42</v>
      </c>
      <c r="B396" s="7">
        <v>14.99</v>
      </c>
      <c r="C396" s="7">
        <v>6.54</v>
      </c>
      <c r="D396" s="7">
        <v>29.27</v>
      </c>
      <c r="E396" s="7">
        <v>33.5</v>
      </c>
      <c r="F396" s="7">
        <v>0.4362908605737158</v>
      </c>
      <c r="G396" s="7">
        <v>1.95263509006004</v>
      </c>
      <c r="H396" s="7">
        <v>13.89</v>
      </c>
      <c r="I396" s="7">
        <v>7.43</v>
      </c>
      <c r="J396" s="7">
        <v>0.53491720662347009</v>
      </c>
      <c r="K396" s="7">
        <v>0</v>
      </c>
      <c r="L396" s="7">
        <f t="shared" si="171"/>
        <v>33.5</v>
      </c>
      <c r="M396" s="7" t="s">
        <v>100</v>
      </c>
      <c r="N396" s="7" t="s">
        <v>100</v>
      </c>
      <c r="O396" s="7" t="s">
        <v>100</v>
      </c>
      <c r="P396" s="7" t="s">
        <v>100</v>
      </c>
      <c r="Q396" s="7">
        <v>16.66</v>
      </c>
      <c r="R396" s="7" t="s">
        <v>100</v>
      </c>
      <c r="S396" s="7" t="s">
        <v>100</v>
      </c>
      <c r="T396" s="7" t="s">
        <v>100</v>
      </c>
      <c r="U396" s="7">
        <v>16.66</v>
      </c>
      <c r="V396" s="7" t="s">
        <v>100</v>
      </c>
      <c r="W396">
        <f t="shared" si="173"/>
        <v>1.1758016328482794</v>
      </c>
      <c r="X396">
        <f t="shared" si="174"/>
        <v>0.81557774832426722</v>
      </c>
      <c r="Y396">
        <f t="shared" si="175"/>
        <v>1.466422722433792</v>
      </c>
      <c r="Z396">
        <f t="shared" si="176"/>
        <v>1.5250448070368452</v>
      </c>
      <c r="AA396">
        <f t="shared" si="177"/>
        <v>-0.36022388452401222</v>
      </c>
      <c r="AB396">
        <f t="shared" si="178"/>
        <v>0.29062108958551247</v>
      </c>
      <c r="AC396">
        <f t="shared" si="179"/>
        <v>1.1427022457376157</v>
      </c>
      <c r="AD396">
        <f t="shared" si="180"/>
        <v>0.87098881376057524</v>
      </c>
      <c r="AE396">
        <f t="shared" si="181"/>
        <v>-0.27171343197704029</v>
      </c>
      <c r="AF396">
        <f t="shared" si="182"/>
        <v>0</v>
      </c>
      <c r="AG396">
        <f t="shared" si="188"/>
        <v>1.5378190950732742</v>
      </c>
      <c r="AH396" s="7" t="s">
        <v>100</v>
      </c>
      <c r="AI396" t="s">
        <v>100</v>
      </c>
      <c r="AJ396" s="7" t="s">
        <v>100</v>
      </c>
      <c r="AK396" t="s">
        <v>100</v>
      </c>
      <c r="AL396">
        <f t="shared" ref="AL396:AL409" si="189">LOG(Q396)</f>
        <v>1.2216749970707688</v>
      </c>
      <c r="AM396" s="7" t="s">
        <v>100</v>
      </c>
      <c r="AN396" t="s">
        <v>100</v>
      </c>
      <c r="AO396" t="s">
        <v>100</v>
      </c>
      <c r="AP396">
        <f t="shared" si="186"/>
        <v>1.2216749970707688</v>
      </c>
      <c r="AQ396" t="s">
        <v>100</v>
      </c>
    </row>
    <row r="397" spans="1:43" x14ac:dyDescent="0.35">
      <c r="A397" s="1" t="s">
        <v>42</v>
      </c>
      <c r="B397" s="7">
        <v>22.59</v>
      </c>
      <c r="C397" s="7">
        <v>12.05</v>
      </c>
      <c r="D397" s="7">
        <v>47.49</v>
      </c>
      <c r="E397" s="7">
        <v>46.36</v>
      </c>
      <c r="F397" s="7">
        <v>0.53342186808322267</v>
      </c>
      <c r="G397" s="7">
        <v>2.1022576361221779</v>
      </c>
      <c r="H397" s="7">
        <v>18.059999999999999</v>
      </c>
      <c r="I397" s="7">
        <v>10.01</v>
      </c>
      <c r="J397" s="7">
        <v>0.55426356589147285</v>
      </c>
      <c r="K397" s="7">
        <v>0</v>
      </c>
      <c r="L397" s="7">
        <f t="shared" si="171"/>
        <v>46.36</v>
      </c>
      <c r="M397" s="7" t="s">
        <v>100</v>
      </c>
      <c r="N397" s="7">
        <v>12.5</v>
      </c>
      <c r="O397" s="7">
        <v>11.5</v>
      </c>
      <c r="P397" s="7" t="s">
        <v>100</v>
      </c>
      <c r="Q397" s="7">
        <v>12.5</v>
      </c>
      <c r="R397" s="7">
        <v>11.5</v>
      </c>
      <c r="S397" s="7">
        <v>19</v>
      </c>
      <c r="T397" s="7">
        <v>12</v>
      </c>
      <c r="U397" s="7">
        <v>14.33</v>
      </c>
      <c r="V397" s="7">
        <v>1</v>
      </c>
      <c r="W397">
        <f t="shared" si="173"/>
        <v>1.353916230920363</v>
      </c>
      <c r="X397">
        <f t="shared" si="174"/>
        <v>1.0809870469108873</v>
      </c>
      <c r="Y397">
        <f t="shared" si="175"/>
        <v>1.6766021695820184</v>
      </c>
      <c r="Z397">
        <f t="shared" si="176"/>
        <v>1.6661434272915583</v>
      </c>
      <c r="AA397">
        <f t="shared" si="177"/>
        <v>-0.2729291840094758</v>
      </c>
      <c r="AB397">
        <f t="shared" si="178"/>
        <v>0.32268593866165529</v>
      </c>
      <c r="AC397">
        <f t="shared" si="179"/>
        <v>1.256717745977487</v>
      </c>
      <c r="AD397">
        <f t="shared" si="180"/>
        <v>1.0004340774793186</v>
      </c>
      <c r="AE397">
        <f t="shared" si="181"/>
        <v>-0.25628366849816836</v>
      </c>
      <c r="AF397">
        <f t="shared" si="182"/>
        <v>0</v>
      </c>
      <c r="AG397">
        <f t="shared" si="188"/>
        <v>1.6754116937148633</v>
      </c>
      <c r="AH397" s="7" t="s">
        <v>100</v>
      </c>
      <c r="AI397">
        <f t="shared" ref="AI397:AI406" si="190">LOG(N397)</f>
        <v>1.0969100130080565</v>
      </c>
      <c r="AJ397" s="7">
        <f t="shared" ref="AJ397:AJ406" si="191">LOG(O397)</f>
        <v>1.0606978403536116</v>
      </c>
      <c r="AK397" t="s">
        <v>100</v>
      </c>
      <c r="AL397">
        <f t="shared" si="189"/>
        <v>1.0969100130080565</v>
      </c>
      <c r="AM397" s="7">
        <f t="shared" ref="AM397:AM424" si="192">LOG(R397)</f>
        <v>1.0606978403536116</v>
      </c>
      <c r="AN397">
        <f t="shared" si="184"/>
        <v>1.2787536009528289</v>
      </c>
      <c r="AO397">
        <f t="shared" si="185"/>
        <v>1.0791812460476249</v>
      </c>
      <c r="AP397">
        <f t="shared" si="186"/>
        <v>1.1562461903973444</v>
      </c>
      <c r="AQ397">
        <f t="shared" si="187"/>
        <v>0</v>
      </c>
    </row>
    <row r="398" spans="1:43" x14ac:dyDescent="0.35">
      <c r="A398" s="1" t="s">
        <v>42</v>
      </c>
      <c r="B398" s="7">
        <v>20.57</v>
      </c>
      <c r="C398" s="7">
        <v>13.93</v>
      </c>
      <c r="D398" s="7">
        <v>47.29</v>
      </c>
      <c r="E398" s="7">
        <v>50.15</v>
      </c>
      <c r="F398" s="7">
        <v>0.6771998055420515</v>
      </c>
      <c r="G398" s="7">
        <v>2.2989790957705396</v>
      </c>
      <c r="H398" s="7">
        <v>19.29</v>
      </c>
      <c r="I398" s="7">
        <v>10.42</v>
      </c>
      <c r="J398" s="7">
        <v>0.54017625712804562</v>
      </c>
      <c r="K398" s="7">
        <v>0</v>
      </c>
      <c r="L398" s="7">
        <f t="shared" si="171"/>
        <v>50.15</v>
      </c>
      <c r="M398" s="7" t="s">
        <v>100</v>
      </c>
      <c r="N398" s="7">
        <v>12.5</v>
      </c>
      <c r="O398" s="7">
        <v>13.33</v>
      </c>
      <c r="P398" s="7">
        <v>16.25</v>
      </c>
      <c r="Q398" s="7">
        <v>13</v>
      </c>
      <c r="R398" s="7">
        <v>12.5</v>
      </c>
      <c r="S398" s="7">
        <v>18</v>
      </c>
      <c r="T398" s="7">
        <v>14.02</v>
      </c>
      <c r="U398" s="7">
        <v>14.5</v>
      </c>
      <c r="V398" s="7">
        <v>1.0664</v>
      </c>
      <c r="W398">
        <f t="shared" si="173"/>
        <v>1.3132342916947239</v>
      </c>
      <c r="X398">
        <f t="shared" si="174"/>
        <v>1.1439511164239635</v>
      </c>
      <c r="Y398">
        <f t="shared" si="175"/>
        <v>1.6747693140154263</v>
      </c>
      <c r="Z398">
        <f t="shared" si="176"/>
        <v>1.7002709373564369</v>
      </c>
      <c r="AA398">
        <f t="shared" si="177"/>
        <v>-0.16928317527076056</v>
      </c>
      <c r="AB398">
        <f t="shared" si="178"/>
        <v>0.36153502232070228</v>
      </c>
      <c r="AC398">
        <f t="shared" si="179"/>
        <v>1.2853322276438846</v>
      </c>
      <c r="AD398">
        <f t="shared" si="180"/>
        <v>1.0178677189635057</v>
      </c>
      <c r="AE398">
        <f t="shared" si="181"/>
        <v>-0.26746450868037885</v>
      </c>
      <c r="AF398">
        <f t="shared" si="182"/>
        <v>0</v>
      </c>
      <c r="AG398">
        <f t="shared" si="188"/>
        <v>1.7088456380481789</v>
      </c>
      <c r="AH398" s="7" t="s">
        <v>100</v>
      </c>
      <c r="AI398">
        <f t="shared" si="190"/>
        <v>1.0969100130080565</v>
      </c>
      <c r="AJ398" s="7">
        <f t="shared" si="191"/>
        <v>1.1248301494138593</v>
      </c>
      <c r="AK398">
        <f t="shared" si="183"/>
        <v>1.2108533653148932</v>
      </c>
      <c r="AL398">
        <f t="shared" si="189"/>
        <v>1.1139433523068367</v>
      </c>
      <c r="AM398" s="7">
        <f t="shared" si="192"/>
        <v>1.0969100130080565</v>
      </c>
      <c r="AN398">
        <f t="shared" si="184"/>
        <v>1.255272505103306</v>
      </c>
      <c r="AO398">
        <f t="shared" si="185"/>
        <v>1.1467480136306398</v>
      </c>
      <c r="AP398">
        <f t="shared" si="186"/>
        <v>1.1613680022349748</v>
      </c>
      <c r="AQ398">
        <f t="shared" si="187"/>
        <v>2.7920136405802799E-2</v>
      </c>
    </row>
    <row r="399" spans="1:43" x14ac:dyDescent="0.35">
      <c r="A399" s="1" t="s">
        <v>42</v>
      </c>
      <c r="B399" s="7">
        <v>18.670000000000002</v>
      </c>
      <c r="C399" s="7">
        <v>13.44</v>
      </c>
      <c r="D399" s="7">
        <v>42.12</v>
      </c>
      <c r="E399" s="7">
        <v>44.07</v>
      </c>
      <c r="F399" s="7">
        <v>0.719871451526513</v>
      </c>
      <c r="G399" s="7">
        <v>2.256025709694697</v>
      </c>
      <c r="H399" s="7">
        <v>15.93</v>
      </c>
      <c r="I399" s="7">
        <v>10.67</v>
      </c>
      <c r="J399" s="7">
        <v>0.66980539861895794</v>
      </c>
      <c r="K399" s="7">
        <v>0</v>
      </c>
      <c r="L399" s="7">
        <f t="shared" si="171"/>
        <v>44.07</v>
      </c>
      <c r="M399" s="7" t="s">
        <v>100</v>
      </c>
      <c r="N399" s="7">
        <v>13.125</v>
      </c>
      <c r="O399" s="7">
        <v>10</v>
      </c>
      <c r="P399" s="7" t="s">
        <v>100</v>
      </c>
      <c r="Q399" s="7">
        <v>12</v>
      </c>
      <c r="R399" s="7">
        <v>10.5</v>
      </c>
      <c r="S399" s="7">
        <v>16</v>
      </c>
      <c r="T399" s="7">
        <v>11.56</v>
      </c>
      <c r="U399" s="7">
        <v>12.83</v>
      </c>
      <c r="V399" s="7">
        <v>0.95238095238095233</v>
      </c>
      <c r="W399">
        <f t="shared" si="173"/>
        <v>1.2711443179490785</v>
      </c>
      <c r="X399">
        <f t="shared" si="174"/>
        <v>1.1283992687178064</v>
      </c>
      <c r="Y399">
        <f t="shared" si="175"/>
        <v>1.624488362513449</v>
      </c>
      <c r="Z399">
        <f t="shared" si="176"/>
        <v>1.6441430505099188</v>
      </c>
      <c r="AA399">
        <f t="shared" si="177"/>
        <v>-0.14274504923127193</v>
      </c>
      <c r="AB399">
        <f t="shared" si="178"/>
        <v>0.35334404456437052</v>
      </c>
      <c r="AC399">
        <f t="shared" si="179"/>
        <v>1.2022157758011316</v>
      </c>
      <c r="AD399">
        <f t="shared" si="180"/>
        <v>1.0281644194244699</v>
      </c>
      <c r="AE399">
        <f t="shared" si="181"/>
        <v>-0.17405135637666161</v>
      </c>
      <c r="AF399">
        <f t="shared" si="182"/>
        <v>0</v>
      </c>
      <c r="AG399">
        <f t="shared" si="188"/>
        <v>1.6538875580709775</v>
      </c>
      <c r="AH399" s="7" t="s">
        <v>100</v>
      </c>
      <c r="AI399">
        <f t="shared" si="190"/>
        <v>1.1180993120779945</v>
      </c>
      <c r="AJ399" s="7">
        <f t="shared" si="191"/>
        <v>1</v>
      </c>
      <c r="AK399" t="s">
        <v>100</v>
      </c>
      <c r="AL399">
        <f t="shared" si="189"/>
        <v>1.0791812460476249</v>
      </c>
      <c r="AM399" s="7">
        <f t="shared" si="192"/>
        <v>1.0211892990699381</v>
      </c>
      <c r="AN399">
        <f t="shared" si="184"/>
        <v>1.2041199826559248</v>
      </c>
      <c r="AO399">
        <f t="shared" si="185"/>
        <v>1.0629578340845103</v>
      </c>
      <c r="AP399">
        <f t="shared" si="186"/>
        <v>1.1082266563749286</v>
      </c>
      <c r="AQ399">
        <f t="shared" si="187"/>
        <v>-2.1189299069938095E-2</v>
      </c>
    </row>
    <row r="400" spans="1:43" x14ac:dyDescent="0.35">
      <c r="A400" s="1" t="s">
        <v>42</v>
      </c>
      <c r="B400" s="7">
        <v>14.88</v>
      </c>
      <c r="C400" s="7">
        <v>17.3</v>
      </c>
      <c r="D400" s="7">
        <v>33.97</v>
      </c>
      <c r="E400" s="7">
        <v>34.950000000000003</v>
      </c>
      <c r="F400" s="7">
        <v>1.1626344086021505</v>
      </c>
      <c r="G400" s="7">
        <v>2.2829301075268815</v>
      </c>
      <c r="H400" s="7">
        <v>12.27</v>
      </c>
      <c r="I400" s="7">
        <v>11.51</v>
      </c>
      <c r="J400" s="7">
        <v>0.93806030969845156</v>
      </c>
      <c r="K400" s="7" t="s">
        <v>100</v>
      </c>
      <c r="L400" s="7" t="s">
        <v>100</v>
      </c>
      <c r="M400" s="7" t="s">
        <v>100</v>
      </c>
      <c r="N400" s="7">
        <v>11.66</v>
      </c>
      <c r="O400" s="7">
        <v>10</v>
      </c>
      <c r="P400" s="7">
        <v>13</v>
      </c>
      <c r="Q400" s="7">
        <v>10</v>
      </c>
      <c r="R400" s="7">
        <v>9</v>
      </c>
      <c r="S400" s="7" t="s">
        <v>100</v>
      </c>
      <c r="T400" s="7">
        <v>11.55</v>
      </c>
      <c r="U400" s="7">
        <v>9.5</v>
      </c>
      <c r="V400" s="7">
        <v>1.1111111111111112</v>
      </c>
      <c r="W400">
        <f t="shared" si="173"/>
        <v>1.1726029312098598</v>
      </c>
      <c r="X400">
        <f t="shared" si="174"/>
        <v>1.2380461031287955</v>
      </c>
      <c r="Y400">
        <f t="shared" si="175"/>
        <v>1.531095546870028</v>
      </c>
      <c r="Z400">
        <f t="shared" si="176"/>
        <v>1.5434471800817002</v>
      </c>
      <c r="AA400">
        <f t="shared" si="177"/>
        <v>6.5443171918935505E-2</v>
      </c>
      <c r="AB400">
        <f t="shared" si="178"/>
        <v>0.35849261566016805</v>
      </c>
      <c r="AC400">
        <f t="shared" si="179"/>
        <v>1.0888445627270043</v>
      </c>
      <c r="AD400">
        <f t="shared" si="180"/>
        <v>1.0610753236297918</v>
      </c>
      <c r="AE400">
        <f t="shared" si="181"/>
        <v>-2.7769239097212416E-2</v>
      </c>
      <c r="AF400" t="s">
        <v>100</v>
      </c>
      <c r="AG400" t="s">
        <v>100</v>
      </c>
      <c r="AH400" s="7" t="s">
        <v>100</v>
      </c>
      <c r="AI400">
        <f t="shared" si="190"/>
        <v>1.0666985504229953</v>
      </c>
      <c r="AJ400" s="7">
        <f t="shared" si="191"/>
        <v>1</v>
      </c>
      <c r="AK400">
        <f t="shared" si="183"/>
        <v>1.1139433523068367</v>
      </c>
      <c r="AL400">
        <f t="shared" si="189"/>
        <v>1</v>
      </c>
      <c r="AM400" s="7">
        <f t="shared" si="192"/>
        <v>0.95424250943932487</v>
      </c>
      <c r="AN400" t="s">
        <v>100</v>
      </c>
      <c r="AO400">
        <f t="shared" si="185"/>
        <v>1.0625819842281632</v>
      </c>
      <c r="AP400">
        <f t="shared" si="186"/>
        <v>0.97772360528884772</v>
      </c>
      <c r="AQ400">
        <f t="shared" si="187"/>
        <v>4.5757490560675143E-2</v>
      </c>
    </row>
    <row r="401" spans="1:43" x14ac:dyDescent="0.35">
      <c r="A401" s="1" t="s">
        <v>42</v>
      </c>
      <c r="B401" s="7">
        <v>17.920000000000002</v>
      </c>
      <c r="C401" s="7">
        <v>15.38</v>
      </c>
      <c r="D401" s="7">
        <v>40.200000000000003</v>
      </c>
      <c r="E401" s="7">
        <v>41.09</v>
      </c>
      <c r="F401" s="7">
        <v>0.85825892857142849</v>
      </c>
      <c r="G401" s="7">
        <v>2.2433035714285712</v>
      </c>
      <c r="H401" s="7">
        <v>15.91</v>
      </c>
      <c r="I401" s="7">
        <v>10.51</v>
      </c>
      <c r="J401" s="7">
        <v>0.66059082338152109</v>
      </c>
      <c r="K401" s="7">
        <v>0</v>
      </c>
      <c r="L401" s="7">
        <f t="shared" si="171"/>
        <v>41.09</v>
      </c>
      <c r="M401" s="7" t="s">
        <v>100</v>
      </c>
      <c r="N401" s="7">
        <v>8.75</v>
      </c>
      <c r="O401" s="7">
        <v>9.16</v>
      </c>
      <c r="P401" s="7">
        <v>11.66</v>
      </c>
      <c r="Q401" s="7">
        <v>10.625</v>
      </c>
      <c r="R401" s="7">
        <v>10</v>
      </c>
      <c r="S401" s="7">
        <v>15.83</v>
      </c>
      <c r="T401" s="7">
        <v>9.85</v>
      </c>
      <c r="U401" s="7">
        <v>12.15</v>
      </c>
      <c r="V401" s="7">
        <v>0.91600000000000004</v>
      </c>
      <c r="W401">
        <f t="shared" si="173"/>
        <v>1.2533380053261065</v>
      </c>
      <c r="X401">
        <f t="shared" si="174"/>
        <v>1.1869563354654122</v>
      </c>
      <c r="Y401">
        <f t="shared" si="175"/>
        <v>1.6042260530844701</v>
      </c>
      <c r="Z401">
        <f t="shared" si="176"/>
        <v>1.6137361412618714</v>
      </c>
      <c r="AA401">
        <f t="shared" si="177"/>
        <v>-6.6381669860694201E-2</v>
      </c>
      <c r="AB401">
        <f t="shared" si="178"/>
        <v>0.35088804775836363</v>
      </c>
      <c r="AC401">
        <f t="shared" si="179"/>
        <v>1.2016701796465816</v>
      </c>
      <c r="AD401">
        <f t="shared" si="180"/>
        <v>1.0216027160282422</v>
      </c>
      <c r="AE401">
        <f t="shared" si="181"/>
        <v>-0.18006746361833928</v>
      </c>
      <c r="AF401">
        <f t="shared" si="182"/>
        <v>0</v>
      </c>
      <c r="AG401">
        <f>LOG(L401+1)</f>
        <v>1.6241789257480224</v>
      </c>
      <c r="AH401" s="7" t="s">
        <v>100</v>
      </c>
      <c r="AI401">
        <f t="shared" si="190"/>
        <v>0.94200805302231327</v>
      </c>
      <c r="AJ401" s="7">
        <f t="shared" si="191"/>
        <v>0.96189547366785044</v>
      </c>
      <c r="AK401">
        <f t="shared" si="183"/>
        <v>1.0666985504229953</v>
      </c>
      <c r="AL401">
        <f t="shared" si="189"/>
        <v>1.0263289387223491</v>
      </c>
      <c r="AM401" s="7">
        <f t="shared" si="192"/>
        <v>1</v>
      </c>
      <c r="AN401">
        <f t="shared" si="184"/>
        <v>1.199480914862356</v>
      </c>
      <c r="AO401">
        <f t="shared" si="185"/>
        <v>0.99343623049761176</v>
      </c>
      <c r="AP401">
        <f t="shared" si="186"/>
        <v>1.0845762779343311</v>
      </c>
      <c r="AQ401">
        <f t="shared" si="187"/>
        <v>-3.8104526332149599E-2</v>
      </c>
    </row>
    <row r="402" spans="1:43" x14ac:dyDescent="0.35">
      <c r="A402" s="1" t="s">
        <v>42</v>
      </c>
      <c r="B402" s="7">
        <v>10.93</v>
      </c>
      <c r="C402" s="7">
        <v>12.56</v>
      </c>
      <c r="D402" s="7">
        <v>25.25</v>
      </c>
      <c r="E402" s="7">
        <v>27.09</v>
      </c>
      <c r="F402" s="7">
        <v>1.1491308325709058</v>
      </c>
      <c r="G402" s="7">
        <v>2.3101555352241538</v>
      </c>
      <c r="H402" s="7">
        <v>9.65</v>
      </c>
      <c r="I402" s="7">
        <v>9.06</v>
      </c>
      <c r="J402" s="7">
        <v>0.93886010362694305</v>
      </c>
      <c r="K402" s="7">
        <v>0</v>
      </c>
      <c r="L402" s="7">
        <f t="shared" si="171"/>
        <v>27.09</v>
      </c>
      <c r="M402" s="7" t="s">
        <v>100</v>
      </c>
      <c r="N402" s="7">
        <v>10.83</v>
      </c>
      <c r="O402" s="7">
        <v>10</v>
      </c>
      <c r="P402" s="7">
        <v>12.5</v>
      </c>
      <c r="Q402" s="7">
        <v>10.62</v>
      </c>
      <c r="R402" s="7">
        <v>10.25</v>
      </c>
      <c r="S402" s="7">
        <v>15.83</v>
      </c>
      <c r="T402" s="7">
        <v>11.11</v>
      </c>
      <c r="U402" s="7">
        <v>12.23</v>
      </c>
      <c r="V402" s="7">
        <v>0.97560975609756095</v>
      </c>
      <c r="W402">
        <f t="shared" si="173"/>
        <v>1.0386201619497029</v>
      </c>
      <c r="X402">
        <f t="shared" si="174"/>
        <v>1.0989896394011773</v>
      </c>
      <c r="Y402">
        <f t="shared" si="175"/>
        <v>1.4022613824546801</v>
      </c>
      <c r="Z402">
        <f t="shared" si="176"/>
        <v>1.4328090050331683</v>
      </c>
      <c r="AA402">
        <f t="shared" si="177"/>
        <v>6.0369477451474529E-2</v>
      </c>
      <c r="AB402">
        <f t="shared" si="178"/>
        <v>0.36364122050497744</v>
      </c>
      <c r="AC402">
        <f t="shared" si="179"/>
        <v>0.98452731334379262</v>
      </c>
      <c r="AD402">
        <f t="shared" si="180"/>
        <v>0.95712819767681312</v>
      </c>
      <c r="AE402">
        <f t="shared" si="181"/>
        <v>-2.7399115666979473E-2</v>
      </c>
      <c r="AF402">
        <f t="shared" si="182"/>
        <v>0</v>
      </c>
      <c r="AG402">
        <f>LOG(L402+1)</f>
        <v>1.4485517392015781</v>
      </c>
      <c r="AH402" s="7" t="s">
        <v>100</v>
      </c>
      <c r="AI402">
        <f t="shared" si="190"/>
        <v>1.0346284566253203</v>
      </c>
      <c r="AJ402" s="7">
        <f t="shared" si="191"/>
        <v>1</v>
      </c>
      <c r="AK402">
        <f t="shared" si="183"/>
        <v>1.0969100130080565</v>
      </c>
      <c r="AL402">
        <f t="shared" si="189"/>
        <v>1.0261245167454502</v>
      </c>
      <c r="AM402" s="7">
        <f t="shared" si="192"/>
        <v>1.0107238653917732</v>
      </c>
      <c r="AN402">
        <f t="shared" si="184"/>
        <v>1.199480914862356</v>
      </c>
      <c r="AO402">
        <f t="shared" si="185"/>
        <v>1.0457140589408676</v>
      </c>
      <c r="AP402">
        <f t="shared" si="186"/>
        <v>1.0874264570362855</v>
      </c>
      <c r="AQ402">
        <f t="shared" si="187"/>
        <v>-1.0723865391773113E-2</v>
      </c>
    </row>
    <row r="403" spans="1:43" x14ac:dyDescent="0.35">
      <c r="A403" s="1" t="s">
        <v>42</v>
      </c>
      <c r="B403" s="7">
        <v>17.64</v>
      </c>
      <c r="C403" s="7">
        <v>14.49</v>
      </c>
      <c r="D403" s="7">
        <v>36.54</v>
      </c>
      <c r="E403" s="7">
        <v>39.450000000000003</v>
      </c>
      <c r="F403" s="7">
        <v>0.8214285714285714</v>
      </c>
      <c r="G403" s="7">
        <v>2.0714285714285712</v>
      </c>
      <c r="H403" s="7">
        <v>15.6</v>
      </c>
      <c r="I403" s="7">
        <v>10.89</v>
      </c>
      <c r="J403" s="7">
        <v>0.69807692307692315</v>
      </c>
      <c r="K403" s="7">
        <v>0</v>
      </c>
      <c r="L403" s="7">
        <f t="shared" si="171"/>
        <v>39.450000000000003</v>
      </c>
      <c r="M403" s="7" t="s">
        <v>100</v>
      </c>
      <c r="N403" s="7">
        <v>10.62</v>
      </c>
      <c r="O403" s="7">
        <v>8.75</v>
      </c>
      <c r="P403" s="7">
        <v>13.33</v>
      </c>
      <c r="Q403" s="7">
        <v>11.66</v>
      </c>
      <c r="R403" s="7">
        <v>10</v>
      </c>
      <c r="S403" s="7" t="s">
        <v>100</v>
      </c>
      <c r="T403" s="7">
        <v>10.82</v>
      </c>
      <c r="U403" s="7">
        <v>10.83</v>
      </c>
      <c r="V403" s="7">
        <v>0.875</v>
      </c>
      <c r="W403">
        <f t="shared" si="173"/>
        <v>1.2464985807958009</v>
      </c>
      <c r="X403">
        <f t="shared" si="174"/>
        <v>1.1610683854711745</v>
      </c>
      <c r="Y403">
        <f t="shared" si="175"/>
        <v>1.562768543016519</v>
      </c>
      <c r="Z403">
        <f t="shared" si="176"/>
        <v>1.5960470075454392</v>
      </c>
      <c r="AA403">
        <f t="shared" si="177"/>
        <v>-8.5430195324626354E-2</v>
      </c>
      <c r="AB403">
        <f t="shared" si="178"/>
        <v>0.31626996222071802</v>
      </c>
      <c r="AC403">
        <f t="shared" si="179"/>
        <v>1.1931245983544616</v>
      </c>
      <c r="AD403">
        <f t="shared" si="180"/>
        <v>1.037027879755775</v>
      </c>
      <c r="AE403">
        <f t="shared" si="181"/>
        <v>-0.1560967185986866</v>
      </c>
      <c r="AF403">
        <f t="shared" si="182"/>
        <v>0</v>
      </c>
      <c r="AG403">
        <f>LOG(L403+1)</f>
        <v>1.6069185259482912</v>
      </c>
      <c r="AH403" s="7" t="s">
        <v>100</v>
      </c>
      <c r="AI403">
        <f t="shared" si="190"/>
        <v>1.0261245167454502</v>
      </c>
      <c r="AJ403" s="7">
        <f t="shared" si="191"/>
        <v>0.94200805302231327</v>
      </c>
      <c r="AK403">
        <f t="shared" si="183"/>
        <v>1.1248301494138593</v>
      </c>
      <c r="AL403">
        <f t="shared" si="189"/>
        <v>1.0666985504229953</v>
      </c>
      <c r="AM403" s="7">
        <f t="shared" si="192"/>
        <v>1</v>
      </c>
      <c r="AN403" t="s">
        <v>100</v>
      </c>
      <c r="AO403">
        <f t="shared" si="185"/>
        <v>1.0342272607705507</v>
      </c>
      <c r="AP403">
        <f t="shared" si="186"/>
        <v>1.0346284566253203</v>
      </c>
      <c r="AQ403">
        <f t="shared" si="187"/>
        <v>-5.7991946977686754E-2</v>
      </c>
    </row>
    <row r="404" spans="1:43" x14ac:dyDescent="0.35">
      <c r="A404" s="1" t="s">
        <v>42</v>
      </c>
      <c r="B404" s="7">
        <v>10.67</v>
      </c>
      <c r="C404" s="7">
        <v>9.5299999999999994</v>
      </c>
      <c r="D404" s="7">
        <v>24.03</v>
      </c>
      <c r="E404" s="7">
        <v>26.51</v>
      </c>
      <c r="F404" s="7">
        <v>0.8931583880037488</v>
      </c>
      <c r="G404" s="7">
        <v>2.2521087160262421</v>
      </c>
      <c r="H404" s="7">
        <v>9.49</v>
      </c>
      <c r="I404" s="7">
        <v>6.33</v>
      </c>
      <c r="J404" s="7">
        <v>0.66701791359325602</v>
      </c>
      <c r="K404" s="7">
        <v>0</v>
      </c>
      <c r="L404" s="7">
        <f t="shared" si="171"/>
        <v>26.51</v>
      </c>
      <c r="M404" s="7" t="s">
        <v>100</v>
      </c>
      <c r="N404" s="7">
        <v>15</v>
      </c>
      <c r="O404" s="7">
        <v>11</v>
      </c>
      <c r="P404" s="7">
        <v>16</v>
      </c>
      <c r="Q404" s="7">
        <v>13</v>
      </c>
      <c r="R404" s="7">
        <v>12</v>
      </c>
      <c r="S404" s="7">
        <v>14.375</v>
      </c>
      <c r="T404" s="7">
        <v>14</v>
      </c>
      <c r="U404" s="7">
        <v>13.125</v>
      </c>
      <c r="V404" s="7">
        <v>0.91666666666666663</v>
      </c>
      <c r="W404">
        <f t="shared" si="173"/>
        <v>1.0281644194244699</v>
      </c>
      <c r="X404">
        <f t="shared" si="174"/>
        <v>0.97909290063832632</v>
      </c>
      <c r="Y404">
        <f t="shared" si="175"/>
        <v>1.3807537708039002</v>
      </c>
      <c r="Z404">
        <f t="shared" si="176"/>
        <v>1.4234097277330935</v>
      </c>
      <c r="AA404">
        <f t="shared" si="177"/>
        <v>-4.9071518786143499E-2</v>
      </c>
      <c r="AB404">
        <f t="shared" si="178"/>
        <v>0.35258935137943026</v>
      </c>
      <c r="AC404">
        <f t="shared" si="179"/>
        <v>0.97726621242729272</v>
      </c>
      <c r="AD404">
        <f t="shared" si="180"/>
        <v>0.80140371001735511</v>
      </c>
      <c r="AE404">
        <f t="shared" si="181"/>
        <v>-0.17586250240993759</v>
      </c>
      <c r="AF404">
        <f t="shared" si="182"/>
        <v>0</v>
      </c>
      <c r="AG404">
        <f>LOG(L404+1)</f>
        <v>1.4394905903896835</v>
      </c>
      <c r="AH404" s="7" t="s">
        <v>100</v>
      </c>
      <c r="AI404">
        <f t="shared" si="190"/>
        <v>1.1760912590556813</v>
      </c>
      <c r="AJ404" s="7">
        <f t="shared" si="191"/>
        <v>1.0413926851582251</v>
      </c>
      <c r="AK404">
        <f t="shared" si="183"/>
        <v>1.2041199826559248</v>
      </c>
      <c r="AL404">
        <f t="shared" si="189"/>
        <v>1.1139433523068367</v>
      </c>
      <c r="AM404" s="7">
        <f t="shared" si="192"/>
        <v>1.0791812460476249</v>
      </c>
      <c r="AN404">
        <f t="shared" si="184"/>
        <v>1.157607853361668</v>
      </c>
      <c r="AO404">
        <f t="shared" si="185"/>
        <v>1.146128035678238</v>
      </c>
      <c r="AP404">
        <f t="shared" si="186"/>
        <v>1.1180993120779945</v>
      </c>
      <c r="AQ404">
        <f t="shared" si="187"/>
        <v>-3.7788560889399803E-2</v>
      </c>
    </row>
    <row r="405" spans="1:43" x14ac:dyDescent="0.35">
      <c r="A405" s="1" t="s">
        <v>42</v>
      </c>
      <c r="B405" s="7">
        <v>23.33</v>
      </c>
      <c r="C405" s="7">
        <v>10.77</v>
      </c>
      <c r="D405" s="7">
        <v>45.44</v>
      </c>
      <c r="E405" s="7">
        <v>44.71</v>
      </c>
      <c r="F405" s="7">
        <v>0.46163737676810973</v>
      </c>
      <c r="G405" s="7">
        <v>1.9477068152593229</v>
      </c>
      <c r="H405" s="7">
        <v>19.059999999999999</v>
      </c>
      <c r="I405" s="7">
        <v>10.029999999999999</v>
      </c>
      <c r="J405" s="7">
        <v>0.52623294858342073</v>
      </c>
      <c r="K405" s="7">
        <v>0</v>
      </c>
      <c r="L405" s="7">
        <f t="shared" si="171"/>
        <v>44.71</v>
      </c>
      <c r="M405" s="7" t="s">
        <v>100</v>
      </c>
      <c r="N405" s="7">
        <v>11.25</v>
      </c>
      <c r="O405" s="7">
        <v>13.75</v>
      </c>
      <c r="P405" s="7">
        <v>19.16</v>
      </c>
      <c r="Q405" s="7">
        <v>12</v>
      </c>
      <c r="R405" s="7">
        <v>11</v>
      </c>
      <c r="S405" s="7">
        <v>19</v>
      </c>
      <c r="T405" s="7">
        <v>14.72</v>
      </c>
      <c r="U405" s="7">
        <v>14</v>
      </c>
      <c r="V405" s="7">
        <v>1.25</v>
      </c>
      <c r="W405">
        <f t="shared" si="173"/>
        <v>1.3679147387937527</v>
      </c>
      <c r="X405">
        <f t="shared" si="174"/>
        <v>1.0322157032979815</v>
      </c>
      <c r="Y405">
        <f t="shared" si="175"/>
        <v>1.6574383227029625</v>
      </c>
      <c r="Z405">
        <f t="shared" si="176"/>
        <v>1.6504046698680319</v>
      </c>
      <c r="AA405">
        <f t="shared" si="177"/>
        <v>-0.33569903549577101</v>
      </c>
      <c r="AB405">
        <f t="shared" si="178"/>
        <v>0.28952358390920985</v>
      </c>
      <c r="AC405">
        <f t="shared" si="179"/>
        <v>1.2801228963023075</v>
      </c>
      <c r="AD405">
        <f t="shared" si="180"/>
        <v>1.0013009330204181</v>
      </c>
      <c r="AE405">
        <f t="shared" si="181"/>
        <v>-0.27882196328188952</v>
      </c>
      <c r="AF405">
        <f t="shared" si="182"/>
        <v>0</v>
      </c>
      <c r="AG405">
        <f>LOG(L405+1)</f>
        <v>1.6600112212893308</v>
      </c>
      <c r="AH405" s="7" t="s">
        <v>100</v>
      </c>
      <c r="AI405">
        <f t="shared" si="190"/>
        <v>1.0511525224473812</v>
      </c>
      <c r="AJ405" s="7">
        <f t="shared" si="191"/>
        <v>1.1383026981662814</v>
      </c>
      <c r="AK405">
        <f t="shared" si="183"/>
        <v>1.2823955047425255</v>
      </c>
      <c r="AL405">
        <f t="shared" si="189"/>
        <v>1.0791812460476249</v>
      </c>
      <c r="AM405" s="7">
        <f t="shared" si="192"/>
        <v>1.0413926851582251</v>
      </c>
      <c r="AN405">
        <f t="shared" si="184"/>
        <v>1.2787536009528289</v>
      </c>
      <c r="AO405">
        <f t="shared" si="185"/>
        <v>1.1679078100014801</v>
      </c>
      <c r="AP405">
        <f t="shared" si="186"/>
        <v>1.146128035678238</v>
      </c>
      <c r="AQ405">
        <f t="shared" si="187"/>
        <v>9.691001300805642E-2</v>
      </c>
    </row>
    <row r="406" spans="1:43" x14ac:dyDescent="0.35">
      <c r="A406" s="1" t="s">
        <v>42</v>
      </c>
      <c r="B406" s="7">
        <v>16.739999999999998</v>
      </c>
      <c r="C406" s="7">
        <v>8.25</v>
      </c>
      <c r="D406" s="7">
        <v>29.24</v>
      </c>
      <c r="E406" s="7">
        <v>35.61</v>
      </c>
      <c r="F406" s="7">
        <v>0.49283154121863804</v>
      </c>
      <c r="G406" s="7">
        <v>1.7467144563918757</v>
      </c>
      <c r="H406" s="7">
        <v>15.29</v>
      </c>
      <c r="I406" s="7">
        <v>8.06</v>
      </c>
      <c r="J406" s="7">
        <v>0.52714192282537609</v>
      </c>
      <c r="K406" s="7" t="s">
        <v>100</v>
      </c>
      <c r="L406" s="7" t="s">
        <v>100</v>
      </c>
      <c r="M406" s="7" t="s">
        <v>100</v>
      </c>
      <c r="N406" s="7">
        <v>16.66</v>
      </c>
      <c r="O406" s="7">
        <v>17.5</v>
      </c>
      <c r="P406" s="7">
        <v>22.5</v>
      </c>
      <c r="Q406" s="7">
        <v>15</v>
      </c>
      <c r="R406" s="7">
        <v>12</v>
      </c>
      <c r="S406" s="7">
        <v>20</v>
      </c>
      <c r="T406" s="7">
        <v>15.41</v>
      </c>
      <c r="U406" s="7">
        <v>15.66</v>
      </c>
      <c r="V406" s="7">
        <v>1.4583333333333333</v>
      </c>
      <c r="W406">
        <f t="shared" si="173"/>
        <v>1.2237554536572413</v>
      </c>
      <c r="X406">
        <f t="shared" si="174"/>
        <v>0.91645394854992512</v>
      </c>
      <c r="Y406">
        <f t="shared" si="175"/>
        <v>1.4659773682858228</v>
      </c>
      <c r="Z406">
        <f t="shared" si="176"/>
        <v>1.5515719736742537</v>
      </c>
      <c r="AA406">
        <f t="shared" si="177"/>
        <v>-0.30730150510731608</v>
      </c>
      <c r="AB406">
        <f t="shared" si="178"/>
        <v>0.24222191462858164</v>
      </c>
      <c r="AC406">
        <f t="shared" si="179"/>
        <v>1.1844074854123201</v>
      </c>
      <c r="AD406">
        <f t="shared" si="180"/>
        <v>0.90633504180509072</v>
      </c>
      <c r="AE406">
        <f t="shared" si="181"/>
        <v>-0.27807244360722944</v>
      </c>
      <c r="AF406" t="s">
        <v>100</v>
      </c>
      <c r="AG406" t="s">
        <v>100</v>
      </c>
      <c r="AH406" s="7" t="s">
        <v>100</v>
      </c>
      <c r="AI406">
        <f t="shared" si="190"/>
        <v>1.2216749970707688</v>
      </c>
      <c r="AJ406" s="7">
        <f t="shared" si="191"/>
        <v>1.2430380486862944</v>
      </c>
      <c r="AK406">
        <f t="shared" si="183"/>
        <v>1.3521825181113625</v>
      </c>
      <c r="AL406">
        <f t="shared" si="189"/>
        <v>1.1760912590556813</v>
      </c>
      <c r="AM406" s="7">
        <f t="shared" si="192"/>
        <v>1.0791812460476249</v>
      </c>
      <c r="AN406">
        <f t="shared" si="184"/>
        <v>1.3010299956639813</v>
      </c>
      <c r="AO406">
        <f t="shared" si="185"/>
        <v>1.1878026387184193</v>
      </c>
      <c r="AP406">
        <f t="shared" si="186"/>
        <v>1.1947917577219247</v>
      </c>
      <c r="AQ406">
        <f t="shared" si="187"/>
        <v>0.16385680263866959</v>
      </c>
    </row>
    <row r="407" spans="1:43" x14ac:dyDescent="0.35">
      <c r="A407" s="1" t="s">
        <v>42</v>
      </c>
      <c r="B407" s="7">
        <v>15.63</v>
      </c>
      <c r="C407" s="7">
        <v>10.09</v>
      </c>
      <c r="D407" s="7">
        <v>35.909999999999997</v>
      </c>
      <c r="E407" s="7">
        <v>38.86</v>
      </c>
      <c r="F407" s="7">
        <v>0.64555342290467044</v>
      </c>
      <c r="G407" s="7">
        <v>2.297504798464491</v>
      </c>
      <c r="H407" s="7">
        <v>13.67</v>
      </c>
      <c r="I407" s="7">
        <v>8.51</v>
      </c>
      <c r="J407" s="7">
        <v>0.62253108997805418</v>
      </c>
      <c r="K407" s="7">
        <v>0</v>
      </c>
      <c r="L407" s="7">
        <f t="shared" si="171"/>
        <v>38.86</v>
      </c>
      <c r="M407" s="7" t="s">
        <v>100</v>
      </c>
      <c r="N407" s="7" t="s">
        <v>100</v>
      </c>
      <c r="O407" s="7">
        <v>13.75</v>
      </c>
      <c r="P407" s="7">
        <v>20</v>
      </c>
      <c r="Q407" s="7">
        <v>11.25</v>
      </c>
      <c r="R407" s="7">
        <v>12</v>
      </c>
      <c r="S407" s="7">
        <v>20</v>
      </c>
      <c r="T407" s="7">
        <v>16.875</v>
      </c>
      <c r="U407" s="7">
        <v>14.41</v>
      </c>
      <c r="V407" s="7">
        <v>1.1458333333333333</v>
      </c>
      <c r="W407">
        <f t="shared" si="173"/>
        <v>1.1939589780191868</v>
      </c>
      <c r="X407">
        <f t="shared" si="174"/>
        <v>1.0038911662369105</v>
      </c>
      <c r="Y407">
        <f t="shared" si="175"/>
        <v>1.5552154051260731</v>
      </c>
      <c r="Z407">
        <f t="shared" si="176"/>
        <v>1.5895027962637638</v>
      </c>
      <c r="AA407">
        <f t="shared" si="177"/>
        <v>-0.19006781178227644</v>
      </c>
      <c r="AB407">
        <f t="shared" si="178"/>
        <v>0.3612564271068861</v>
      </c>
      <c r="AC407">
        <f t="shared" si="179"/>
        <v>1.1357685145678222</v>
      </c>
      <c r="AD407">
        <f t="shared" si="180"/>
        <v>0.92992956008458783</v>
      </c>
      <c r="AE407">
        <f t="shared" si="181"/>
        <v>-0.20583895448323439</v>
      </c>
      <c r="AF407">
        <f t="shared" si="182"/>
        <v>0</v>
      </c>
      <c r="AG407">
        <f t="shared" ref="AG407:AG412" si="193">LOG(L407+1)</f>
        <v>1.6005372943644689</v>
      </c>
      <c r="AH407" s="7" t="s">
        <v>100</v>
      </c>
      <c r="AI407" t="s">
        <v>100</v>
      </c>
      <c r="AJ407" s="7">
        <f>LOG(O407)</f>
        <v>1.1383026981662814</v>
      </c>
      <c r="AK407">
        <f t="shared" si="183"/>
        <v>1.3010299956639813</v>
      </c>
      <c r="AL407">
        <f t="shared" si="189"/>
        <v>1.0511525224473812</v>
      </c>
      <c r="AM407" s="7">
        <f t="shared" si="192"/>
        <v>1.0791812460476249</v>
      </c>
      <c r="AN407">
        <f t="shared" si="184"/>
        <v>1.3010299956639813</v>
      </c>
      <c r="AO407">
        <f t="shared" si="185"/>
        <v>1.2272437815030626</v>
      </c>
      <c r="AP407">
        <f t="shared" si="186"/>
        <v>1.1586639808139894</v>
      </c>
      <c r="AQ407">
        <f t="shared" si="187"/>
        <v>5.9121452118656596E-2</v>
      </c>
    </row>
    <row r="408" spans="1:43" x14ac:dyDescent="0.35">
      <c r="A408" s="1" t="s">
        <v>42</v>
      </c>
      <c r="B408" s="7">
        <v>20.28</v>
      </c>
      <c r="C408" s="7">
        <v>13.4</v>
      </c>
      <c r="D408" s="7">
        <v>41.08</v>
      </c>
      <c r="E408" s="7">
        <v>46.62</v>
      </c>
      <c r="F408" s="7">
        <v>0.66074950690335299</v>
      </c>
      <c r="G408" s="7">
        <v>2.2988165680473371</v>
      </c>
      <c r="H408" s="7">
        <v>17.600000000000001</v>
      </c>
      <c r="I408" s="7">
        <v>9.4</v>
      </c>
      <c r="J408" s="7">
        <v>0.53409090909090906</v>
      </c>
      <c r="K408" s="7">
        <v>0</v>
      </c>
      <c r="L408" s="7">
        <f t="shared" si="171"/>
        <v>46.62</v>
      </c>
      <c r="M408" s="7" t="s">
        <v>100</v>
      </c>
      <c r="N408" s="7">
        <v>12.5</v>
      </c>
      <c r="O408" s="7" t="s">
        <v>100</v>
      </c>
      <c r="P408" s="7">
        <v>21.66</v>
      </c>
      <c r="Q408" s="7">
        <v>12.5</v>
      </c>
      <c r="R408" s="7">
        <v>12.5</v>
      </c>
      <c r="S408" s="7">
        <v>16.25</v>
      </c>
      <c r="T408" s="7">
        <v>17.079999999999998</v>
      </c>
      <c r="U408" s="7">
        <v>13.75</v>
      </c>
      <c r="V408" s="7" t="s">
        <v>100</v>
      </c>
      <c r="W408">
        <f t="shared" si="173"/>
        <v>1.3070679506612983</v>
      </c>
      <c r="X408">
        <f t="shared" si="174"/>
        <v>1.1271047983648077</v>
      </c>
      <c r="Y408">
        <f t="shared" si="175"/>
        <v>1.6136304349252406</v>
      </c>
      <c r="Z408">
        <f t="shared" si="176"/>
        <v>1.6685722691845579</v>
      </c>
      <c r="AA408">
        <f t="shared" si="177"/>
        <v>-0.17996315229649079</v>
      </c>
      <c r="AB408">
        <f t="shared" si="178"/>
        <v>0.36150431852325948</v>
      </c>
      <c r="AC408">
        <f t="shared" si="179"/>
        <v>1.2455126678141499</v>
      </c>
      <c r="AD408">
        <f t="shared" si="180"/>
        <v>0.97312785359969867</v>
      </c>
      <c r="AE408">
        <f t="shared" si="181"/>
        <v>-0.27238481421445121</v>
      </c>
      <c r="AF408">
        <f t="shared" si="182"/>
        <v>0</v>
      </c>
      <c r="AG408">
        <f t="shared" si="193"/>
        <v>1.677789391068861</v>
      </c>
      <c r="AH408" s="7" t="s">
        <v>100</v>
      </c>
      <c r="AI408">
        <f>LOG(N408)</f>
        <v>1.0969100130080565</v>
      </c>
      <c r="AJ408" s="7" t="s">
        <v>100</v>
      </c>
      <c r="AK408">
        <f t="shared" si="183"/>
        <v>1.3356584522893016</v>
      </c>
      <c r="AL408">
        <f t="shared" si="189"/>
        <v>1.0969100130080565</v>
      </c>
      <c r="AM408" s="7">
        <f t="shared" si="192"/>
        <v>1.0969100130080565</v>
      </c>
      <c r="AN408">
        <f t="shared" si="184"/>
        <v>1.2108533653148932</v>
      </c>
      <c r="AO408">
        <f t="shared" si="185"/>
        <v>1.2324878663529861</v>
      </c>
      <c r="AP408">
        <f t="shared" si="186"/>
        <v>1.1383026981662814</v>
      </c>
      <c r="AQ408" t="s">
        <v>100</v>
      </c>
    </row>
    <row r="409" spans="1:43" x14ac:dyDescent="0.35">
      <c r="A409" s="1" t="s">
        <v>42</v>
      </c>
      <c r="B409" s="7">
        <v>21.71</v>
      </c>
      <c r="C409" s="7">
        <v>14.01</v>
      </c>
      <c r="D409" s="7">
        <v>47.12</v>
      </c>
      <c r="E409" s="7">
        <v>51.21</v>
      </c>
      <c r="F409" s="7">
        <v>0.64532473514509436</v>
      </c>
      <c r="G409" s="7">
        <v>2.170428374021188</v>
      </c>
      <c r="H409" s="7">
        <v>20.51</v>
      </c>
      <c r="I409" s="7">
        <v>11.05</v>
      </c>
      <c r="J409" s="7">
        <v>0.53876157971721106</v>
      </c>
      <c r="K409" s="7">
        <v>0</v>
      </c>
      <c r="L409" s="7">
        <f t="shared" si="171"/>
        <v>51.21</v>
      </c>
      <c r="M409" s="7" t="s">
        <v>100</v>
      </c>
      <c r="N409" s="7" t="s">
        <v>100</v>
      </c>
      <c r="O409" s="7" t="s">
        <v>100</v>
      </c>
      <c r="P409" s="7" t="s">
        <v>100</v>
      </c>
      <c r="Q409" s="7">
        <v>10</v>
      </c>
      <c r="R409" s="7">
        <v>13.5</v>
      </c>
      <c r="S409" s="7">
        <v>22.5</v>
      </c>
      <c r="T409" s="7" t="s">
        <v>100</v>
      </c>
      <c r="U409" s="7">
        <v>22.5</v>
      </c>
      <c r="V409" s="7" t="s">
        <v>100</v>
      </c>
      <c r="W409">
        <f t="shared" si="173"/>
        <v>1.33665982345442</v>
      </c>
      <c r="X409">
        <f t="shared" si="174"/>
        <v>1.1464381352857747</v>
      </c>
      <c r="Y409">
        <f t="shared" si="175"/>
        <v>1.6732052817790453</v>
      </c>
      <c r="Z409">
        <f t="shared" si="176"/>
        <v>1.7093547758343961</v>
      </c>
      <c r="AA409">
        <f t="shared" si="177"/>
        <v>-0.19022168816864549</v>
      </c>
      <c r="AB409">
        <f t="shared" si="178"/>
        <v>0.33654545832462512</v>
      </c>
      <c r="AC409">
        <f t="shared" si="179"/>
        <v>1.3119656603683663</v>
      </c>
      <c r="AD409">
        <f t="shared" si="180"/>
        <v>1.0433622780211296</v>
      </c>
      <c r="AE409">
        <f t="shared" si="181"/>
        <v>-0.26860338234723685</v>
      </c>
      <c r="AF409">
        <f t="shared" si="182"/>
        <v>0</v>
      </c>
      <c r="AG409">
        <f t="shared" si="193"/>
        <v>1.7177536932107156</v>
      </c>
      <c r="AH409" s="7" t="s">
        <v>100</v>
      </c>
      <c r="AI409" t="s">
        <v>100</v>
      </c>
      <c r="AJ409" s="7" t="s">
        <v>100</v>
      </c>
      <c r="AK409" t="s">
        <v>100</v>
      </c>
      <c r="AL409">
        <f t="shared" si="189"/>
        <v>1</v>
      </c>
      <c r="AM409" s="7">
        <f t="shared" si="192"/>
        <v>1.1303337684950061</v>
      </c>
      <c r="AN409">
        <f t="shared" si="184"/>
        <v>1.3521825181113625</v>
      </c>
      <c r="AO409" t="s">
        <v>100</v>
      </c>
      <c r="AP409">
        <f t="shared" si="186"/>
        <v>1.3521825181113625</v>
      </c>
      <c r="AQ409" t="s">
        <v>100</v>
      </c>
    </row>
    <row r="410" spans="1:43" x14ac:dyDescent="0.35">
      <c r="A410" s="1" t="s">
        <v>42</v>
      </c>
      <c r="B410" s="7">
        <v>16.239999999999998</v>
      </c>
      <c r="C410" s="7">
        <v>8.01</v>
      </c>
      <c r="D410" s="7">
        <v>32.22</v>
      </c>
      <c r="E410" s="7">
        <v>35.799999999999997</v>
      </c>
      <c r="F410" s="7">
        <v>0.4932266009852217</v>
      </c>
      <c r="G410" s="7">
        <v>1.9839901477832513</v>
      </c>
      <c r="H410" s="7">
        <v>14.55</v>
      </c>
      <c r="I410" s="7">
        <v>6.79</v>
      </c>
      <c r="J410" s="7">
        <v>0.46666666666666667</v>
      </c>
      <c r="K410" s="7">
        <v>0</v>
      </c>
      <c r="L410" s="7">
        <f t="shared" si="171"/>
        <v>35.799999999999997</v>
      </c>
      <c r="M410" s="7" t="s">
        <v>100</v>
      </c>
      <c r="N410" s="7">
        <v>12</v>
      </c>
      <c r="O410" s="7">
        <v>14.5</v>
      </c>
      <c r="P410" s="7">
        <v>27.5</v>
      </c>
      <c r="Q410" s="7" t="s">
        <v>100</v>
      </c>
      <c r="R410" s="7">
        <v>13</v>
      </c>
      <c r="S410" s="7">
        <v>22.5</v>
      </c>
      <c r="T410" s="7">
        <v>18</v>
      </c>
      <c r="U410" s="7">
        <v>17.75</v>
      </c>
      <c r="V410" s="7">
        <v>1.1153846153846154</v>
      </c>
      <c r="W410">
        <f t="shared" si="173"/>
        <v>1.2105860249051565</v>
      </c>
      <c r="X410">
        <f t="shared" si="174"/>
        <v>0.90363251608423767</v>
      </c>
      <c r="Y410">
        <f t="shared" si="175"/>
        <v>1.5081255360831993</v>
      </c>
      <c r="Z410">
        <f t="shared" si="176"/>
        <v>1.5538830266438743</v>
      </c>
      <c r="AA410">
        <f t="shared" si="177"/>
        <v>-0.30695350882091882</v>
      </c>
      <c r="AB410">
        <f t="shared" si="178"/>
        <v>0.29753951117804278</v>
      </c>
      <c r="AC410">
        <f t="shared" si="179"/>
        <v>1.1628629933219261</v>
      </c>
      <c r="AD410">
        <f t="shared" si="180"/>
        <v>0.83186977428050168</v>
      </c>
      <c r="AE410">
        <f t="shared" si="181"/>
        <v>-0.33099321904142442</v>
      </c>
      <c r="AF410">
        <f t="shared" si="182"/>
        <v>0</v>
      </c>
      <c r="AG410">
        <f t="shared" si="193"/>
        <v>1.5658478186735176</v>
      </c>
      <c r="AH410" s="7" t="s">
        <v>100</v>
      </c>
      <c r="AI410">
        <f t="shared" ref="AI410:AI423" si="194">LOG(N410)</f>
        <v>1.0791812460476249</v>
      </c>
      <c r="AJ410" s="7">
        <f t="shared" ref="AJ410:AJ423" si="195">LOG(O410)</f>
        <v>1.1613680022349748</v>
      </c>
      <c r="AK410">
        <f t="shared" si="183"/>
        <v>1.4393326938302626</v>
      </c>
      <c r="AL410" t="s">
        <v>100</v>
      </c>
      <c r="AM410" s="7">
        <f t="shared" si="192"/>
        <v>1.1139433523068367</v>
      </c>
      <c r="AN410">
        <f t="shared" si="184"/>
        <v>1.3521825181113625</v>
      </c>
      <c r="AO410">
        <f t="shared" si="185"/>
        <v>1.255272505103306</v>
      </c>
      <c r="AP410">
        <f t="shared" si="186"/>
        <v>1.249198357391113</v>
      </c>
      <c r="AQ410">
        <f t="shared" si="187"/>
        <v>4.7424649928138135E-2</v>
      </c>
    </row>
    <row r="411" spans="1:43" x14ac:dyDescent="0.35">
      <c r="A411" s="1" t="s">
        <v>42</v>
      </c>
      <c r="B411" s="7">
        <v>20.64</v>
      </c>
      <c r="C411" s="7">
        <v>12.89</v>
      </c>
      <c r="D411" s="7">
        <v>45.06</v>
      </c>
      <c r="E411" s="7">
        <v>46.08</v>
      </c>
      <c r="F411" s="7">
        <v>0.62451550387596899</v>
      </c>
      <c r="G411" s="7">
        <v>2.183139534883721</v>
      </c>
      <c r="H411" s="7">
        <v>18.46</v>
      </c>
      <c r="I411" s="7">
        <v>9.6</v>
      </c>
      <c r="J411" s="7">
        <v>0.52004333694474536</v>
      </c>
      <c r="K411" s="7">
        <v>0</v>
      </c>
      <c r="L411" s="7">
        <f t="shared" si="171"/>
        <v>46.08</v>
      </c>
      <c r="M411" s="7" t="s">
        <v>100</v>
      </c>
      <c r="N411" s="7">
        <v>12</v>
      </c>
      <c r="O411" s="7">
        <v>12.5</v>
      </c>
      <c r="P411" s="7" t="s">
        <v>100</v>
      </c>
      <c r="Q411" s="7">
        <v>11.5</v>
      </c>
      <c r="R411" s="7">
        <v>12.5</v>
      </c>
      <c r="S411" s="7">
        <v>13.33</v>
      </c>
      <c r="T411" s="7">
        <v>12.25</v>
      </c>
      <c r="U411" s="7">
        <v>12.44</v>
      </c>
      <c r="V411" s="7">
        <v>1</v>
      </c>
      <c r="W411">
        <f t="shared" si="173"/>
        <v>1.3147096929551738</v>
      </c>
      <c r="X411">
        <f t="shared" si="174"/>
        <v>1.110252917353403</v>
      </c>
      <c r="Y411">
        <f t="shared" si="175"/>
        <v>1.6537911873878119</v>
      </c>
      <c r="Z411">
        <f t="shared" si="176"/>
        <v>1.6635124704151556</v>
      </c>
      <c r="AA411">
        <f t="shared" si="177"/>
        <v>-0.20445677560177072</v>
      </c>
      <c r="AB411">
        <f t="shared" si="178"/>
        <v>0.3390814944326383</v>
      </c>
      <c r="AC411">
        <f t="shared" si="179"/>
        <v>1.2662316966898932</v>
      </c>
      <c r="AD411">
        <f t="shared" si="180"/>
        <v>0.98227123303956843</v>
      </c>
      <c r="AE411">
        <f t="shared" si="181"/>
        <v>-0.28396046365032485</v>
      </c>
      <c r="AF411">
        <f t="shared" si="182"/>
        <v>0</v>
      </c>
      <c r="AG411">
        <f t="shared" si="193"/>
        <v>1.6728364541713971</v>
      </c>
      <c r="AH411" s="7" t="s">
        <v>100</v>
      </c>
      <c r="AI411">
        <f t="shared" si="194"/>
        <v>1.0791812460476249</v>
      </c>
      <c r="AJ411" s="7">
        <f t="shared" si="195"/>
        <v>1.0969100130080565</v>
      </c>
      <c r="AK411" t="s">
        <v>100</v>
      </c>
      <c r="AL411">
        <f t="shared" ref="AL411:AL424" si="196">LOG(Q411)</f>
        <v>1.0606978403536116</v>
      </c>
      <c r="AM411" s="7">
        <f t="shared" si="192"/>
        <v>1.0969100130080565</v>
      </c>
      <c r="AN411">
        <f t="shared" si="184"/>
        <v>1.1248301494138593</v>
      </c>
      <c r="AO411">
        <f t="shared" si="185"/>
        <v>1.0881360887005513</v>
      </c>
      <c r="AP411">
        <f t="shared" si="186"/>
        <v>1.0948203803547998</v>
      </c>
      <c r="AQ411">
        <f t="shared" si="187"/>
        <v>0</v>
      </c>
    </row>
    <row r="412" spans="1:43" x14ac:dyDescent="0.35">
      <c r="A412" s="1" t="s">
        <v>42</v>
      </c>
      <c r="B412" s="7">
        <v>22.87</v>
      </c>
      <c r="C412" s="7">
        <v>15.86</v>
      </c>
      <c r="D412" s="7">
        <v>49.87</v>
      </c>
      <c r="E412" s="7">
        <v>55.28</v>
      </c>
      <c r="F412" s="7">
        <v>0.69348491473546126</v>
      </c>
      <c r="G412" s="7">
        <v>2.1805859204197637</v>
      </c>
      <c r="H412" s="7">
        <v>20.350000000000001</v>
      </c>
      <c r="I412" s="7">
        <v>11.17</v>
      </c>
      <c r="J412" s="7">
        <v>0.54889434889434885</v>
      </c>
      <c r="K412" s="7">
        <v>0</v>
      </c>
      <c r="L412" s="7">
        <f t="shared" si="171"/>
        <v>55.28</v>
      </c>
      <c r="M412" s="7" t="s">
        <v>100</v>
      </c>
      <c r="N412" s="7">
        <v>9.375</v>
      </c>
      <c r="O412" s="7">
        <v>10.5</v>
      </c>
      <c r="P412" s="7">
        <v>14.375</v>
      </c>
      <c r="Q412" s="7">
        <v>12.5</v>
      </c>
      <c r="R412" s="7">
        <v>10.5</v>
      </c>
      <c r="S412" s="7">
        <v>22.5</v>
      </c>
      <c r="T412" s="7">
        <v>11.41</v>
      </c>
      <c r="U412" s="7">
        <v>15.16</v>
      </c>
      <c r="V412" s="7">
        <v>1</v>
      </c>
      <c r="W412">
        <f t="shared" si="173"/>
        <v>1.3592661646067485</v>
      </c>
      <c r="X412">
        <f t="shared" si="174"/>
        <v>1.2003031829815849</v>
      </c>
      <c r="Y412">
        <f t="shared" si="175"/>
        <v>1.697839368218363</v>
      </c>
      <c r="Z412">
        <f t="shared" si="176"/>
        <v>1.742568034366142</v>
      </c>
      <c r="AA412">
        <f t="shared" si="177"/>
        <v>-0.15896298162516351</v>
      </c>
      <c r="AB412">
        <f t="shared" si="178"/>
        <v>0.33857320361161453</v>
      </c>
      <c r="AC412">
        <f t="shared" si="179"/>
        <v>1.3085644135612389</v>
      </c>
      <c r="AD412">
        <f t="shared" si="180"/>
        <v>1.0480531731156091</v>
      </c>
      <c r="AE412">
        <f t="shared" si="181"/>
        <v>-0.26051124044562984</v>
      </c>
      <c r="AF412">
        <f t="shared" si="182"/>
        <v>0</v>
      </c>
      <c r="AG412">
        <f t="shared" si="193"/>
        <v>1.750354088762708</v>
      </c>
      <c r="AH412" s="7" t="s">
        <v>100</v>
      </c>
      <c r="AI412">
        <f t="shared" si="194"/>
        <v>0.97197127639975645</v>
      </c>
      <c r="AJ412" s="7">
        <f t="shared" si="195"/>
        <v>1.0211892990699381</v>
      </c>
      <c r="AK412">
        <f t="shared" si="183"/>
        <v>1.157607853361668</v>
      </c>
      <c r="AL412">
        <f t="shared" si="196"/>
        <v>1.0969100130080565</v>
      </c>
      <c r="AM412" s="7">
        <f t="shared" si="192"/>
        <v>1.0211892990699381</v>
      </c>
      <c r="AN412">
        <f t="shared" si="184"/>
        <v>1.3521825181113625</v>
      </c>
      <c r="AO412">
        <f t="shared" si="185"/>
        <v>1.0572856444182146</v>
      </c>
      <c r="AP412">
        <f t="shared" si="186"/>
        <v>1.1806992012960347</v>
      </c>
      <c r="AQ412">
        <f t="shared" si="187"/>
        <v>0</v>
      </c>
    </row>
    <row r="413" spans="1:43" x14ac:dyDescent="0.35">
      <c r="A413" s="1" t="s">
        <v>42</v>
      </c>
      <c r="B413" s="7">
        <v>14.99</v>
      </c>
      <c r="C413" s="7">
        <v>7.33</v>
      </c>
      <c r="D413" s="7">
        <v>30.02</v>
      </c>
      <c r="E413" s="7">
        <v>37.51</v>
      </c>
      <c r="F413" s="7">
        <v>0.48899266177451634</v>
      </c>
      <c r="G413" s="7">
        <v>2.00266844563042</v>
      </c>
      <c r="H413" s="7" t="s">
        <v>100</v>
      </c>
      <c r="I413" s="7" t="s">
        <v>100</v>
      </c>
      <c r="J413" s="7" t="s">
        <v>100</v>
      </c>
      <c r="K413" s="7" t="s">
        <v>100</v>
      </c>
      <c r="L413" s="7" t="s">
        <v>100</v>
      </c>
      <c r="M413" s="7">
        <v>81.510000000000005</v>
      </c>
      <c r="N413" s="7">
        <v>14</v>
      </c>
      <c r="O413" s="7">
        <v>11.5</v>
      </c>
      <c r="P413" s="7">
        <v>15</v>
      </c>
      <c r="Q413" s="7">
        <v>12</v>
      </c>
      <c r="R413" s="7">
        <v>10</v>
      </c>
      <c r="S413" s="7">
        <v>15</v>
      </c>
      <c r="T413" s="7">
        <v>13.5</v>
      </c>
      <c r="U413" s="7">
        <v>12.3</v>
      </c>
      <c r="V413" s="7">
        <v>1.1499999999999999</v>
      </c>
      <c r="W413">
        <f t="shared" si="173"/>
        <v>1.1758016328482794</v>
      </c>
      <c r="X413">
        <f t="shared" si="174"/>
        <v>0.86510397464112798</v>
      </c>
      <c r="Y413">
        <f t="shared" si="175"/>
        <v>1.4774106879072515</v>
      </c>
      <c r="Z413">
        <f t="shared" si="176"/>
        <v>1.5741470641507227</v>
      </c>
      <c r="AA413">
        <f t="shared" si="177"/>
        <v>-0.31069765820715151</v>
      </c>
      <c r="AB413">
        <f t="shared" si="178"/>
        <v>0.30160905505897206</v>
      </c>
      <c r="AC413" t="s">
        <v>100</v>
      </c>
      <c r="AD413" t="s">
        <v>100</v>
      </c>
      <c r="AE413" t="s">
        <v>100</v>
      </c>
      <c r="AF413" t="s">
        <v>100</v>
      </c>
      <c r="AG413" t="s">
        <v>100</v>
      </c>
      <c r="AH413" s="7">
        <f t="shared" ref="AH413:AH421" si="197">LOG(M413)</f>
        <v>1.9112108931375533</v>
      </c>
      <c r="AI413">
        <f t="shared" si="194"/>
        <v>1.146128035678238</v>
      </c>
      <c r="AJ413" s="7">
        <f t="shared" si="195"/>
        <v>1.0606978403536116</v>
      </c>
      <c r="AK413">
        <f t="shared" si="183"/>
        <v>1.1760912590556813</v>
      </c>
      <c r="AL413">
        <f t="shared" si="196"/>
        <v>1.0791812460476249</v>
      </c>
      <c r="AM413" s="7">
        <f t="shared" si="192"/>
        <v>1</v>
      </c>
      <c r="AN413">
        <f t="shared" si="184"/>
        <v>1.1760912590556813</v>
      </c>
      <c r="AO413">
        <f t="shared" si="185"/>
        <v>1.1303337684950061</v>
      </c>
      <c r="AP413">
        <f t="shared" si="186"/>
        <v>1.0899051114393981</v>
      </c>
      <c r="AQ413">
        <f t="shared" si="187"/>
        <v>6.069784035361165E-2</v>
      </c>
    </row>
    <row r="414" spans="1:43" x14ac:dyDescent="0.35">
      <c r="A414" s="1" t="s">
        <v>42</v>
      </c>
      <c r="B414" s="7">
        <v>15.22</v>
      </c>
      <c r="C414" s="7">
        <v>7.04</v>
      </c>
      <c r="D414" s="7">
        <v>33.479999999999997</v>
      </c>
      <c r="E414" s="7">
        <v>37.9</v>
      </c>
      <c r="F414" s="7">
        <v>0.46254927726675427</v>
      </c>
      <c r="G414" s="7">
        <v>2.1997371879106438</v>
      </c>
      <c r="H414" s="7" t="s">
        <v>100</v>
      </c>
      <c r="I414" s="7" t="s">
        <v>100</v>
      </c>
      <c r="J414" s="7" t="s">
        <v>100</v>
      </c>
      <c r="K414" s="7" t="s">
        <v>100</v>
      </c>
      <c r="L414" s="7" t="s">
        <v>100</v>
      </c>
      <c r="M414" s="7">
        <v>82.77</v>
      </c>
      <c r="N414" s="7">
        <v>15</v>
      </c>
      <c r="O414" s="7">
        <v>11</v>
      </c>
      <c r="P414" s="7">
        <v>15</v>
      </c>
      <c r="Q414" s="7">
        <v>15</v>
      </c>
      <c r="R414" s="7">
        <v>11</v>
      </c>
      <c r="S414" s="7">
        <v>19</v>
      </c>
      <c r="T414" s="7">
        <v>13.7</v>
      </c>
      <c r="U414" s="7">
        <v>15</v>
      </c>
      <c r="V414" s="7">
        <v>1</v>
      </c>
      <c r="W414">
        <f t="shared" si="173"/>
        <v>1.182414652434554</v>
      </c>
      <c r="X414">
        <f t="shared" si="174"/>
        <v>0.84757265914211222</v>
      </c>
      <c r="Y414">
        <f t="shared" si="175"/>
        <v>1.5247854493212223</v>
      </c>
      <c r="Z414">
        <f t="shared" si="176"/>
        <v>1.5786392099680724</v>
      </c>
      <c r="AA414">
        <f t="shared" si="177"/>
        <v>-0.3348419932924418</v>
      </c>
      <c r="AB414">
        <f t="shared" si="178"/>
        <v>0.34237079688666833</v>
      </c>
      <c r="AC414" t="s">
        <v>100</v>
      </c>
      <c r="AD414" t="s">
        <v>100</v>
      </c>
      <c r="AE414" t="s">
        <v>100</v>
      </c>
      <c r="AF414" t="s">
        <v>100</v>
      </c>
      <c r="AG414" t="s">
        <v>100</v>
      </c>
      <c r="AH414" s="7">
        <f t="shared" si="197"/>
        <v>1.9178729551988478</v>
      </c>
      <c r="AI414">
        <f t="shared" si="194"/>
        <v>1.1760912590556813</v>
      </c>
      <c r="AJ414" s="7">
        <f t="shared" si="195"/>
        <v>1.0413926851582251</v>
      </c>
      <c r="AK414">
        <f t="shared" si="183"/>
        <v>1.1760912590556813</v>
      </c>
      <c r="AL414">
        <f t="shared" si="196"/>
        <v>1.1760912590556813</v>
      </c>
      <c r="AM414" s="7">
        <f t="shared" si="192"/>
        <v>1.0413926851582251</v>
      </c>
      <c r="AN414">
        <f t="shared" si="184"/>
        <v>1.2787536009528289</v>
      </c>
      <c r="AO414">
        <f t="shared" si="185"/>
        <v>1.1367205671564067</v>
      </c>
      <c r="AP414">
        <f t="shared" si="186"/>
        <v>1.1760912590556813</v>
      </c>
      <c r="AQ414">
        <f t="shared" si="187"/>
        <v>0</v>
      </c>
    </row>
    <row r="415" spans="1:43" x14ac:dyDescent="0.35">
      <c r="A415" s="1" t="s">
        <v>42</v>
      </c>
      <c r="B415" s="7">
        <v>12.08</v>
      </c>
      <c r="C415" s="7">
        <v>7.45</v>
      </c>
      <c r="D415" s="7">
        <v>25.43</v>
      </c>
      <c r="E415" s="7">
        <v>30.53</v>
      </c>
      <c r="F415" s="7">
        <v>0.61672185430463577</v>
      </c>
      <c r="G415" s="7">
        <v>2.1051324503311259</v>
      </c>
      <c r="H415" s="7" t="s">
        <v>100</v>
      </c>
      <c r="I415" s="7" t="s">
        <v>100</v>
      </c>
      <c r="J415" s="7" t="s">
        <v>100</v>
      </c>
      <c r="K415" s="7" t="s">
        <v>100</v>
      </c>
      <c r="L415" s="7" t="s">
        <v>100</v>
      </c>
      <c r="M415" s="7">
        <v>80.09</v>
      </c>
      <c r="N415" s="7">
        <v>18</v>
      </c>
      <c r="O415" s="7">
        <v>14</v>
      </c>
      <c r="P415" s="7">
        <v>21</v>
      </c>
      <c r="Q415" s="7">
        <v>17</v>
      </c>
      <c r="R415" s="7">
        <v>17.5</v>
      </c>
      <c r="S415" s="7">
        <v>18</v>
      </c>
      <c r="T415" s="7">
        <v>17.7</v>
      </c>
      <c r="U415" s="7">
        <v>17.5</v>
      </c>
      <c r="V415" s="7">
        <v>0.8</v>
      </c>
      <c r="W415">
        <f t="shared" si="173"/>
        <v>1.082066934285113</v>
      </c>
      <c r="X415">
        <f t="shared" si="174"/>
        <v>0.87215627274829288</v>
      </c>
      <c r="Y415">
        <f t="shared" si="175"/>
        <v>1.4053463601757088</v>
      </c>
      <c r="Z415">
        <f t="shared" si="176"/>
        <v>1.4847268042986619</v>
      </c>
      <c r="AA415">
        <f t="shared" si="177"/>
        <v>-0.20991066153682017</v>
      </c>
      <c r="AB415">
        <f t="shared" si="178"/>
        <v>0.32327942589059588</v>
      </c>
      <c r="AC415" t="s">
        <v>100</v>
      </c>
      <c r="AD415" t="s">
        <v>100</v>
      </c>
      <c r="AE415" t="s">
        <v>100</v>
      </c>
      <c r="AF415" t="s">
        <v>100</v>
      </c>
      <c r="AG415" t="s">
        <v>100</v>
      </c>
      <c r="AH415" s="7">
        <f t="shared" si="197"/>
        <v>1.9035782936630543</v>
      </c>
      <c r="AI415">
        <f t="shared" si="194"/>
        <v>1.255272505103306</v>
      </c>
      <c r="AJ415" s="7">
        <f t="shared" si="195"/>
        <v>1.146128035678238</v>
      </c>
      <c r="AK415">
        <f t="shared" si="183"/>
        <v>1.3222192947339193</v>
      </c>
      <c r="AL415">
        <f t="shared" si="196"/>
        <v>1.2304489213782739</v>
      </c>
      <c r="AM415" s="7">
        <f t="shared" si="192"/>
        <v>1.2430380486862944</v>
      </c>
      <c r="AN415">
        <f t="shared" si="184"/>
        <v>1.255272505103306</v>
      </c>
      <c r="AO415">
        <f t="shared" si="185"/>
        <v>1.2479732663618066</v>
      </c>
      <c r="AP415">
        <f t="shared" si="186"/>
        <v>1.2430380486862944</v>
      </c>
      <c r="AQ415">
        <f t="shared" si="187"/>
        <v>-9.6910013008056392E-2</v>
      </c>
    </row>
    <row r="416" spans="1:43" x14ac:dyDescent="0.35">
      <c r="A416" s="1" t="s">
        <v>42</v>
      </c>
      <c r="B416" s="7">
        <v>14.06</v>
      </c>
      <c r="C416" s="7">
        <v>7.59</v>
      </c>
      <c r="D416" s="7">
        <v>28.5</v>
      </c>
      <c r="E416" s="7">
        <v>32.119999999999997</v>
      </c>
      <c r="F416" s="7">
        <v>0.53982930298719767</v>
      </c>
      <c r="G416" s="7">
        <v>2.0270270270270268</v>
      </c>
      <c r="H416" s="7" t="s">
        <v>100</v>
      </c>
      <c r="I416" s="7" t="s">
        <v>100</v>
      </c>
      <c r="J416" s="7" t="s">
        <v>100</v>
      </c>
      <c r="K416" s="7" t="s">
        <v>100</v>
      </c>
      <c r="L416" s="7" t="s">
        <v>100</v>
      </c>
      <c r="M416" s="7">
        <v>81.69</v>
      </c>
      <c r="N416" s="7">
        <v>15</v>
      </c>
      <c r="O416" s="7">
        <v>13.5</v>
      </c>
      <c r="P416" s="7">
        <v>20</v>
      </c>
      <c r="Q416" s="7">
        <v>16</v>
      </c>
      <c r="R416" s="7">
        <v>14</v>
      </c>
      <c r="S416" s="7">
        <v>18.5</v>
      </c>
      <c r="T416" s="7">
        <v>16.2</v>
      </c>
      <c r="U416" s="7">
        <v>16.2</v>
      </c>
      <c r="V416" s="7">
        <v>0.9642857142857143</v>
      </c>
      <c r="W416">
        <f t="shared" si="173"/>
        <v>1.1479853206838051</v>
      </c>
      <c r="X416">
        <f t="shared" si="174"/>
        <v>0.88024177589548036</v>
      </c>
      <c r="Y416">
        <f t="shared" si="175"/>
        <v>1.4548448600085102</v>
      </c>
      <c r="Z416">
        <f t="shared" si="176"/>
        <v>1.5067755366066433</v>
      </c>
      <c r="AA416">
        <f t="shared" si="177"/>
        <v>-0.26774354478832485</v>
      </c>
      <c r="AB416">
        <f t="shared" si="178"/>
        <v>0.306859539324705</v>
      </c>
      <c r="AC416" t="s">
        <v>100</v>
      </c>
      <c r="AD416" t="s">
        <v>100</v>
      </c>
      <c r="AE416" t="s">
        <v>100</v>
      </c>
      <c r="AF416" t="s">
        <v>100</v>
      </c>
      <c r="AG416" t="s">
        <v>100</v>
      </c>
      <c r="AH416" s="7">
        <f t="shared" si="197"/>
        <v>1.912168896059627</v>
      </c>
      <c r="AI416">
        <f t="shared" si="194"/>
        <v>1.1760912590556813</v>
      </c>
      <c r="AJ416" s="7">
        <f t="shared" si="195"/>
        <v>1.1303337684950061</v>
      </c>
      <c r="AK416">
        <f t="shared" si="183"/>
        <v>1.3010299956639813</v>
      </c>
      <c r="AL416">
        <f t="shared" si="196"/>
        <v>1.2041199826559248</v>
      </c>
      <c r="AM416" s="7">
        <f t="shared" si="192"/>
        <v>1.146128035678238</v>
      </c>
      <c r="AN416">
        <f t="shared" si="184"/>
        <v>1.2671717284030137</v>
      </c>
      <c r="AO416">
        <f t="shared" si="185"/>
        <v>1.209515014542631</v>
      </c>
      <c r="AP416">
        <f t="shared" si="186"/>
        <v>1.209515014542631</v>
      </c>
      <c r="AQ416">
        <f t="shared" si="187"/>
        <v>-1.5794267183231903E-2</v>
      </c>
    </row>
    <row r="417" spans="1:43" x14ac:dyDescent="0.35">
      <c r="A417" s="1" t="s">
        <v>42</v>
      </c>
      <c r="B417" s="7">
        <v>14.78</v>
      </c>
      <c r="C417" s="7">
        <v>7.21</v>
      </c>
      <c r="D417" s="7">
        <v>25.52</v>
      </c>
      <c r="E417" s="7">
        <v>29.82</v>
      </c>
      <c r="F417" s="7">
        <v>0.48782138024357241</v>
      </c>
      <c r="G417" s="7">
        <v>1.7266576454668472</v>
      </c>
      <c r="H417" s="7" t="s">
        <v>100</v>
      </c>
      <c r="I417" s="7" t="s">
        <v>100</v>
      </c>
      <c r="J417" s="7" t="s">
        <v>100</v>
      </c>
      <c r="K417" s="7" t="s">
        <v>100</v>
      </c>
      <c r="L417" s="7" t="s">
        <v>100</v>
      </c>
      <c r="M417" s="7">
        <v>80.8</v>
      </c>
      <c r="N417" s="7">
        <v>16</v>
      </c>
      <c r="O417" s="7">
        <v>12.5</v>
      </c>
      <c r="P417" s="7">
        <v>22</v>
      </c>
      <c r="Q417" s="7">
        <v>18</v>
      </c>
      <c r="R417" s="7">
        <v>15</v>
      </c>
      <c r="S417" s="7">
        <v>18</v>
      </c>
      <c r="T417" s="7">
        <v>16.8</v>
      </c>
      <c r="U417" s="7">
        <v>17</v>
      </c>
      <c r="V417" s="7">
        <v>0.83333333333333337</v>
      </c>
      <c r="W417">
        <f t="shared" si="173"/>
        <v>1.169674434058807</v>
      </c>
      <c r="X417">
        <f t="shared" si="174"/>
        <v>0.85793526471942905</v>
      </c>
      <c r="Y417">
        <f t="shared" si="175"/>
        <v>1.4068806700491248</v>
      </c>
      <c r="Z417">
        <f t="shared" si="176"/>
        <v>1.4745076391169758</v>
      </c>
      <c r="AA417">
        <f t="shared" si="177"/>
        <v>-0.3117391693393779</v>
      </c>
      <c r="AB417">
        <f t="shared" si="178"/>
        <v>0.23720623599031782</v>
      </c>
      <c r="AC417" t="s">
        <v>100</v>
      </c>
      <c r="AD417" t="s">
        <v>100</v>
      </c>
      <c r="AE417" t="s">
        <v>100</v>
      </c>
      <c r="AF417" t="s">
        <v>100</v>
      </c>
      <c r="AG417" t="s">
        <v>100</v>
      </c>
      <c r="AH417" s="7">
        <f t="shared" si="197"/>
        <v>1.9074113607745862</v>
      </c>
      <c r="AI417">
        <f t="shared" si="194"/>
        <v>1.2041199826559248</v>
      </c>
      <c r="AJ417" s="7">
        <f t="shared" si="195"/>
        <v>1.0969100130080565</v>
      </c>
      <c r="AK417">
        <f t="shared" si="183"/>
        <v>1.3424226808222062</v>
      </c>
      <c r="AL417">
        <f t="shared" si="196"/>
        <v>1.255272505103306</v>
      </c>
      <c r="AM417" s="7">
        <f t="shared" si="192"/>
        <v>1.1760912590556813</v>
      </c>
      <c r="AN417">
        <f t="shared" si="184"/>
        <v>1.255272505103306</v>
      </c>
      <c r="AO417">
        <f t="shared" si="185"/>
        <v>1.2253092817258628</v>
      </c>
      <c r="AP417">
        <f t="shared" si="186"/>
        <v>1.2304489213782739</v>
      </c>
      <c r="AQ417">
        <f t="shared" si="187"/>
        <v>-7.9181246047624804E-2</v>
      </c>
    </row>
    <row r="418" spans="1:43" x14ac:dyDescent="0.35">
      <c r="A418" s="1" t="s">
        <v>42</v>
      </c>
      <c r="B418" s="7">
        <v>17.32</v>
      </c>
      <c r="C418" s="7">
        <v>13.03</v>
      </c>
      <c r="D418" s="7">
        <v>38.25</v>
      </c>
      <c r="E418" s="7">
        <v>42.19</v>
      </c>
      <c r="F418" s="7">
        <v>0.75230946882217087</v>
      </c>
      <c r="G418" s="7">
        <v>2.2084295612009237</v>
      </c>
      <c r="H418" s="7" t="s">
        <v>100</v>
      </c>
      <c r="I418" s="7" t="s">
        <v>100</v>
      </c>
      <c r="J418" s="7" t="s">
        <v>100</v>
      </c>
      <c r="K418" s="7" t="s">
        <v>100</v>
      </c>
      <c r="L418" s="7" t="s">
        <v>100</v>
      </c>
      <c r="M418" s="7">
        <v>83.83</v>
      </c>
      <c r="N418" s="7">
        <v>11</v>
      </c>
      <c r="O418" s="7">
        <v>9.5</v>
      </c>
      <c r="P418" s="7">
        <v>20</v>
      </c>
      <c r="Q418" s="7">
        <v>12</v>
      </c>
      <c r="R418" s="7">
        <v>11.5</v>
      </c>
      <c r="S418" s="7">
        <v>13</v>
      </c>
      <c r="T418" s="7">
        <v>13.5</v>
      </c>
      <c r="U418" s="7">
        <v>12.2</v>
      </c>
      <c r="V418" s="7">
        <v>0.82608695652173914</v>
      </c>
      <c r="W418">
        <f t="shared" si="173"/>
        <v>1.2385478876813278</v>
      </c>
      <c r="X418">
        <f t="shared" si="174"/>
        <v>1.1149444157125847</v>
      </c>
      <c r="Y418">
        <f t="shared" si="175"/>
        <v>1.5826314394896364</v>
      </c>
      <c r="Z418">
        <f t="shared" si="176"/>
        <v>1.625209525381881</v>
      </c>
      <c r="AA418">
        <f t="shared" si="177"/>
        <v>-0.12360347196874316</v>
      </c>
      <c r="AB418">
        <f t="shared" si="178"/>
        <v>0.34408355180830857</v>
      </c>
      <c r="AC418" t="s">
        <v>100</v>
      </c>
      <c r="AD418" t="s">
        <v>100</v>
      </c>
      <c r="AE418" t="s">
        <v>100</v>
      </c>
      <c r="AF418" t="s">
        <v>100</v>
      </c>
      <c r="AG418" t="s">
        <v>100</v>
      </c>
      <c r="AH418" s="7">
        <f t="shared" si="197"/>
        <v>1.9233994661587164</v>
      </c>
      <c r="AI418">
        <f t="shared" si="194"/>
        <v>1.0413926851582251</v>
      </c>
      <c r="AJ418" s="7">
        <f t="shared" si="195"/>
        <v>0.97772360528884772</v>
      </c>
      <c r="AK418">
        <f t="shared" si="183"/>
        <v>1.3010299956639813</v>
      </c>
      <c r="AL418">
        <f t="shared" si="196"/>
        <v>1.0791812460476249</v>
      </c>
      <c r="AM418" s="7">
        <f t="shared" si="192"/>
        <v>1.0606978403536116</v>
      </c>
      <c r="AN418">
        <f t="shared" si="184"/>
        <v>1.1139433523068367</v>
      </c>
      <c r="AO418">
        <f t="shared" si="185"/>
        <v>1.1303337684950061</v>
      </c>
      <c r="AP418">
        <f t="shared" si="186"/>
        <v>1.0863598306747482</v>
      </c>
      <c r="AQ418">
        <f t="shared" si="187"/>
        <v>-8.297423506476391E-2</v>
      </c>
    </row>
    <row r="419" spans="1:43" x14ac:dyDescent="0.35">
      <c r="A419" s="1" t="s">
        <v>42</v>
      </c>
      <c r="B419" s="7">
        <v>11.77</v>
      </c>
      <c r="C419" s="7">
        <v>8.26</v>
      </c>
      <c r="D419" s="7">
        <v>25.8</v>
      </c>
      <c r="E419" s="7">
        <v>29.1</v>
      </c>
      <c r="F419" s="7">
        <v>0.70178419711129991</v>
      </c>
      <c r="G419" s="7">
        <v>2.192013593882753</v>
      </c>
      <c r="H419" s="7" t="s">
        <v>100</v>
      </c>
      <c r="I419" s="7" t="s">
        <v>100</v>
      </c>
      <c r="J419" s="7" t="s">
        <v>100</v>
      </c>
      <c r="K419" s="7" t="s">
        <v>100</v>
      </c>
      <c r="L419" s="7" t="s">
        <v>100</v>
      </c>
      <c r="M419" s="7">
        <v>80.64</v>
      </c>
      <c r="N419" s="7">
        <v>16</v>
      </c>
      <c r="O419" s="7">
        <v>18</v>
      </c>
      <c r="P419" s="7">
        <v>20</v>
      </c>
      <c r="Q419" s="7">
        <v>15</v>
      </c>
      <c r="R419" s="7">
        <v>13.5</v>
      </c>
      <c r="S419" s="7">
        <v>18</v>
      </c>
      <c r="T419" s="7">
        <v>18</v>
      </c>
      <c r="U419" s="7">
        <v>15.5</v>
      </c>
      <c r="V419" s="7">
        <v>1.3333333333333333</v>
      </c>
      <c r="W419">
        <f t="shared" si="173"/>
        <v>1.0707764628434346</v>
      </c>
      <c r="X419">
        <f t="shared" si="174"/>
        <v>0.91698004732038219</v>
      </c>
      <c r="Y419">
        <f t="shared" si="175"/>
        <v>1.4116197059632303</v>
      </c>
      <c r="Z419">
        <f t="shared" si="176"/>
        <v>1.4638929889859074</v>
      </c>
      <c r="AA419">
        <f t="shared" si="177"/>
        <v>-0.15379641552305245</v>
      </c>
      <c r="AB419">
        <f t="shared" si="178"/>
        <v>0.34084324311979552</v>
      </c>
      <c r="AC419" t="s">
        <v>100</v>
      </c>
      <c r="AD419" t="s">
        <v>100</v>
      </c>
      <c r="AE419" t="s">
        <v>100</v>
      </c>
      <c r="AF419" t="s">
        <v>100</v>
      </c>
      <c r="AG419" t="s">
        <v>100</v>
      </c>
      <c r="AH419" s="7">
        <f t="shared" si="197"/>
        <v>1.90655051910145</v>
      </c>
      <c r="AI419">
        <f t="shared" si="194"/>
        <v>1.2041199826559248</v>
      </c>
      <c r="AJ419" s="7">
        <f t="shared" si="195"/>
        <v>1.255272505103306</v>
      </c>
      <c r="AK419">
        <f t="shared" si="183"/>
        <v>1.3010299956639813</v>
      </c>
      <c r="AL419">
        <f t="shared" si="196"/>
        <v>1.1760912590556813</v>
      </c>
      <c r="AM419" s="7">
        <f t="shared" si="192"/>
        <v>1.1303337684950061</v>
      </c>
      <c r="AN419">
        <f t="shared" si="184"/>
        <v>1.255272505103306</v>
      </c>
      <c r="AO419">
        <f t="shared" si="185"/>
        <v>1.255272505103306</v>
      </c>
      <c r="AP419">
        <f t="shared" si="186"/>
        <v>1.1903316981702914</v>
      </c>
      <c r="AQ419">
        <f t="shared" si="187"/>
        <v>0.12493873660829993</v>
      </c>
    </row>
    <row r="420" spans="1:43" x14ac:dyDescent="0.35">
      <c r="A420" s="1" t="s">
        <v>42</v>
      </c>
      <c r="B420" s="7">
        <v>10.63</v>
      </c>
      <c r="C420" s="7">
        <v>9.77</v>
      </c>
      <c r="D420" s="7">
        <v>24.62</v>
      </c>
      <c r="E420" s="7">
        <v>27.61</v>
      </c>
      <c r="F420" s="7">
        <v>0.91909689557855112</v>
      </c>
      <c r="G420" s="7">
        <v>2.3160865475070556</v>
      </c>
      <c r="H420" s="7" t="s">
        <v>100</v>
      </c>
      <c r="I420" s="7" t="s">
        <v>100</v>
      </c>
      <c r="J420" s="7" t="s">
        <v>100</v>
      </c>
      <c r="K420" s="7" t="s">
        <v>100</v>
      </c>
      <c r="L420" s="7" t="s">
        <v>100</v>
      </c>
      <c r="M420" s="7">
        <v>80.13</v>
      </c>
      <c r="N420" s="7">
        <v>12</v>
      </c>
      <c r="O420" s="7">
        <v>10</v>
      </c>
      <c r="P420" s="7">
        <v>15</v>
      </c>
      <c r="Q420" s="7">
        <v>12</v>
      </c>
      <c r="R420" s="7">
        <v>11</v>
      </c>
      <c r="S420" s="7">
        <v>13.7</v>
      </c>
      <c r="T420" s="7">
        <v>12.3</v>
      </c>
      <c r="U420" s="7">
        <v>12.2</v>
      </c>
      <c r="V420" s="7">
        <v>0.90909090909090906</v>
      </c>
      <c r="W420">
        <f t="shared" si="173"/>
        <v>1.0265332645232967</v>
      </c>
      <c r="X420">
        <f t="shared" si="174"/>
        <v>0.98989456371877305</v>
      </c>
      <c r="Y420">
        <f t="shared" si="175"/>
        <v>1.3912880485952974</v>
      </c>
      <c r="Z420">
        <f t="shared" si="176"/>
        <v>1.4410664066392631</v>
      </c>
      <c r="AA420">
        <f t="shared" si="177"/>
        <v>-3.6638700804523756E-2</v>
      </c>
      <c r="AB420">
        <f t="shared" si="178"/>
        <v>0.36475478407200074</v>
      </c>
      <c r="AC420" t="s">
        <v>100</v>
      </c>
      <c r="AD420" t="s">
        <v>100</v>
      </c>
      <c r="AE420" t="s">
        <v>100</v>
      </c>
      <c r="AF420" t="s">
        <v>100</v>
      </c>
      <c r="AG420" t="s">
        <v>100</v>
      </c>
      <c r="AH420" s="7">
        <f t="shared" si="197"/>
        <v>1.9037951427410353</v>
      </c>
      <c r="AI420">
        <f t="shared" si="194"/>
        <v>1.0791812460476249</v>
      </c>
      <c r="AJ420" s="7">
        <f t="shared" si="195"/>
        <v>1</v>
      </c>
      <c r="AK420">
        <f t="shared" si="183"/>
        <v>1.1760912590556813</v>
      </c>
      <c r="AL420">
        <f t="shared" si="196"/>
        <v>1.0791812460476249</v>
      </c>
      <c r="AM420" s="7">
        <f t="shared" si="192"/>
        <v>1.0413926851582251</v>
      </c>
      <c r="AN420">
        <f t="shared" si="184"/>
        <v>1.1367205671564067</v>
      </c>
      <c r="AO420">
        <f t="shared" si="185"/>
        <v>1.0899051114393981</v>
      </c>
      <c r="AP420">
        <f t="shared" si="186"/>
        <v>1.0863598306747482</v>
      </c>
      <c r="AQ420">
        <f t="shared" si="187"/>
        <v>-4.1392685158225057E-2</v>
      </c>
    </row>
    <row r="421" spans="1:43" x14ac:dyDescent="0.35">
      <c r="A421" s="1" t="s">
        <v>42</v>
      </c>
      <c r="B421" s="7">
        <v>16.100000000000001</v>
      </c>
      <c r="C421" s="7">
        <v>13.82</v>
      </c>
      <c r="D421" s="7">
        <v>40.85</v>
      </c>
      <c r="E421" s="7">
        <v>40.61</v>
      </c>
      <c r="F421" s="7">
        <v>0.85838509316770184</v>
      </c>
      <c r="G421" s="7">
        <v>2.5372670807453415</v>
      </c>
      <c r="H421" s="7" t="s">
        <v>100</v>
      </c>
      <c r="I421" s="7" t="s">
        <v>100</v>
      </c>
      <c r="J421" s="7" t="s">
        <v>100</v>
      </c>
      <c r="K421" s="7" t="s">
        <v>100</v>
      </c>
      <c r="L421" s="7" t="s">
        <v>100</v>
      </c>
      <c r="M421" s="7">
        <v>84.86</v>
      </c>
      <c r="N421" s="7">
        <v>11</v>
      </c>
      <c r="O421" s="7">
        <v>10</v>
      </c>
      <c r="P421" s="7">
        <v>14</v>
      </c>
      <c r="Q421" s="7">
        <v>12</v>
      </c>
      <c r="R421" s="7">
        <v>11</v>
      </c>
      <c r="S421" s="7">
        <v>17.5</v>
      </c>
      <c r="T421" s="7">
        <v>11.7</v>
      </c>
      <c r="U421" s="7">
        <v>13.5</v>
      </c>
      <c r="V421" s="7">
        <v>0.90909090909090906</v>
      </c>
      <c r="W421">
        <f t="shared" si="173"/>
        <v>1.2068258760318498</v>
      </c>
      <c r="X421">
        <f t="shared" si="174"/>
        <v>1.1405080430381795</v>
      </c>
      <c r="Y421">
        <f t="shared" si="175"/>
        <v>1.6111920608684343</v>
      </c>
      <c r="Z421">
        <f t="shared" si="176"/>
        <v>1.6086329894900369</v>
      </c>
      <c r="AA421">
        <f t="shared" si="177"/>
        <v>-6.6317832993670112E-2</v>
      </c>
      <c r="AB421">
        <f t="shared" si="178"/>
        <v>0.40436618483658454</v>
      </c>
      <c r="AC421" t="s">
        <v>100</v>
      </c>
      <c r="AD421" t="s">
        <v>100</v>
      </c>
      <c r="AE421" t="s">
        <v>100</v>
      </c>
      <c r="AF421" t="s">
        <v>100</v>
      </c>
      <c r="AG421" t="s">
        <v>100</v>
      </c>
      <c r="AH421" s="7">
        <f t="shared" si="197"/>
        <v>1.928703027430597</v>
      </c>
      <c r="AI421">
        <f t="shared" si="194"/>
        <v>1.0413926851582251</v>
      </c>
      <c r="AJ421" s="7">
        <f t="shared" si="195"/>
        <v>1</v>
      </c>
      <c r="AK421">
        <f t="shared" si="183"/>
        <v>1.146128035678238</v>
      </c>
      <c r="AL421">
        <f t="shared" si="196"/>
        <v>1.0791812460476249</v>
      </c>
      <c r="AM421" s="7">
        <f t="shared" si="192"/>
        <v>1.0413926851582251</v>
      </c>
      <c r="AN421">
        <f t="shared" si="184"/>
        <v>1.2430380486862944</v>
      </c>
      <c r="AO421">
        <f t="shared" si="185"/>
        <v>1.0681858617461617</v>
      </c>
      <c r="AP421">
        <f t="shared" si="186"/>
        <v>1.1303337684950061</v>
      </c>
      <c r="AQ421">
        <f t="shared" si="187"/>
        <v>-4.1392685158225057E-2</v>
      </c>
    </row>
    <row r="422" spans="1:43" x14ac:dyDescent="0.35">
      <c r="A422" s="1" t="s">
        <v>42</v>
      </c>
      <c r="B422" s="7">
        <v>16.7</v>
      </c>
      <c r="C422" s="7">
        <v>13.4</v>
      </c>
      <c r="D422" s="7">
        <v>34.1</v>
      </c>
      <c r="E422" s="7">
        <v>45</v>
      </c>
      <c r="F422" s="7">
        <v>0.80239520958083843</v>
      </c>
      <c r="G422" s="7">
        <v>2.0419161676646707</v>
      </c>
      <c r="H422" s="7">
        <v>15.3</v>
      </c>
      <c r="I422" s="7">
        <v>8.9</v>
      </c>
      <c r="J422" s="7">
        <v>0.5816993464052288</v>
      </c>
      <c r="K422" s="7">
        <v>0</v>
      </c>
      <c r="L422" s="7">
        <f t="shared" ref="L422:L428" si="198">E422-K422</f>
        <v>45</v>
      </c>
      <c r="M422" s="7" t="s">
        <v>100</v>
      </c>
      <c r="N422" s="7">
        <v>11.66</v>
      </c>
      <c r="O422" s="7">
        <v>12</v>
      </c>
      <c r="P422" s="7" t="s">
        <v>100</v>
      </c>
      <c r="Q422" s="7">
        <v>11.66</v>
      </c>
      <c r="R422" s="7">
        <v>11</v>
      </c>
      <c r="S422" s="7" t="s">
        <v>100</v>
      </c>
      <c r="T422" s="7">
        <v>11.83</v>
      </c>
      <c r="U422" s="7">
        <v>11.33</v>
      </c>
      <c r="V422" s="7">
        <f>O422/R422</f>
        <v>1.0909090909090908</v>
      </c>
      <c r="W422">
        <f t="shared" si="173"/>
        <v>1.2227164711475833</v>
      </c>
      <c r="X422">
        <f t="shared" si="174"/>
        <v>1.1271047983648077</v>
      </c>
      <c r="Y422">
        <f t="shared" si="175"/>
        <v>1.5327543789924978</v>
      </c>
      <c r="Z422">
        <f t="shared" si="176"/>
        <v>1.6532125137753437</v>
      </c>
      <c r="AA422">
        <f t="shared" si="177"/>
        <v>-9.5611672782775589E-2</v>
      </c>
      <c r="AB422">
        <f t="shared" si="178"/>
        <v>0.31003790784491442</v>
      </c>
      <c r="AC422">
        <f t="shared" si="179"/>
        <v>1.1846914308175989</v>
      </c>
      <c r="AD422">
        <f t="shared" si="180"/>
        <v>0.9493900066449128</v>
      </c>
      <c r="AE422">
        <f t="shared" si="181"/>
        <v>-0.23530142417268599</v>
      </c>
      <c r="AF422">
        <f t="shared" si="182"/>
        <v>0</v>
      </c>
      <c r="AG422">
        <f t="shared" ref="AG422:AG428" si="199">LOG(L422+1)</f>
        <v>1.6627578316815741</v>
      </c>
      <c r="AH422" s="7" t="s">
        <v>100</v>
      </c>
      <c r="AI422">
        <f t="shared" si="194"/>
        <v>1.0666985504229953</v>
      </c>
      <c r="AJ422" s="7">
        <f t="shared" si="195"/>
        <v>1.0791812460476249</v>
      </c>
      <c r="AK422" t="s">
        <v>100</v>
      </c>
      <c r="AL422">
        <f t="shared" si="196"/>
        <v>1.0666985504229953</v>
      </c>
      <c r="AM422" s="7">
        <f t="shared" si="192"/>
        <v>1.0413926851582251</v>
      </c>
      <c r="AN422" t="s">
        <v>100</v>
      </c>
      <c r="AO422">
        <f t="shared" si="185"/>
        <v>1.0729847446279304</v>
      </c>
      <c r="AP422">
        <f t="shared" si="186"/>
        <v>1.0542299098633972</v>
      </c>
      <c r="AQ422">
        <f t="shared" si="187"/>
        <v>3.7788560889399754E-2</v>
      </c>
    </row>
    <row r="423" spans="1:43" x14ac:dyDescent="0.35">
      <c r="A423" s="1" t="s">
        <v>42</v>
      </c>
      <c r="B423" s="7">
        <v>18.7</v>
      </c>
      <c r="C423" s="7">
        <v>6.9</v>
      </c>
      <c r="D423" s="7">
        <v>31.9</v>
      </c>
      <c r="E423" s="7">
        <v>35</v>
      </c>
      <c r="F423" s="7">
        <v>0.36898395721925137</v>
      </c>
      <c r="G423" s="7">
        <v>1.7058823529411764</v>
      </c>
      <c r="H423" s="7">
        <v>14.5</v>
      </c>
      <c r="I423" s="7">
        <v>7.4</v>
      </c>
      <c r="J423" s="7">
        <v>0.51034482758620692</v>
      </c>
      <c r="K423" s="7">
        <v>0</v>
      </c>
      <c r="L423" s="7">
        <f t="shared" si="198"/>
        <v>35</v>
      </c>
      <c r="M423" s="7" t="s">
        <v>100</v>
      </c>
      <c r="N423" s="7">
        <v>13.5</v>
      </c>
      <c r="O423" s="7">
        <v>13</v>
      </c>
      <c r="P423" s="7" t="s">
        <v>100</v>
      </c>
      <c r="Q423" s="7">
        <v>11.25</v>
      </c>
      <c r="R423" s="7">
        <v>13.33</v>
      </c>
      <c r="S423" s="7">
        <v>17</v>
      </c>
      <c r="T423" s="7">
        <v>13.25</v>
      </c>
      <c r="U423" s="7">
        <v>13.86</v>
      </c>
      <c r="V423" s="7">
        <f>O423/R423</f>
        <v>0.97524381095273815</v>
      </c>
      <c r="W423">
        <f t="shared" si="173"/>
        <v>1.271841606536499</v>
      </c>
      <c r="X423">
        <f t="shared" si="174"/>
        <v>0.83884909073725533</v>
      </c>
      <c r="Y423">
        <f t="shared" si="175"/>
        <v>1.503790683057181</v>
      </c>
      <c r="Z423">
        <f t="shared" si="176"/>
        <v>1.5440680443502757</v>
      </c>
      <c r="AA423">
        <f t="shared" si="177"/>
        <v>-0.43299251579924364</v>
      </c>
      <c r="AB423">
        <f t="shared" si="178"/>
        <v>0.23194907652068214</v>
      </c>
      <c r="AC423">
        <f t="shared" si="179"/>
        <v>1.1613680022349748</v>
      </c>
      <c r="AD423">
        <f t="shared" si="180"/>
        <v>0.86923171973097624</v>
      </c>
      <c r="AE423">
        <f t="shared" si="181"/>
        <v>-0.2921362825039987</v>
      </c>
      <c r="AF423">
        <f t="shared" si="182"/>
        <v>0</v>
      </c>
      <c r="AG423">
        <f t="shared" si="199"/>
        <v>1.5563025007672873</v>
      </c>
      <c r="AH423" s="7" t="s">
        <v>100</v>
      </c>
      <c r="AI423">
        <f t="shared" si="194"/>
        <v>1.1303337684950061</v>
      </c>
      <c r="AJ423" s="7">
        <f t="shared" si="195"/>
        <v>1.1139433523068367</v>
      </c>
      <c r="AK423" t="s">
        <v>100</v>
      </c>
      <c r="AL423">
        <f t="shared" si="196"/>
        <v>1.0511525224473812</v>
      </c>
      <c r="AM423" s="7">
        <f t="shared" si="192"/>
        <v>1.1248301494138593</v>
      </c>
      <c r="AN423">
        <f t="shared" si="184"/>
        <v>1.2304489213782739</v>
      </c>
      <c r="AO423">
        <f t="shared" si="185"/>
        <v>1.1222158782728267</v>
      </c>
      <c r="AP423">
        <f t="shared" si="186"/>
        <v>1.1417632302757879</v>
      </c>
      <c r="AQ423">
        <f t="shared" si="187"/>
        <v>-1.088679710702245E-2</v>
      </c>
    </row>
    <row r="424" spans="1:43" x14ac:dyDescent="0.35">
      <c r="A424" s="1" t="s">
        <v>42</v>
      </c>
      <c r="B424" s="7">
        <v>17.899999999999999</v>
      </c>
      <c r="C424" s="7">
        <v>17.3</v>
      </c>
      <c r="D424" s="7">
        <v>39.5</v>
      </c>
      <c r="E424" s="7">
        <v>39.200000000000003</v>
      </c>
      <c r="F424" s="7">
        <v>0.96648044692737445</v>
      </c>
      <c r="G424" s="7">
        <v>2.2067039106145252</v>
      </c>
      <c r="H424" s="7">
        <v>14.2</v>
      </c>
      <c r="I424" s="7">
        <v>11.2</v>
      </c>
      <c r="J424" s="7">
        <v>0.78873239436619713</v>
      </c>
      <c r="K424" s="7">
        <v>0</v>
      </c>
      <c r="L424" s="7">
        <f t="shared" si="198"/>
        <v>39.200000000000003</v>
      </c>
      <c r="M424" s="7" t="s">
        <v>100</v>
      </c>
      <c r="N424" s="7" t="s">
        <v>100</v>
      </c>
      <c r="O424" s="7">
        <v>10</v>
      </c>
      <c r="P424" s="7">
        <v>12</v>
      </c>
      <c r="Q424" s="7">
        <v>9</v>
      </c>
      <c r="R424" s="7">
        <v>12</v>
      </c>
      <c r="S424" s="7">
        <v>19</v>
      </c>
      <c r="T424" s="7">
        <v>11</v>
      </c>
      <c r="U424" s="7">
        <v>11</v>
      </c>
      <c r="V424" s="7">
        <v>0.83333333333333337</v>
      </c>
      <c r="W424">
        <f t="shared" si="173"/>
        <v>1.2528530309798931</v>
      </c>
      <c r="X424">
        <f t="shared" si="174"/>
        <v>1.2380461031287955</v>
      </c>
      <c r="Y424">
        <f t="shared" si="175"/>
        <v>1.5965970956264601</v>
      </c>
      <c r="Z424">
        <f t="shared" si="176"/>
        <v>1.5932860670204574</v>
      </c>
      <c r="AA424">
        <f t="shared" si="177"/>
        <v>-1.480692785109769E-2</v>
      </c>
      <c r="AB424">
        <f t="shared" si="178"/>
        <v>0.34374406464656709</v>
      </c>
      <c r="AC424">
        <f t="shared" si="179"/>
        <v>1.1522883443830565</v>
      </c>
      <c r="AD424">
        <f t="shared" si="180"/>
        <v>1.0492180226701815</v>
      </c>
      <c r="AE424">
        <f t="shared" si="181"/>
        <v>-0.1030703217128749</v>
      </c>
      <c r="AF424">
        <f t="shared" si="182"/>
        <v>0</v>
      </c>
      <c r="AG424">
        <f t="shared" si="199"/>
        <v>1.6042260530844701</v>
      </c>
      <c r="AH424" s="7" t="s">
        <v>100</v>
      </c>
      <c r="AI424" t="s">
        <v>100</v>
      </c>
      <c r="AJ424" s="7">
        <f>LOG(O424)</f>
        <v>1</v>
      </c>
      <c r="AK424">
        <f t="shared" si="183"/>
        <v>1.0791812460476249</v>
      </c>
      <c r="AL424">
        <f t="shared" si="196"/>
        <v>0.95424250943932487</v>
      </c>
      <c r="AM424" s="7">
        <f t="shared" si="192"/>
        <v>1.0791812460476249</v>
      </c>
      <c r="AN424">
        <f t="shared" si="184"/>
        <v>1.2787536009528289</v>
      </c>
      <c r="AO424">
        <f t="shared" si="185"/>
        <v>1.0413926851582251</v>
      </c>
      <c r="AP424">
        <f t="shared" si="186"/>
        <v>1.0413926851582251</v>
      </c>
      <c r="AQ424">
        <f t="shared" si="187"/>
        <v>-7.9181246047624804E-2</v>
      </c>
    </row>
    <row r="425" spans="1:43" x14ac:dyDescent="0.35">
      <c r="A425" s="1" t="s">
        <v>42</v>
      </c>
      <c r="B425" s="7">
        <v>18.2</v>
      </c>
      <c r="C425" s="7">
        <v>14.4</v>
      </c>
      <c r="D425" s="7">
        <v>50.8</v>
      </c>
      <c r="E425" s="7">
        <v>56.2</v>
      </c>
      <c r="F425" s="7">
        <v>0.79120879120879128</v>
      </c>
      <c r="G425" s="7">
        <v>2.7912087912087911</v>
      </c>
      <c r="H425" s="7">
        <v>18</v>
      </c>
      <c r="I425" s="7">
        <v>10.7</v>
      </c>
      <c r="J425" s="7">
        <v>0.59444444444444444</v>
      </c>
      <c r="K425" s="7">
        <v>0</v>
      </c>
      <c r="L425" s="7">
        <f t="shared" si="198"/>
        <v>56.2</v>
      </c>
      <c r="M425" s="7" t="s">
        <v>100</v>
      </c>
      <c r="N425" s="7" t="s">
        <v>100</v>
      </c>
      <c r="O425" s="7" t="s">
        <v>100</v>
      </c>
      <c r="P425" s="7" t="s">
        <v>100</v>
      </c>
      <c r="Q425" s="7" t="s">
        <v>100</v>
      </c>
      <c r="R425" s="7" t="s">
        <v>100</v>
      </c>
      <c r="S425" s="7" t="s">
        <v>100</v>
      </c>
      <c r="T425" s="7" t="s">
        <v>100</v>
      </c>
      <c r="U425" s="7" t="s">
        <v>100</v>
      </c>
      <c r="V425" s="7" t="s">
        <v>100</v>
      </c>
      <c r="W425">
        <f t="shared" si="173"/>
        <v>1.2600713879850747</v>
      </c>
      <c r="X425">
        <f t="shared" si="174"/>
        <v>1.1583624920952498</v>
      </c>
      <c r="Y425">
        <f t="shared" si="175"/>
        <v>1.7058637122839193</v>
      </c>
      <c r="Z425">
        <f t="shared" si="176"/>
        <v>1.7497363155690611</v>
      </c>
      <c r="AA425">
        <f t="shared" si="177"/>
        <v>-0.1017088958898251</v>
      </c>
      <c r="AB425">
        <f t="shared" si="178"/>
        <v>0.44579232429884441</v>
      </c>
      <c r="AC425">
        <f t="shared" si="179"/>
        <v>1.255272505103306</v>
      </c>
      <c r="AD425">
        <f t="shared" si="180"/>
        <v>1.0293837776852097</v>
      </c>
      <c r="AE425">
        <f t="shared" si="181"/>
        <v>-0.22588872741809643</v>
      </c>
      <c r="AF425">
        <f t="shared" si="182"/>
        <v>0</v>
      </c>
      <c r="AG425">
        <f t="shared" si="199"/>
        <v>1.7573960287930241</v>
      </c>
      <c r="AH425" s="7" t="s">
        <v>100</v>
      </c>
      <c r="AI425" t="s">
        <v>100</v>
      </c>
      <c r="AJ425" s="7" t="s">
        <v>100</v>
      </c>
      <c r="AK425" t="s">
        <v>100</v>
      </c>
      <c r="AL425" t="s">
        <v>100</v>
      </c>
      <c r="AM425" s="7" t="s">
        <v>100</v>
      </c>
      <c r="AN425" t="s">
        <v>100</v>
      </c>
      <c r="AO425" t="s">
        <v>100</v>
      </c>
      <c r="AP425" t="s">
        <v>100</v>
      </c>
      <c r="AQ425" t="s">
        <v>100</v>
      </c>
    </row>
    <row r="426" spans="1:43" x14ac:dyDescent="0.35">
      <c r="A426" s="1" t="s">
        <v>42</v>
      </c>
      <c r="B426" s="7">
        <v>12.6</v>
      </c>
      <c r="C426" s="7">
        <v>14.5</v>
      </c>
      <c r="D426" s="7">
        <v>33.799999999999997</v>
      </c>
      <c r="E426" s="7">
        <v>34.799999999999997</v>
      </c>
      <c r="F426" s="7">
        <v>1.1507936507936509</v>
      </c>
      <c r="G426" s="7">
        <v>2.6825396825396823</v>
      </c>
      <c r="H426" s="7">
        <v>12.6</v>
      </c>
      <c r="I426" s="7">
        <v>9.8000000000000007</v>
      </c>
      <c r="J426" s="7">
        <v>0.7777777777777779</v>
      </c>
      <c r="K426" s="7">
        <v>0</v>
      </c>
      <c r="L426" s="7">
        <f t="shared" si="198"/>
        <v>34.799999999999997</v>
      </c>
      <c r="M426" s="7" t="s">
        <v>100</v>
      </c>
      <c r="N426" s="7" t="s">
        <v>100</v>
      </c>
      <c r="O426" s="7">
        <v>10</v>
      </c>
      <c r="P426" s="7">
        <v>12.5</v>
      </c>
      <c r="Q426" s="7" t="s">
        <v>100</v>
      </c>
      <c r="R426" s="7">
        <v>10</v>
      </c>
      <c r="S426" s="7">
        <v>11</v>
      </c>
      <c r="T426" s="7">
        <v>11.25</v>
      </c>
      <c r="U426" s="7">
        <v>10.5</v>
      </c>
      <c r="V426" s="7">
        <v>1</v>
      </c>
      <c r="W426">
        <f t="shared" si="173"/>
        <v>1.1003705451175629</v>
      </c>
      <c r="X426">
        <f t="shared" si="174"/>
        <v>1.1613680022349748</v>
      </c>
      <c r="Y426">
        <f t="shared" si="175"/>
        <v>1.5289167002776547</v>
      </c>
      <c r="Z426">
        <f t="shared" si="176"/>
        <v>1.541579243946581</v>
      </c>
      <c r="AA426">
        <f t="shared" si="177"/>
        <v>6.0997457117412043E-2</v>
      </c>
      <c r="AB426">
        <f t="shared" si="178"/>
        <v>0.42854615516009181</v>
      </c>
      <c r="AC426">
        <f t="shared" si="179"/>
        <v>1.1003705451175629</v>
      </c>
      <c r="AD426">
        <f t="shared" si="180"/>
        <v>0.99122607569249488</v>
      </c>
      <c r="AE426">
        <f t="shared" si="181"/>
        <v>-0.10914446942506797</v>
      </c>
      <c r="AF426">
        <f t="shared" si="182"/>
        <v>0</v>
      </c>
      <c r="AG426">
        <f t="shared" si="199"/>
        <v>1.5538830266438743</v>
      </c>
      <c r="AH426" s="7" t="s">
        <v>100</v>
      </c>
      <c r="AI426" t="s">
        <v>100</v>
      </c>
      <c r="AJ426" s="7">
        <f>LOG(O426)</f>
        <v>1</v>
      </c>
      <c r="AK426">
        <f t="shared" si="183"/>
        <v>1.0969100130080565</v>
      </c>
      <c r="AL426" t="s">
        <v>100</v>
      </c>
      <c r="AM426" s="7">
        <f>LOG(R426)</f>
        <v>1</v>
      </c>
      <c r="AN426">
        <f t="shared" si="184"/>
        <v>1.0413926851582251</v>
      </c>
      <c r="AO426">
        <f t="shared" si="185"/>
        <v>1.0511525224473812</v>
      </c>
      <c r="AP426">
        <f t="shared" si="186"/>
        <v>1.0211892990699381</v>
      </c>
      <c r="AQ426">
        <f t="shared" si="187"/>
        <v>0</v>
      </c>
    </row>
    <row r="427" spans="1:43" x14ac:dyDescent="0.35">
      <c r="A427" s="1" t="s">
        <v>42</v>
      </c>
      <c r="B427" s="7">
        <v>15.6</v>
      </c>
      <c r="C427" s="7">
        <v>12.6</v>
      </c>
      <c r="D427" s="7">
        <v>33.299999999999997</v>
      </c>
      <c r="E427" s="7">
        <v>37</v>
      </c>
      <c r="F427" s="7">
        <v>0.80769230769230771</v>
      </c>
      <c r="G427" s="7">
        <v>2.1346153846153846</v>
      </c>
      <c r="H427" s="7">
        <v>11.4</v>
      </c>
      <c r="I427" s="7">
        <v>9.4</v>
      </c>
      <c r="J427" s="7">
        <v>0.82456140350877194</v>
      </c>
      <c r="K427" s="7">
        <v>0</v>
      </c>
      <c r="L427" s="7">
        <f t="shared" si="198"/>
        <v>37</v>
      </c>
      <c r="M427" s="7" t="s">
        <v>100</v>
      </c>
      <c r="N427" s="7" t="s">
        <v>100</v>
      </c>
      <c r="O427" s="7" t="s">
        <v>100</v>
      </c>
      <c r="P427" s="7" t="s">
        <v>100</v>
      </c>
      <c r="Q427" s="7" t="s">
        <v>100</v>
      </c>
      <c r="R427" s="7" t="s">
        <v>100</v>
      </c>
      <c r="S427" s="7" t="s">
        <v>100</v>
      </c>
      <c r="T427" s="7" t="s">
        <v>100</v>
      </c>
      <c r="U427" s="7" t="s">
        <v>100</v>
      </c>
      <c r="V427" s="7" t="s">
        <v>100</v>
      </c>
      <c r="W427">
        <f t="shared" si="173"/>
        <v>1.1931245983544616</v>
      </c>
      <c r="X427">
        <f t="shared" si="174"/>
        <v>1.1003705451175629</v>
      </c>
      <c r="Y427">
        <f t="shared" si="175"/>
        <v>1.5224442335063197</v>
      </c>
      <c r="Z427">
        <f t="shared" si="176"/>
        <v>1.568201724066995</v>
      </c>
      <c r="AA427">
        <f t="shared" si="177"/>
        <v>-9.2754053236898684E-2</v>
      </c>
      <c r="AB427">
        <f t="shared" si="178"/>
        <v>0.32931963515185825</v>
      </c>
      <c r="AC427">
        <f t="shared" si="179"/>
        <v>1.0569048513364727</v>
      </c>
      <c r="AD427">
        <f t="shared" si="180"/>
        <v>0.97312785359969867</v>
      </c>
      <c r="AE427">
        <f t="shared" si="181"/>
        <v>-8.3776997736773925E-2</v>
      </c>
      <c r="AF427">
        <f t="shared" si="182"/>
        <v>0</v>
      </c>
      <c r="AG427">
        <f t="shared" si="199"/>
        <v>1.5797835966168101</v>
      </c>
      <c r="AH427" s="7" t="s">
        <v>100</v>
      </c>
      <c r="AI427" t="s">
        <v>100</v>
      </c>
      <c r="AJ427" s="7" t="s">
        <v>100</v>
      </c>
      <c r="AK427" t="s">
        <v>100</v>
      </c>
      <c r="AL427" t="s">
        <v>100</v>
      </c>
      <c r="AM427" s="7" t="s">
        <v>100</v>
      </c>
      <c r="AN427" t="s">
        <v>100</v>
      </c>
      <c r="AO427" t="s">
        <v>100</v>
      </c>
      <c r="AP427" t="s">
        <v>100</v>
      </c>
      <c r="AQ427" t="s">
        <v>100</v>
      </c>
    </row>
    <row r="428" spans="1:43" x14ac:dyDescent="0.35">
      <c r="A428" s="1" t="s">
        <v>42</v>
      </c>
      <c r="B428" s="7">
        <v>15.5</v>
      </c>
      <c r="C428" s="7">
        <v>12.8</v>
      </c>
      <c r="D428" s="7">
        <v>34.799999999999997</v>
      </c>
      <c r="E428" s="7">
        <v>35.1</v>
      </c>
      <c r="F428" s="7">
        <v>0.82580645161290323</v>
      </c>
      <c r="G428" s="7">
        <v>2.2451612903225806</v>
      </c>
      <c r="H428" s="7">
        <v>12.4</v>
      </c>
      <c r="I428" s="7">
        <v>8.8000000000000007</v>
      </c>
      <c r="J428" s="7">
        <v>0.70967741935483875</v>
      </c>
      <c r="K428" s="7">
        <v>0</v>
      </c>
      <c r="L428" s="7">
        <f t="shared" si="198"/>
        <v>35.1</v>
      </c>
      <c r="M428" s="7" t="s">
        <v>100</v>
      </c>
      <c r="N428" s="7" t="s">
        <v>100</v>
      </c>
      <c r="O428" s="7">
        <v>10.5</v>
      </c>
      <c r="P428" s="7" t="s">
        <v>100</v>
      </c>
      <c r="Q428" s="7" t="s">
        <v>100</v>
      </c>
      <c r="R428" s="7">
        <v>11</v>
      </c>
      <c r="S428" s="7">
        <v>13</v>
      </c>
      <c r="T428" s="7">
        <v>10.5</v>
      </c>
      <c r="U428" s="7">
        <v>12</v>
      </c>
      <c r="V428" s="7">
        <v>0.95454545454545459</v>
      </c>
      <c r="W428">
        <f t="shared" si="173"/>
        <v>1.1903316981702914</v>
      </c>
      <c r="X428">
        <f t="shared" si="174"/>
        <v>1.1072099696478683</v>
      </c>
      <c r="Y428">
        <f t="shared" si="175"/>
        <v>1.541579243946581</v>
      </c>
      <c r="Z428">
        <f t="shared" si="176"/>
        <v>1.5453071164658241</v>
      </c>
      <c r="AA428">
        <f t="shared" si="177"/>
        <v>-8.3121728522423124E-2</v>
      </c>
      <c r="AB428">
        <f t="shared" si="178"/>
        <v>0.35124754577628942</v>
      </c>
      <c r="AC428">
        <f t="shared" si="179"/>
        <v>1.0934216851622351</v>
      </c>
      <c r="AD428">
        <f t="shared" si="180"/>
        <v>0.94448267215016868</v>
      </c>
      <c r="AE428">
        <f t="shared" si="181"/>
        <v>-0.14893901301206641</v>
      </c>
      <c r="AF428">
        <f t="shared" si="182"/>
        <v>0</v>
      </c>
      <c r="AG428">
        <f t="shared" si="199"/>
        <v>1.5575072019056579</v>
      </c>
      <c r="AH428" s="7" t="s">
        <v>100</v>
      </c>
      <c r="AI428" t="s">
        <v>100</v>
      </c>
      <c r="AJ428" s="7">
        <f t="shared" ref="AJ428:AJ461" si="200">LOG(O428)</f>
        <v>1.0211892990699381</v>
      </c>
      <c r="AK428" t="s">
        <v>100</v>
      </c>
      <c r="AL428" t="s">
        <v>100</v>
      </c>
      <c r="AM428" s="7">
        <f t="shared" ref="AM428:AM439" si="201">LOG(R428)</f>
        <v>1.0413926851582251</v>
      </c>
      <c r="AN428">
        <f t="shared" si="184"/>
        <v>1.1139433523068367</v>
      </c>
      <c r="AO428">
        <f t="shared" si="185"/>
        <v>1.0211892990699381</v>
      </c>
      <c r="AP428">
        <f t="shared" si="186"/>
        <v>1.0791812460476249</v>
      </c>
      <c r="AQ428">
        <f t="shared" si="187"/>
        <v>-2.0203386088286951E-2</v>
      </c>
    </row>
    <row r="429" spans="1:43" x14ac:dyDescent="0.35">
      <c r="A429" s="1" t="s">
        <v>42</v>
      </c>
      <c r="B429" s="7">
        <v>14.05</v>
      </c>
      <c r="C429" s="7">
        <v>12.52</v>
      </c>
      <c r="D429" s="7">
        <v>34.31</v>
      </c>
      <c r="E429" s="7">
        <v>34.82</v>
      </c>
      <c r="F429" s="7">
        <v>0.89110320284697497</v>
      </c>
      <c r="G429" s="7">
        <v>2.4419928825622774</v>
      </c>
      <c r="H429" s="7" t="s">
        <v>100</v>
      </c>
      <c r="I429" s="7" t="s">
        <v>100</v>
      </c>
      <c r="J429" s="7" t="s">
        <v>100</v>
      </c>
      <c r="K429" s="7" t="s">
        <v>100</v>
      </c>
      <c r="L429" s="7" t="s">
        <v>100</v>
      </c>
      <c r="M429" s="7">
        <v>83.69</v>
      </c>
      <c r="N429" s="7">
        <v>11</v>
      </c>
      <c r="O429" s="7">
        <v>10</v>
      </c>
      <c r="P429" s="7">
        <v>11</v>
      </c>
      <c r="Q429" s="7">
        <v>9</v>
      </c>
      <c r="R429" s="7">
        <v>10</v>
      </c>
      <c r="S429" s="7">
        <v>11</v>
      </c>
      <c r="T429" s="7">
        <v>10.7</v>
      </c>
      <c r="U429" s="7">
        <v>10</v>
      </c>
      <c r="V429" s="7">
        <v>1</v>
      </c>
      <c r="W429">
        <f t="shared" si="173"/>
        <v>1.1476763242410988</v>
      </c>
      <c r="X429">
        <f t="shared" si="174"/>
        <v>1.0976043288744108</v>
      </c>
      <c r="Y429">
        <f t="shared" si="175"/>
        <v>1.5354207180561734</v>
      </c>
      <c r="Z429">
        <f t="shared" si="176"/>
        <v>1.5418287667813124</v>
      </c>
      <c r="AA429">
        <f t="shared" si="177"/>
        <v>-5.0071995366687876E-2</v>
      </c>
      <c r="AB429">
        <f t="shared" si="178"/>
        <v>0.38774439381507464</v>
      </c>
      <c r="AC429" t="s">
        <v>100</v>
      </c>
      <c r="AD429" t="s">
        <v>100</v>
      </c>
      <c r="AE429" t="s">
        <v>100</v>
      </c>
      <c r="AF429" t="s">
        <v>100</v>
      </c>
      <c r="AG429" t="s">
        <v>100</v>
      </c>
      <c r="AH429" s="7">
        <f t="shared" ref="AH429:AI431" si="202">LOG(M429)</f>
        <v>1.9226735678585543</v>
      </c>
      <c r="AI429">
        <f t="shared" si="202"/>
        <v>1.0413926851582251</v>
      </c>
      <c r="AJ429" s="7">
        <f t="shared" si="200"/>
        <v>1</v>
      </c>
      <c r="AK429">
        <f t="shared" si="183"/>
        <v>1.0413926851582251</v>
      </c>
      <c r="AL429">
        <f t="shared" ref="AL429:AL438" si="203">LOG(Q429)</f>
        <v>0.95424250943932487</v>
      </c>
      <c r="AM429" s="7">
        <f t="shared" si="201"/>
        <v>1</v>
      </c>
      <c r="AN429">
        <f t="shared" si="184"/>
        <v>1.0413926851582251</v>
      </c>
      <c r="AO429">
        <f t="shared" si="185"/>
        <v>1.0293837776852097</v>
      </c>
      <c r="AP429">
        <f t="shared" si="186"/>
        <v>1</v>
      </c>
      <c r="AQ429">
        <f t="shared" si="187"/>
        <v>0</v>
      </c>
    </row>
    <row r="430" spans="1:43" x14ac:dyDescent="0.35">
      <c r="A430" s="1" t="s">
        <v>42</v>
      </c>
      <c r="B430" s="7">
        <v>12.79</v>
      </c>
      <c r="C430" s="7">
        <v>10.5</v>
      </c>
      <c r="D430" s="7">
        <v>34.200000000000003</v>
      </c>
      <c r="E430" s="7">
        <v>36.53</v>
      </c>
      <c r="F430" s="7">
        <v>0.82095387021110244</v>
      </c>
      <c r="G430" s="7">
        <v>2.6739640344018767</v>
      </c>
      <c r="H430" s="7" t="s">
        <v>100</v>
      </c>
      <c r="I430" s="7" t="s">
        <v>100</v>
      </c>
      <c r="J430" s="7" t="s">
        <v>100</v>
      </c>
      <c r="K430" s="7" t="s">
        <v>100</v>
      </c>
      <c r="L430" s="7" t="s">
        <v>100</v>
      </c>
      <c r="M430" s="7">
        <v>83.13</v>
      </c>
      <c r="N430" s="7">
        <v>11</v>
      </c>
      <c r="O430" s="7">
        <v>9.5</v>
      </c>
      <c r="P430" s="7">
        <v>11.5</v>
      </c>
      <c r="Q430" s="7">
        <v>9.5</v>
      </c>
      <c r="R430" s="7">
        <v>10</v>
      </c>
      <c r="S430" s="7">
        <v>10</v>
      </c>
      <c r="T430" s="7">
        <v>10.7</v>
      </c>
      <c r="U430" s="7">
        <v>9.8000000000000007</v>
      </c>
      <c r="V430" s="7">
        <v>0.95</v>
      </c>
      <c r="W430">
        <f t="shared" si="173"/>
        <v>1.106870544478654</v>
      </c>
      <c r="X430">
        <f t="shared" si="174"/>
        <v>1.0211892990699381</v>
      </c>
      <c r="Y430">
        <f t="shared" si="175"/>
        <v>1.5340261060561351</v>
      </c>
      <c r="Z430">
        <f t="shared" si="176"/>
        <v>1.5626496722119168</v>
      </c>
      <c r="AA430">
        <f t="shared" si="177"/>
        <v>-8.5681245408715842E-2</v>
      </c>
      <c r="AB430">
        <f t="shared" si="178"/>
        <v>0.42715556157748114</v>
      </c>
      <c r="AC430" t="s">
        <v>100</v>
      </c>
      <c r="AD430" t="s">
        <v>100</v>
      </c>
      <c r="AE430" t="s">
        <v>100</v>
      </c>
      <c r="AF430" t="s">
        <v>100</v>
      </c>
      <c r="AG430" t="s">
        <v>100</v>
      </c>
      <c r="AH430" s="7">
        <f t="shared" si="202"/>
        <v>1.9197577805018942</v>
      </c>
      <c r="AI430">
        <f t="shared" si="202"/>
        <v>1.0413926851582251</v>
      </c>
      <c r="AJ430" s="7">
        <f t="shared" si="200"/>
        <v>0.97772360528884772</v>
      </c>
      <c r="AK430">
        <f t="shared" si="183"/>
        <v>1.0606978403536116</v>
      </c>
      <c r="AL430">
        <f t="shared" si="203"/>
        <v>0.97772360528884772</v>
      </c>
      <c r="AM430" s="7">
        <f t="shared" si="201"/>
        <v>1</v>
      </c>
      <c r="AN430">
        <f t="shared" si="184"/>
        <v>1</v>
      </c>
      <c r="AO430">
        <f t="shared" si="185"/>
        <v>1.0293837776852097</v>
      </c>
      <c r="AP430">
        <f t="shared" si="186"/>
        <v>0.99122607569249488</v>
      </c>
      <c r="AQ430">
        <f t="shared" si="187"/>
        <v>-2.2276394711152253E-2</v>
      </c>
    </row>
    <row r="431" spans="1:43" x14ac:dyDescent="0.35">
      <c r="A431" s="1" t="s">
        <v>42</v>
      </c>
      <c r="B431" s="7">
        <v>13.73</v>
      </c>
      <c r="C431" s="7">
        <v>10.65</v>
      </c>
      <c r="D431" s="7">
        <v>33.19</v>
      </c>
      <c r="E431" s="7">
        <v>35.51</v>
      </c>
      <c r="F431" s="7">
        <v>0.77567370721048801</v>
      </c>
      <c r="G431" s="7">
        <v>2.4173343044428255</v>
      </c>
      <c r="H431" s="7" t="s">
        <v>100</v>
      </c>
      <c r="I431" s="7" t="s">
        <v>100</v>
      </c>
      <c r="J431" s="7" t="s">
        <v>100</v>
      </c>
      <c r="K431" s="7" t="s">
        <v>100</v>
      </c>
      <c r="L431" s="7" t="s">
        <v>100</v>
      </c>
      <c r="M431" s="7">
        <v>83.01</v>
      </c>
      <c r="N431" s="7">
        <v>11.5</v>
      </c>
      <c r="O431" s="7">
        <v>10.5</v>
      </c>
      <c r="P431" s="7">
        <v>12.7</v>
      </c>
      <c r="Q431" s="7">
        <v>9.5</v>
      </c>
      <c r="R431" s="7">
        <v>11</v>
      </c>
      <c r="S431" s="7">
        <v>11</v>
      </c>
      <c r="T431" s="7">
        <v>11.6</v>
      </c>
      <c r="U431" s="7">
        <v>10.5</v>
      </c>
      <c r="V431" s="7">
        <v>0.95454545454545459</v>
      </c>
      <c r="W431">
        <f t="shared" si="173"/>
        <v>1.137670537236755</v>
      </c>
      <c r="X431">
        <f t="shared" si="174"/>
        <v>1.0273496077747566</v>
      </c>
      <c r="Y431">
        <f t="shared" si="175"/>
        <v>1.521007252408604</v>
      </c>
      <c r="Z431">
        <f t="shared" si="176"/>
        <v>1.5503506723016154</v>
      </c>
      <c r="AA431">
        <f t="shared" si="177"/>
        <v>-0.11032092946199858</v>
      </c>
      <c r="AB431">
        <f t="shared" si="178"/>
        <v>0.38333671517184875</v>
      </c>
      <c r="AC431" t="s">
        <v>100</v>
      </c>
      <c r="AD431" t="s">
        <v>100</v>
      </c>
      <c r="AE431" t="s">
        <v>100</v>
      </c>
      <c r="AF431" t="s">
        <v>100</v>
      </c>
      <c r="AG431" t="s">
        <v>100</v>
      </c>
      <c r="AH431" s="7">
        <f t="shared" si="202"/>
        <v>1.9191304138606144</v>
      </c>
      <c r="AI431">
        <f t="shared" si="202"/>
        <v>1.0606978403536116</v>
      </c>
      <c r="AJ431" s="7">
        <f t="shared" si="200"/>
        <v>1.0211892990699381</v>
      </c>
      <c r="AK431">
        <f t="shared" si="183"/>
        <v>1.1038037209559568</v>
      </c>
      <c r="AL431">
        <f t="shared" si="203"/>
        <v>0.97772360528884772</v>
      </c>
      <c r="AM431" s="7">
        <f t="shared" si="201"/>
        <v>1.0413926851582251</v>
      </c>
      <c r="AN431">
        <f t="shared" si="184"/>
        <v>1.0413926851582251</v>
      </c>
      <c r="AO431">
        <f t="shared" si="185"/>
        <v>1.0644579892269184</v>
      </c>
      <c r="AP431">
        <f t="shared" si="186"/>
        <v>1.0211892990699381</v>
      </c>
      <c r="AQ431">
        <f t="shared" si="187"/>
        <v>-2.0203386088286951E-2</v>
      </c>
    </row>
    <row r="432" spans="1:43" x14ac:dyDescent="0.35">
      <c r="A432" s="1" t="s">
        <v>42</v>
      </c>
      <c r="B432" s="7">
        <v>17.95</v>
      </c>
      <c r="C432" s="7">
        <v>17.72</v>
      </c>
      <c r="D432" s="7">
        <v>36.4</v>
      </c>
      <c r="E432" s="7">
        <v>38.020000000000003</v>
      </c>
      <c r="F432" s="7">
        <v>0.98718662952646241</v>
      </c>
      <c r="G432" s="7">
        <v>2.0278551532033426</v>
      </c>
      <c r="H432" s="7">
        <v>13.46</v>
      </c>
      <c r="I432" s="7">
        <v>12.21</v>
      </c>
      <c r="J432" s="7">
        <v>0.90713224368499257</v>
      </c>
      <c r="K432" s="7">
        <v>5</v>
      </c>
      <c r="L432" s="7">
        <f>E432-K432</f>
        <v>33.020000000000003</v>
      </c>
      <c r="M432" s="7" t="s">
        <v>100</v>
      </c>
      <c r="N432" s="7">
        <v>10</v>
      </c>
      <c r="O432" s="7">
        <v>10</v>
      </c>
      <c r="P432" s="7">
        <v>9.5</v>
      </c>
      <c r="Q432" s="7">
        <v>10</v>
      </c>
      <c r="R432" s="7">
        <v>9.5</v>
      </c>
      <c r="S432" s="7">
        <v>13.5</v>
      </c>
      <c r="T432" s="7">
        <v>9.83</v>
      </c>
      <c r="U432" s="7">
        <v>11</v>
      </c>
      <c r="V432" s="7">
        <v>1.0526315789473684</v>
      </c>
      <c r="W432">
        <f t="shared" si="173"/>
        <v>1.2540644529143379</v>
      </c>
      <c r="X432">
        <f t="shared" si="174"/>
        <v>1.248463717551032</v>
      </c>
      <c r="Y432">
        <f t="shared" si="175"/>
        <v>1.5611013836490559</v>
      </c>
      <c r="Z432">
        <f t="shared" si="176"/>
        <v>1.5800121125294244</v>
      </c>
      <c r="AA432">
        <f t="shared" si="177"/>
        <v>-5.6007353633059946E-3</v>
      </c>
      <c r="AB432">
        <f t="shared" si="178"/>
        <v>0.30703693073471805</v>
      </c>
      <c r="AC432">
        <f t="shared" si="179"/>
        <v>1.129045059887958</v>
      </c>
      <c r="AD432">
        <f t="shared" si="180"/>
        <v>1.0867156639448825</v>
      </c>
      <c r="AE432">
        <f t="shared" si="181"/>
        <v>-4.2329395943075568E-2</v>
      </c>
      <c r="AF432">
        <f t="shared" si="182"/>
        <v>0.77815125038364363</v>
      </c>
      <c r="AG432">
        <f>LOG(L432+1)</f>
        <v>1.5317343092765503</v>
      </c>
      <c r="AH432" s="7" t="s">
        <v>100</v>
      </c>
      <c r="AI432">
        <f t="shared" ref="AI432:AI446" si="204">LOG(N432)</f>
        <v>1</v>
      </c>
      <c r="AJ432" s="7">
        <f t="shared" si="200"/>
        <v>1</v>
      </c>
      <c r="AK432">
        <f t="shared" si="183"/>
        <v>0.97772360528884772</v>
      </c>
      <c r="AL432">
        <f t="shared" si="203"/>
        <v>1</v>
      </c>
      <c r="AM432" s="7">
        <f t="shared" si="201"/>
        <v>0.97772360528884772</v>
      </c>
      <c r="AN432">
        <f t="shared" si="184"/>
        <v>1.1303337684950061</v>
      </c>
      <c r="AO432">
        <f t="shared" si="185"/>
        <v>0.99255351783213563</v>
      </c>
      <c r="AP432">
        <f t="shared" si="186"/>
        <v>1.0413926851582251</v>
      </c>
      <c r="AQ432">
        <f t="shared" si="187"/>
        <v>2.2276394711152208E-2</v>
      </c>
    </row>
    <row r="433" spans="1:43" x14ac:dyDescent="0.35">
      <c r="A433" s="1" t="s">
        <v>42</v>
      </c>
      <c r="B433" s="7">
        <v>22.2</v>
      </c>
      <c r="C433" s="7">
        <v>9.74</v>
      </c>
      <c r="D433" s="7">
        <v>43.67</v>
      </c>
      <c r="E433" s="7">
        <v>48.75</v>
      </c>
      <c r="F433" s="7">
        <v>0.43873873873873875</v>
      </c>
      <c r="G433" s="7">
        <v>1.9671171171171173</v>
      </c>
      <c r="H433" s="7">
        <v>19.579999999999998</v>
      </c>
      <c r="I433" s="7">
        <v>9.67</v>
      </c>
      <c r="J433" s="7">
        <v>0.49387129724208378</v>
      </c>
      <c r="K433" s="7" t="s">
        <v>100</v>
      </c>
      <c r="L433" s="7" t="s">
        <v>100</v>
      </c>
      <c r="M433" s="7" t="s">
        <v>100</v>
      </c>
      <c r="N433" s="7">
        <v>10</v>
      </c>
      <c r="O433" s="7">
        <v>10</v>
      </c>
      <c r="P433" s="7" t="s">
        <v>100</v>
      </c>
      <c r="Q433" s="7">
        <v>10</v>
      </c>
      <c r="R433" s="7">
        <v>11</v>
      </c>
      <c r="S433" s="7">
        <v>14</v>
      </c>
      <c r="T433" s="7">
        <v>10</v>
      </c>
      <c r="U433" s="7">
        <v>11.66</v>
      </c>
      <c r="V433" s="7">
        <v>0.90909090909090906</v>
      </c>
      <c r="W433">
        <f t="shared" si="173"/>
        <v>1.3463529744506386</v>
      </c>
      <c r="X433">
        <f t="shared" si="174"/>
        <v>0.9885589568786155</v>
      </c>
      <c r="Y433">
        <f t="shared" si="175"/>
        <v>1.6401831919213401</v>
      </c>
      <c r="Z433">
        <f t="shared" si="176"/>
        <v>1.6879746200345556</v>
      </c>
      <c r="AA433">
        <f t="shared" si="177"/>
        <v>-0.35779401757202306</v>
      </c>
      <c r="AB433">
        <f t="shared" si="178"/>
        <v>0.29383021747070154</v>
      </c>
      <c r="AC433">
        <f t="shared" si="179"/>
        <v>1.291812687467119</v>
      </c>
      <c r="AD433">
        <f t="shared" si="180"/>
        <v>0.98542647408300166</v>
      </c>
      <c r="AE433">
        <f t="shared" si="181"/>
        <v>-0.30638621338411731</v>
      </c>
      <c r="AF433" t="s">
        <v>100</v>
      </c>
      <c r="AG433" t="s">
        <v>100</v>
      </c>
      <c r="AH433" s="7" t="s">
        <v>100</v>
      </c>
      <c r="AI433">
        <f t="shared" si="204"/>
        <v>1</v>
      </c>
      <c r="AJ433" s="7">
        <f t="shared" si="200"/>
        <v>1</v>
      </c>
      <c r="AK433" t="s">
        <v>100</v>
      </c>
      <c r="AL433">
        <f t="shared" si="203"/>
        <v>1</v>
      </c>
      <c r="AM433" s="7">
        <f t="shared" si="201"/>
        <v>1.0413926851582251</v>
      </c>
      <c r="AN433">
        <f t="shared" si="184"/>
        <v>1.146128035678238</v>
      </c>
      <c r="AO433">
        <f t="shared" si="185"/>
        <v>1</v>
      </c>
      <c r="AP433">
        <f t="shared" si="186"/>
        <v>1.0666985504229953</v>
      </c>
      <c r="AQ433">
        <f t="shared" si="187"/>
        <v>-4.1392685158225057E-2</v>
      </c>
    </row>
    <row r="434" spans="1:43" x14ac:dyDescent="0.35">
      <c r="A434" s="1" t="s">
        <v>42</v>
      </c>
      <c r="B434" s="7">
        <v>16.100000000000001</v>
      </c>
      <c r="C434" s="7">
        <v>15.3</v>
      </c>
      <c r="D434" s="7">
        <v>33.9</v>
      </c>
      <c r="E434" s="7">
        <v>36.69</v>
      </c>
      <c r="F434" s="7">
        <v>0.95031055900621109</v>
      </c>
      <c r="G434" s="7">
        <v>2.1055900621118009</v>
      </c>
      <c r="H434" s="7" t="s">
        <v>100</v>
      </c>
      <c r="I434" s="7" t="s">
        <v>100</v>
      </c>
      <c r="J434" s="7" t="s">
        <v>100</v>
      </c>
      <c r="K434" s="7" t="s">
        <v>100</v>
      </c>
      <c r="L434" s="7" t="s">
        <v>100</v>
      </c>
      <c r="M434" s="7">
        <v>83.22</v>
      </c>
      <c r="N434" s="7">
        <v>8</v>
      </c>
      <c r="O434" s="7">
        <v>9.5</v>
      </c>
      <c r="P434" s="7">
        <v>13</v>
      </c>
      <c r="Q434" s="7">
        <v>9.5</v>
      </c>
      <c r="R434" s="7">
        <v>10</v>
      </c>
      <c r="S434" s="7" t="s">
        <v>126</v>
      </c>
      <c r="T434" s="7">
        <v>10.199999999999999</v>
      </c>
      <c r="U434" s="7">
        <v>9.75</v>
      </c>
      <c r="V434" s="7">
        <v>0.95</v>
      </c>
      <c r="W434">
        <f t="shared" si="173"/>
        <v>1.2068258760318498</v>
      </c>
      <c r="X434">
        <f t="shared" si="174"/>
        <v>1.1846914308175989</v>
      </c>
      <c r="Y434">
        <f t="shared" si="175"/>
        <v>1.5301996982030821</v>
      </c>
      <c r="Z434">
        <f t="shared" si="176"/>
        <v>1.5645477117559479</v>
      </c>
      <c r="AA434">
        <f t="shared" si="177"/>
        <v>-2.2134445214250949E-2</v>
      </c>
      <c r="AB434">
        <f t="shared" si="178"/>
        <v>0.32337382217123239</v>
      </c>
      <c r="AC434" t="s">
        <v>100</v>
      </c>
      <c r="AD434" t="s">
        <v>100</v>
      </c>
      <c r="AE434" t="s">
        <v>100</v>
      </c>
      <c r="AF434" t="s">
        <v>100</v>
      </c>
      <c r="AG434" t="s">
        <v>100</v>
      </c>
      <c r="AH434" s="7">
        <f>LOG(M434)</f>
        <v>1.9202277114569284</v>
      </c>
      <c r="AI434">
        <f t="shared" si="204"/>
        <v>0.90308998699194354</v>
      </c>
      <c r="AJ434" s="7">
        <f t="shared" si="200"/>
        <v>0.97772360528884772</v>
      </c>
      <c r="AK434">
        <f t="shared" si="183"/>
        <v>1.1139433523068367</v>
      </c>
      <c r="AL434">
        <f t="shared" si="203"/>
        <v>0.97772360528884772</v>
      </c>
      <c r="AM434" s="7">
        <f t="shared" si="201"/>
        <v>1</v>
      </c>
      <c r="AN434" t="s">
        <v>100</v>
      </c>
      <c r="AO434">
        <f t="shared" si="185"/>
        <v>1.0086001717619175</v>
      </c>
      <c r="AP434">
        <f t="shared" si="186"/>
        <v>0.98900461569853682</v>
      </c>
      <c r="AQ434">
        <f t="shared" si="187"/>
        <v>-2.2276394711152253E-2</v>
      </c>
    </row>
    <row r="435" spans="1:43" x14ac:dyDescent="0.35">
      <c r="A435" s="1" t="s">
        <v>42</v>
      </c>
      <c r="B435" s="7">
        <v>16</v>
      </c>
      <c r="C435" s="7">
        <v>14.6</v>
      </c>
      <c r="D435" s="7">
        <v>33.89</v>
      </c>
      <c r="E435" s="7">
        <v>35.99</v>
      </c>
      <c r="F435" s="7">
        <v>0.91249999999999998</v>
      </c>
      <c r="G435" s="7">
        <v>2.118125</v>
      </c>
      <c r="H435" s="7" t="s">
        <v>100</v>
      </c>
      <c r="I435" s="7" t="s">
        <v>100</v>
      </c>
      <c r="J435" s="7" t="s">
        <v>100</v>
      </c>
      <c r="K435" s="7" t="s">
        <v>100</v>
      </c>
      <c r="L435" s="7" t="s">
        <v>100</v>
      </c>
      <c r="M435" s="7">
        <v>83.33</v>
      </c>
      <c r="N435" s="7">
        <v>8</v>
      </c>
      <c r="O435" s="7">
        <v>9.3000000000000007</v>
      </c>
      <c r="P435" s="7">
        <v>12.5</v>
      </c>
      <c r="Q435" s="7">
        <v>9.8000000000000007</v>
      </c>
      <c r="R435" s="7">
        <v>10.3</v>
      </c>
      <c r="S435" s="7">
        <v>12.8</v>
      </c>
      <c r="T435" s="7">
        <v>9.9</v>
      </c>
      <c r="U435" s="7">
        <v>10.9</v>
      </c>
      <c r="V435" s="7">
        <v>0.90291262135922334</v>
      </c>
      <c r="W435">
        <f t="shared" si="173"/>
        <v>1.2041199826559248</v>
      </c>
      <c r="X435">
        <f t="shared" si="174"/>
        <v>1.1643528557844371</v>
      </c>
      <c r="Y435">
        <f t="shared" si="175"/>
        <v>1.5300715688373783</v>
      </c>
      <c r="Z435">
        <f t="shared" si="176"/>
        <v>1.5561818466529111</v>
      </c>
      <c r="AA435">
        <f t="shared" si="177"/>
        <v>-3.9767126871487694E-2</v>
      </c>
      <c r="AB435">
        <f t="shared" si="178"/>
        <v>0.32595158618145348</v>
      </c>
      <c r="AC435" t="s">
        <v>100</v>
      </c>
      <c r="AD435" t="s">
        <v>100</v>
      </c>
      <c r="AE435" t="s">
        <v>100</v>
      </c>
      <c r="AF435" t="s">
        <v>100</v>
      </c>
      <c r="AG435" t="s">
        <v>100</v>
      </c>
      <c r="AH435" s="7">
        <f>LOG(M435)</f>
        <v>1.9208013818256542</v>
      </c>
      <c r="AI435">
        <f t="shared" si="204"/>
        <v>0.90308998699194354</v>
      </c>
      <c r="AJ435" s="7">
        <f t="shared" si="200"/>
        <v>0.96848294855393513</v>
      </c>
      <c r="AK435">
        <f t="shared" si="183"/>
        <v>1.0969100130080565</v>
      </c>
      <c r="AL435">
        <f t="shared" si="203"/>
        <v>0.99122607569249488</v>
      </c>
      <c r="AM435" s="7">
        <f t="shared" si="201"/>
        <v>1.0128372247051722</v>
      </c>
      <c r="AN435">
        <f t="shared" si="184"/>
        <v>1.1072099696478683</v>
      </c>
      <c r="AO435">
        <f t="shared" si="185"/>
        <v>0.9956351945975499</v>
      </c>
      <c r="AP435">
        <f t="shared" si="186"/>
        <v>1.0374264979406236</v>
      </c>
      <c r="AQ435">
        <f t="shared" si="187"/>
        <v>-4.435427615123707E-2</v>
      </c>
    </row>
    <row r="436" spans="1:43" x14ac:dyDescent="0.35">
      <c r="A436" s="1" t="s">
        <v>42</v>
      </c>
      <c r="B436" s="7">
        <v>15.5</v>
      </c>
      <c r="C436" s="7">
        <v>14.9</v>
      </c>
      <c r="D436" s="7">
        <v>36.81</v>
      </c>
      <c r="E436" s="7">
        <v>38.299999999999997</v>
      </c>
      <c r="F436" s="7">
        <v>0.96</v>
      </c>
      <c r="G436" s="7">
        <v>2.37</v>
      </c>
      <c r="H436" s="7" t="s">
        <v>100</v>
      </c>
      <c r="I436" s="7" t="s">
        <v>100</v>
      </c>
      <c r="J436" s="7" t="s">
        <v>100</v>
      </c>
      <c r="K436" s="7" t="s">
        <v>100</v>
      </c>
      <c r="L436" s="7" t="s">
        <v>100</v>
      </c>
      <c r="M436" s="7">
        <v>83.93</v>
      </c>
      <c r="N436" s="7">
        <v>9</v>
      </c>
      <c r="O436" s="7">
        <v>9.5</v>
      </c>
      <c r="P436" s="7">
        <v>13</v>
      </c>
      <c r="Q436" s="7">
        <v>10.8</v>
      </c>
      <c r="R436" s="7">
        <v>10</v>
      </c>
      <c r="S436" s="7">
        <v>13.3</v>
      </c>
      <c r="T436" s="7">
        <v>10.5</v>
      </c>
      <c r="U436" s="7">
        <v>11.3</v>
      </c>
      <c r="V436" s="7">
        <v>0.95</v>
      </c>
      <c r="W436">
        <f t="shared" si="173"/>
        <v>1.1903316981702914</v>
      </c>
      <c r="X436">
        <f t="shared" si="174"/>
        <v>1.173186268412274</v>
      </c>
      <c r="Y436">
        <f t="shared" si="175"/>
        <v>1.5659658174466666</v>
      </c>
      <c r="Z436">
        <f t="shared" si="176"/>
        <v>1.5831987739686226</v>
      </c>
      <c r="AA436">
        <f t="shared" si="177"/>
        <v>-1.7728766960431602E-2</v>
      </c>
      <c r="AB436">
        <f t="shared" si="178"/>
        <v>0.37474834601010387</v>
      </c>
      <c r="AC436" t="s">
        <v>100</v>
      </c>
      <c r="AD436" t="s">
        <v>100</v>
      </c>
      <c r="AE436" t="s">
        <v>100</v>
      </c>
      <c r="AF436" t="s">
        <v>100</v>
      </c>
      <c r="AG436" t="s">
        <v>100</v>
      </c>
      <c r="AH436" s="7">
        <f>LOG(M436)</f>
        <v>1.9239172231131056</v>
      </c>
      <c r="AI436">
        <f t="shared" si="204"/>
        <v>0.95424250943932487</v>
      </c>
      <c r="AJ436" s="7">
        <f t="shared" si="200"/>
        <v>0.97772360528884772</v>
      </c>
      <c r="AK436">
        <f t="shared" si="183"/>
        <v>1.1139433523068367</v>
      </c>
      <c r="AL436">
        <f t="shared" si="203"/>
        <v>1.0334237554869496</v>
      </c>
      <c r="AM436" s="7">
        <f t="shared" si="201"/>
        <v>1</v>
      </c>
      <c r="AN436">
        <f t="shared" si="184"/>
        <v>1.1238516409670858</v>
      </c>
      <c r="AO436">
        <f t="shared" si="185"/>
        <v>1.0211892990699381</v>
      </c>
      <c r="AP436">
        <f t="shared" si="186"/>
        <v>1.0530784434834197</v>
      </c>
      <c r="AQ436">
        <f t="shared" si="187"/>
        <v>-2.2276394711152253E-2</v>
      </c>
    </row>
    <row r="437" spans="1:43" x14ac:dyDescent="0.35">
      <c r="A437" s="1" t="s">
        <v>42</v>
      </c>
      <c r="B437" s="7">
        <v>16.3</v>
      </c>
      <c r="C437" s="7">
        <v>13.5</v>
      </c>
      <c r="D437" s="7">
        <v>37.69</v>
      </c>
      <c r="E437" s="7">
        <v>38.979999999999997</v>
      </c>
      <c r="F437" s="7">
        <v>0.82822085889570551</v>
      </c>
      <c r="G437" s="7">
        <v>2.3122699386503065</v>
      </c>
      <c r="H437" s="7" t="s">
        <v>100</v>
      </c>
      <c r="I437" s="7" t="s">
        <v>100</v>
      </c>
      <c r="J437" s="7" t="s">
        <v>100</v>
      </c>
      <c r="K437" s="7" t="s">
        <v>100</v>
      </c>
      <c r="L437" s="7" t="s">
        <v>100</v>
      </c>
      <c r="M437" s="7">
        <v>84.13</v>
      </c>
      <c r="N437" s="7">
        <v>9.3000000000000007</v>
      </c>
      <c r="O437" s="7">
        <v>9.8000000000000007</v>
      </c>
      <c r="P437" s="7">
        <v>12.5</v>
      </c>
      <c r="Q437" s="7">
        <v>10.3</v>
      </c>
      <c r="R437" s="7">
        <v>10</v>
      </c>
      <c r="S437" s="7">
        <v>13</v>
      </c>
      <c r="T437" s="7">
        <v>10.5</v>
      </c>
      <c r="U437" s="7">
        <v>11.1</v>
      </c>
      <c r="V437" s="7">
        <v>0.98000000000000009</v>
      </c>
      <c r="W437">
        <f t="shared" si="173"/>
        <v>1.2121876044039579</v>
      </c>
      <c r="X437">
        <f t="shared" si="174"/>
        <v>1.1303337684950061</v>
      </c>
      <c r="Y437">
        <f t="shared" si="175"/>
        <v>1.5762261374496049</v>
      </c>
      <c r="Z437">
        <f t="shared" si="176"/>
        <v>1.5908418347816027</v>
      </c>
      <c r="AA437">
        <f t="shared" si="177"/>
        <v>-8.1853835908951691E-2</v>
      </c>
      <c r="AB437">
        <f t="shared" si="178"/>
        <v>0.36403853304564709</v>
      </c>
      <c r="AC437" t="s">
        <v>100</v>
      </c>
      <c r="AD437" t="s">
        <v>100</v>
      </c>
      <c r="AE437" t="s">
        <v>100</v>
      </c>
      <c r="AF437" t="s">
        <v>100</v>
      </c>
      <c r="AG437" t="s">
        <v>100</v>
      </c>
      <c r="AH437" s="7">
        <f>LOG(M437)</f>
        <v>1.9249508889156106</v>
      </c>
      <c r="AI437">
        <f t="shared" si="204"/>
        <v>0.96848294855393513</v>
      </c>
      <c r="AJ437" s="7">
        <f t="shared" si="200"/>
        <v>0.99122607569249488</v>
      </c>
      <c r="AK437">
        <f t="shared" si="183"/>
        <v>1.0969100130080565</v>
      </c>
      <c r="AL437">
        <f t="shared" si="203"/>
        <v>1.0128372247051722</v>
      </c>
      <c r="AM437" s="7">
        <f t="shared" si="201"/>
        <v>1</v>
      </c>
      <c r="AN437">
        <f t="shared" si="184"/>
        <v>1.1139433523068367</v>
      </c>
      <c r="AO437">
        <f t="shared" si="185"/>
        <v>1.0211892990699381</v>
      </c>
      <c r="AP437">
        <f t="shared" si="186"/>
        <v>1.0453229787866574</v>
      </c>
      <c r="AQ437">
        <f t="shared" si="187"/>
        <v>-8.7739243075051019E-3</v>
      </c>
    </row>
    <row r="438" spans="1:43" x14ac:dyDescent="0.35">
      <c r="A438" s="1" t="s">
        <v>42</v>
      </c>
      <c r="B438" s="7">
        <v>17.5</v>
      </c>
      <c r="C438" s="7">
        <v>12.8</v>
      </c>
      <c r="D438" s="7">
        <v>38.85</v>
      </c>
      <c r="E438" s="7">
        <v>40.26</v>
      </c>
      <c r="F438" s="7">
        <v>0.73142857142857143</v>
      </c>
      <c r="G438" s="7">
        <v>2.2200000000000002</v>
      </c>
      <c r="H438" s="7" t="s">
        <v>100</v>
      </c>
      <c r="I438" s="7" t="s">
        <v>100</v>
      </c>
      <c r="J438" s="7" t="s">
        <v>100</v>
      </c>
      <c r="K438" s="7" t="s">
        <v>100</v>
      </c>
      <c r="L438" s="7" t="s">
        <v>100</v>
      </c>
      <c r="M438" s="7">
        <v>84.31</v>
      </c>
      <c r="N438" s="7">
        <v>11</v>
      </c>
      <c r="O438" s="7">
        <v>11</v>
      </c>
      <c r="P438" s="7">
        <v>12</v>
      </c>
      <c r="Q438" s="7">
        <v>11.5</v>
      </c>
      <c r="R438" s="7">
        <v>11</v>
      </c>
      <c r="S438" s="7">
        <v>13.5</v>
      </c>
      <c r="T438" s="7">
        <v>11.3</v>
      </c>
      <c r="U438" s="7">
        <v>12</v>
      </c>
      <c r="V438" s="7">
        <v>1</v>
      </c>
      <c r="W438">
        <f t="shared" si="173"/>
        <v>1.2430380486862944</v>
      </c>
      <c r="X438">
        <f t="shared" si="174"/>
        <v>1.1072099696478683</v>
      </c>
      <c r="Y438">
        <f t="shared" si="175"/>
        <v>1.589391023136933</v>
      </c>
      <c r="Z438">
        <f t="shared" si="176"/>
        <v>1.6048737705526357</v>
      </c>
      <c r="AA438">
        <f t="shared" si="177"/>
        <v>-0.13582807903842609</v>
      </c>
      <c r="AB438">
        <f t="shared" si="178"/>
        <v>0.34635297445063867</v>
      </c>
      <c r="AC438" t="s">
        <v>100</v>
      </c>
      <c r="AD438" t="s">
        <v>100</v>
      </c>
      <c r="AE438" t="s">
        <v>100</v>
      </c>
      <c r="AF438" t="s">
        <v>100</v>
      </c>
      <c r="AG438" t="s">
        <v>100</v>
      </c>
      <c r="AH438" s="7">
        <f>LOG(M438)</f>
        <v>1.9258790893015008</v>
      </c>
      <c r="AI438">
        <f t="shared" si="204"/>
        <v>1.0413926851582251</v>
      </c>
      <c r="AJ438" s="7">
        <f t="shared" si="200"/>
        <v>1.0413926851582251</v>
      </c>
      <c r="AK438">
        <f t="shared" si="183"/>
        <v>1.0791812460476249</v>
      </c>
      <c r="AL438">
        <f t="shared" si="203"/>
        <v>1.0606978403536116</v>
      </c>
      <c r="AM438" s="7">
        <f t="shared" si="201"/>
        <v>1.0413926851582251</v>
      </c>
      <c r="AN438">
        <f t="shared" si="184"/>
        <v>1.1303337684950061</v>
      </c>
      <c r="AO438">
        <f t="shared" si="185"/>
        <v>1.0530784434834197</v>
      </c>
      <c r="AP438">
        <f t="shared" si="186"/>
        <v>1.0791812460476249</v>
      </c>
      <c r="AQ438">
        <f t="shared" si="187"/>
        <v>0</v>
      </c>
    </row>
    <row r="439" spans="1:43" x14ac:dyDescent="0.35">
      <c r="A439" s="1" t="s">
        <v>43</v>
      </c>
      <c r="B439" s="7">
        <v>8.1</v>
      </c>
      <c r="C439" s="7">
        <v>3.76</v>
      </c>
      <c r="D439" s="7">
        <v>14.23</v>
      </c>
      <c r="E439" s="7">
        <v>16.45</v>
      </c>
      <c r="F439" s="7">
        <v>0.46419753086419752</v>
      </c>
      <c r="G439" s="7">
        <v>1.7567901234567902</v>
      </c>
      <c r="H439" s="7">
        <v>6.76</v>
      </c>
      <c r="I439" s="7">
        <v>2.9</v>
      </c>
      <c r="J439" s="7">
        <v>0.42899408284023671</v>
      </c>
      <c r="K439" s="7">
        <v>100</v>
      </c>
      <c r="L439" s="7">
        <v>100</v>
      </c>
      <c r="M439" s="7" t="s">
        <v>100</v>
      </c>
      <c r="N439" s="7">
        <v>100</v>
      </c>
      <c r="O439" s="7">
        <v>100</v>
      </c>
      <c r="P439" s="7">
        <v>100</v>
      </c>
      <c r="Q439" s="7" t="s">
        <v>100</v>
      </c>
      <c r="R439" s="7">
        <v>17.5</v>
      </c>
      <c r="S439" s="7" t="s">
        <v>100</v>
      </c>
      <c r="T439" s="7" t="s">
        <v>100</v>
      </c>
      <c r="U439" s="7">
        <v>17.5</v>
      </c>
      <c r="V439" s="7">
        <v>100</v>
      </c>
      <c r="W439">
        <f t="shared" si="173"/>
        <v>0.90848501887864974</v>
      </c>
      <c r="X439">
        <f t="shared" si="174"/>
        <v>0.57518784492766106</v>
      </c>
      <c r="Y439">
        <f t="shared" si="175"/>
        <v>1.1532049000842843</v>
      </c>
      <c r="Z439">
        <f t="shared" si="176"/>
        <v>1.216165902285993</v>
      </c>
      <c r="AA439">
        <f t="shared" si="177"/>
        <v>-0.33329717395098873</v>
      </c>
      <c r="AB439">
        <f t="shared" si="178"/>
        <v>0.24471988120563459</v>
      </c>
      <c r="AC439">
        <f t="shared" si="179"/>
        <v>0.82994669594163595</v>
      </c>
      <c r="AD439">
        <f t="shared" si="180"/>
        <v>0.46239799789895608</v>
      </c>
      <c r="AE439">
        <f t="shared" si="181"/>
        <v>-0.36754869804267981</v>
      </c>
      <c r="AF439">
        <f t="shared" si="182"/>
        <v>2.0043213737826426</v>
      </c>
      <c r="AG439">
        <f t="shared" ref="AG439:AG447" si="205">LOG(L439+1)</f>
        <v>2.0043213737826426</v>
      </c>
      <c r="AH439" s="7" t="s">
        <v>100</v>
      </c>
      <c r="AI439">
        <f t="shared" si="204"/>
        <v>2</v>
      </c>
      <c r="AJ439" s="7">
        <f t="shared" si="200"/>
        <v>2</v>
      </c>
      <c r="AK439">
        <f t="shared" si="183"/>
        <v>2</v>
      </c>
      <c r="AL439" t="s">
        <v>100</v>
      </c>
      <c r="AM439" s="7">
        <f t="shared" si="201"/>
        <v>1.2430380486862944</v>
      </c>
      <c r="AN439" t="s">
        <v>100</v>
      </c>
      <c r="AO439" t="s">
        <v>100</v>
      </c>
      <c r="AP439">
        <f t="shared" si="186"/>
        <v>1.2430380486862944</v>
      </c>
      <c r="AQ439">
        <f t="shared" si="187"/>
        <v>2</v>
      </c>
    </row>
    <row r="440" spans="1:43" x14ac:dyDescent="0.35">
      <c r="A440" s="1" t="s">
        <v>43</v>
      </c>
      <c r="B440" s="7">
        <v>6.24</v>
      </c>
      <c r="C440" s="7">
        <v>3.16</v>
      </c>
      <c r="D440" s="7">
        <v>11.42</v>
      </c>
      <c r="E440" s="7">
        <v>11.28</v>
      </c>
      <c r="F440" s="7">
        <v>0.50641025641025639</v>
      </c>
      <c r="G440" s="7">
        <v>1.8301282051282051</v>
      </c>
      <c r="H440" s="7">
        <v>5.71</v>
      </c>
      <c r="I440" s="7">
        <v>3.31</v>
      </c>
      <c r="J440" s="7">
        <v>0.57968476357267951</v>
      </c>
      <c r="K440" s="7">
        <v>100</v>
      </c>
      <c r="L440" s="7">
        <v>100</v>
      </c>
      <c r="M440" s="7" t="s">
        <v>100</v>
      </c>
      <c r="N440" s="7">
        <v>100</v>
      </c>
      <c r="O440" s="7">
        <v>100</v>
      </c>
      <c r="P440" s="7">
        <v>100</v>
      </c>
      <c r="Q440" s="7" t="s">
        <v>100</v>
      </c>
      <c r="R440" s="7" t="s">
        <v>100</v>
      </c>
      <c r="S440" s="7" t="s">
        <v>100</v>
      </c>
      <c r="T440" s="7">
        <v>100</v>
      </c>
      <c r="U440" s="7" t="s">
        <v>100</v>
      </c>
      <c r="V440" s="7">
        <v>100</v>
      </c>
      <c r="W440">
        <f t="shared" si="173"/>
        <v>0.795184589682424</v>
      </c>
      <c r="X440">
        <f t="shared" si="174"/>
        <v>0.49968708261840383</v>
      </c>
      <c r="Y440">
        <f t="shared" si="175"/>
        <v>1.0576661039098292</v>
      </c>
      <c r="Z440">
        <f t="shared" si="176"/>
        <v>1.0523090996473234</v>
      </c>
      <c r="AA440">
        <f t="shared" si="177"/>
        <v>-0.29549750706402017</v>
      </c>
      <c r="AB440">
        <f t="shared" si="178"/>
        <v>0.26248151422740523</v>
      </c>
      <c r="AC440">
        <f t="shared" si="179"/>
        <v>0.75663610824584804</v>
      </c>
      <c r="AD440">
        <f t="shared" si="180"/>
        <v>0.51982799377571876</v>
      </c>
      <c r="AE440">
        <f t="shared" si="181"/>
        <v>-0.23680811447012931</v>
      </c>
      <c r="AF440">
        <f t="shared" si="182"/>
        <v>2.0043213737826426</v>
      </c>
      <c r="AG440">
        <f t="shared" si="205"/>
        <v>2.0043213737826426</v>
      </c>
      <c r="AH440" s="7" t="s">
        <v>100</v>
      </c>
      <c r="AI440">
        <f t="shared" si="204"/>
        <v>2</v>
      </c>
      <c r="AJ440" s="7">
        <f t="shared" si="200"/>
        <v>2</v>
      </c>
      <c r="AK440">
        <f t="shared" si="183"/>
        <v>2</v>
      </c>
      <c r="AL440" t="s">
        <v>100</v>
      </c>
      <c r="AM440" s="7" t="s">
        <v>100</v>
      </c>
      <c r="AN440" t="s">
        <v>100</v>
      </c>
      <c r="AO440">
        <f t="shared" si="185"/>
        <v>2</v>
      </c>
      <c r="AP440" t="s">
        <v>100</v>
      </c>
      <c r="AQ440">
        <f t="shared" si="187"/>
        <v>2</v>
      </c>
    </row>
    <row r="441" spans="1:43" x14ac:dyDescent="0.35">
      <c r="A441" s="1" t="s">
        <v>43</v>
      </c>
      <c r="B441" s="7">
        <v>8.06</v>
      </c>
      <c r="C441" s="7">
        <v>3.87</v>
      </c>
      <c r="D441" s="7">
        <v>13.72</v>
      </c>
      <c r="E441" s="7">
        <v>15.27</v>
      </c>
      <c r="F441" s="7">
        <v>0.48014888337468981</v>
      </c>
      <c r="G441" s="7">
        <v>1.7022332506203475</v>
      </c>
      <c r="H441" s="7">
        <v>6.35</v>
      </c>
      <c r="I441" s="7">
        <v>3.4</v>
      </c>
      <c r="J441" s="7">
        <v>0.53543307086614178</v>
      </c>
      <c r="K441" s="7">
        <v>100</v>
      </c>
      <c r="L441" s="7">
        <v>100</v>
      </c>
      <c r="M441" s="7" t="s">
        <v>100</v>
      </c>
      <c r="N441" s="7">
        <v>100</v>
      </c>
      <c r="O441" s="7">
        <v>100</v>
      </c>
      <c r="P441" s="7">
        <v>100</v>
      </c>
      <c r="Q441" s="7">
        <v>17.5</v>
      </c>
      <c r="R441" s="7">
        <v>15</v>
      </c>
      <c r="S441" s="7" t="s">
        <v>100</v>
      </c>
      <c r="T441" s="7">
        <v>100</v>
      </c>
      <c r="U441" s="7">
        <v>16.25</v>
      </c>
      <c r="V441" s="7">
        <v>100</v>
      </c>
      <c r="W441">
        <f t="shared" si="173"/>
        <v>0.90633504180509072</v>
      </c>
      <c r="X441">
        <f t="shared" si="174"/>
        <v>0.5877109650189114</v>
      </c>
      <c r="Y441">
        <f t="shared" si="175"/>
        <v>1.1373541113707328</v>
      </c>
      <c r="Z441">
        <f t="shared" si="176"/>
        <v>1.1838390370564211</v>
      </c>
      <c r="AA441">
        <f t="shared" si="177"/>
        <v>-0.31862407678617927</v>
      </c>
      <c r="AB441">
        <f t="shared" si="178"/>
        <v>0.23101906956564225</v>
      </c>
      <c r="AC441">
        <f t="shared" si="179"/>
        <v>0.80277372529197566</v>
      </c>
      <c r="AD441">
        <f t="shared" si="180"/>
        <v>0.53147891704225514</v>
      </c>
      <c r="AE441">
        <f t="shared" si="181"/>
        <v>-0.27129480824972052</v>
      </c>
      <c r="AF441">
        <f t="shared" si="182"/>
        <v>2.0043213737826426</v>
      </c>
      <c r="AG441">
        <f t="shared" si="205"/>
        <v>2.0043213737826426</v>
      </c>
      <c r="AH441" s="7" t="s">
        <v>100</v>
      </c>
      <c r="AI441">
        <f t="shared" si="204"/>
        <v>2</v>
      </c>
      <c r="AJ441" s="7">
        <f t="shared" si="200"/>
        <v>2</v>
      </c>
      <c r="AK441">
        <f t="shared" si="183"/>
        <v>2</v>
      </c>
      <c r="AL441">
        <f>LOG(Q441)</f>
        <v>1.2430380486862944</v>
      </c>
      <c r="AM441" s="7">
        <f>LOG(R441)</f>
        <v>1.1760912590556813</v>
      </c>
      <c r="AN441" t="s">
        <v>100</v>
      </c>
      <c r="AO441">
        <f t="shared" si="185"/>
        <v>2</v>
      </c>
      <c r="AP441">
        <f t="shared" si="186"/>
        <v>1.2108533653148932</v>
      </c>
      <c r="AQ441">
        <f t="shared" si="187"/>
        <v>2</v>
      </c>
    </row>
    <row r="442" spans="1:43" x14ac:dyDescent="0.35">
      <c r="A442" s="1" t="s">
        <v>43</v>
      </c>
      <c r="B442" s="7">
        <v>7.35</v>
      </c>
      <c r="C442" s="7">
        <v>3.63</v>
      </c>
      <c r="D442" s="7">
        <v>12.4</v>
      </c>
      <c r="E442" s="7">
        <v>13.73</v>
      </c>
      <c r="F442" s="7">
        <v>0.49387755102040815</v>
      </c>
      <c r="G442" s="7">
        <v>1.6870748299319729</v>
      </c>
      <c r="H442" s="7">
        <v>6.39</v>
      </c>
      <c r="I442" s="7">
        <v>3.2</v>
      </c>
      <c r="J442" s="7">
        <v>0.50078247261345854</v>
      </c>
      <c r="K442" s="7">
        <v>100</v>
      </c>
      <c r="L442" s="7">
        <v>100</v>
      </c>
      <c r="M442" s="7" t="s">
        <v>100</v>
      </c>
      <c r="N442" s="7">
        <v>100</v>
      </c>
      <c r="O442" s="7">
        <v>100</v>
      </c>
      <c r="P442" s="7">
        <v>100</v>
      </c>
      <c r="Q442" s="7">
        <v>17.5</v>
      </c>
      <c r="R442" s="7">
        <v>17.5</v>
      </c>
      <c r="S442" s="7">
        <v>20</v>
      </c>
      <c r="T442" s="7">
        <v>100</v>
      </c>
      <c r="U442" s="7">
        <v>18.329999999999998</v>
      </c>
      <c r="V442" s="7">
        <v>100</v>
      </c>
      <c r="W442">
        <f t="shared" si="173"/>
        <v>0.86628733908419486</v>
      </c>
      <c r="X442">
        <f t="shared" si="174"/>
        <v>0.55990662503611255</v>
      </c>
      <c r="Y442">
        <f t="shared" si="175"/>
        <v>1.0934216851622351</v>
      </c>
      <c r="Z442">
        <f t="shared" si="176"/>
        <v>1.137670537236755</v>
      </c>
      <c r="AA442">
        <f t="shared" si="177"/>
        <v>-0.30638071404808243</v>
      </c>
      <c r="AB442">
        <f t="shared" si="178"/>
        <v>0.2271343460780402</v>
      </c>
      <c r="AC442">
        <f t="shared" si="179"/>
        <v>0.80550085815840011</v>
      </c>
      <c r="AD442">
        <f t="shared" si="180"/>
        <v>0.50514997831990605</v>
      </c>
      <c r="AE442">
        <f t="shared" si="181"/>
        <v>-0.30035087983849418</v>
      </c>
      <c r="AF442">
        <f t="shared" si="182"/>
        <v>2.0043213737826426</v>
      </c>
      <c r="AG442">
        <f t="shared" si="205"/>
        <v>2.0043213737826426</v>
      </c>
      <c r="AH442" s="7" t="s">
        <v>100</v>
      </c>
      <c r="AI442">
        <f t="shared" si="204"/>
        <v>2</v>
      </c>
      <c r="AJ442" s="7">
        <f t="shared" si="200"/>
        <v>2</v>
      </c>
      <c r="AK442">
        <f t="shared" si="183"/>
        <v>2</v>
      </c>
      <c r="AL442">
        <f>LOG(Q442)</f>
        <v>1.2430380486862944</v>
      </c>
      <c r="AM442" s="7">
        <f>LOG(R442)</f>
        <v>1.2430380486862944</v>
      </c>
      <c r="AN442">
        <f t="shared" si="184"/>
        <v>1.3010299956639813</v>
      </c>
      <c r="AO442">
        <f t="shared" si="185"/>
        <v>2</v>
      </c>
      <c r="AP442">
        <f t="shared" si="186"/>
        <v>1.2631624649622166</v>
      </c>
      <c r="AQ442">
        <f t="shared" si="187"/>
        <v>2</v>
      </c>
    </row>
    <row r="443" spans="1:43" x14ac:dyDescent="0.35">
      <c r="A443" s="1" t="s">
        <v>43</v>
      </c>
      <c r="B443" s="7">
        <v>7.73</v>
      </c>
      <c r="C443" s="7">
        <v>3.68</v>
      </c>
      <c r="D443" s="7">
        <v>10.57</v>
      </c>
      <c r="E443" s="7">
        <v>13.66</v>
      </c>
      <c r="F443" s="7">
        <v>0.47606727037516172</v>
      </c>
      <c r="G443" s="7">
        <v>1.3673997412677878</v>
      </c>
      <c r="H443" s="7">
        <v>5.94</v>
      </c>
      <c r="I443" s="7">
        <v>3.39</v>
      </c>
      <c r="J443" s="7">
        <v>0.57070707070707072</v>
      </c>
      <c r="K443" s="7">
        <v>100</v>
      </c>
      <c r="L443" s="7">
        <v>100</v>
      </c>
      <c r="M443" s="7" t="s">
        <v>100</v>
      </c>
      <c r="N443" s="7">
        <v>100</v>
      </c>
      <c r="O443" s="7">
        <v>100</v>
      </c>
      <c r="P443" s="7">
        <v>100</v>
      </c>
      <c r="Q443" s="7" t="s">
        <v>100</v>
      </c>
      <c r="R443" s="7" t="s">
        <v>100</v>
      </c>
      <c r="S443" s="7" t="s">
        <v>100</v>
      </c>
      <c r="T443" s="7">
        <v>100</v>
      </c>
      <c r="U443" s="7" t="s">
        <v>100</v>
      </c>
      <c r="V443" s="7">
        <v>100</v>
      </c>
      <c r="W443">
        <f t="shared" si="173"/>
        <v>0.88817949391832496</v>
      </c>
      <c r="X443">
        <f t="shared" si="174"/>
        <v>0.56584781867351763</v>
      </c>
      <c r="Y443">
        <f t="shared" si="175"/>
        <v>1.0240749873074262</v>
      </c>
      <c r="Z443">
        <f t="shared" si="176"/>
        <v>1.1354506993455138</v>
      </c>
      <c r="AA443">
        <f t="shared" si="177"/>
        <v>-0.32233167524480721</v>
      </c>
      <c r="AB443">
        <f t="shared" si="178"/>
        <v>0.13589549338910137</v>
      </c>
      <c r="AC443">
        <f t="shared" si="179"/>
        <v>0.77378644498119353</v>
      </c>
      <c r="AD443">
        <f t="shared" si="180"/>
        <v>0.53019969820308221</v>
      </c>
      <c r="AE443">
        <f t="shared" si="181"/>
        <v>-0.24358674677811137</v>
      </c>
      <c r="AF443">
        <f t="shared" si="182"/>
        <v>2.0043213737826426</v>
      </c>
      <c r="AG443">
        <f t="shared" si="205"/>
        <v>2.0043213737826426</v>
      </c>
      <c r="AH443" s="7" t="s">
        <v>100</v>
      </c>
      <c r="AI443">
        <f t="shared" si="204"/>
        <v>2</v>
      </c>
      <c r="AJ443" s="7">
        <f t="shared" si="200"/>
        <v>2</v>
      </c>
      <c r="AK443">
        <f t="shared" si="183"/>
        <v>2</v>
      </c>
      <c r="AL443" t="s">
        <v>100</v>
      </c>
      <c r="AM443" s="7" t="s">
        <v>100</v>
      </c>
      <c r="AN443" t="s">
        <v>100</v>
      </c>
      <c r="AO443">
        <f t="shared" si="185"/>
        <v>2</v>
      </c>
      <c r="AP443" t="s">
        <v>100</v>
      </c>
      <c r="AQ443">
        <f t="shared" si="187"/>
        <v>2</v>
      </c>
    </row>
    <row r="444" spans="1:43" x14ac:dyDescent="0.35">
      <c r="A444" s="1" t="s">
        <v>43</v>
      </c>
      <c r="B444" s="7">
        <v>7.65</v>
      </c>
      <c r="C444" s="7">
        <v>3.51</v>
      </c>
      <c r="D444" s="7">
        <v>11.22</v>
      </c>
      <c r="E444" s="7">
        <v>13.92</v>
      </c>
      <c r="F444" s="7">
        <v>0.45882352941176463</v>
      </c>
      <c r="G444" s="7">
        <v>1.4666666666666668</v>
      </c>
      <c r="H444" s="7">
        <v>6.61</v>
      </c>
      <c r="I444" s="7">
        <v>3.17</v>
      </c>
      <c r="J444" s="7">
        <v>0.47957639939485625</v>
      </c>
      <c r="K444" s="7">
        <v>100</v>
      </c>
      <c r="L444" s="7">
        <v>100</v>
      </c>
      <c r="M444" s="7" t="s">
        <v>100</v>
      </c>
      <c r="N444" s="7">
        <v>100</v>
      </c>
      <c r="O444" s="7">
        <v>100</v>
      </c>
      <c r="P444" s="7">
        <v>100</v>
      </c>
      <c r="Q444" s="7">
        <v>17.5</v>
      </c>
      <c r="R444" s="7">
        <v>17.5</v>
      </c>
      <c r="S444" s="7" t="s">
        <v>100</v>
      </c>
      <c r="T444" s="7">
        <v>100</v>
      </c>
      <c r="U444" s="7">
        <v>17.5</v>
      </c>
      <c r="V444" s="7">
        <v>100</v>
      </c>
      <c r="W444">
        <f t="shared" si="173"/>
        <v>0.88366143515361761</v>
      </c>
      <c r="X444">
        <f t="shared" si="174"/>
        <v>0.54530711646582408</v>
      </c>
      <c r="Y444">
        <f t="shared" si="175"/>
        <v>1.0499928569201427</v>
      </c>
      <c r="Z444">
        <f t="shared" si="176"/>
        <v>1.1436392352745433</v>
      </c>
      <c r="AA444">
        <f t="shared" si="177"/>
        <v>-0.33835431868779359</v>
      </c>
      <c r="AB444">
        <f t="shared" si="178"/>
        <v>0.16633142176652502</v>
      </c>
      <c r="AC444">
        <f t="shared" si="179"/>
        <v>0.82020145948564027</v>
      </c>
      <c r="AD444">
        <f t="shared" si="180"/>
        <v>0.50105926221775143</v>
      </c>
      <c r="AE444">
        <f t="shared" si="181"/>
        <v>-0.31914219726788878</v>
      </c>
      <c r="AF444">
        <f t="shared" si="182"/>
        <v>2.0043213737826426</v>
      </c>
      <c r="AG444">
        <f t="shared" si="205"/>
        <v>2.0043213737826426</v>
      </c>
      <c r="AH444" s="7" t="s">
        <v>100</v>
      </c>
      <c r="AI444">
        <f t="shared" si="204"/>
        <v>2</v>
      </c>
      <c r="AJ444" s="7">
        <f t="shared" si="200"/>
        <v>2</v>
      </c>
      <c r="AK444">
        <f t="shared" si="183"/>
        <v>2</v>
      </c>
      <c r="AL444">
        <f t="shared" ref="AL444:AM447" si="206">LOG(Q444)</f>
        <v>1.2430380486862944</v>
      </c>
      <c r="AM444" s="7">
        <f t="shared" si="206"/>
        <v>1.2430380486862944</v>
      </c>
      <c r="AN444" t="s">
        <v>100</v>
      </c>
      <c r="AO444">
        <f t="shared" si="185"/>
        <v>2</v>
      </c>
      <c r="AP444">
        <f t="shared" si="186"/>
        <v>1.2430380486862944</v>
      </c>
      <c r="AQ444">
        <f t="shared" si="187"/>
        <v>2</v>
      </c>
    </row>
    <row r="445" spans="1:43" x14ac:dyDescent="0.35">
      <c r="A445" s="1" t="s">
        <v>44</v>
      </c>
      <c r="B445" s="7">
        <v>14.28</v>
      </c>
      <c r="C445" s="7">
        <v>7.71</v>
      </c>
      <c r="D445" s="7">
        <v>24.87</v>
      </c>
      <c r="E445" s="7">
        <v>28.99</v>
      </c>
      <c r="F445" s="7">
        <v>0.53991596638655459</v>
      </c>
      <c r="G445" s="7">
        <v>1.7415966386554624</v>
      </c>
      <c r="H445" s="7">
        <v>12.19</v>
      </c>
      <c r="I445" s="7">
        <v>6.06</v>
      </c>
      <c r="J445" s="7">
        <v>0.49712879409351929</v>
      </c>
      <c r="K445" s="7">
        <v>17.829999999999998</v>
      </c>
      <c r="L445" s="7">
        <f>E445-K445</f>
        <v>11.16</v>
      </c>
      <c r="M445" s="7" t="s">
        <v>100</v>
      </c>
      <c r="N445" s="7">
        <v>15</v>
      </c>
      <c r="O445" s="7">
        <v>15</v>
      </c>
      <c r="P445" s="7">
        <v>100</v>
      </c>
      <c r="Q445" s="7">
        <v>15</v>
      </c>
      <c r="R445" s="7">
        <v>15</v>
      </c>
      <c r="S445" s="7">
        <v>18.5</v>
      </c>
      <c r="T445" s="7">
        <v>15</v>
      </c>
      <c r="U445" s="7">
        <v>16.16</v>
      </c>
      <c r="V445" s="7">
        <v>1</v>
      </c>
      <c r="W445">
        <f t="shared" si="173"/>
        <v>1.1547282074401555</v>
      </c>
      <c r="X445">
        <f t="shared" si="174"/>
        <v>0.88705437805095699</v>
      </c>
      <c r="Y445">
        <f t="shared" si="175"/>
        <v>1.395675785269936</v>
      </c>
      <c r="Z445">
        <f t="shared" si="176"/>
        <v>1.4622482153549974</v>
      </c>
      <c r="AA445">
        <f t="shared" si="177"/>
        <v>-0.26767382938919865</v>
      </c>
      <c r="AB445">
        <f t="shared" si="178"/>
        <v>0.24094757782978046</v>
      </c>
      <c r="AC445">
        <f t="shared" si="179"/>
        <v>1.086003705618382</v>
      </c>
      <c r="AD445">
        <f t="shared" si="180"/>
        <v>0.78247262416628616</v>
      </c>
      <c r="AE445">
        <f t="shared" si="181"/>
        <v>-0.30353108145209573</v>
      </c>
      <c r="AF445">
        <f t="shared" si="182"/>
        <v>1.2748503200166648</v>
      </c>
      <c r="AG445">
        <f t="shared" si="205"/>
        <v>1.0849335749367162</v>
      </c>
      <c r="AH445" s="7" t="s">
        <v>100</v>
      </c>
      <c r="AI445">
        <f t="shared" si="204"/>
        <v>1.1760912590556813</v>
      </c>
      <c r="AJ445" s="7">
        <f t="shared" si="200"/>
        <v>1.1760912590556813</v>
      </c>
      <c r="AK445">
        <f t="shared" si="183"/>
        <v>2</v>
      </c>
      <c r="AL445">
        <f t="shared" si="206"/>
        <v>1.1760912590556813</v>
      </c>
      <c r="AM445" s="7">
        <f t="shared" si="206"/>
        <v>1.1760912590556813</v>
      </c>
      <c r="AN445">
        <f t="shared" si="184"/>
        <v>1.2671717284030137</v>
      </c>
      <c r="AO445">
        <f t="shared" si="185"/>
        <v>1.1760912590556813</v>
      </c>
      <c r="AP445">
        <f t="shared" si="186"/>
        <v>1.2084413564385674</v>
      </c>
      <c r="AQ445">
        <f t="shared" si="187"/>
        <v>0</v>
      </c>
    </row>
    <row r="446" spans="1:43" x14ac:dyDescent="0.35">
      <c r="A446" s="1" t="s">
        <v>44</v>
      </c>
      <c r="B446" s="7">
        <v>13.71</v>
      </c>
      <c r="C446" s="7">
        <v>7.8</v>
      </c>
      <c r="D446" s="7">
        <v>20.62</v>
      </c>
      <c r="E446" s="7">
        <v>22.95</v>
      </c>
      <c r="F446" s="7">
        <v>0.56892778993435444</v>
      </c>
      <c r="G446" s="7">
        <v>1.5040116703136397</v>
      </c>
      <c r="H446" s="7">
        <v>9.4499999999999993</v>
      </c>
      <c r="I446" s="7">
        <v>5.35</v>
      </c>
      <c r="J446" s="7">
        <v>0.56613756613756616</v>
      </c>
      <c r="K446" s="7">
        <v>14.04</v>
      </c>
      <c r="L446" s="7">
        <f>E446-K446</f>
        <v>8.91</v>
      </c>
      <c r="M446" s="7" t="s">
        <v>100</v>
      </c>
      <c r="N446" s="7">
        <v>15.5</v>
      </c>
      <c r="O446" s="7">
        <v>15</v>
      </c>
      <c r="P446" s="7">
        <v>100</v>
      </c>
      <c r="Q446" s="7">
        <v>16</v>
      </c>
      <c r="R446" s="7">
        <v>18</v>
      </c>
      <c r="S446" s="7">
        <v>20</v>
      </c>
      <c r="T446" s="7">
        <v>15.25</v>
      </c>
      <c r="U446" s="7">
        <v>18</v>
      </c>
      <c r="V446" s="7">
        <v>0.83333333333333337</v>
      </c>
      <c r="W446">
        <f t="shared" si="173"/>
        <v>1.1370374547895128</v>
      </c>
      <c r="X446">
        <f t="shared" si="174"/>
        <v>0.89209460269048035</v>
      </c>
      <c r="Y446">
        <f t="shared" si="175"/>
        <v>1.3142886609474977</v>
      </c>
      <c r="Z446">
        <f t="shared" si="176"/>
        <v>1.36078268987328</v>
      </c>
      <c r="AA446">
        <f t="shared" si="177"/>
        <v>-0.2449428520990323</v>
      </c>
      <c r="AB446">
        <f t="shared" si="178"/>
        <v>0.17725120615798509</v>
      </c>
      <c r="AC446">
        <f t="shared" si="179"/>
        <v>0.97543180850926292</v>
      </c>
      <c r="AD446">
        <f t="shared" si="180"/>
        <v>0.72835378202122847</v>
      </c>
      <c r="AE446">
        <f t="shared" si="181"/>
        <v>-0.24707802648803448</v>
      </c>
      <c r="AF446">
        <f t="shared" si="182"/>
        <v>1.1772478362556233</v>
      </c>
      <c r="AG446">
        <f t="shared" si="205"/>
        <v>0.99607365448527529</v>
      </c>
      <c r="AH446" s="7" t="s">
        <v>100</v>
      </c>
      <c r="AI446">
        <f t="shared" si="204"/>
        <v>1.1903316981702914</v>
      </c>
      <c r="AJ446" s="7">
        <f t="shared" si="200"/>
        <v>1.1760912590556813</v>
      </c>
      <c r="AK446">
        <f t="shared" si="183"/>
        <v>2</v>
      </c>
      <c r="AL446">
        <f t="shared" si="206"/>
        <v>1.2041199826559248</v>
      </c>
      <c r="AM446" s="7">
        <f t="shared" si="206"/>
        <v>1.255272505103306</v>
      </c>
      <c r="AN446">
        <f t="shared" si="184"/>
        <v>1.3010299956639813</v>
      </c>
      <c r="AO446">
        <f t="shared" si="185"/>
        <v>1.1832698436828046</v>
      </c>
      <c r="AP446">
        <f t="shared" si="186"/>
        <v>1.255272505103306</v>
      </c>
      <c r="AQ446">
        <f t="shared" si="187"/>
        <v>-7.9181246047624804E-2</v>
      </c>
    </row>
    <row r="447" spans="1:43" x14ac:dyDescent="0.35">
      <c r="A447" s="1" t="s">
        <v>44</v>
      </c>
      <c r="B447" s="7">
        <v>18.12</v>
      </c>
      <c r="C447" s="7">
        <v>9.7899999999999991</v>
      </c>
      <c r="D447" s="7">
        <v>40.159999999999997</v>
      </c>
      <c r="E447" s="7">
        <v>36.630000000000003</v>
      </c>
      <c r="F447" s="7">
        <v>0.54028697571743922</v>
      </c>
      <c r="G447" s="7">
        <v>2.2163355408388519</v>
      </c>
      <c r="H447" s="7">
        <v>13.93</v>
      </c>
      <c r="I447" s="7">
        <v>8.5500000000000007</v>
      </c>
      <c r="J447" s="7">
        <v>0.61378320172290024</v>
      </c>
      <c r="K447" s="7">
        <v>23.07</v>
      </c>
      <c r="L447" s="7">
        <f>E447-K447</f>
        <v>13.560000000000002</v>
      </c>
      <c r="M447" s="7" t="s">
        <v>100</v>
      </c>
      <c r="N447" s="7" t="s">
        <v>100</v>
      </c>
      <c r="O447" s="7">
        <v>15</v>
      </c>
      <c r="P447" s="7">
        <v>100</v>
      </c>
      <c r="Q447" s="7">
        <v>13</v>
      </c>
      <c r="R447" s="7">
        <v>14.5</v>
      </c>
      <c r="S447" s="7">
        <v>15</v>
      </c>
      <c r="T447" s="7">
        <v>15</v>
      </c>
      <c r="U447" s="7">
        <v>14.16</v>
      </c>
      <c r="V447" s="7">
        <v>1.0344827586206897</v>
      </c>
      <c r="W447">
        <f t="shared" si="173"/>
        <v>1.2581581933407944</v>
      </c>
      <c r="X447">
        <f t="shared" si="174"/>
        <v>0.99078269180313783</v>
      </c>
      <c r="Y447">
        <f t="shared" si="175"/>
        <v>1.603793704136963</v>
      </c>
      <c r="Z447">
        <f t="shared" si="176"/>
        <v>1.5638369186645449</v>
      </c>
      <c r="AA447">
        <f t="shared" si="177"/>
        <v>-0.26737550153765649</v>
      </c>
      <c r="AB447">
        <f t="shared" si="178"/>
        <v>0.34563551079616861</v>
      </c>
      <c r="AC447">
        <f t="shared" si="179"/>
        <v>1.1439511164239635</v>
      </c>
      <c r="AD447">
        <f t="shared" si="180"/>
        <v>0.9319661147281727</v>
      </c>
      <c r="AE447">
        <f t="shared" si="181"/>
        <v>-0.21198500169579082</v>
      </c>
      <c r="AF447">
        <f t="shared" si="182"/>
        <v>1.38147609027503</v>
      </c>
      <c r="AG447">
        <f t="shared" si="205"/>
        <v>1.1631613749770184</v>
      </c>
      <c r="AH447" s="7" t="s">
        <v>100</v>
      </c>
      <c r="AI447" t="s">
        <v>100</v>
      </c>
      <c r="AJ447" s="7">
        <f t="shared" si="200"/>
        <v>1.1760912590556813</v>
      </c>
      <c r="AK447">
        <f t="shared" si="183"/>
        <v>2</v>
      </c>
      <c r="AL447">
        <f t="shared" si="206"/>
        <v>1.1139433523068367</v>
      </c>
      <c r="AM447" s="7">
        <f t="shared" si="206"/>
        <v>1.1613680022349748</v>
      </c>
      <c r="AN447">
        <f t="shared" si="184"/>
        <v>1.1760912590556813</v>
      </c>
      <c r="AO447">
        <f t="shared" si="185"/>
        <v>1.1760912590556813</v>
      </c>
      <c r="AP447">
        <f t="shared" si="186"/>
        <v>1.1510632533537501</v>
      </c>
      <c r="AQ447">
        <f t="shared" si="187"/>
        <v>1.4723256820706378E-2</v>
      </c>
    </row>
    <row r="448" spans="1:43" x14ac:dyDescent="0.35">
      <c r="A448" s="1" t="s">
        <v>45</v>
      </c>
      <c r="B448" s="7">
        <v>18</v>
      </c>
      <c r="C448" s="7">
        <v>7.5</v>
      </c>
      <c r="D448" s="7">
        <v>50</v>
      </c>
      <c r="E448" s="7" t="s">
        <v>100</v>
      </c>
      <c r="F448" s="7">
        <v>0.41666666666666669</v>
      </c>
      <c r="G448" s="7">
        <v>2.7777777777777777</v>
      </c>
      <c r="H448" s="7" t="s">
        <v>100</v>
      </c>
      <c r="I448" s="7" t="s">
        <v>100</v>
      </c>
      <c r="J448" s="7" t="s">
        <v>100</v>
      </c>
      <c r="K448" s="7" t="s">
        <v>100</v>
      </c>
      <c r="L448" s="7" t="s">
        <v>100</v>
      </c>
      <c r="M448" s="7" t="s">
        <v>100</v>
      </c>
      <c r="N448" s="7" t="s">
        <v>100</v>
      </c>
      <c r="O448" s="7">
        <v>12.5</v>
      </c>
      <c r="P448" s="10" t="s">
        <v>100</v>
      </c>
      <c r="Q448" s="10" t="s">
        <v>100</v>
      </c>
      <c r="R448" s="7">
        <v>12.5</v>
      </c>
      <c r="S448" s="10" t="s">
        <v>100</v>
      </c>
      <c r="T448" s="7">
        <v>12.5</v>
      </c>
      <c r="U448" s="7">
        <v>12.5</v>
      </c>
      <c r="V448" s="7">
        <v>1</v>
      </c>
      <c r="W448">
        <f t="shared" si="173"/>
        <v>1.255272505103306</v>
      </c>
      <c r="X448">
        <f t="shared" si="174"/>
        <v>0.87506126339170009</v>
      </c>
      <c r="Y448">
        <f t="shared" si="175"/>
        <v>1.6989700043360187</v>
      </c>
      <c r="Z448" t="s">
        <v>100</v>
      </c>
      <c r="AA448">
        <f t="shared" si="177"/>
        <v>-0.38021124171160603</v>
      </c>
      <c r="AB448">
        <f t="shared" si="178"/>
        <v>0.44369749923271273</v>
      </c>
      <c r="AC448" t="s">
        <v>100</v>
      </c>
      <c r="AD448" t="s">
        <v>100</v>
      </c>
      <c r="AE448" t="s">
        <v>100</v>
      </c>
      <c r="AF448" t="s">
        <v>100</v>
      </c>
      <c r="AG448" t="s">
        <v>100</v>
      </c>
      <c r="AH448" s="7" t="s">
        <v>100</v>
      </c>
      <c r="AI448" t="s">
        <v>100</v>
      </c>
      <c r="AJ448" s="7">
        <f t="shared" si="200"/>
        <v>1.0969100130080565</v>
      </c>
      <c r="AK448" t="s">
        <v>100</v>
      </c>
      <c r="AL448" t="s">
        <v>100</v>
      </c>
      <c r="AM448" s="7">
        <f t="shared" ref="AM448:AM461" si="207">LOG(R448)</f>
        <v>1.0969100130080565</v>
      </c>
      <c r="AN448" t="s">
        <v>100</v>
      </c>
      <c r="AO448">
        <f t="shared" si="185"/>
        <v>1.0969100130080565</v>
      </c>
      <c r="AP448">
        <f t="shared" si="186"/>
        <v>1.0969100130080565</v>
      </c>
      <c r="AQ448">
        <f t="shared" si="187"/>
        <v>0</v>
      </c>
    </row>
    <row r="449" spans="1:43" x14ac:dyDescent="0.35">
      <c r="A449" s="1" t="s">
        <v>45</v>
      </c>
      <c r="B449" s="7">
        <v>17.399999999999999</v>
      </c>
      <c r="C449" s="7">
        <v>7.5</v>
      </c>
      <c r="D449" s="7">
        <v>33.4</v>
      </c>
      <c r="E449" s="7" t="s">
        <v>100</v>
      </c>
      <c r="F449" s="7">
        <v>0.43103448275862072</v>
      </c>
      <c r="G449" s="7">
        <v>1.9195402298850575</v>
      </c>
      <c r="H449" s="7" t="s">
        <v>100</v>
      </c>
      <c r="I449" s="7" t="s">
        <v>100</v>
      </c>
      <c r="J449" s="7" t="s">
        <v>100</v>
      </c>
      <c r="K449" s="7" t="s">
        <v>100</v>
      </c>
      <c r="L449" s="7" t="s">
        <v>100</v>
      </c>
      <c r="M449" s="7" t="s">
        <v>100</v>
      </c>
      <c r="N449" s="7" t="s">
        <v>100</v>
      </c>
      <c r="O449" s="7">
        <v>16.5</v>
      </c>
      <c r="P449" s="10" t="s">
        <v>100</v>
      </c>
      <c r="Q449" s="10" t="s">
        <v>100</v>
      </c>
      <c r="R449" s="7">
        <v>16.5</v>
      </c>
      <c r="S449" s="10" t="s">
        <v>100</v>
      </c>
      <c r="T449" s="7">
        <v>16.5</v>
      </c>
      <c r="U449" s="7">
        <v>16.5</v>
      </c>
      <c r="V449" s="7">
        <v>1</v>
      </c>
      <c r="W449">
        <f t="shared" si="173"/>
        <v>1.2405492482825997</v>
      </c>
      <c r="X449">
        <f t="shared" si="174"/>
        <v>0.87506126339170009</v>
      </c>
      <c r="Y449">
        <f t="shared" si="175"/>
        <v>1.5237464668115646</v>
      </c>
      <c r="Z449" t="s">
        <v>100</v>
      </c>
      <c r="AA449">
        <f t="shared" si="177"/>
        <v>-0.36548798489089962</v>
      </c>
      <c r="AB449">
        <f t="shared" si="178"/>
        <v>0.28319721852896473</v>
      </c>
      <c r="AC449" t="s">
        <v>100</v>
      </c>
      <c r="AD449" t="s">
        <v>100</v>
      </c>
      <c r="AE449" t="s">
        <v>100</v>
      </c>
      <c r="AF449" t="s">
        <v>100</v>
      </c>
      <c r="AG449" t="s">
        <v>100</v>
      </c>
      <c r="AH449" s="7" t="s">
        <v>100</v>
      </c>
      <c r="AI449" t="s">
        <v>100</v>
      </c>
      <c r="AJ449" s="7">
        <f t="shared" si="200"/>
        <v>1.2174839442139063</v>
      </c>
      <c r="AK449" t="s">
        <v>100</v>
      </c>
      <c r="AL449" t="s">
        <v>100</v>
      </c>
      <c r="AM449" s="7">
        <f t="shared" si="207"/>
        <v>1.2174839442139063</v>
      </c>
      <c r="AN449" t="s">
        <v>100</v>
      </c>
      <c r="AO449">
        <f t="shared" si="185"/>
        <v>1.2174839442139063</v>
      </c>
      <c r="AP449">
        <f t="shared" si="186"/>
        <v>1.2174839442139063</v>
      </c>
      <c r="AQ449">
        <f t="shared" si="187"/>
        <v>0</v>
      </c>
    </row>
    <row r="450" spans="1:43" x14ac:dyDescent="0.35">
      <c r="A450" s="1" t="s">
        <v>45</v>
      </c>
      <c r="B450" s="7">
        <v>9</v>
      </c>
      <c r="C450" s="7">
        <v>5.0999999999999996</v>
      </c>
      <c r="D450" s="7">
        <v>17</v>
      </c>
      <c r="E450" s="7" t="s">
        <v>100</v>
      </c>
      <c r="F450" s="7">
        <v>0.56666666666666665</v>
      </c>
      <c r="G450" s="7">
        <v>1.8888888888888888</v>
      </c>
      <c r="H450" s="7" t="s">
        <v>100</v>
      </c>
      <c r="I450" s="7" t="s">
        <v>100</v>
      </c>
      <c r="J450" s="7" t="s">
        <v>100</v>
      </c>
      <c r="K450" s="7" t="s">
        <v>100</v>
      </c>
      <c r="L450" s="7" t="s">
        <v>100</v>
      </c>
      <c r="M450" s="7" t="s">
        <v>100</v>
      </c>
      <c r="N450" s="7" t="s">
        <v>100</v>
      </c>
      <c r="O450" s="7">
        <v>17</v>
      </c>
      <c r="P450" s="10" t="s">
        <v>100</v>
      </c>
      <c r="Q450" s="10" t="s">
        <v>100</v>
      </c>
      <c r="R450" s="7">
        <v>17</v>
      </c>
      <c r="S450" s="10" t="s">
        <v>100</v>
      </c>
      <c r="T450" s="7">
        <v>17</v>
      </c>
      <c r="U450" s="7">
        <v>17</v>
      </c>
      <c r="V450" s="7">
        <v>1</v>
      </c>
      <c r="W450">
        <f t="shared" si="173"/>
        <v>0.95424250943932487</v>
      </c>
      <c r="X450">
        <f t="shared" si="174"/>
        <v>0.70757017609793638</v>
      </c>
      <c r="Y450">
        <f t="shared" si="175"/>
        <v>1.2304489213782739</v>
      </c>
      <c r="Z450" t="s">
        <v>100</v>
      </c>
      <c r="AA450">
        <f t="shared" si="177"/>
        <v>-0.24667233334138852</v>
      </c>
      <c r="AB450">
        <f t="shared" si="178"/>
        <v>0.27620641193894907</v>
      </c>
      <c r="AC450" t="s">
        <v>100</v>
      </c>
      <c r="AD450" t="s">
        <v>100</v>
      </c>
      <c r="AE450" t="s">
        <v>100</v>
      </c>
      <c r="AF450" t="s">
        <v>100</v>
      </c>
      <c r="AG450" t="s">
        <v>100</v>
      </c>
      <c r="AH450" s="7" t="s">
        <v>100</v>
      </c>
      <c r="AI450" t="s">
        <v>100</v>
      </c>
      <c r="AJ450" s="7">
        <f t="shared" si="200"/>
        <v>1.2304489213782739</v>
      </c>
      <c r="AK450" t="s">
        <v>100</v>
      </c>
      <c r="AL450" t="s">
        <v>100</v>
      </c>
      <c r="AM450" s="7">
        <f t="shared" si="207"/>
        <v>1.2304489213782739</v>
      </c>
      <c r="AN450" t="s">
        <v>100</v>
      </c>
      <c r="AO450">
        <f t="shared" si="185"/>
        <v>1.2304489213782739</v>
      </c>
      <c r="AP450">
        <f t="shared" si="186"/>
        <v>1.2304489213782739</v>
      </c>
      <c r="AQ450">
        <f t="shared" si="187"/>
        <v>0</v>
      </c>
    </row>
    <row r="451" spans="1:43" x14ac:dyDescent="0.35">
      <c r="A451" s="1" t="s">
        <v>45</v>
      </c>
      <c r="B451" s="7">
        <v>11.9</v>
      </c>
      <c r="C451" s="7">
        <v>5.7</v>
      </c>
      <c r="D451" s="7">
        <v>33</v>
      </c>
      <c r="E451" s="7" t="s">
        <v>100</v>
      </c>
      <c r="F451" s="7">
        <v>0.47899159663865548</v>
      </c>
      <c r="G451" s="7">
        <v>2.7731092436974789</v>
      </c>
      <c r="H451" s="7" t="s">
        <v>100</v>
      </c>
      <c r="I451" s="7" t="s">
        <v>100</v>
      </c>
      <c r="J451" s="7" t="s">
        <v>100</v>
      </c>
      <c r="K451" s="7" t="s">
        <v>100</v>
      </c>
      <c r="L451" s="7" t="s">
        <v>100</v>
      </c>
      <c r="M451" s="7" t="s">
        <v>100</v>
      </c>
      <c r="N451" s="7" t="s">
        <v>100</v>
      </c>
      <c r="O451" s="7">
        <v>17.5</v>
      </c>
      <c r="P451" s="10" t="s">
        <v>100</v>
      </c>
      <c r="Q451" s="10" t="s">
        <v>100</v>
      </c>
      <c r="R451" s="7">
        <v>17.5</v>
      </c>
      <c r="S451" s="10" t="s">
        <v>100</v>
      </c>
      <c r="T451" s="7">
        <v>17.5</v>
      </c>
      <c r="U451" s="7">
        <v>17.5</v>
      </c>
      <c r="V451" s="7">
        <v>1</v>
      </c>
      <c r="W451">
        <f t="shared" ref="W451:W514" si="208">LOG(B451)</f>
        <v>1.0755469613925308</v>
      </c>
      <c r="X451">
        <f t="shared" ref="X451:X514" si="209">LOG(C451)</f>
        <v>0.75587485567249146</v>
      </c>
      <c r="Y451">
        <f t="shared" ref="Y451:Y514" si="210">LOG(D451)</f>
        <v>1.5185139398778875</v>
      </c>
      <c r="Z451" t="s">
        <v>100</v>
      </c>
      <c r="AA451">
        <f t="shared" ref="AA451:AA514" si="211">LOG(F451)</f>
        <v>-0.31967210572003935</v>
      </c>
      <c r="AB451">
        <f t="shared" ref="AB451:AB514" si="212">LOG(G451)</f>
        <v>0.44296697848535671</v>
      </c>
      <c r="AC451" t="s">
        <v>100</v>
      </c>
      <c r="AD451" t="s">
        <v>100</v>
      </c>
      <c r="AE451" t="s">
        <v>100</v>
      </c>
      <c r="AF451" t="s">
        <v>100</v>
      </c>
      <c r="AG451" t="s">
        <v>100</v>
      </c>
      <c r="AH451" s="7" t="s">
        <v>100</v>
      </c>
      <c r="AI451" t="s">
        <v>100</v>
      </c>
      <c r="AJ451" s="7">
        <f t="shared" si="200"/>
        <v>1.2430380486862944</v>
      </c>
      <c r="AK451" t="s">
        <v>100</v>
      </c>
      <c r="AL451" t="s">
        <v>100</v>
      </c>
      <c r="AM451" s="7">
        <f t="shared" si="207"/>
        <v>1.2430380486862944</v>
      </c>
      <c r="AN451" t="s">
        <v>100</v>
      </c>
      <c r="AO451">
        <f t="shared" ref="AO451:AO514" si="213" xml:space="preserve"> LOG(T451)</f>
        <v>1.2430380486862944</v>
      </c>
      <c r="AP451">
        <f t="shared" ref="AP451:AP514" si="214">LOG(U451)</f>
        <v>1.2430380486862944</v>
      </c>
      <c r="AQ451">
        <f t="shared" ref="AQ451:AQ514" si="215">LOG(V451)</f>
        <v>0</v>
      </c>
    </row>
    <row r="452" spans="1:43" x14ac:dyDescent="0.35">
      <c r="A452" s="1" t="s">
        <v>45</v>
      </c>
      <c r="B452" s="7">
        <v>15.4</v>
      </c>
      <c r="C452" s="7">
        <v>6.1</v>
      </c>
      <c r="D452" s="7">
        <v>31.3</v>
      </c>
      <c r="E452" s="7" t="s">
        <v>100</v>
      </c>
      <c r="F452" s="7">
        <v>0.39610389610389607</v>
      </c>
      <c r="G452" s="7">
        <v>2.0324675324675323</v>
      </c>
      <c r="H452" s="7" t="s">
        <v>100</v>
      </c>
      <c r="I452" s="7" t="s">
        <v>100</v>
      </c>
      <c r="J452" s="7" t="s">
        <v>100</v>
      </c>
      <c r="K452" s="7" t="s">
        <v>100</v>
      </c>
      <c r="L452" s="7" t="s">
        <v>100</v>
      </c>
      <c r="M452" s="7" t="s">
        <v>100</v>
      </c>
      <c r="N452" s="7" t="s">
        <v>100</v>
      </c>
      <c r="O452" s="7">
        <v>14</v>
      </c>
      <c r="P452" s="10" t="s">
        <v>100</v>
      </c>
      <c r="Q452" s="10" t="s">
        <v>100</v>
      </c>
      <c r="R452" s="7">
        <v>14</v>
      </c>
      <c r="S452" s="10" t="s">
        <v>100</v>
      </c>
      <c r="T452" s="7">
        <v>14</v>
      </c>
      <c r="U452" s="7">
        <v>14</v>
      </c>
      <c r="V452" s="7">
        <v>1</v>
      </c>
      <c r="W452">
        <f t="shared" si="208"/>
        <v>1.1875207208364631</v>
      </c>
      <c r="X452">
        <f t="shared" si="209"/>
        <v>0.78532983501076703</v>
      </c>
      <c r="Y452">
        <f t="shared" si="210"/>
        <v>1.4955443375464486</v>
      </c>
      <c r="Z452" t="s">
        <v>100</v>
      </c>
      <c r="AA452">
        <f t="shared" si="211"/>
        <v>-0.40219088582569607</v>
      </c>
      <c r="AB452">
        <f t="shared" si="212"/>
        <v>0.3080236167099854</v>
      </c>
      <c r="AC452" t="s">
        <v>100</v>
      </c>
      <c r="AD452" t="s">
        <v>100</v>
      </c>
      <c r="AE452" t="s">
        <v>100</v>
      </c>
      <c r="AF452" t="s">
        <v>100</v>
      </c>
      <c r="AG452" t="s">
        <v>100</v>
      </c>
      <c r="AH452" s="7" t="s">
        <v>100</v>
      </c>
      <c r="AI452" t="s">
        <v>100</v>
      </c>
      <c r="AJ452" s="7">
        <f t="shared" si="200"/>
        <v>1.146128035678238</v>
      </c>
      <c r="AK452" t="s">
        <v>100</v>
      </c>
      <c r="AL452" t="s">
        <v>100</v>
      </c>
      <c r="AM452" s="7">
        <f t="shared" si="207"/>
        <v>1.146128035678238</v>
      </c>
      <c r="AN452" t="s">
        <v>100</v>
      </c>
      <c r="AO452">
        <f t="shared" si="213"/>
        <v>1.146128035678238</v>
      </c>
      <c r="AP452">
        <f t="shared" si="214"/>
        <v>1.146128035678238</v>
      </c>
      <c r="AQ452">
        <f t="shared" si="215"/>
        <v>0</v>
      </c>
    </row>
    <row r="453" spans="1:43" x14ac:dyDescent="0.35">
      <c r="A453" s="1" t="s">
        <v>45</v>
      </c>
      <c r="B453" s="7">
        <v>13.2</v>
      </c>
      <c r="C453" s="7">
        <v>8.1999999999999993</v>
      </c>
      <c r="D453" s="7">
        <v>34</v>
      </c>
      <c r="E453" s="7" t="s">
        <v>100</v>
      </c>
      <c r="F453" s="7">
        <v>0.62121212121212122</v>
      </c>
      <c r="G453" s="7">
        <v>2.5757575757575757</v>
      </c>
      <c r="H453" s="7" t="s">
        <v>100</v>
      </c>
      <c r="I453" s="7" t="s">
        <v>100</v>
      </c>
      <c r="J453" s="7" t="s">
        <v>100</v>
      </c>
      <c r="K453" s="7" t="s">
        <v>100</v>
      </c>
      <c r="L453" s="7" t="s">
        <v>100</v>
      </c>
      <c r="M453" s="7" t="s">
        <v>100</v>
      </c>
      <c r="N453" s="7" t="s">
        <v>100</v>
      </c>
      <c r="O453" s="7">
        <v>15</v>
      </c>
      <c r="P453" s="10" t="s">
        <v>100</v>
      </c>
      <c r="Q453" s="10" t="s">
        <v>100</v>
      </c>
      <c r="R453" s="7">
        <v>15</v>
      </c>
      <c r="S453" s="10" t="s">
        <v>100</v>
      </c>
      <c r="T453" s="7">
        <v>15</v>
      </c>
      <c r="U453" s="7">
        <v>15</v>
      </c>
      <c r="V453" s="7">
        <v>1</v>
      </c>
      <c r="W453">
        <f t="shared" si="208"/>
        <v>1.1205739312058498</v>
      </c>
      <c r="X453">
        <f t="shared" si="209"/>
        <v>0.91381385238371671</v>
      </c>
      <c r="Y453">
        <f t="shared" si="210"/>
        <v>1.5314789170422551</v>
      </c>
      <c r="Z453" t="s">
        <v>100</v>
      </c>
      <c r="AA453">
        <f t="shared" si="211"/>
        <v>-0.20676007882213318</v>
      </c>
      <c r="AB453">
        <f t="shared" si="212"/>
        <v>0.41090498583640522</v>
      </c>
      <c r="AC453" t="s">
        <v>100</v>
      </c>
      <c r="AD453" t="s">
        <v>100</v>
      </c>
      <c r="AE453" t="s">
        <v>100</v>
      </c>
      <c r="AF453" t="s">
        <v>100</v>
      </c>
      <c r="AG453" t="s">
        <v>100</v>
      </c>
      <c r="AH453" s="7" t="s">
        <v>100</v>
      </c>
      <c r="AI453" t="s">
        <v>100</v>
      </c>
      <c r="AJ453" s="7">
        <f t="shared" si="200"/>
        <v>1.1760912590556813</v>
      </c>
      <c r="AK453" t="s">
        <v>100</v>
      </c>
      <c r="AL453" t="s">
        <v>100</v>
      </c>
      <c r="AM453" s="7">
        <f t="shared" si="207"/>
        <v>1.1760912590556813</v>
      </c>
      <c r="AN453" t="s">
        <v>100</v>
      </c>
      <c r="AO453">
        <f t="shared" si="213"/>
        <v>1.1760912590556813</v>
      </c>
      <c r="AP453">
        <f t="shared" si="214"/>
        <v>1.1760912590556813</v>
      </c>
      <c r="AQ453">
        <f t="shared" si="215"/>
        <v>0</v>
      </c>
    </row>
    <row r="454" spans="1:43" x14ac:dyDescent="0.35">
      <c r="A454" s="1" t="s">
        <v>45</v>
      </c>
      <c r="B454" s="7">
        <v>11.5</v>
      </c>
      <c r="C454" s="7">
        <v>5.6</v>
      </c>
      <c r="D454" s="7">
        <v>18.8</v>
      </c>
      <c r="E454" s="7" t="s">
        <v>100</v>
      </c>
      <c r="F454" s="7">
        <v>0.4869565217391304</v>
      </c>
      <c r="G454" s="7">
        <v>1.6347826086956523</v>
      </c>
      <c r="H454" s="7" t="s">
        <v>100</v>
      </c>
      <c r="I454" s="7" t="s">
        <v>100</v>
      </c>
      <c r="J454" s="7" t="s">
        <v>100</v>
      </c>
      <c r="K454" s="7" t="s">
        <v>100</v>
      </c>
      <c r="L454" s="7" t="s">
        <v>100</v>
      </c>
      <c r="M454" s="7" t="s">
        <v>100</v>
      </c>
      <c r="N454" s="7" t="s">
        <v>100</v>
      </c>
      <c r="O454" s="7">
        <v>19</v>
      </c>
      <c r="P454" s="10" t="s">
        <v>100</v>
      </c>
      <c r="Q454" s="10" t="s">
        <v>100</v>
      </c>
      <c r="R454" s="7">
        <v>16</v>
      </c>
      <c r="S454" s="10" t="s">
        <v>100</v>
      </c>
      <c r="T454" s="7">
        <v>19</v>
      </c>
      <c r="U454" s="7">
        <v>16</v>
      </c>
      <c r="V454" s="7">
        <v>1.1875</v>
      </c>
      <c r="W454">
        <f t="shared" si="208"/>
        <v>1.0606978403536116</v>
      </c>
      <c r="X454">
        <f t="shared" si="209"/>
        <v>0.74818802700620035</v>
      </c>
      <c r="Y454">
        <f t="shared" si="210"/>
        <v>1.2741578492636798</v>
      </c>
      <c r="Z454" t="s">
        <v>100</v>
      </c>
      <c r="AA454">
        <f t="shared" si="211"/>
        <v>-0.31250981334741129</v>
      </c>
      <c r="AB454">
        <f t="shared" si="212"/>
        <v>0.21346000891006819</v>
      </c>
      <c r="AC454" t="s">
        <v>100</v>
      </c>
      <c r="AD454" t="s">
        <v>100</v>
      </c>
      <c r="AE454" t="s">
        <v>100</v>
      </c>
      <c r="AF454" t="s">
        <v>100</v>
      </c>
      <c r="AG454" t="s">
        <v>100</v>
      </c>
      <c r="AH454" s="7" t="s">
        <v>100</v>
      </c>
      <c r="AI454" t="s">
        <v>100</v>
      </c>
      <c r="AJ454" s="7">
        <f t="shared" si="200"/>
        <v>1.2787536009528289</v>
      </c>
      <c r="AK454" t="s">
        <v>100</v>
      </c>
      <c r="AL454" t="s">
        <v>100</v>
      </c>
      <c r="AM454" s="7">
        <f t="shared" si="207"/>
        <v>1.2041199826559248</v>
      </c>
      <c r="AN454" t="s">
        <v>100</v>
      </c>
      <c r="AO454">
        <f t="shared" si="213"/>
        <v>1.2787536009528289</v>
      </c>
      <c r="AP454">
        <f t="shared" si="214"/>
        <v>1.2041199826559248</v>
      </c>
      <c r="AQ454">
        <f t="shared" si="215"/>
        <v>7.4633618296904181E-2</v>
      </c>
    </row>
    <row r="455" spans="1:43" x14ac:dyDescent="0.35">
      <c r="A455" s="1" t="s">
        <v>45</v>
      </c>
      <c r="B455" s="7">
        <v>10.4</v>
      </c>
      <c r="C455" s="7">
        <v>4.5999999999999996</v>
      </c>
      <c r="D455" s="7">
        <v>12.6</v>
      </c>
      <c r="E455" s="7" t="s">
        <v>100</v>
      </c>
      <c r="F455" s="7">
        <v>0.44230769230769224</v>
      </c>
      <c r="G455" s="7">
        <v>1.2115384615384615</v>
      </c>
      <c r="H455" s="7" t="s">
        <v>100</v>
      </c>
      <c r="I455" s="7" t="s">
        <v>100</v>
      </c>
      <c r="J455" s="7" t="s">
        <v>100</v>
      </c>
      <c r="K455" s="7" t="s">
        <v>100</v>
      </c>
      <c r="L455" s="7" t="s">
        <v>100</v>
      </c>
      <c r="M455" s="7" t="s">
        <v>100</v>
      </c>
      <c r="N455" s="7" t="s">
        <v>100</v>
      </c>
      <c r="O455" s="7">
        <v>16.5</v>
      </c>
      <c r="P455" s="10" t="s">
        <v>100</v>
      </c>
      <c r="Q455" s="10" t="s">
        <v>100</v>
      </c>
      <c r="R455" s="7">
        <v>16.5</v>
      </c>
      <c r="S455" s="10" t="s">
        <v>100</v>
      </c>
      <c r="T455" s="7">
        <v>16.5</v>
      </c>
      <c r="U455" s="7">
        <v>16.5</v>
      </c>
      <c r="V455" s="7">
        <v>1</v>
      </c>
      <c r="W455">
        <f t="shared" si="208"/>
        <v>1.0170333392987803</v>
      </c>
      <c r="X455">
        <f t="shared" si="209"/>
        <v>0.66275783168157409</v>
      </c>
      <c r="Y455">
        <f t="shared" si="210"/>
        <v>1.1003705451175629</v>
      </c>
      <c r="Z455" t="s">
        <v>100</v>
      </c>
      <c r="AA455">
        <f t="shared" si="211"/>
        <v>-0.35427550761720633</v>
      </c>
      <c r="AB455">
        <f t="shared" si="212"/>
        <v>8.3337205818782512E-2</v>
      </c>
      <c r="AC455" t="s">
        <v>100</v>
      </c>
      <c r="AD455" t="s">
        <v>100</v>
      </c>
      <c r="AE455" t="s">
        <v>100</v>
      </c>
      <c r="AF455" t="s">
        <v>100</v>
      </c>
      <c r="AG455" t="s">
        <v>100</v>
      </c>
      <c r="AH455" s="7" t="s">
        <v>100</v>
      </c>
      <c r="AI455" t="s">
        <v>100</v>
      </c>
      <c r="AJ455" s="7">
        <f t="shared" si="200"/>
        <v>1.2174839442139063</v>
      </c>
      <c r="AK455" t="s">
        <v>100</v>
      </c>
      <c r="AL455" t="s">
        <v>100</v>
      </c>
      <c r="AM455" s="7">
        <f t="shared" si="207"/>
        <v>1.2174839442139063</v>
      </c>
      <c r="AN455" t="s">
        <v>100</v>
      </c>
      <c r="AO455">
        <f t="shared" si="213"/>
        <v>1.2174839442139063</v>
      </c>
      <c r="AP455">
        <f t="shared" si="214"/>
        <v>1.2174839442139063</v>
      </c>
      <c r="AQ455">
        <f t="shared" si="215"/>
        <v>0</v>
      </c>
    </row>
    <row r="456" spans="1:43" x14ac:dyDescent="0.35">
      <c r="A456" s="1" t="s">
        <v>45</v>
      </c>
      <c r="B456" s="7">
        <v>12</v>
      </c>
      <c r="C456" s="7">
        <v>5</v>
      </c>
      <c r="D456" s="7">
        <v>18.5</v>
      </c>
      <c r="E456" s="7" t="s">
        <v>100</v>
      </c>
      <c r="F456" s="7">
        <v>0.41666666666666669</v>
      </c>
      <c r="G456" s="7">
        <v>1.5416666666666667</v>
      </c>
      <c r="H456" s="7" t="s">
        <v>100</v>
      </c>
      <c r="I456" s="7" t="s">
        <v>100</v>
      </c>
      <c r="J456" s="7" t="s">
        <v>100</v>
      </c>
      <c r="K456" s="7" t="s">
        <v>100</v>
      </c>
      <c r="L456" s="7" t="s">
        <v>100</v>
      </c>
      <c r="M456" s="7" t="s">
        <v>100</v>
      </c>
      <c r="N456" s="7" t="s">
        <v>100</v>
      </c>
      <c r="O456" s="7">
        <v>19</v>
      </c>
      <c r="P456" s="10" t="s">
        <v>100</v>
      </c>
      <c r="Q456" s="10" t="s">
        <v>100</v>
      </c>
      <c r="R456" s="7">
        <v>16</v>
      </c>
      <c r="S456" s="10" t="s">
        <v>100</v>
      </c>
      <c r="T456" s="7">
        <v>19</v>
      </c>
      <c r="U456" s="7">
        <v>16</v>
      </c>
      <c r="V456" s="7">
        <v>1.1875</v>
      </c>
      <c r="W456">
        <f t="shared" si="208"/>
        <v>1.0791812460476249</v>
      </c>
      <c r="X456">
        <f t="shared" si="209"/>
        <v>0.69897000433601886</v>
      </c>
      <c r="Y456">
        <f t="shared" si="210"/>
        <v>1.2671717284030137</v>
      </c>
      <c r="Z456" t="s">
        <v>100</v>
      </c>
      <c r="AA456">
        <f t="shared" si="211"/>
        <v>-0.38021124171160603</v>
      </c>
      <c r="AB456">
        <f t="shared" si="212"/>
        <v>0.18799048235538898</v>
      </c>
      <c r="AC456" t="s">
        <v>100</v>
      </c>
      <c r="AD456" t="s">
        <v>100</v>
      </c>
      <c r="AE456" t="s">
        <v>100</v>
      </c>
      <c r="AF456" t="s">
        <v>100</v>
      </c>
      <c r="AG456" t="s">
        <v>100</v>
      </c>
      <c r="AH456" s="7" t="s">
        <v>100</v>
      </c>
      <c r="AI456" t="s">
        <v>100</v>
      </c>
      <c r="AJ456" s="7">
        <f t="shared" si="200"/>
        <v>1.2787536009528289</v>
      </c>
      <c r="AK456" t="s">
        <v>100</v>
      </c>
      <c r="AL456" t="s">
        <v>100</v>
      </c>
      <c r="AM456" s="7">
        <f t="shared" si="207"/>
        <v>1.2041199826559248</v>
      </c>
      <c r="AN456" t="s">
        <v>100</v>
      </c>
      <c r="AO456">
        <f t="shared" si="213"/>
        <v>1.2787536009528289</v>
      </c>
      <c r="AP456">
        <f t="shared" si="214"/>
        <v>1.2041199826559248</v>
      </c>
      <c r="AQ456">
        <f t="shared" si="215"/>
        <v>7.4633618296904181E-2</v>
      </c>
    </row>
    <row r="457" spans="1:43" x14ac:dyDescent="0.35">
      <c r="A457" s="1" t="s">
        <v>45</v>
      </c>
      <c r="B457" s="7">
        <v>9.9</v>
      </c>
      <c r="C457" s="7">
        <v>4.2</v>
      </c>
      <c r="D457" s="7">
        <v>18</v>
      </c>
      <c r="E457" s="7" t="s">
        <v>100</v>
      </c>
      <c r="F457" s="7">
        <v>0.42424242424242425</v>
      </c>
      <c r="G457" s="7">
        <v>1.8181818181818181</v>
      </c>
      <c r="H457" s="7" t="s">
        <v>100</v>
      </c>
      <c r="I457" s="7" t="s">
        <v>100</v>
      </c>
      <c r="J457" s="7" t="s">
        <v>100</v>
      </c>
      <c r="K457" s="7" t="s">
        <v>100</v>
      </c>
      <c r="L457" s="7" t="s">
        <v>100</v>
      </c>
      <c r="M457" s="7" t="s">
        <v>100</v>
      </c>
      <c r="N457" s="7" t="s">
        <v>100</v>
      </c>
      <c r="O457" s="7">
        <v>19.5</v>
      </c>
      <c r="P457" s="10" t="s">
        <v>100</v>
      </c>
      <c r="Q457" s="10" t="s">
        <v>100</v>
      </c>
      <c r="R457" s="7">
        <v>18</v>
      </c>
      <c r="S457" s="10" t="s">
        <v>100</v>
      </c>
      <c r="T457" s="7">
        <v>19.5</v>
      </c>
      <c r="U457" s="7">
        <v>18</v>
      </c>
      <c r="V457" s="7">
        <v>1.0833333333333333</v>
      </c>
      <c r="W457">
        <f t="shared" si="208"/>
        <v>0.9956351945975499</v>
      </c>
      <c r="X457">
        <f t="shared" si="209"/>
        <v>0.62324929039790045</v>
      </c>
      <c r="Y457">
        <f t="shared" si="210"/>
        <v>1.255272505103306</v>
      </c>
      <c r="Z457" t="s">
        <v>100</v>
      </c>
      <c r="AA457">
        <f t="shared" si="211"/>
        <v>-0.37238590419964945</v>
      </c>
      <c r="AB457">
        <f t="shared" si="212"/>
        <v>0.25963731050575611</v>
      </c>
      <c r="AC457" t="s">
        <v>100</v>
      </c>
      <c r="AD457" t="s">
        <v>100</v>
      </c>
      <c r="AE457" t="s">
        <v>100</v>
      </c>
      <c r="AF457" t="s">
        <v>100</v>
      </c>
      <c r="AG457" t="s">
        <v>100</v>
      </c>
      <c r="AH457" s="7" t="s">
        <v>100</v>
      </c>
      <c r="AI457" t="s">
        <v>100</v>
      </c>
      <c r="AJ457" s="7">
        <f t="shared" si="200"/>
        <v>1.2900346113625181</v>
      </c>
      <c r="AK457" t="s">
        <v>100</v>
      </c>
      <c r="AL457" t="s">
        <v>100</v>
      </c>
      <c r="AM457" s="7">
        <f t="shared" si="207"/>
        <v>1.255272505103306</v>
      </c>
      <c r="AN457" t="s">
        <v>100</v>
      </c>
      <c r="AO457">
        <f t="shared" si="213"/>
        <v>1.2900346113625181</v>
      </c>
      <c r="AP457">
        <f t="shared" si="214"/>
        <v>1.255272505103306</v>
      </c>
      <c r="AQ457">
        <f t="shared" si="215"/>
        <v>3.476210625921191E-2</v>
      </c>
    </row>
    <row r="458" spans="1:43" x14ac:dyDescent="0.35">
      <c r="A458" s="1" t="s">
        <v>45</v>
      </c>
      <c r="B458" s="7">
        <v>15.9</v>
      </c>
      <c r="C458" s="7">
        <v>5.6</v>
      </c>
      <c r="D458" s="7">
        <v>34</v>
      </c>
      <c r="E458" s="7" t="s">
        <v>100</v>
      </c>
      <c r="F458" s="7">
        <v>0.3522012578616352</v>
      </c>
      <c r="G458" s="7">
        <v>2.1383647798742138</v>
      </c>
      <c r="H458" s="7" t="s">
        <v>100</v>
      </c>
      <c r="I458" s="7" t="s">
        <v>100</v>
      </c>
      <c r="J458" s="7" t="s">
        <v>100</v>
      </c>
      <c r="K458" s="7" t="s">
        <v>100</v>
      </c>
      <c r="L458" s="7" t="s">
        <v>100</v>
      </c>
      <c r="M458" s="7" t="s">
        <v>100</v>
      </c>
      <c r="N458" s="7" t="s">
        <v>100</v>
      </c>
      <c r="O458" s="7">
        <v>14</v>
      </c>
      <c r="P458" s="10" t="s">
        <v>100</v>
      </c>
      <c r="Q458" s="10" t="s">
        <v>100</v>
      </c>
      <c r="R458" s="7">
        <v>13</v>
      </c>
      <c r="S458" s="10" t="s">
        <v>100</v>
      </c>
      <c r="T458" s="7">
        <v>14</v>
      </c>
      <c r="U458" s="7">
        <v>13</v>
      </c>
      <c r="V458" s="7">
        <v>1.0769230769230769</v>
      </c>
      <c r="W458">
        <f t="shared" si="208"/>
        <v>1.2013971243204515</v>
      </c>
      <c r="X458">
        <f t="shared" si="209"/>
        <v>0.74818802700620035</v>
      </c>
      <c r="Y458">
        <f t="shared" si="210"/>
        <v>1.5314789170422551</v>
      </c>
      <c r="Z458" t="s">
        <v>100</v>
      </c>
      <c r="AA458">
        <f t="shared" si="211"/>
        <v>-0.45320909731425107</v>
      </c>
      <c r="AB458">
        <f t="shared" si="212"/>
        <v>0.33008179272180366</v>
      </c>
      <c r="AC458" t="s">
        <v>100</v>
      </c>
      <c r="AD458" t="s">
        <v>100</v>
      </c>
      <c r="AE458" t="s">
        <v>100</v>
      </c>
      <c r="AF458" t="s">
        <v>100</v>
      </c>
      <c r="AG458" t="s">
        <v>100</v>
      </c>
      <c r="AH458" s="7" t="s">
        <v>100</v>
      </c>
      <c r="AI458" t="s">
        <v>100</v>
      </c>
      <c r="AJ458" s="7">
        <f t="shared" si="200"/>
        <v>1.146128035678238</v>
      </c>
      <c r="AK458" t="s">
        <v>100</v>
      </c>
      <c r="AL458" t="s">
        <v>100</v>
      </c>
      <c r="AM458" s="7">
        <f t="shared" si="207"/>
        <v>1.1139433523068367</v>
      </c>
      <c r="AN458" t="s">
        <v>100</v>
      </c>
      <c r="AO458">
        <f t="shared" si="213"/>
        <v>1.146128035678238</v>
      </c>
      <c r="AP458">
        <f t="shared" si="214"/>
        <v>1.1139433523068367</v>
      </c>
      <c r="AQ458">
        <f t="shared" si="215"/>
        <v>3.2184683371401235E-2</v>
      </c>
    </row>
    <row r="459" spans="1:43" x14ac:dyDescent="0.35">
      <c r="A459" s="1" t="s">
        <v>45</v>
      </c>
      <c r="B459" s="7">
        <v>10.5</v>
      </c>
      <c r="C459" s="7">
        <v>5.6</v>
      </c>
      <c r="D459" s="7">
        <v>23</v>
      </c>
      <c r="E459" s="7" t="s">
        <v>100</v>
      </c>
      <c r="F459" s="7">
        <v>0.53333333333333333</v>
      </c>
      <c r="G459" s="7">
        <v>2.1904761904761907</v>
      </c>
      <c r="H459" s="7" t="s">
        <v>100</v>
      </c>
      <c r="I459" s="7" t="s">
        <v>100</v>
      </c>
      <c r="J459" s="7" t="s">
        <v>100</v>
      </c>
      <c r="K459" s="7" t="s">
        <v>100</v>
      </c>
      <c r="L459" s="7" t="s">
        <v>100</v>
      </c>
      <c r="M459" s="7" t="s">
        <v>100</v>
      </c>
      <c r="N459" s="7" t="s">
        <v>100</v>
      </c>
      <c r="O459" s="7">
        <v>16</v>
      </c>
      <c r="P459" s="10" t="s">
        <v>100</v>
      </c>
      <c r="Q459" s="10" t="s">
        <v>100</v>
      </c>
      <c r="R459" s="7">
        <v>16</v>
      </c>
      <c r="S459" s="10" t="s">
        <v>100</v>
      </c>
      <c r="T459" s="7">
        <v>16</v>
      </c>
      <c r="U459" s="7">
        <v>16</v>
      </c>
      <c r="V459" s="7">
        <v>1</v>
      </c>
      <c r="W459">
        <f t="shared" si="208"/>
        <v>1.0211892990699381</v>
      </c>
      <c r="X459">
        <f t="shared" si="209"/>
        <v>0.74818802700620035</v>
      </c>
      <c r="Y459">
        <f t="shared" si="210"/>
        <v>1.3617278360175928</v>
      </c>
      <c r="Z459" t="s">
        <v>100</v>
      </c>
      <c r="AA459">
        <f t="shared" si="211"/>
        <v>-0.27300127206373764</v>
      </c>
      <c r="AB459">
        <f t="shared" si="212"/>
        <v>0.34053853694765485</v>
      </c>
      <c r="AC459" t="s">
        <v>100</v>
      </c>
      <c r="AD459" t="s">
        <v>100</v>
      </c>
      <c r="AE459" t="s">
        <v>100</v>
      </c>
      <c r="AF459" t="s">
        <v>100</v>
      </c>
      <c r="AG459" t="s">
        <v>100</v>
      </c>
      <c r="AH459" s="7" t="s">
        <v>100</v>
      </c>
      <c r="AI459" t="s">
        <v>100</v>
      </c>
      <c r="AJ459" s="7">
        <f t="shared" si="200"/>
        <v>1.2041199826559248</v>
      </c>
      <c r="AK459" t="s">
        <v>100</v>
      </c>
      <c r="AL459" t="s">
        <v>100</v>
      </c>
      <c r="AM459" s="7">
        <f t="shared" si="207"/>
        <v>1.2041199826559248</v>
      </c>
      <c r="AN459" t="s">
        <v>100</v>
      </c>
      <c r="AO459">
        <f t="shared" si="213"/>
        <v>1.2041199826559248</v>
      </c>
      <c r="AP459">
        <f t="shared" si="214"/>
        <v>1.2041199826559248</v>
      </c>
      <c r="AQ459">
        <f t="shared" si="215"/>
        <v>0</v>
      </c>
    </row>
    <row r="460" spans="1:43" x14ac:dyDescent="0.35">
      <c r="A460" s="1" t="s">
        <v>45</v>
      </c>
      <c r="B460" s="7">
        <v>22</v>
      </c>
      <c r="C460" s="7">
        <v>7.5</v>
      </c>
      <c r="D460" s="7">
        <v>54.8</v>
      </c>
      <c r="E460" s="7" t="s">
        <v>100</v>
      </c>
      <c r="F460" s="7">
        <v>0.34090909090909088</v>
      </c>
      <c r="G460" s="7">
        <v>2.4909090909090907</v>
      </c>
      <c r="H460" s="7" t="s">
        <v>100</v>
      </c>
      <c r="I460" s="7" t="s">
        <v>100</v>
      </c>
      <c r="J460" s="7" t="s">
        <v>100</v>
      </c>
      <c r="K460" s="7" t="s">
        <v>100</v>
      </c>
      <c r="L460" s="7" t="s">
        <v>100</v>
      </c>
      <c r="M460" s="7" t="s">
        <v>100</v>
      </c>
      <c r="N460" s="7" t="s">
        <v>100</v>
      </c>
      <c r="O460" s="7">
        <v>14</v>
      </c>
      <c r="P460" s="10" t="s">
        <v>100</v>
      </c>
      <c r="Q460" s="10" t="s">
        <v>100</v>
      </c>
      <c r="R460" s="7">
        <v>12.5</v>
      </c>
      <c r="S460" s="10" t="s">
        <v>100</v>
      </c>
      <c r="T460" s="7">
        <v>14</v>
      </c>
      <c r="U460" s="7">
        <v>12.5</v>
      </c>
      <c r="V460" s="7">
        <v>1.1200000000000001</v>
      </c>
      <c r="W460">
        <f t="shared" si="208"/>
        <v>1.3424226808222062</v>
      </c>
      <c r="X460">
        <f t="shared" si="209"/>
        <v>0.87506126339170009</v>
      </c>
      <c r="Y460">
        <f t="shared" si="210"/>
        <v>1.7387805584843692</v>
      </c>
      <c r="Z460" t="s">
        <v>100</v>
      </c>
      <c r="AA460">
        <f t="shared" si="211"/>
        <v>-0.46736141743050624</v>
      </c>
      <c r="AB460">
        <f t="shared" si="212"/>
        <v>0.39635787766216291</v>
      </c>
      <c r="AC460" t="s">
        <v>100</v>
      </c>
      <c r="AD460" t="s">
        <v>100</v>
      </c>
      <c r="AE460" t="s">
        <v>100</v>
      </c>
      <c r="AF460" t="s">
        <v>100</v>
      </c>
      <c r="AG460" t="s">
        <v>100</v>
      </c>
      <c r="AH460" s="7" t="s">
        <v>100</v>
      </c>
      <c r="AI460" t="s">
        <v>100</v>
      </c>
      <c r="AJ460" s="7">
        <f t="shared" si="200"/>
        <v>1.146128035678238</v>
      </c>
      <c r="AK460" t="s">
        <v>100</v>
      </c>
      <c r="AL460" t="s">
        <v>100</v>
      </c>
      <c r="AM460" s="7">
        <f t="shared" si="207"/>
        <v>1.0969100130080565</v>
      </c>
      <c r="AN460" t="s">
        <v>100</v>
      </c>
      <c r="AO460">
        <f t="shared" si="213"/>
        <v>1.146128035678238</v>
      </c>
      <c r="AP460">
        <f t="shared" si="214"/>
        <v>1.0969100130080565</v>
      </c>
      <c r="AQ460">
        <f t="shared" si="215"/>
        <v>4.9218022670181653E-2</v>
      </c>
    </row>
    <row r="461" spans="1:43" x14ac:dyDescent="0.35">
      <c r="A461" s="1" t="s">
        <v>45</v>
      </c>
      <c r="B461" s="7">
        <v>5</v>
      </c>
      <c r="C461" s="7">
        <v>2.2999999999999998</v>
      </c>
      <c r="D461" s="7">
        <v>6</v>
      </c>
      <c r="E461" s="7" t="s">
        <v>100</v>
      </c>
      <c r="F461" s="7">
        <v>0.45999999999999996</v>
      </c>
      <c r="G461" s="7">
        <v>1.2</v>
      </c>
      <c r="H461" s="7" t="s">
        <v>100</v>
      </c>
      <c r="I461" s="7" t="s">
        <v>100</v>
      </c>
      <c r="J461" s="7" t="s">
        <v>100</v>
      </c>
      <c r="K461" s="7" t="s">
        <v>100</v>
      </c>
      <c r="L461" s="7" t="s">
        <v>100</v>
      </c>
      <c r="M461" s="7" t="s">
        <v>100</v>
      </c>
      <c r="N461" s="7" t="s">
        <v>100</v>
      </c>
      <c r="O461" s="7">
        <v>25</v>
      </c>
      <c r="P461" s="10" t="s">
        <v>100</v>
      </c>
      <c r="Q461" s="10" t="s">
        <v>100</v>
      </c>
      <c r="R461" s="7">
        <v>22</v>
      </c>
      <c r="S461" s="10" t="s">
        <v>100</v>
      </c>
      <c r="T461" s="7">
        <v>25</v>
      </c>
      <c r="U461" s="7">
        <v>22</v>
      </c>
      <c r="V461" s="7">
        <v>1.1363636363636365</v>
      </c>
      <c r="W461">
        <f t="shared" si="208"/>
        <v>0.69897000433601886</v>
      </c>
      <c r="X461">
        <f t="shared" si="209"/>
        <v>0.36172783601759284</v>
      </c>
      <c r="Y461">
        <f t="shared" si="210"/>
        <v>0.77815125038364363</v>
      </c>
      <c r="Z461" t="s">
        <v>100</v>
      </c>
      <c r="AA461">
        <f t="shared" si="211"/>
        <v>-0.33724216831842596</v>
      </c>
      <c r="AB461">
        <f t="shared" si="212"/>
        <v>7.9181246047624818E-2</v>
      </c>
      <c r="AC461" t="s">
        <v>100</v>
      </c>
      <c r="AD461" t="s">
        <v>100</v>
      </c>
      <c r="AE461" t="s">
        <v>100</v>
      </c>
      <c r="AF461" t="s">
        <v>100</v>
      </c>
      <c r="AG461" t="s">
        <v>100</v>
      </c>
      <c r="AH461" s="7" t="s">
        <v>100</v>
      </c>
      <c r="AI461" t="s">
        <v>100</v>
      </c>
      <c r="AJ461" s="7">
        <f t="shared" si="200"/>
        <v>1.3979400086720377</v>
      </c>
      <c r="AK461" t="s">
        <v>100</v>
      </c>
      <c r="AL461" t="s">
        <v>100</v>
      </c>
      <c r="AM461" s="7">
        <f t="shared" si="207"/>
        <v>1.3424226808222062</v>
      </c>
      <c r="AN461" t="s">
        <v>100</v>
      </c>
      <c r="AO461">
        <f t="shared" si="213"/>
        <v>1.3979400086720377</v>
      </c>
      <c r="AP461">
        <f t="shared" si="214"/>
        <v>1.3424226808222062</v>
      </c>
      <c r="AQ461">
        <f t="shared" si="215"/>
        <v>5.5517327849831412E-2</v>
      </c>
    </row>
    <row r="462" spans="1:43" x14ac:dyDescent="0.35">
      <c r="A462" s="1" t="s">
        <v>45</v>
      </c>
      <c r="B462" s="7">
        <v>16.75</v>
      </c>
      <c r="C462" s="7">
        <v>6.2</v>
      </c>
      <c r="D462" s="7">
        <v>34.799999999999997</v>
      </c>
      <c r="E462" s="7">
        <v>40.4</v>
      </c>
      <c r="F462" s="7">
        <v>0.37014925373134328</v>
      </c>
      <c r="G462" s="7">
        <v>2.0776119402985072</v>
      </c>
      <c r="H462" s="7" t="s">
        <v>100</v>
      </c>
      <c r="I462" s="7" t="s">
        <v>100</v>
      </c>
      <c r="J462" s="7" t="s">
        <v>100</v>
      </c>
      <c r="K462" s="7" t="s">
        <v>100</v>
      </c>
      <c r="L462" s="7" t="s">
        <v>100</v>
      </c>
      <c r="M462" s="7">
        <v>60</v>
      </c>
      <c r="N462" s="7" t="s">
        <v>100</v>
      </c>
      <c r="O462" s="7" t="s">
        <v>100</v>
      </c>
      <c r="P462" s="7" t="s">
        <v>100</v>
      </c>
      <c r="Q462" s="7" t="s">
        <v>100</v>
      </c>
      <c r="R462" s="7" t="s">
        <v>100</v>
      </c>
      <c r="S462" s="7" t="s">
        <v>100</v>
      </c>
      <c r="T462" s="7" t="s">
        <v>100</v>
      </c>
      <c r="U462" s="7" t="s">
        <v>100</v>
      </c>
      <c r="V462" s="7" t="s">
        <v>100</v>
      </c>
      <c r="W462">
        <f t="shared" si="208"/>
        <v>1.2240148113728639</v>
      </c>
      <c r="X462">
        <f t="shared" si="209"/>
        <v>0.79239168949825389</v>
      </c>
      <c r="Y462">
        <f t="shared" si="210"/>
        <v>1.541579243946581</v>
      </c>
      <c r="Z462">
        <f t="shared" ref="Z462:Z514" si="216">LOG(E462)</f>
        <v>1.6063813651106049</v>
      </c>
      <c r="AA462">
        <f t="shared" si="211"/>
        <v>-0.43162312187461016</v>
      </c>
      <c r="AB462">
        <f t="shared" si="212"/>
        <v>0.3175644325737168</v>
      </c>
      <c r="AC462" t="s">
        <v>100</v>
      </c>
      <c r="AD462" t="s">
        <v>100</v>
      </c>
      <c r="AE462" t="s">
        <v>100</v>
      </c>
      <c r="AF462" t="s">
        <v>100</v>
      </c>
      <c r="AG462" t="s">
        <v>100</v>
      </c>
      <c r="AH462" s="7">
        <f>LOG(M462)</f>
        <v>1.7781512503836436</v>
      </c>
      <c r="AI462" t="s">
        <v>100</v>
      </c>
      <c r="AJ462" s="7" t="s">
        <v>100</v>
      </c>
      <c r="AK462" t="s">
        <v>100</v>
      </c>
      <c r="AL462" t="s">
        <v>100</v>
      </c>
      <c r="AM462" s="7" t="s">
        <v>100</v>
      </c>
      <c r="AN462" t="s">
        <v>100</v>
      </c>
      <c r="AO462" t="s">
        <v>100</v>
      </c>
      <c r="AP462" t="s">
        <v>100</v>
      </c>
      <c r="AQ462" t="s">
        <v>100</v>
      </c>
    </row>
    <row r="463" spans="1:43" x14ac:dyDescent="0.35">
      <c r="A463" s="1" t="s">
        <v>46</v>
      </c>
      <c r="B463" s="10">
        <v>7.16</v>
      </c>
      <c r="C463" s="10">
        <v>5.12</v>
      </c>
      <c r="D463" s="10">
        <v>13.83</v>
      </c>
      <c r="E463" s="10">
        <v>14.45</v>
      </c>
      <c r="F463" s="7">
        <v>0.71508379888268159</v>
      </c>
      <c r="G463" s="7">
        <v>1.9315642458100559</v>
      </c>
      <c r="H463" s="10">
        <v>5.46</v>
      </c>
      <c r="I463" s="10" t="s">
        <v>100</v>
      </c>
      <c r="J463" s="10" t="s">
        <v>100</v>
      </c>
      <c r="K463" s="10" t="s">
        <v>100</v>
      </c>
      <c r="L463" s="7" t="s">
        <v>100</v>
      </c>
      <c r="M463" s="10" t="s">
        <v>100</v>
      </c>
      <c r="N463" s="10" t="s">
        <v>100</v>
      </c>
      <c r="O463" s="10" t="s">
        <v>100</v>
      </c>
      <c r="P463" s="10" t="s">
        <v>100</v>
      </c>
      <c r="Q463" s="10" t="s">
        <v>100</v>
      </c>
      <c r="R463" s="10" t="s">
        <v>100</v>
      </c>
      <c r="S463" s="10" t="s">
        <v>100</v>
      </c>
      <c r="T463" s="10" t="s">
        <v>100</v>
      </c>
      <c r="U463" s="10" t="s">
        <v>100</v>
      </c>
      <c r="V463" s="10" t="s">
        <v>100</v>
      </c>
      <c r="W463">
        <f t="shared" si="208"/>
        <v>0.8549130223078556</v>
      </c>
      <c r="X463">
        <f t="shared" si="209"/>
        <v>0.70926996097583073</v>
      </c>
      <c r="Y463">
        <f t="shared" si="210"/>
        <v>1.1408221801093106</v>
      </c>
      <c r="Z463">
        <f t="shared" si="216"/>
        <v>1.1598678470925667</v>
      </c>
      <c r="AA463">
        <f t="shared" si="211"/>
        <v>-0.14564306133202479</v>
      </c>
      <c r="AB463">
        <f t="shared" si="212"/>
        <v>0.28590915780145504</v>
      </c>
      <c r="AC463">
        <f t="shared" ref="AC463:AC513" si="217">LOG(H463)</f>
        <v>0.73719264270473728</v>
      </c>
      <c r="AD463" t="s">
        <v>100</v>
      </c>
      <c r="AE463" t="s">
        <v>100</v>
      </c>
      <c r="AF463" t="s">
        <v>100</v>
      </c>
      <c r="AG463" t="s">
        <v>100</v>
      </c>
      <c r="AH463" s="7" t="s">
        <v>100</v>
      </c>
      <c r="AI463" t="s">
        <v>100</v>
      </c>
      <c r="AJ463" s="7" t="s">
        <v>100</v>
      </c>
      <c r="AK463" t="s">
        <v>100</v>
      </c>
      <c r="AL463" t="s">
        <v>100</v>
      </c>
      <c r="AM463" s="7" t="s">
        <v>100</v>
      </c>
      <c r="AN463" t="s">
        <v>100</v>
      </c>
      <c r="AO463" t="s">
        <v>100</v>
      </c>
      <c r="AP463" t="s">
        <v>100</v>
      </c>
      <c r="AQ463" t="s">
        <v>100</v>
      </c>
    </row>
    <row r="464" spans="1:43" x14ac:dyDescent="0.35">
      <c r="A464" s="1" t="s">
        <v>46</v>
      </c>
      <c r="B464" s="10">
        <v>6.84</v>
      </c>
      <c r="C464" s="10">
        <v>5.25</v>
      </c>
      <c r="D464" s="10">
        <v>14.62</v>
      </c>
      <c r="E464" s="10">
        <v>16.649999999999999</v>
      </c>
      <c r="F464" s="7">
        <v>0.76754385964912286</v>
      </c>
      <c r="G464" s="7">
        <v>2.1374269005847952</v>
      </c>
      <c r="H464" s="10">
        <v>6</v>
      </c>
      <c r="I464" s="10" t="s">
        <v>100</v>
      </c>
      <c r="J464" s="10" t="s">
        <v>100</v>
      </c>
      <c r="K464" s="10" t="s">
        <v>100</v>
      </c>
      <c r="L464" s="7" t="s">
        <v>100</v>
      </c>
      <c r="M464" s="10" t="s">
        <v>100</v>
      </c>
      <c r="N464" s="10" t="s">
        <v>100</v>
      </c>
      <c r="O464" s="10" t="s">
        <v>100</v>
      </c>
      <c r="P464" s="10" t="s">
        <v>100</v>
      </c>
      <c r="Q464" s="10" t="s">
        <v>100</v>
      </c>
      <c r="R464" s="10" t="s">
        <v>100</v>
      </c>
      <c r="S464" s="10" t="s">
        <v>100</v>
      </c>
      <c r="T464" s="10" t="s">
        <v>100</v>
      </c>
      <c r="U464" s="10" t="s">
        <v>100</v>
      </c>
      <c r="V464" s="10" t="s">
        <v>100</v>
      </c>
      <c r="W464">
        <f t="shared" si="208"/>
        <v>0.83505610172011624</v>
      </c>
      <c r="X464">
        <f t="shared" si="209"/>
        <v>0.72015930340595691</v>
      </c>
      <c r="Y464">
        <f t="shared" si="210"/>
        <v>1.1649473726218416</v>
      </c>
      <c r="Z464">
        <f t="shared" si="216"/>
        <v>1.2214142378423387</v>
      </c>
      <c r="AA464">
        <f t="shared" si="211"/>
        <v>-0.11489679831415932</v>
      </c>
      <c r="AB464">
        <f t="shared" si="212"/>
        <v>0.32989127090172543</v>
      </c>
      <c r="AC464">
        <f t="shared" si="217"/>
        <v>0.77815125038364363</v>
      </c>
      <c r="AD464" t="s">
        <v>100</v>
      </c>
      <c r="AE464" t="s">
        <v>100</v>
      </c>
      <c r="AF464" t="s">
        <v>100</v>
      </c>
      <c r="AG464" t="s">
        <v>100</v>
      </c>
      <c r="AH464" s="7" t="s">
        <v>100</v>
      </c>
      <c r="AI464" t="s">
        <v>100</v>
      </c>
      <c r="AJ464" s="7" t="s">
        <v>100</v>
      </c>
      <c r="AK464" t="s">
        <v>100</v>
      </c>
      <c r="AL464" t="s">
        <v>100</v>
      </c>
      <c r="AM464" s="7" t="s">
        <v>100</v>
      </c>
      <c r="AN464" t="s">
        <v>100</v>
      </c>
      <c r="AO464" t="s">
        <v>100</v>
      </c>
      <c r="AP464" t="s">
        <v>100</v>
      </c>
      <c r="AQ464" t="s">
        <v>100</v>
      </c>
    </row>
    <row r="465" spans="1:43" x14ac:dyDescent="0.35">
      <c r="A465" s="1" t="s">
        <v>46</v>
      </c>
      <c r="B465" s="10">
        <v>8.32</v>
      </c>
      <c r="C465" s="10">
        <v>3.99</v>
      </c>
      <c r="D465" s="10">
        <v>12.53</v>
      </c>
      <c r="E465" s="10">
        <v>16.260000000000002</v>
      </c>
      <c r="F465" s="7">
        <v>0.47956730769230771</v>
      </c>
      <c r="G465" s="7">
        <v>1.5060096153846152</v>
      </c>
      <c r="H465" s="10">
        <v>6.29</v>
      </c>
      <c r="I465" s="10" t="s">
        <v>100</v>
      </c>
      <c r="J465" s="10" t="s">
        <v>100</v>
      </c>
      <c r="K465" s="10" t="s">
        <v>100</v>
      </c>
      <c r="L465" s="7" t="s">
        <v>100</v>
      </c>
      <c r="M465" s="10" t="s">
        <v>100</v>
      </c>
      <c r="N465" s="10" t="s">
        <v>100</v>
      </c>
      <c r="O465" s="10" t="s">
        <v>100</v>
      </c>
      <c r="P465" s="10" t="s">
        <v>100</v>
      </c>
      <c r="Q465" s="10" t="s">
        <v>100</v>
      </c>
      <c r="R465" s="10" t="s">
        <v>100</v>
      </c>
      <c r="S465" s="10" t="s">
        <v>100</v>
      </c>
      <c r="T465" s="10" t="s">
        <v>100</v>
      </c>
      <c r="U465" s="10" t="s">
        <v>100</v>
      </c>
      <c r="V465" s="10" t="s">
        <v>100</v>
      </c>
      <c r="W465">
        <f t="shared" si="208"/>
        <v>0.92012332629072391</v>
      </c>
      <c r="X465">
        <f t="shared" si="209"/>
        <v>0.60097289568674828</v>
      </c>
      <c r="Y465">
        <f t="shared" si="210"/>
        <v>1.09795107099415</v>
      </c>
      <c r="Z465">
        <f t="shared" si="216"/>
        <v>1.2111205412580495</v>
      </c>
      <c r="AA465">
        <f t="shared" si="211"/>
        <v>-0.31915043060397569</v>
      </c>
      <c r="AB465">
        <f t="shared" si="212"/>
        <v>0.17782774470342599</v>
      </c>
      <c r="AC465">
        <f t="shared" si="217"/>
        <v>0.79865064544526898</v>
      </c>
      <c r="AD465" t="s">
        <v>100</v>
      </c>
      <c r="AE465" t="s">
        <v>100</v>
      </c>
      <c r="AF465" t="s">
        <v>100</v>
      </c>
      <c r="AG465" t="s">
        <v>100</v>
      </c>
      <c r="AH465" s="7" t="s">
        <v>100</v>
      </c>
      <c r="AI465" t="s">
        <v>100</v>
      </c>
      <c r="AJ465" s="7" t="s">
        <v>100</v>
      </c>
      <c r="AK465" t="s">
        <v>100</v>
      </c>
      <c r="AL465" t="s">
        <v>100</v>
      </c>
      <c r="AM465" s="7" t="s">
        <v>100</v>
      </c>
      <c r="AN465" t="s">
        <v>100</v>
      </c>
      <c r="AO465" t="s">
        <v>100</v>
      </c>
      <c r="AP465" t="s">
        <v>100</v>
      </c>
      <c r="AQ465" t="s">
        <v>100</v>
      </c>
    </row>
    <row r="466" spans="1:43" x14ac:dyDescent="0.35">
      <c r="A466" s="1" t="s">
        <v>46</v>
      </c>
      <c r="B466" s="10">
        <v>11.11</v>
      </c>
      <c r="C466" s="10">
        <v>5.94</v>
      </c>
      <c r="D466" s="10">
        <v>20.85</v>
      </c>
      <c r="E466" s="10">
        <v>23.66</v>
      </c>
      <c r="F466" s="7">
        <v>0.53465346534653468</v>
      </c>
      <c r="G466" s="7">
        <v>1.876687668766877</v>
      </c>
      <c r="H466" s="10">
        <v>10.029999999999999</v>
      </c>
      <c r="I466" s="10" t="s">
        <v>100</v>
      </c>
      <c r="J466" s="10" t="s">
        <v>100</v>
      </c>
      <c r="K466" s="10" t="s">
        <v>100</v>
      </c>
      <c r="L466" s="7" t="s">
        <v>100</v>
      </c>
      <c r="M466" s="10" t="s">
        <v>100</v>
      </c>
      <c r="N466" s="10" t="s">
        <v>100</v>
      </c>
      <c r="O466" s="10" t="s">
        <v>100</v>
      </c>
      <c r="P466" s="10" t="s">
        <v>100</v>
      </c>
      <c r="Q466" s="10" t="s">
        <v>100</v>
      </c>
      <c r="R466" s="10" t="s">
        <v>100</v>
      </c>
      <c r="S466" s="10" t="s">
        <v>100</v>
      </c>
      <c r="T466" s="10" t="s">
        <v>100</v>
      </c>
      <c r="U466" s="10" t="s">
        <v>100</v>
      </c>
      <c r="V466" s="10" t="s">
        <v>100</v>
      </c>
      <c r="W466">
        <f t="shared" si="208"/>
        <v>1.0457140589408676</v>
      </c>
      <c r="X466">
        <f t="shared" si="209"/>
        <v>0.77378644498119353</v>
      </c>
      <c r="Y466">
        <f t="shared" si="210"/>
        <v>1.3191060593097763</v>
      </c>
      <c r="Z466">
        <f t="shared" si="216"/>
        <v>1.3740147402919116</v>
      </c>
      <c r="AA466">
        <f t="shared" si="211"/>
        <v>-0.27192761395967402</v>
      </c>
      <c r="AB466">
        <f t="shared" si="212"/>
        <v>0.27339200036890876</v>
      </c>
      <c r="AC466">
        <f t="shared" si="217"/>
        <v>1.0013009330204181</v>
      </c>
      <c r="AD466" t="s">
        <v>100</v>
      </c>
      <c r="AE466" t="s">
        <v>100</v>
      </c>
      <c r="AF466" t="s">
        <v>100</v>
      </c>
      <c r="AG466" t="s">
        <v>100</v>
      </c>
      <c r="AH466" s="7" t="s">
        <v>100</v>
      </c>
      <c r="AI466" t="s">
        <v>100</v>
      </c>
      <c r="AJ466" s="7" t="s">
        <v>100</v>
      </c>
      <c r="AK466" t="s">
        <v>100</v>
      </c>
      <c r="AL466" t="s">
        <v>100</v>
      </c>
      <c r="AM466" s="7" t="s">
        <v>100</v>
      </c>
      <c r="AN466" t="s">
        <v>100</v>
      </c>
      <c r="AO466" t="s">
        <v>100</v>
      </c>
      <c r="AP466" t="s">
        <v>100</v>
      </c>
      <c r="AQ466" t="s">
        <v>100</v>
      </c>
    </row>
    <row r="467" spans="1:43" x14ac:dyDescent="0.35">
      <c r="A467" s="1" t="s">
        <v>46</v>
      </c>
      <c r="B467" s="10">
        <v>9.3000000000000007</v>
      </c>
      <c r="C467" s="10">
        <v>4.97</v>
      </c>
      <c r="D467" s="10">
        <v>17.21</v>
      </c>
      <c r="E467" s="10">
        <v>20.100000000000001</v>
      </c>
      <c r="F467" s="7">
        <v>0.53440860215053754</v>
      </c>
      <c r="G467" s="7">
        <v>1.8505376344086022</v>
      </c>
      <c r="H467" s="10">
        <v>8.24</v>
      </c>
      <c r="I467" s="10" t="s">
        <v>100</v>
      </c>
      <c r="J467" s="10" t="s">
        <v>100</v>
      </c>
      <c r="K467" s="10" t="s">
        <v>100</v>
      </c>
      <c r="L467" s="7" t="s">
        <v>100</v>
      </c>
      <c r="M467" s="10" t="s">
        <v>100</v>
      </c>
      <c r="N467" s="10" t="s">
        <v>100</v>
      </c>
      <c r="O467" s="10" t="s">
        <v>100</v>
      </c>
      <c r="P467" s="10" t="s">
        <v>100</v>
      </c>
      <c r="Q467" s="10" t="s">
        <v>100</v>
      </c>
      <c r="R467" s="10" t="s">
        <v>100</v>
      </c>
      <c r="S467" s="10" t="s">
        <v>100</v>
      </c>
      <c r="T467" s="10" t="s">
        <v>100</v>
      </c>
      <c r="U467" s="10" t="s">
        <v>100</v>
      </c>
      <c r="V467" s="10" t="s">
        <v>100</v>
      </c>
      <c r="W467">
        <f t="shared" si="208"/>
        <v>0.96848294855393513</v>
      </c>
      <c r="X467">
        <f t="shared" si="209"/>
        <v>0.69635638873333205</v>
      </c>
      <c r="Y467">
        <f t="shared" si="210"/>
        <v>1.2357808703275603</v>
      </c>
      <c r="Z467">
        <f t="shared" si="216"/>
        <v>1.3031960574204888</v>
      </c>
      <c r="AA467">
        <f t="shared" si="211"/>
        <v>-0.27212655982060308</v>
      </c>
      <c r="AB467">
        <f t="shared" si="212"/>
        <v>0.26729792177362516</v>
      </c>
      <c r="AC467">
        <f t="shared" si="217"/>
        <v>0.91592721169711577</v>
      </c>
      <c r="AD467" t="s">
        <v>100</v>
      </c>
      <c r="AE467" t="s">
        <v>100</v>
      </c>
      <c r="AF467" t="s">
        <v>100</v>
      </c>
      <c r="AG467" t="s">
        <v>100</v>
      </c>
      <c r="AH467" s="7" t="s">
        <v>100</v>
      </c>
      <c r="AI467" t="s">
        <v>100</v>
      </c>
      <c r="AJ467" s="7" t="s">
        <v>100</v>
      </c>
      <c r="AK467" t="s">
        <v>100</v>
      </c>
      <c r="AL467" t="s">
        <v>100</v>
      </c>
      <c r="AM467" s="7" t="s">
        <v>100</v>
      </c>
      <c r="AN467" t="s">
        <v>100</v>
      </c>
      <c r="AO467" t="s">
        <v>100</v>
      </c>
      <c r="AP467" t="s">
        <v>100</v>
      </c>
      <c r="AQ467" t="s">
        <v>100</v>
      </c>
    </row>
    <row r="468" spans="1:43" x14ac:dyDescent="0.35">
      <c r="A468" s="1" t="s">
        <v>46</v>
      </c>
      <c r="B468" s="10">
        <v>10.81</v>
      </c>
      <c r="C468" s="10">
        <v>6.37</v>
      </c>
      <c r="D468" s="10">
        <v>21.97</v>
      </c>
      <c r="E468" s="10">
        <v>25.6</v>
      </c>
      <c r="F468" s="7">
        <v>0.58926919518963916</v>
      </c>
      <c r="G468" s="7">
        <v>2.032377428307123</v>
      </c>
      <c r="H468" s="10">
        <v>9.3000000000000007</v>
      </c>
      <c r="I468" s="10" t="s">
        <v>100</v>
      </c>
      <c r="J468" s="10" t="s">
        <v>100</v>
      </c>
      <c r="K468" s="10" t="s">
        <v>100</v>
      </c>
      <c r="L468" s="7" t="s">
        <v>100</v>
      </c>
      <c r="M468" s="10" t="s">
        <v>100</v>
      </c>
      <c r="N468" s="10" t="s">
        <v>100</v>
      </c>
      <c r="O468" s="10" t="s">
        <v>100</v>
      </c>
      <c r="P468" s="10" t="s">
        <v>100</v>
      </c>
      <c r="Q468" s="10" t="s">
        <v>100</v>
      </c>
      <c r="R468" s="10" t="s">
        <v>100</v>
      </c>
      <c r="S468" s="10" t="s">
        <v>100</v>
      </c>
      <c r="T468" s="10" t="s">
        <v>100</v>
      </c>
      <c r="U468" s="10" t="s">
        <v>100</v>
      </c>
      <c r="V468" s="10" t="s">
        <v>100</v>
      </c>
      <c r="W468">
        <f t="shared" si="208"/>
        <v>1.0338256939533104</v>
      </c>
      <c r="X468">
        <f t="shared" si="209"/>
        <v>0.80413943233535046</v>
      </c>
      <c r="Y468">
        <f t="shared" si="210"/>
        <v>1.3418300569205104</v>
      </c>
      <c r="Z468">
        <f t="shared" si="216"/>
        <v>1.4082399653118496</v>
      </c>
      <c r="AA468">
        <f t="shared" si="211"/>
        <v>-0.22968626161795996</v>
      </c>
      <c r="AB468">
        <f t="shared" si="212"/>
        <v>0.30800436296719996</v>
      </c>
      <c r="AC468">
        <f t="shared" si="217"/>
        <v>0.96848294855393513</v>
      </c>
      <c r="AD468" t="s">
        <v>100</v>
      </c>
      <c r="AE468" t="s">
        <v>100</v>
      </c>
      <c r="AF468" t="s">
        <v>100</v>
      </c>
      <c r="AG468" t="s">
        <v>100</v>
      </c>
      <c r="AH468" s="7" t="s">
        <v>100</v>
      </c>
      <c r="AI468" t="s">
        <v>100</v>
      </c>
      <c r="AJ468" s="7" t="s">
        <v>100</v>
      </c>
      <c r="AK468" t="s">
        <v>100</v>
      </c>
      <c r="AL468" t="s">
        <v>100</v>
      </c>
      <c r="AM468" s="7" t="s">
        <v>100</v>
      </c>
      <c r="AN468" t="s">
        <v>100</v>
      </c>
      <c r="AO468" t="s">
        <v>100</v>
      </c>
      <c r="AP468" t="s">
        <v>100</v>
      </c>
      <c r="AQ468" t="s">
        <v>100</v>
      </c>
    </row>
    <row r="469" spans="1:43" x14ac:dyDescent="0.35">
      <c r="A469" s="1" t="s">
        <v>46</v>
      </c>
      <c r="B469" s="7">
        <v>7.3</v>
      </c>
      <c r="C469" s="7">
        <v>4.8</v>
      </c>
      <c r="D469" s="7">
        <v>12.5</v>
      </c>
      <c r="E469" s="7" t="s">
        <v>100</v>
      </c>
      <c r="F469" s="7">
        <v>0.65753424657534243</v>
      </c>
      <c r="G469" s="7">
        <v>1.7123287671232876</v>
      </c>
      <c r="H469" s="7" t="s">
        <v>100</v>
      </c>
      <c r="I469" s="7" t="s">
        <v>100</v>
      </c>
      <c r="J469" s="7" t="s">
        <v>100</v>
      </c>
      <c r="K469" s="7" t="s">
        <v>100</v>
      </c>
      <c r="L469" s="7" t="s">
        <v>100</v>
      </c>
      <c r="M469" s="7" t="s">
        <v>100</v>
      </c>
      <c r="N469" s="7" t="s">
        <v>100</v>
      </c>
      <c r="O469" s="7">
        <v>100</v>
      </c>
      <c r="P469" s="7" t="s">
        <v>100</v>
      </c>
      <c r="Q469" s="7" t="s">
        <v>100</v>
      </c>
      <c r="R469" s="7">
        <v>15</v>
      </c>
      <c r="S469" s="7" t="s">
        <v>100</v>
      </c>
      <c r="T469" s="7" t="s">
        <v>100</v>
      </c>
      <c r="U469" s="7" t="s">
        <v>100</v>
      </c>
      <c r="V469" s="7" t="s">
        <v>100</v>
      </c>
      <c r="W469">
        <f t="shared" si="208"/>
        <v>0.86332286012045589</v>
      </c>
      <c r="X469">
        <f t="shared" si="209"/>
        <v>0.68124123737558717</v>
      </c>
      <c r="Y469">
        <f t="shared" si="210"/>
        <v>1.0969100130080565</v>
      </c>
      <c r="Z469" t="s">
        <v>100</v>
      </c>
      <c r="AA469">
        <f t="shared" si="211"/>
        <v>-0.18208162274486872</v>
      </c>
      <c r="AB469">
        <f t="shared" si="212"/>
        <v>0.23358715288760051</v>
      </c>
      <c r="AC469" t="s">
        <v>100</v>
      </c>
      <c r="AD469" t="s">
        <v>100</v>
      </c>
      <c r="AE469" t="s">
        <v>100</v>
      </c>
      <c r="AF469" t="s">
        <v>100</v>
      </c>
      <c r="AG469" t="s">
        <v>100</v>
      </c>
      <c r="AH469" s="7" t="s">
        <v>100</v>
      </c>
      <c r="AI469" t="s">
        <v>100</v>
      </c>
      <c r="AJ469" s="7">
        <f t="shared" ref="AJ469:AJ496" si="218">LOG(O469)</f>
        <v>2</v>
      </c>
      <c r="AK469" t="s">
        <v>100</v>
      </c>
      <c r="AL469" t="s">
        <v>100</v>
      </c>
      <c r="AM469" s="7">
        <f t="shared" ref="AM469:AM496" si="219">LOG(R469)</f>
        <v>1.1760912590556813</v>
      </c>
      <c r="AN469" t="s">
        <v>100</v>
      </c>
      <c r="AO469" t="s">
        <v>100</v>
      </c>
      <c r="AP469" t="s">
        <v>100</v>
      </c>
      <c r="AQ469" t="s">
        <v>100</v>
      </c>
    </row>
    <row r="470" spans="1:43" x14ac:dyDescent="0.35">
      <c r="A470" s="1" t="s">
        <v>46</v>
      </c>
      <c r="B470" s="7">
        <v>6.8</v>
      </c>
      <c r="C470" s="7">
        <v>6</v>
      </c>
      <c r="D470" s="7">
        <v>14</v>
      </c>
      <c r="E470" s="7" t="s">
        <v>100</v>
      </c>
      <c r="F470" s="7">
        <v>0.88235294117647056</v>
      </c>
      <c r="G470" s="7">
        <v>2.0588235294117649</v>
      </c>
      <c r="H470" s="7" t="s">
        <v>100</v>
      </c>
      <c r="I470" s="7" t="s">
        <v>100</v>
      </c>
      <c r="J470" s="7" t="s">
        <v>100</v>
      </c>
      <c r="K470" s="7" t="s">
        <v>100</v>
      </c>
      <c r="L470" s="7" t="s">
        <v>100</v>
      </c>
      <c r="M470" s="7" t="s">
        <v>100</v>
      </c>
      <c r="N470" s="7" t="s">
        <v>100</v>
      </c>
      <c r="O470" s="7">
        <v>15</v>
      </c>
      <c r="P470" s="7" t="s">
        <v>100</v>
      </c>
      <c r="Q470" s="7" t="s">
        <v>100</v>
      </c>
      <c r="R470" s="7">
        <v>15</v>
      </c>
      <c r="S470" s="7" t="s">
        <v>100</v>
      </c>
      <c r="T470" s="7" t="s">
        <v>100</v>
      </c>
      <c r="U470" s="7" t="s">
        <v>100</v>
      </c>
      <c r="V470" s="7" t="s">
        <v>100</v>
      </c>
      <c r="W470">
        <f t="shared" si="208"/>
        <v>0.83250891270623628</v>
      </c>
      <c r="X470">
        <f t="shared" si="209"/>
        <v>0.77815125038364363</v>
      </c>
      <c r="Y470">
        <f t="shared" si="210"/>
        <v>1.146128035678238</v>
      </c>
      <c r="Z470" t="s">
        <v>100</v>
      </c>
      <c r="AA470">
        <f t="shared" si="211"/>
        <v>-5.4357662322592697E-2</v>
      </c>
      <c r="AB470">
        <f t="shared" si="212"/>
        <v>0.31361912297200173</v>
      </c>
      <c r="AC470" t="s">
        <v>100</v>
      </c>
      <c r="AD470" t="s">
        <v>100</v>
      </c>
      <c r="AE470" t="s">
        <v>100</v>
      </c>
      <c r="AF470" t="s">
        <v>100</v>
      </c>
      <c r="AG470" t="s">
        <v>100</v>
      </c>
      <c r="AH470" s="7" t="s">
        <v>100</v>
      </c>
      <c r="AI470" t="s">
        <v>100</v>
      </c>
      <c r="AJ470" s="7">
        <f t="shared" si="218"/>
        <v>1.1760912590556813</v>
      </c>
      <c r="AK470" t="s">
        <v>100</v>
      </c>
      <c r="AL470" t="s">
        <v>100</v>
      </c>
      <c r="AM470" s="7">
        <f t="shared" si="219"/>
        <v>1.1760912590556813</v>
      </c>
      <c r="AN470" t="s">
        <v>100</v>
      </c>
      <c r="AO470" t="s">
        <v>100</v>
      </c>
      <c r="AP470" t="s">
        <v>100</v>
      </c>
      <c r="AQ470" t="s">
        <v>100</v>
      </c>
    </row>
    <row r="471" spans="1:43" x14ac:dyDescent="0.35">
      <c r="A471" s="1" t="s">
        <v>46</v>
      </c>
      <c r="B471" s="7">
        <v>9.3000000000000007</v>
      </c>
      <c r="C471" s="7">
        <v>5.5</v>
      </c>
      <c r="D471" s="7">
        <v>13.6</v>
      </c>
      <c r="E471" s="7" t="s">
        <v>100</v>
      </c>
      <c r="F471" s="7">
        <v>0.59139784946236551</v>
      </c>
      <c r="G471" s="7">
        <v>1.4623655913978493</v>
      </c>
      <c r="H471" s="7" t="s">
        <v>100</v>
      </c>
      <c r="I471" s="7" t="s">
        <v>100</v>
      </c>
      <c r="J471" s="7" t="s">
        <v>100</v>
      </c>
      <c r="K471" s="7" t="s">
        <v>100</v>
      </c>
      <c r="L471" s="7" t="s">
        <v>100</v>
      </c>
      <c r="M471" s="7" t="s">
        <v>100</v>
      </c>
      <c r="N471" s="7" t="s">
        <v>100</v>
      </c>
      <c r="O471" s="7">
        <v>100</v>
      </c>
      <c r="P471" s="7" t="s">
        <v>100</v>
      </c>
      <c r="Q471" s="7" t="s">
        <v>100</v>
      </c>
      <c r="R471" s="7">
        <v>15</v>
      </c>
      <c r="S471" s="7" t="s">
        <v>100</v>
      </c>
      <c r="T471" s="7" t="s">
        <v>100</v>
      </c>
      <c r="U471" s="7" t="s">
        <v>100</v>
      </c>
      <c r="V471" s="7" t="s">
        <v>100</v>
      </c>
      <c r="W471">
        <f t="shared" si="208"/>
        <v>0.96848294855393513</v>
      </c>
      <c r="X471">
        <f t="shared" si="209"/>
        <v>0.74036268949424389</v>
      </c>
      <c r="Y471">
        <f t="shared" si="210"/>
        <v>1.1335389083702174</v>
      </c>
      <c r="Z471" t="s">
        <v>100</v>
      </c>
      <c r="AA471">
        <f t="shared" si="211"/>
        <v>-0.22812025905969133</v>
      </c>
      <c r="AB471">
        <f t="shared" si="212"/>
        <v>0.16505595981628235</v>
      </c>
      <c r="AC471" t="s">
        <v>100</v>
      </c>
      <c r="AD471" t="s">
        <v>100</v>
      </c>
      <c r="AE471" t="s">
        <v>100</v>
      </c>
      <c r="AF471" t="s">
        <v>100</v>
      </c>
      <c r="AG471" t="s">
        <v>100</v>
      </c>
      <c r="AH471" s="7" t="s">
        <v>100</v>
      </c>
      <c r="AI471" t="s">
        <v>100</v>
      </c>
      <c r="AJ471" s="7">
        <f t="shared" si="218"/>
        <v>2</v>
      </c>
      <c r="AK471" t="s">
        <v>100</v>
      </c>
      <c r="AL471" t="s">
        <v>100</v>
      </c>
      <c r="AM471" s="7">
        <f t="shared" si="219"/>
        <v>1.1760912590556813</v>
      </c>
      <c r="AN471" t="s">
        <v>100</v>
      </c>
      <c r="AO471" t="s">
        <v>100</v>
      </c>
      <c r="AP471" t="s">
        <v>100</v>
      </c>
      <c r="AQ471" t="s">
        <v>100</v>
      </c>
    </row>
    <row r="472" spans="1:43" x14ac:dyDescent="0.35">
      <c r="A472" s="1" t="s">
        <v>46</v>
      </c>
      <c r="B472" s="7">
        <v>8.4</v>
      </c>
      <c r="C472" s="7">
        <v>4.3</v>
      </c>
      <c r="D472" s="7">
        <v>12.8</v>
      </c>
      <c r="E472" s="7" t="s">
        <v>100</v>
      </c>
      <c r="F472" s="7">
        <v>0.51190476190476186</v>
      </c>
      <c r="G472" s="7">
        <v>1.5238095238095237</v>
      </c>
      <c r="H472" s="7" t="s">
        <v>100</v>
      </c>
      <c r="I472" s="7" t="s">
        <v>100</v>
      </c>
      <c r="J472" s="7" t="s">
        <v>100</v>
      </c>
      <c r="K472" s="7" t="s">
        <v>100</v>
      </c>
      <c r="L472" s="7" t="s">
        <v>100</v>
      </c>
      <c r="M472" s="7" t="s">
        <v>100</v>
      </c>
      <c r="N472" s="7" t="s">
        <v>100</v>
      </c>
      <c r="O472" s="7">
        <v>100</v>
      </c>
      <c r="P472" s="7" t="s">
        <v>100</v>
      </c>
      <c r="Q472" s="7" t="s">
        <v>100</v>
      </c>
      <c r="R472" s="7">
        <v>15</v>
      </c>
      <c r="S472" s="7" t="s">
        <v>100</v>
      </c>
      <c r="T472" s="7" t="s">
        <v>100</v>
      </c>
      <c r="U472" s="7" t="s">
        <v>100</v>
      </c>
      <c r="V472" s="7" t="s">
        <v>100</v>
      </c>
      <c r="W472">
        <f t="shared" si="208"/>
        <v>0.9242792860618817</v>
      </c>
      <c r="X472">
        <f t="shared" si="209"/>
        <v>0.63346845557958653</v>
      </c>
      <c r="Y472">
        <f t="shared" si="210"/>
        <v>1.1072099696478683</v>
      </c>
      <c r="Z472" t="s">
        <v>100</v>
      </c>
      <c r="AA472">
        <f t="shared" si="211"/>
        <v>-0.29081083048229517</v>
      </c>
      <c r="AB472">
        <f t="shared" si="212"/>
        <v>0.18293068358598669</v>
      </c>
      <c r="AC472" t="s">
        <v>100</v>
      </c>
      <c r="AD472" t="s">
        <v>100</v>
      </c>
      <c r="AE472" t="s">
        <v>100</v>
      </c>
      <c r="AF472" t="s">
        <v>100</v>
      </c>
      <c r="AG472" t="s">
        <v>100</v>
      </c>
      <c r="AH472" s="7" t="s">
        <v>100</v>
      </c>
      <c r="AI472" t="s">
        <v>100</v>
      </c>
      <c r="AJ472" s="7">
        <f t="shared" si="218"/>
        <v>2</v>
      </c>
      <c r="AK472" t="s">
        <v>100</v>
      </c>
      <c r="AL472" t="s">
        <v>100</v>
      </c>
      <c r="AM472" s="7">
        <f t="shared" si="219"/>
        <v>1.1760912590556813</v>
      </c>
      <c r="AN472" t="s">
        <v>100</v>
      </c>
      <c r="AO472" t="s">
        <v>100</v>
      </c>
      <c r="AP472" t="s">
        <v>100</v>
      </c>
      <c r="AQ472" t="s">
        <v>100</v>
      </c>
    </row>
    <row r="473" spans="1:43" x14ac:dyDescent="0.35">
      <c r="A473" s="1" t="s">
        <v>46</v>
      </c>
      <c r="B473" s="7">
        <v>10</v>
      </c>
      <c r="C473" s="7">
        <v>6.2</v>
      </c>
      <c r="D473" s="7">
        <v>18.399999999999999</v>
      </c>
      <c r="E473" s="7" t="s">
        <v>100</v>
      </c>
      <c r="F473" s="7">
        <v>0.62</v>
      </c>
      <c r="G473" s="7">
        <v>1.8399999999999999</v>
      </c>
      <c r="H473" s="7" t="s">
        <v>100</v>
      </c>
      <c r="I473" s="7" t="s">
        <v>100</v>
      </c>
      <c r="J473" s="7" t="s">
        <v>100</v>
      </c>
      <c r="K473" s="7" t="s">
        <v>100</v>
      </c>
      <c r="L473" s="7" t="s">
        <v>100</v>
      </c>
      <c r="M473" s="7" t="s">
        <v>100</v>
      </c>
      <c r="N473" s="7" t="s">
        <v>100</v>
      </c>
      <c r="O473" s="7">
        <v>10</v>
      </c>
      <c r="P473" s="7" t="s">
        <v>100</v>
      </c>
      <c r="Q473" s="7" t="s">
        <v>100</v>
      </c>
      <c r="R473" s="7">
        <v>15</v>
      </c>
      <c r="S473" s="7" t="s">
        <v>100</v>
      </c>
      <c r="T473" s="7" t="s">
        <v>100</v>
      </c>
      <c r="U473" s="7" t="s">
        <v>100</v>
      </c>
      <c r="V473" s="7" t="s">
        <v>100</v>
      </c>
      <c r="W473">
        <f t="shared" si="208"/>
        <v>1</v>
      </c>
      <c r="X473">
        <f t="shared" si="209"/>
        <v>0.79239168949825389</v>
      </c>
      <c r="Y473">
        <f t="shared" si="210"/>
        <v>1.2648178230095364</v>
      </c>
      <c r="Z473" t="s">
        <v>100</v>
      </c>
      <c r="AA473">
        <f t="shared" si="211"/>
        <v>-0.20760831050174613</v>
      </c>
      <c r="AB473">
        <f t="shared" si="212"/>
        <v>0.26481782300953643</v>
      </c>
      <c r="AC473" t="s">
        <v>100</v>
      </c>
      <c r="AD473" t="s">
        <v>100</v>
      </c>
      <c r="AE473" t="s">
        <v>100</v>
      </c>
      <c r="AF473" t="s">
        <v>100</v>
      </c>
      <c r="AG473" t="s">
        <v>100</v>
      </c>
      <c r="AH473" s="7" t="s">
        <v>100</v>
      </c>
      <c r="AI473" t="s">
        <v>100</v>
      </c>
      <c r="AJ473" s="7">
        <f t="shared" si="218"/>
        <v>1</v>
      </c>
      <c r="AK473" t="s">
        <v>100</v>
      </c>
      <c r="AL473" t="s">
        <v>100</v>
      </c>
      <c r="AM473" s="7">
        <f t="shared" si="219"/>
        <v>1.1760912590556813</v>
      </c>
      <c r="AN473" t="s">
        <v>100</v>
      </c>
      <c r="AO473" t="s">
        <v>100</v>
      </c>
      <c r="AP473" t="s">
        <v>100</v>
      </c>
      <c r="AQ473" t="s">
        <v>100</v>
      </c>
    </row>
    <row r="474" spans="1:43" x14ac:dyDescent="0.35">
      <c r="A474" s="1" t="s">
        <v>46</v>
      </c>
      <c r="B474" s="7">
        <v>9.5</v>
      </c>
      <c r="C474" s="7">
        <v>6.5</v>
      </c>
      <c r="D474" s="7">
        <v>16.5</v>
      </c>
      <c r="E474" s="7" t="s">
        <v>100</v>
      </c>
      <c r="F474" s="7">
        <v>0.68421052631578949</v>
      </c>
      <c r="G474" s="7">
        <v>1.736842105263158</v>
      </c>
      <c r="H474" s="7" t="s">
        <v>100</v>
      </c>
      <c r="I474" s="7" t="s">
        <v>100</v>
      </c>
      <c r="J474" s="7" t="s">
        <v>100</v>
      </c>
      <c r="K474" s="7" t="s">
        <v>100</v>
      </c>
      <c r="L474" s="7" t="s">
        <v>100</v>
      </c>
      <c r="M474" s="7" t="s">
        <v>100</v>
      </c>
      <c r="N474" s="7" t="s">
        <v>100</v>
      </c>
      <c r="O474" s="7">
        <v>100</v>
      </c>
      <c r="P474" s="7" t="s">
        <v>100</v>
      </c>
      <c r="Q474" s="7" t="s">
        <v>100</v>
      </c>
      <c r="R474" s="7">
        <v>15</v>
      </c>
      <c r="S474" s="7" t="s">
        <v>100</v>
      </c>
      <c r="T474" s="7" t="s">
        <v>100</v>
      </c>
      <c r="U474" s="7" t="s">
        <v>100</v>
      </c>
      <c r="V474" s="7" t="s">
        <v>100</v>
      </c>
      <c r="W474">
        <f t="shared" si="208"/>
        <v>0.97772360528884772</v>
      </c>
      <c r="X474">
        <f t="shared" si="209"/>
        <v>0.81291335664285558</v>
      </c>
      <c r="Y474">
        <f t="shared" si="210"/>
        <v>1.2174839442139063</v>
      </c>
      <c r="Z474" t="s">
        <v>100</v>
      </c>
      <c r="AA474">
        <f t="shared" si="211"/>
        <v>-0.16481024864599217</v>
      </c>
      <c r="AB474">
        <f t="shared" si="212"/>
        <v>0.23976033892505855</v>
      </c>
      <c r="AC474" t="s">
        <v>100</v>
      </c>
      <c r="AD474" t="s">
        <v>100</v>
      </c>
      <c r="AE474" t="s">
        <v>100</v>
      </c>
      <c r="AF474" t="s">
        <v>100</v>
      </c>
      <c r="AG474" t="s">
        <v>100</v>
      </c>
      <c r="AH474" s="7" t="s">
        <v>100</v>
      </c>
      <c r="AI474" t="s">
        <v>100</v>
      </c>
      <c r="AJ474" s="7">
        <f t="shared" si="218"/>
        <v>2</v>
      </c>
      <c r="AK474" t="s">
        <v>100</v>
      </c>
      <c r="AL474" t="s">
        <v>100</v>
      </c>
      <c r="AM474" s="7">
        <f t="shared" si="219"/>
        <v>1.1760912590556813</v>
      </c>
      <c r="AN474" t="s">
        <v>100</v>
      </c>
      <c r="AO474" t="s">
        <v>100</v>
      </c>
      <c r="AP474" t="s">
        <v>100</v>
      </c>
      <c r="AQ474" t="s">
        <v>100</v>
      </c>
    </row>
    <row r="475" spans="1:43" x14ac:dyDescent="0.35">
      <c r="A475" s="1" t="s">
        <v>46</v>
      </c>
      <c r="B475" s="7">
        <v>10.4</v>
      </c>
      <c r="C475" s="7">
        <v>5.7</v>
      </c>
      <c r="D475" s="7">
        <v>16.399999999999999</v>
      </c>
      <c r="E475" s="7" t="s">
        <v>100</v>
      </c>
      <c r="F475" s="7">
        <v>0.54807692307692313</v>
      </c>
      <c r="G475" s="7">
        <v>1.5769230769230766</v>
      </c>
      <c r="H475" s="7" t="s">
        <v>100</v>
      </c>
      <c r="I475" s="7" t="s">
        <v>100</v>
      </c>
      <c r="J475" s="7" t="s">
        <v>100</v>
      </c>
      <c r="K475" s="7" t="s">
        <v>100</v>
      </c>
      <c r="L475" s="7" t="s">
        <v>100</v>
      </c>
      <c r="M475" s="7" t="s">
        <v>100</v>
      </c>
      <c r="N475" s="7" t="s">
        <v>100</v>
      </c>
      <c r="O475" s="7">
        <v>100</v>
      </c>
      <c r="P475" s="7" t="s">
        <v>100</v>
      </c>
      <c r="Q475" s="7" t="s">
        <v>100</v>
      </c>
      <c r="R475" s="7">
        <v>15</v>
      </c>
      <c r="S475" s="7" t="s">
        <v>100</v>
      </c>
      <c r="T475" s="7" t="s">
        <v>100</v>
      </c>
      <c r="U475" s="7" t="s">
        <v>100</v>
      </c>
      <c r="V475" s="7" t="s">
        <v>100</v>
      </c>
      <c r="W475">
        <f t="shared" si="208"/>
        <v>1.0170333392987803</v>
      </c>
      <c r="X475">
        <f t="shared" si="209"/>
        <v>0.75587485567249146</v>
      </c>
      <c r="Y475">
        <f t="shared" si="210"/>
        <v>1.2148438480476977</v>
      </c>
      <c r="Z475" t="s">
        <v>100</v>
      </c>
      <c r="AA475">
        <f t="shared" si="211"/>
        <v>-0.26115848362628891</v>
      </c>
      <c r="AB475">
        <f t="shared" si="212"/>
        <v>0.19781050874891745</v>
      </c>
      <c r="AC475" t="s">
        <v>100</v>
      </c>
      <c r="AD475" t="s">
        <v>100</v>
      </c>
      <c r="AE475" t="s">
        <v>100</v>
      </c>
      <c r="AF475" t="s">
        <v>100</v>
      </c>
      <c r="AG475" t="s">
        <v>100</v>
      </c>
      <c r="AH475" s="7" t="s">
        <v>100</v>
      </c>
      <c r="AI475" t="s">
        <v>100</v>
      </c>
      <c r="AJ475" s="7">
        <f t="shared" si="218"/>
        <v>2</v>
      </c>
      <c r="AK475" t="s">
        <v>100</v>
      </c>
      <c r="AL475" t="s">
        <v>100</v>
      </c>
      <c r="AM475" s="7">
        <f t="shared" si="219"/>
        <v>1.1760912590556813</v>
      </c>
      <c r="AN475" t="s">
        <v>100</v>
      </c>
      <c r="AO475" t="s">
        <v>100</v>
      </c>
      <c r="AP475" t="s">
        <v>100</v>
      </c>
      <c r="AQ475" t="s">
        <v>100</v>
      </c>
    </row>
    <row r="476" spans="1:43" x14ac:dyDescent="0.35">
      <c r="A476" s="1" t="s">
        <v>46</v>
      </c>
      <c r="B476" s="7">
        <v>9.4</v>
      </c>
      <c r="C476" s="7">
        <v>5.8</v>
      </c>
      <c r="D476" s="7">
        <v>14.4</v>
      </c>
      <c r="E476" s="7" t="s">
        <v>100</v>
      </c>
      <c r="F476" s="7">
        <v>0.61702127659574468</v>
      </c>
      <c r="G476" s="7">
        <v>1.5319148936170213</v>
      </c>
      <c r="H476" s="7" t="s">
        <v>100</v>
      </c>
      <c r="I476" s="7" t="s">
        <v>100</v>
      </c>
      <c r="J476" s="7" t="s">
        <v>100</v>
      </c>
      <c r="K476" s="7" t="s">
        <v>100</v>
      </c>
      <c r="L476" s="7" t="s">
        <v>100</v>
      </c>
      <c r="M476" s="7" t="s">
        <v>100</v>
      </c>
      <c r="N476" s="7" t="s">
        <v>100</v>
      </c>
      <c r="O476" s="7">
        <v>100</v>
      </c>
      <c r="P476" s="7" t="s">
        <v>100</v>
      </c>
      <c r="Q476" s="7" t="s">
        <v>100</v>
      </c>
      <c r="R476" s="7">
        <v>15</v>
      </c>
      <c r="S476" s="7" t="s">
        <v>100</v>
      </c>
      <c r="T476" s="7" t="s">
        <v>100</v>
      </c>
      <c r="U476" s="7" t="s">
        <v>100</v>
      </c>
      <c r="V476" s="7" t="s">
        <v>100</v>
      </c>
      <c r="W476">
        <f t="shared" si="208"/>
        <v>0.97312785359969867</v>
      </c>
      <c r="X476">
        <f t="shared" si="209"/>
        <v>0.76342799356293722</v>
      </c>
      <c r="Y476">
        <f t="shared" si="210"/>
        <v>1.1583624920952498</v>
      </c>
      <c r="Z476" t="s">
        <v>100</v>
      </c>
      <c r="AA476">
        <f t="shared" si="211"/>
        <v>-0.20969986003676139</v>
      </c>
      <c r="AB476">
        <f t="shared" si="212"/>
        <v>0.185234638495551</v>
      </c>
      <c r="AC476" t="s">
        <v>100</v>
      </c>
      <c r="AD476" t="s">
        <v>100</v>
      </c>
      <c r="AE476" t="s">
        <v>100</v>
      </c>
      <c r="AF476" t="s">
        <v>100</v>
      </c>
      <c r="AG476" t="s">
        <v>100</v>
      </c>
      <c r="AH476" s="7" t="s">
        <v>100</v>
      </c>
      <c r="AI476" t="s">
        <v>100</v>
      </c>
      <c r="AJ476" s="7">
        <f t="shared" si="218"/>
        <v>2</v>
      </c>
      <c r="AK476" t="s">
        <v>100</v>
      </c>
      <c r="AL476" t="s">
        <v>100</v>
      </c>
      <c r="AM476" s="7">
        <f t="shared" si="219"/>
        <v>1.1760912590556813</v>
      </c>
      <c r="AN476" t="s">
        <v>100</v>
      </c>
      <c r="AO476" t="s">
        <v>100</v>
      </c>
      <c r="AP476" t="s">
        <v>100</v>
      </c>
      <c r="AQ476" t="s">
        <v>100</v>
      </c>
    </row>
    <row r="477" spans="1:43" x14ac:dyDescent="0.35">
      <c r="A477" s="1" t="s">
        <v>46</v>
      </c>
      <c r="B477" s="7">
        <v>5.3</v>
      </c>
      <c r="C477" s="7">
        <v>4.0999999999999996</v>
      </c>
      <c r="D477" s="7">
        <v>9</v>
      </c>
      <c r="E477" s="7" t="s">
        <v>100</v>
      </c>
      <c r="F477" s="7">
        <v>0.7735849056603773</v>
      </c>
      <c r="G477" s="7">
        <v>1.6981132075471699</v>
      </c>
      <c r="H477" s="7" t="s">
        <v>100</v>
      </c>
      <c r="I477" s="7" t="s">
        <v>100</v>
      </c>
      <c r="J477" s="7" t="s">
        <v>100</v>
      </c>
      <c r="K477" s="7" t="s">
        <v>100</v>
      </c>
      <c r="L477" s="7" t="s">
        <v>100</v>
      </c>
      <c r="M477" s="7" t="s">
        <v>100</v>
      </c>
      <c r="N477" s="7" t="s">
        <v>100</v>
      </c>
      <c r="O477" s="7">
        <v>100</v>
      </c>
      <c r="P477" s="7" t="s">
        <v>100</v>
      </c>
      <c r="Q477" s="7" t="s">
        <v>100</v>
      </c>
      <c r="R477" s="7">
        <v>15</v>
      </c>
      <c r="S477" s="7" t="s">
        <v>100</v>
      </c>
      <c r="T477" s="7" t="s">
        <v>100</v>
      </c>
      <c r="U477" s="7" t="s">
        <v>100</v>
      </c>
      <c r="V477" s="7" t="s">
        <v>100</v>
      </c>
      <c r="W477">
        <f t="shared" si="208"/>
        <v>0.72427586960078905</v>
      </c>
      <c r="X477">
        <f t="shared" si="209"/>
        <v>0.61278385671973545</v>
      </c>
      <c r="Y477">
        <f t="shared" si="210"/>
        <v>0.95424250943932487</v>
      </c>
      <c r="Z477" t="s">
        <v>100</v>
      </c>
      <c r="AA477">
        <f t="shared" si="211"/>
        <v>-0.11149201288105358</v>
      </c>
      <c r="AB477">
        <f t="shared" si="212"/>
        <v>0.22996663983853585</v>
      </c>
      <c r="AC477" t="s">
        <v>100</v>
      </c>
      <c r="AD477" t="s">
        <v>100</v>
      </c>
      <c r="AE477" t="s">
        <v>100</v>
      </c>
      <c r="AF477" t="s">
        <v>100</v>
      </c>
      <c r="AG477" t="s">
        <v>100</v>
      </c>
      <c r="AH477" s="7" t="s">
        <v>100</v>
      </c>
      <c r="AI477" t="s">
        <v>100</v>
      </c>
      <c r="AJ477" s="7">
        <f t="shared" si="218"/>
        <v>2</v>
      </c>
      <c r="AK477" t="s">
        <v>100</v>
      </c>
      <c r="AL477" t="s">
        <v>100</v>
      </c>
      <c r="AM477" s="7">
        <f t="shared" si="219"/>
        <v>1.1760912590556813</v>
      </c>
      <c r="AN477" t="s">
        <v>100</v>
      </c>
      <c r="AO477" t="s">
        <v>100</v>
      </c>
      <c r="AP477" t="s">
        <v>100</v>
      </c>
      <c r="AQ477" t="s">
        <v>100</v>
      </c>
    </row>
    <row r="478" spans="1:43" x14ac:dyDescent="0.35">
      <c r="A478" s="1" t="s">
        <v>46</v>
      </c>
      <c r="B478" s="7">
        <v>9.6999999999999993</v>
      </c>
      <c r="C478" s="7">
        <v>7.2</v>
      </c>
      <c r="D478" s="7">
        <v>16.5</v>
      </c>
      <c r="E478" s="7" t="s">
        <v>100</v>
      </c>
      <c r="F478" s="7">
        <v>0.74226804123711343</v>
      </c>
      <c r="G478" s="7">
        <v>1.7010309278350517</v>
      </c>
      <c r="H478" s="7" t="s">
        <v>100</v>
      </c>
      <c r="I478" s="7" t="s">
        <v>100</v>
      </c>
      <c r="J478" s="7" t="s">
        <v>100</v>
      </c>
      <c r="K478" s="7" t="s">
        <v>100</v>
      </c>
      <c r="L478" s="7" t="s">
        <v>100</v>
      </c>
      <c r="M478" s="7" t="s">
        <v>100</v>
      </c>
      <c r="N478" s="7" t="s">
        <v>100</v>
      </c>
      <c r="O478" s="7">
        <v>15</v>
      </c>
      <c r="P478" s="7" t="s">
        <v>100</v>
      </c>
      <c r="Q478" s="7" t="s">
        <v>100</v>
      </c>
      <c r="R478" s="7">
        <v>15</v>
      </c>
      <c r="S478" s="7" t="s">
        <v>100</v>
      </c>
      <c r="T478" s="7" t="s">
        <v>100</v>
      </c>
      <c r="U478" s="7" t="s">
        <v>100</v>
      </c>
      <c r="V478" s="7" t="s">
        <v>100</v>
      </c>
      <c r="W478">
        <f t="shared" si="208"/>
        <v>0.98677173426624487</v>
      </c>
      <c r="X478">
        <f t="shared" si="209"/>
        <v>0.85733249643126852</v>
      </c>
      <c r="Y478">
        <f t="shared" si="210"/>
        <v>1.2174839442139063</v>
      </c>
      <c r="Z478" t="s">
        <v>100</v>
      </c>
      <c r="AA478">
        <f t="shared" si="211"/>
        <v>-0.12943923783497638</v>
      </c>
      <c r="AB478">
        <f t="shared" si="212"/>
        <v>0.23071220994766148</v>
      </c>
      <c r="AC478" t="s">
        <v>100</v>
      </c>
      <c r="AD478" t="s">
        <v>100</v>
      </c>
      <c r="AE478" t="s">
        <v>100</v>
      </c>
      <c r="AF478" t="s">
        <v>100</v>
      </c>
      <c r="AG478" t="s">
        <v>100</v>
      </c>
      <c r="AH478" s="7" t="s">
        <v>100</v>
      </c>
      <c r="AI478" t="s">
        <v>100</v>
      </c>
      <c r="AJ478" s="7">
        <f t="shared" si="218"/>
        <v>1.1760912590556813</v>
      </c>
      <c r="AK478" t="s">
        <v>100</v>
      </c>
      <c r="AL478" t="s">
        <v>100</v>
      </c>
      <c r="AM478" s="7">
        <f t="shared" si="219"/>
        <v>1.1760912590556813</v>
      </c>
      <c r="AN478" t="s">
        <v>100</v>
      </c>
      <c r="AO478" t="s">
        <v>100</v>
      </c>
      <c r="AP478" t="s">
        <v>100</v>
      </c>
      <c r="AQ478" t="s">
        <v>100</v>
      </c>
    </row>
    <row r="479" spans="1:43" x14ac:dyDescent="0.35">
      <c r="A479" s="1" t="s">
        <v>46</v>
      </c>
      <c r="B479" s="7">
        <v>8.3000000000000007</v>
      </c>
      <c r="C479" s="7">
        <v>10.199999999999999</v>
      </c>
      <c r="D479" s="7">
        <v>17.8</v>
      </c>
      <c r="E479" s="7" t="s">
        <v>100</v>
      </c>
      <c r="F479" s="7">
        <v>1.2289156626506021</v>
      </c>
      <c r="G479" s="7">
        <v>2.1445783132530121</v>
      </c>
      <c r="H479" s="7" t="s">
        <v>100</v>
      </c>
      <c r="I479" s="7" t="s">
        <v>100</v>
      </c>
      <c r="J479" s="7" t="s">
        <v>100</v>
      </c>
      <c r="K479" s="7" t="s">
        <v>100</v>
      </c>
      <c r="L479" s="7" t="s">
        <v>100</v>
      </c>
      <c r="M479" s="7" t="s">
        <v>100</v>
      </c>
      <c r="N479" s="7" t="s">
        <v>100</v>
      </c>
      <c r="O479" s="7">
        <v>100</v>
      </c>
      <c r="P479" s="7" t="s">
        <v>100</v>
      </c>
      <c r="Q479" s="7" t="s">
        <v>100</v>
      </c>
      <c r="R479" s="7">
        <v>10</v>
      </c>
      <c r="S479" s="7" t="s">
        <v>100</v>
      </c>
      <c r="T479" s="7" t="s">
        <v>100</v>
      </c>
      <c r="U479" s="7" t="s">
        <v>100</v>
      </c>
      <c r="V479" s="7" t="s">
        <v>100</v>
      </c>
      <c r="W479">
        <f t="shared" si="208"/>
        <v>0.91907809237607396</v>
      </c>
      <c r="X479">
        <f t="shared" si="209"/>
        <v>1.0086001717619175</v>
      </c>
      <c r="Y479">
        <f t="shared" si="210"/>
        <v>1.2504200023088941</v>
      </c>
      <c r="Z479" t="s">
        <v>100</v>
      </c>
      <c r="AA479">
        <f t="shared" si="211"/>
        <v>8.952207938584357E-2</v>
      </c>
      <c r="AB479">
        <f t="shared" si="212"/>
        <v>0.33134190993282009</v>
      </c>
      <c r="AC479" t="s">
        <v>100</v>
      </c>
      <c r="AD479" t="s">
        <v>100</v>
      </c>
      <c r="AE479" t="s">
        <v>100</v>
      </c>
      <c r="AF479" t="s">
        <v>100</v>
      </c>
      <c r="AG479" t="s">
        <v>100</v>
      </c>
      <c r="AH479" s="7" t="s">
        <v>100</v>
      </c>
      <c r="AI479" t="s">
        <v>100</v>
      </c>
      <c r="AJ479" s="7">
        <f t="shared" si="218"/>
        <v>2</v>
      </c>
      <c r="AK479" t="s">
        <v>100</v>
      </c>
      <c r="AL479" t="s">
        <v>100</v>
      </c>
      <c r="AM479" s="7">
        <f t="shared" si="219"/>
        <v>1</v>
      </c>
      <c r="AN479" t="s">
        <v>100</v>
      </c>
      <c r="AO479" t="s">
        <v>100</v>
      </c>
      <c r="AP479" t="s">
        <v>100</v>
      </c>
      <c r="AQ479" t="s">
        <v>100</v>
      </c>
    </row>
    <row r="480" spans="1:43" x14ac:dyDescent="0.35">
      <c r="A480" s="1" t="s">
        <v>111</v>
      </c>
      <c r="B480" s="7">
        <v>30.7</v>
      </c>
      <c r="C480" s="7">
        <v>19</v>
      </c>
      <c r="D480" s="7">
        <v>95.4</v>
      </c>
      <c r="E480" s="7">
        <v>89.5</v>
      </c>
      <c r="F480" s="7">
        <v>0.61889250814332253</v>
      </c>
      <c r="G480" s="7">
        <v>3.1074918566775245</v>
      </c>
      <c r="H480" s="7">
        <v>24.2</v>
      </c>
      <c r="I480" s="7">
        <v>16.100000000000001</v>
      </c>
      <c r="J480" s="7">
        <v>0.66528925619834722</v>
      </c>
      <c r="K480" s="7">
        <v>31.9</v>
      </c>
      <c r="L480" s="7">
        <f t="shared" ref="L480:L509" si="220">E480-K480</f>
        <v>57.6</v>
      </c>
      <c r="M480" s="7" t="s">
        <v>100</v>
      </c>
      <c r="N480" s="7">
        <v>9</v>
      </c>
      <c r="O480" s="7">
        <v>10</v>
      </c>
      <c r="P480" s="7">
        <v>100</v>
      </c>
      <c r="Q480" s="7">
        <v>11</v>
      </c>
      <c r="R480" s="7">
        <v>12</v>
      </c>
      <c r="S480" s="7">
        <v>17</v>
      </c>
      <c r="T480" s="7">
        <v>9.5</v>
      </c>
      <c r="U480" s="7">
        <v>13.333333333333334</v>
      </c>
      <c r="V480" s="7">
        <v>0.83333333333333337</v>
      </c>
      <c r="W480">
        <f t="shared" si="208"/>
        <v>1.4871383754771865</v>
      </c>
      <c r="X480">
        <f t="shared" si="209"/>
        <v>1.2787536009528289</v>
      </c>
      <c r="Y480">
        <f t="shared" si="210"/>
        <v>1.9795483747040952</v>
      </c>
      <c r="Z480">
        <f t="shared" si="216"/>
        <v>1.9518230353159121</v>
      </c>
      <c r="AA480">
        <f t="shared" si="211"/>
        <v>-0.2083847745243575</v>
      </c>
      <c r="AB480">
        <f t="shared" si="212"/>
        <v>0.49240999922690865</v>
      </c>
      <c r="AC480">
        <f t="shared" si="217"/>
        <v>1.3838153659804313</v>
      </c>
      <c r="AD480">
        <f t="shared" ref="AD480:AD513" si="221">LOG(I480)</f>
        <v>1.2068258760318498</v>
      </c>
      <c r="AE480">
        <f t="shared" ref="AE480:AE513" si="222">LOG(J480)</f>
        <v>-0.17698948994858149</v>
      </c>
      <c r="AF480">
        <f t="shared" ref="AF480:AF509" si="223">LOG(K480+1)</f>
        <v>1.5171958979499742</v>
      </c>
      <c r="AG480">
        <f>LOG(L480+1)</f>
        <v>1.7678976160180906</v>
      </c>
      <c r="AH480" s="7" t="s">
        <v>100</v>
      </c>
      <c r="AI480">
        <f t="shared" ref="AI480:AI495" si="224">LOG(N480)</f>
        <v>0.95424250943932487</v>
      </c>
      <c r="AJ480" s="7">
        <f t="shared" si="218"/>
        <v>1</v>
      </c>
      <c r="AK480">
        <f t="shared" ref="AK480:AK514" si="225">LOG(P480)</f>
        <v>2</v>
      </c>
      <c r="AL480">
        <f t="shared" ref="AL480:AL495" si="226">LOG(Q480)</f>
        <v>1.0413926851582251</v>
      </c>
      <c r="AM480" s="7">
        <f t="shared" si="219"/>
        <v>1.0791812460476249</v>
      </c>
      <c r="AN480">
        <f t="shared" ref="AN480:AN514" si="227">LOG(S480)</f>
        <v>1.2304489213782739</v>
      </c>
      <c r="AO480">
        <f t="shared" si="213"/>
        <v>0.97772360528884772</v>
      </c>
      <c r="AP480">
        <f t="shared" si="214"/>
        <v>1.1249387366082999</v>
      </c>
      <c r="AQ480">
        <f t="shared" si="215"/>
        <v>-7.9181246047624804E-2</v>
      </c>
    </row>
    <row r="481" spans="1:43" x14ac:dyDescent="0.35">
      <c r="A481" s="2" t="s">
        <v>112</v>
      </c>
      <c r="B481" s="7">
        <v>23.1</v>
      </c>
      <c r="C481" s="7">
        <v>10.6</v>
      </c>
      <c r="D481" s="7">
        <v>58.9</v>
      </c>
      <c r="E481" s="7">
        <v>60.8</v>
      </c>
      <c r="F481" s="7">
        <v>0.45887445887445882</v>
      </c>
      <c r="G481" s="7">
        <v>2.5497835497835495</v>
      </c>
      <c r="H481" s="7">
        <v>17.600000000000001</v>
      </c>
      <c r="I481" s="7">
        <v>9.3000000000000007</v>
      </c>
      <c r="J481" s="7">
        <v>0.52840909090909094</v>
      </c>
      <c r="K481" s="7" t="s">
        <v>100</v>
      </c>
      <c r="L481" s="7" t="s">
        <v>100</v>
      </c>
      <c r="M481" s="7" t="s">
        <v>100</v>
      </c>
      <c r="N481" s="7">
        <v>13</v>
      </c>
      <c r="O481" s="7">
        <v>20</v>
      </c>
      <c r="P481" s="7">
        <v>100</v>
      </c>
      <c r="Q481" s="7">
        <v>14</v>
      </c>
      <c r="R481" s="7">
        <v>14</v>
      </c>
      <c r="S481" s="7">
        <v>26</v>
      </c>
      <c r="T481" s="7">
        <v>16.5</v>
      </c>
      <c r="U481" s="7">
        <v>18</v>
      </c>
      <c r="V481" s="7">
        <v>1.4285714285714286</v>
      </c>
      <c r="W481">
        <f t="shared" si="208"/>
        <v>1.3636119798921444</v>
      </c>
      <c r="X481">
        <f t="shared" si="209"/>
        <v>1.0253058652647702</v>
      </c>
      <c r="Y481">
        <f t="shared" si="210"/>
        <v>1.7701152947871017</v>
      </c>
      <c r="Z481">
        <f t="shared" si="216"/>
        <v>1.7839035792727349</v>
      </c>
      <c r="AA481">
        <f t="shared" si="211"/>
        <v>-0.33830611462737409</v>
      </c>
      <c r="AB481">
        <f t="shared" si="212"/>
        <v>0.40650331489495728</v>
      </c>
      <c r="AC481">
        <f t="shared" si="217"/>
        <v>1.2455126678141499</v>
      </c>
      <c r="AD481">
        <f t="shared" si="221"/>
        <v>0.96848294855393513</v>
      </c>
      <c r="AE481">
        <f t="shared" si="222"/>
        <v>-0.27702971926021469</v>
      </c>
      <c r="AF481" t="s">
        <v>100</v>
      </c>
      <c r="AG481" t="s">
        <v>100</v>
      </c>
      <c r="AH481" s="7" t="s">
        <v>100</v>
      </c>
      <c r="AI481">
        <f t="shared" si="224"/>
        <v>1.1139433523068367</v>
      </c>
      <c r="AJ481" s="7">
        <f t="shared" si="218"/>
        <v>1.3010299956639813</v>
      </c>
      <c r="AK481">
        <f t="shared" si="225"/>
        <v>2</v>
      </c>
      <c r="AL481">
        <f t="shared" si="226"/>
        <v>1.146128035678238</v>
      </c>
      <c r="AM481" s="7">
        <f t="shared" si="219"/>
        <v>1.146128035678238</v>
      </c>
      <c r="AN481">
        <f t="shared" si="227"/>
        <v>1.414973347970818</v>
      </c>
      <c r="AO481">
        <f t="shared" si="213"/>
        <v>1.2174839442139063</v>
      </c>
      <c r="AP481">
        <f t="shared" si="214"/>
        <v>1.255272505103306</v>
      </c>
      <c r="AQ481">
        <f t="shared" si="215"/>
        <v>0.15490195998574319</v>
      </c>
    </row>
    <row r="482" spans="1:43" x14ac:dyDescent="0.35">
      <c r="A482" s="1" t="s">
        <v>47</v>
      </c>
      <c r="B482" s="7">
        <v>21.12</v>
      </c>
      <c r="C482" s="7">
        <v>16.16</v>
      </c>
      <c r="D482" s="7">
        <v>49.12</v>
      </c>
      <c r="E482" s="7">
        <v>50.35</v>
      </c>
      <c r="F482" s="7">
        <v>0.76515151515151514</v>
      </c>
      <c r="G482" s="7">
        <v>2.3257575757575757</v>
      </c>
      <c r="H482" s="7">
        <v>15.55</v>
      </c>
      <c r="I482" s="7">
        <v>13.53</v>
      </c>
      <c r="J482" s="7">
        <v>0.87009646302250798</v>
      </c>
      <c r="K482" s="7">
        <v>22.94</v>
      </c>
      <c r="L482" s="7">
        <f t="shared" si="220"/>
        <v>27.41</v>
      </c>
      <c r="M482" s="7" t="s">
        <v>100</v>
      </c>
      <c r="N482" s="7">
        <v>13.75</v>
      </c>
      <c r="O482" s="7">
        <v>18</v>
      </c>
      <c r="P482" s="7">
        <v>100</v>
      </c>
      <c r="Q482" s="7">
        <v>12</v>
      </c>
      <c r="R482" s="7">
        <v>11.5</v>
      </c>
      <c r="S482" s="7" t="s">
        <v>100</v>
      </c>
      <c r="T482" s="7">
        <v>15.875</v>
      </c>
      <c r="U482" s="7">
        <v>11.75</v>
      </c>
      <c r="V482" s="7">
        <v>1.5652173913043479</v>
      </c>
      <c r="W482">
        <f t="shared" si="208"/>
        <v>1.3246939138617746</v>
      </c>
      <c r="X482">
        <f t="shared" si="209"/>
        <v>1.2084413564385674</v>
      </c>
      <c r="Y482">
        <f t="shared" si="210"/>
        <v>1.6912583581331113</v>
      </c>
      <c r="Z482">
        <f t="shared" si="216"/>
        <v>1.7019994748896368</v>
      </c>
      <c r="AA482">
        <f t="shared" si="211"/>
        <v>-0.1162525574232073</v>
      </c>
      <c r="AB482">
        <f t="shared" si="212"/>
        <v>0.36656444427133661</v>
      </c>
      <c r="AC482">
        <f t="shared" si="217"/>
        <v>1.1917303933628562</v>
      </c>
      <c r="AD482">
        <f t="shared" si="221"/>
        <v>1.131297796597623</v>
      </c>
      <c r="AE482">
        <f t="shared" si="222"/>
        <v>-6.0432596765233368E-2</v>
      </c>
      <c r="AF482">
        <f t="shared" si="223"/>
        <v>1.3791241460703918</v>
      </c>
      <c r="AG482">
        <f>LOG(L482+1)</f>
        <v>1.4534712337229359</v>
      </c>
      <c r="AH482" s="7" t="s">
        <v>100</v>
      </c>
      <c r="AI482">
        <f t="shared" si="224"/>
        <v>1.1383026981662814</v>
      </c>
      <c r="AJ482" s="7">
        <f t="shared" si="218"/>
        <v>1.255272505103306</v>
      </c>
      <c r="AK482">
        <f t="shared" si="225"/>
        <v>2</v>
      </c>
      <c r="AL482">
        <f t="shared" si="226"/>
        <v>1.0791812460476249</v>
      </c>
      <c r="AM482" s="7">
        <f t="shared" si="219"/>
        <v>1.0606978403536116</v>
      </c>
      <c r="AN482" t="s">
        <v>100</v>
      </c>
      <c r="AO482">
        <f t="shared" si="213"/>
        <v>1.2007137339640133</v>
      </c>
      <c r="AP482">
        <f t="shared" si="214"/>
        <v>1.070037866607755</v>
      </c>
      <c r="AQ482">
        <f t="shared" si="215"/>
        <v>0.1945746647496944</v>
      </c>
    </row>
    <row r="483" spans="1:43" x14ac:dyDescent="0.35">
      <c r="A483" s="1" t="s">
        <v>47</v>
      </c>
      <c r="B483" s="7">
        <v>28.63</v>
      </c>
      <c r="C483" s="7">
        <v>16.61</v>
      </c>
      <c r="D483" s="7">
        <v>63.42</v>
      </c>
      <c r="E483" s="7">
        <v>62.9</v>
      </c>
      <c r="F483" s="7">
        <v>0.58016067062521826</v>
      </c>
      <c r="G483" s="7">
        <v>2.2151589242053791</v>
      </c>
      <c r="H483" s="7">
        <v>17.97</v>
      </c>
      <c r="I483" s="7">
        <v>12.99</v>
      </c>
      <c r="J483" s="7">
        <v>0.72287145242070128</v>
      </c>
      <c r="K483" s="7">
        <v>19.72</v>
      </c>
      <c r="L483" s="7">
        <f t="shared" si="220"/>
        <v>43.18</v>
      </c>
      <c r="M483" s="7" t="s">
        <v>100</v>
      </c>
      <c r="N483" s="7">
        <v>13.5</v>
      </c>
      <c r="O483" s="7">
        <v>18</v>
      </c>
      <c r="P483" s="7">
        <v>100</v>
      </c>
      <c r="Q483" s="7">
        <v>12.5</v>
      </c>
      <c r="R483" s="7">
        <v>13.33</v>
      </c>
      <c r="S483" s="7">
        <v>18.329999999999998</v>
      </c>
      <c r="T483" s="7">
        <v>15.75</v>
      </c>
      <c r="U483" s="7">
        <v>12.914999999999999</v>
      </c>
      <c r="V483" s="7">
        <v>1.350337584396099</v>
      </c>
      <c r="W483">
        <f t="shared" si="208"/>
        <v>1.4568213480215986</v>
      </c>
      <c r="X483">
        <f t="shared" si="209"/>
        <v>1.2203696324513944</v>
      </c>
      <c r="Y483">
        <f t="shared" si="210"/>
        <v>1.8022262376910698</v>
      </c>
      <c r="Z483">
        <f t="shared" si="216"/>
        <v>1.7986506454452689</v>
      </c>
      <c r="AA483">
        <f t="shared" si="211"/>
        <v>-0.2364517155702042</v>
      </c>
      <c r="AB483">
        <f t="shared" si="212"/>
        <v>0.3454048896694713</v>
      </c>
      <c r="AC483">
        <f t="shared" si="217"/>
        <v>1.2545480771089739</v>
      </c>
      <c r="AD483">
        <f t="shared" si="221"/>
        <v>1.1136091510730279</v>
      </c>
      <c r="AE483">
        <f t="shared" si="222"/>
        <v>-0.14093892603594588</v>
      </c>
      <c r="AF483">
        <f t="shared" si="223"/>
        <v>1.3163897510731954</v>
      </c>
      <c r="AG483">
        <f>LOG(L483+1)</f>
        <v>1.6452257115354161</v>
      </c>
      <c r="AH483" s="7" t="s">
        <v>100</v>
      </c>
      <c r="AI483">
        <f t="shared" si="224"/>
        <v>1.1303337684950061</v>
      </c>
      <c r="AJ483" s="7">
        <f t="shared" si="218"/>
        <v>1.255272505103306</v>
      </c>
      <c r="AK483">
        <f t="shared" si="225"/>
        <v>2</v>
      </c>
      <c r="AL483">
        <f t="shared" si="226"/>
        <v>1.0969100130080565</v>
      </c>
      <c r="AM483" s="7">
        <f t="shared" si="219"/>
        <v>1.1248301494138593</v>
      </c>
      <c r="AN483">
        <f t="shared" si="227"/>
        <v>1.2631624649622166</v>
      </c>
      <c r="AO483">
        <f t="shared" si="213"/>
        <v>1.1972805581256194</v>
      </c>
      <c r="AP483">
        <f t="shared" si="214"/>
        <v>1.1110944105093359</v>
      </c>
      <c r="AQ483">
        <f t="shared" si="215"/>
        <v>0.13044235568944684</v>
      </c>
    </row>
    <row r="484" spans="1:43" x14ac:dyDescent="0.35">
      <c r="A484" s="1" t="s">
        <v>47</v>
      </c>
      <c r="B484" s="7">
        <v>20.56</v>
      </c>
      <c r="C484" s="7">
        <v>20.82</v>
      </c>
      <c r="D484" s="7">
        <v>49.51</v>
      </c>
      <c r="E484" s="7">
        <v>49.17</v>
      </c>
      <c r="F484" s="7">
        <v>1.0126459143968873</v>
      </c>
      <c r="G484" s="7">
        <v>2.4080739299610894</v>
      </c>
      <c r="H484" s="7">
        <v>15.66</v>
      </c>
      <c r="I484" s="7">
        <v>13.76</v>
      </c>
      <c r="J484" s="7">
        <v>0.87867177522349937</v>
      </c>
      <c r="K484" s="7">
        <v>22.84</v>
      </c>
      <c r="L484" s="7">
        <f t="shared" si="220"/>
        <v>26.330000000000002</v>
      </c>
      <c r="M484" s="7" t="s">
        <v>100</v>
      </c>
      <c r="N484" s="7">
        <v>14</v>
      </c>
      <c r="O484" s="7">
        <v>19</v>
      </c>
      <c r="P484" s="7">
        <v>100</v>
      </c>
      <c r="Q484" s="7">
        <v>14</v>
      </c>
      <c r="R484" s="7">
        <v>13</v>
      </c>
      <c r="S484" s="7">
        <v>19</v>
      </c>
      <c r="T484" s="7">
        <v>16.5</v>
      </c>
      <c r="U484" s="7">
        <v>13.5</v>
      </c>
      <c r="V484" s="7">
        <v>1.4615384615384615</v>
      </c>
      <c r="W484">
        <f t="shared" si="208"/>
        <v>1.3130231103232382</v>
      </c>
      <c r="X484">
        <f t="shared" si="209"/>
        <v>1.3184807251745174</v>
      </c>
      <c r="Y484">
        <f t="shared" si="210"/>
        <v>1.6946929263314841</v>
      </c>
      <c r="Z484">
        <f t="shared" si="216"/>
        <v>1.6917002082901615</v>
      </c>
      <c r="AA484">
        <f t="shared" si="211"/>
        <v>5.4576148512793044E-3</v>
      </c>
      <c r="AB484">
        <f t="shared" si="212"/>
        <v>0.38166981600824595</v>
      </c>
      <c r="AC484">
        <f t="shared" si="217"/>
        <v>1.1947917577219247</v>
      </c>
      <c r="AD484">
        <f t="shared" si="221"/>
        <v>1.1386184338994925</v>
      </c>
      <c r="AE484">
        <f t="shared" si="222"/>
        <v>-5.6173323822432085E-2</v>
      </c>
      <c r="AF484">
        <f t="shared" si="223"/>
        <v>1.3773062510681988</v>
      </c>
      <c r="AG484">
        <f>LOG(L484+1)</f>
        <v>1.4366396316926606</v>
      </c>
      <c r="AH484" s="7" t="s">
        <v>100</v>
      </c>
      <c r="AI484">
        <f t="shared" si="224"/>
        <v>1.146128035678238</v>
      </c>
      <c r="AJ484" s="7">
        <f t="shared" si="218"/>
        <v>1.2787536009528289</v>
      </c>
      <c r="AK484">
        <f t="shared" si="225"/>
        <v>2</v>
      </c>
      <c r="AL484">
        <f t="shared" si="226"/>
        <v>1.146128035678238</v>
      </c>
      <c r="AM484" s="7">
        <f t="shared" si="219"/>
        <v>1.1139433523068367</v>
      </c>
      <c r="AN484">
        <f t="shared" si="227"/>
        <v>1.2787536009528289</v>
      </c>
      <c r="AO484">
        <f t="shared" si="213"/>
        <v>1.2174839442139063</v>
      </c>
      <c r="AP484">
        <f t="shared" si="214"/>
        <v>1.1303337684950061</v>
      </c>
      <c r="AQ484">
        <f t="shared" si="215"/>
        <v>0.16481024864599217</v>
      </c>
    </row>
    <row r="485" spans="1:43" x14ac:dyDescent="0.35">
      <c r="A485" s="1" t="s">
        <v>47</v>
      </c>
      <c r="B485" s="7">
        <v>24.05</v>
      </c>
      <c r="C485" s="7">
        <v>16.59</v>
      </c>
      <c r="D485" s="7">
        <v>63.44</v>
      </c>
      <c r="E485" s="7">
        <v>59.51</v>
      </c>
      <c r="F485" s="7">
        <v>0.6898128898128898</v>
      </c>
      <c r="G485" s="7">
        <v>2.6378378378378375</v>
      </c>
      <c r="H485" s="7">
        <v>18.21</v>
      </c>
      <c r="I485" s="7">
        <v>12.63</v>
      </c>
      <c r="J485" s="7">
        <v>0.69357495881383857</v>
      </c>
      <c r="K485" s="7">
        <v>17.170000000000002</v>
      </c>
      <c r="L485" s="7">
        <f t="shared" si="220"/>
        <v>42.339999999999996</v>
      </c>
      <c r="M485" s="7" t="s">
        <v>100</v>
      </c>
      <c r="N485" s="7">
        <v>12</v>
      </c>
      <c r="O485" s="7">
        <v>17</v>
      </c>
      <c r="P485" s="7">
        <v>100</v>
      </c>
      <c r="Q485" s="7">
        <v>13</v>
      </c>
      <c r="R485" s="7">
        <v>12</v>
      </c>
      <c r="S485" s="7" t="s">
        <v>100</v>
      </c>
      <c r="T485" s="7">
        <v>14.5</v>
      </c>
      <c r="U485" s="7">
        <v>12.5</v>
      </c>
      <c r="V485" s="7">
        <v>1.4166666666666667</v>
      </c>
      <c r="W485">
        <f t="shared" si="208"/>
        <v>1.3811150807098507</v>
      </c>
      <c r="X485">
        <f t="shared" si="209"/>
        <v>1.2198463860243607</v>
      </c>
      <c r="Y485">
        <f t="shared" si="210"/>
        <v>1.8023631743095474</v>
      </c>
      <c r="Z485">
        <f t="shared" si="216"/>
        <v>1.7745899502647944</v>
      </c>
      <c r="AA485">
        <f t="shared" si="211"/>
        <v>-0.16126869468548988</v>
      </c>
      <c r="AB485">
        <f t="shared" si="212"/>
        <v>0.42124809359969678</v>
      </c>
      <c r="AC485">
        <f t="shared" si="217"/>
        <v>1.2603099457949201</v>
      </c>
      <c r="AD485">
        <f t="shared" si="221"/>
        <v>1.1014033505553307</v>
      </c>
      <c r="AE485">
        <f t="shared" si="222"/>
        <v>-0.15890659523958925</v>
      </c>
      <c r="AF485">
        <f t="shared" si="223"/>
        <v>1.2593549273080344</v>
      </c>
      <c r="AG485">
        <f>LOG(L485+1)</f>
        <v>1.6368889069837991</v>
      </c>
      <c r="AH485" s="7" t="s">
        <v>100</v>
      </c>
      <c r="AI485">
        <f t="shared" si="224"/>
        <v>1.0791812460476249</v>
      </c>
      <c r="AJ485" s="7">
        <f t="shared" si="218"/>
        <v>1.2304489213782739</v>
      </c>
      <c r="AK485">
        <f t="shared" si="225"/>
        <v>2</v>
      </c>
      <c r="AL485">
        <f t="shared" si="226"/>
        <v>1.1139433523068367</v>
      </c>
      <c r="AM485" s="7">
        <f t="shared" si="219"/>
        <v>1.0791812460476249</v>
      </c>
      <c r="AN485" t="s">
        <v>100</v>
      </c>
      <c r="AO485">
        <f t="shared" si="213"/>
        <v>1.1613680022349748</v>
      </c>
      <c r="AP485">
        <f t="shared" si="214"/>
        <v>1.0969100130080565</v>
      </c>
      <c r="AQ485">
        <f t="shared" si="215"/>
        <v>0.15126767533064914</v>
      </c>
    </row>
    <row r="486" spans="1:43" x14ac:dyDescent="0.35">
      <c r="A486" s="1" t="s">
        <v>47</v>
      </c>
      <c r="B486" s="7">
        <v>26.01</v>
      </c>
      <c r="C486" s="7">
        <v>16.87</v>
      </c>
      <c r="D486" s="7">
        <v>51.84</v>
      </c>
      <c r="E486" s="7">
        <v>63.55</v>
      </c>
      <c r="F486" s="7">
        <v>0.64859669357939254</v>
      </c>
      <c r="G486" s="7">
        <v>1.9930795847750866</v>
      </c>
      <c r="H486" s="7">
        <v>17.89</v>
      </c>
      <c r="I486" s="7">
        <v>10.07</v>
      </c>
      <c r="J486" s="7">
        <v>0.56288429290106201</v>
      </c>
      <c r="K486" s="7">
        <v>0</v>
      </c>
      <c r="L486" s="7">
        <f t="shared" si="220"/>
        <v>63.55</v>
      </c>
      <c r="M486" s="7" t="s">
        <v>100</v>
      </c>
      <c r="N486" s="7">
        <v>13.5</v>
      </c>
      <c r="O486" s="7">
        <v>16</v>
      </c>
      <c r="P486" s="7">
        <v>18.75</v>
      </c>
      <c r="Q486" s="7">
        <v>13.33</v>
      </c>
      <c r="R486" s="7">
        <v>13.33</v>
      </c>
      <c r="S486" s="7">
        <v>15</v>
      </c>
      <c r="T486" s="7">
        <v>16.079999999999998</v>
      </c>
      <c r="U486" s="7">
        <v>13.88</v>
      </c>
      <c r="V486" s="7">
        <v>1.2003000750187547</v>
      </c>
      <c r="W486">
        <f t="shared" si="208"/>
        <v>1.4151403521958728</v>
      </c>
      <c r="X486">
        <f t="shared" si="209"/>
        <v>1.2271150825891253</v>
      </c>
      <c r="Y486">
        <f t="shared" si="210"/>
        <v>1.714664992862537</v>
      </c>
      <c r="Z486">
        <f t="shared" si="216"/>
        <v>1.8031155548900271</v>
      </c>
      <c r="AA486">
        <f t="shared" si="211"/>
        <v>-0.18802526960674751</v>
      </c>
      <c r="AB486">
        <f t="shared" si="212"/>
        <v>0.29952464066666423</v>
      </c>
      <c r="AC486">
        <f t="shared" si="217"/>
        <v>1.252610340567373</v>
      </c>
      <c r="AD486">
        <f t="shared" si="221"/>
        <v>1.003029470553618</v>
      </c>
      <c r="AE486">
        <f t="shared" si="222"/>
        <v>-0.24958087001375501</v>
      </c>
      <c r="AF486">
        <f t="shared" si="223"/>
        <v>0</v>
      </c>
      <c r="AG486">
        <f>LOG(L486+1)</f>
        <v>1.8098962466024391</v>
      </c>
      <c r="AH486" s="7" t="s">
        <v>100</v>
      </c>
      <c r="AI486">
        <f t="shared" si="224"/>
        <v>1.1303337684950061</v>
      </c>
      <c r="AJ486" s="7">
        <f t="shared" si="218"/>
        <v>1.2041199826559248</v>
      </c>
      <c r="AK486">
        <f t="shared" si="225"/>
        <v>1.2730012720637376</v>
      </c>
      <c r="AL486">
        <f t="shared" si="226"/>
        <v>1.1248301494138593</v>
      </c>
      <c r="AM486" s="7">
        <f t="shared" si="219"/>
        <v>1.1248301494138593</v>
      </c>
      <c r="AN486">
        <f t="shared" si="227"/>
        <v>1.1760912590556813</v>
      </c>
      <c r="AO486">
        <f t="shared" si="213"/>
        <v>1.2062860444124324</v>
      </c>
      <c r="AP486">
        <f t="shared" si="214"/>
        <v>1.1423894661188361</v>
      </c>
      <c r="AQ486">
        <f t="shared" si="215"/>
        <v>7.928983324206558E-2</v>
      </c>
    </row>
    <row r="487" spans="1:43" x14ac:dyDescent="0.35">
      <c r="A487" s="1" t="s">
        <v>47</v>
      </c>
      <c r="B487" s="7">
        <v>38.869999999999997</v>
      </c>
      <c r="C487" s="7">
        <v>20.28</v>
      </c>
      <c r="D487" s="7">
        <v>90.06</v>
      </c>
      <c r="E487" s="7">
        <v>93.61</v>
      </c>
      <c r="F487" s="7">
        <v>0.52173913043478271</v>
      </c>
      <c r="G487" s="7">
        <v>2.3169539490609727</v>
      </c>
      <c r="H487" s="7">
        <v>27.61</v>
      </c>
      <c r="I487" s="7">
        <v>16.440000000000001</v>
      </c>
      <c r="J487" s="7">
        <v>0.5954364360738863</v>
      </c>
      <c r="K487" s="7" t="s">
        <v>100</v>
      </c>
      <c r="L487" s="7" t="s">
        <v>100</v>
      </c>
      <c r="M487" s="7" t="s">
        <v>100</v>
      </c>
      <c r="N487" s="7">
        <v>13.75</v>
      </c>
      <c r="O487" s="7">
        <v>15</v>
      </c>
      <c r="P487" s="7">
        <v>17</v>
      </c>
      <c r="Q487" s="7">
        <v>10</v>
      </c>
      <c r="R487" s="7">
        <v>13</v>
      </c>
      <c r="S487" s="7">
        <v>19</v>
      </c>
      <c r="T487" s="7">
        <v>15.25</v>
      </c>
      <c r="U487" s="7">
        <v>14</v>
      </c>
      <c r="V487" s="7">
        <v>1.1538461538461537</v>
      </c>
      <c r="W487">
        <f t="shared" si="208"/>
        <v>1.5896145406312663</v>
      </c>
      <c r="X487">
        <f t="shared" si="209"/>
        <v>1.3070679506612983</v>
      </c>
      <c r="Y487">
        <f t="shared" si="210"/>
        <v>1.9545319426269141</v>
      </c>
      <c r="Z487">
        <f t="shared" si="216"/>
        <v>1.971322245242813</v>
      </c>
      <c r="AA487">
        <f t="shared" si="211"/>
        <v>-0.28254658996996795</v>
      </c>
      <c r="AB487">
        <f t="shared" si="212"/>
        <v>0.36491740199564765</v>
      </c>
      <c r="AC487">
        <f t="shared" si="217"/>
        <v>1.4410664066392631</v>
      </c>
      <c r="AD487">
        <f t="shared" si="221"/>
        <v>1.2159018132040316</v>
      </c>
      <c r="AE487">
        <f t="shared" si="222"/>
        <v>-0.22516459343523157</v>
      </c>
      <c r="AF487" t="s">
        <v>100</v>
      </c>
      <c r="AG487" t="s">
        <v>100</v>
      </c>
      <c r="AH487" s="7" t="s">
        <v>100</v>
      </c>
      <c r="AI487">
        <f t="shared" si="224"/>
        <v>1.1383026981662814</v>
      </c>
      <c r="AJ487" s="7">
        <f t="shared" si="218"/>
        <v>1.1760912590556813</v>
      </c>
      <c r="AK487">
        <f t="shared" si="225"/>
        <v>1.2304489213782739</v>
      </c>
      <c r="AL487">
        <f t="shared" si="226"/>
        <v>1</v>
      </c>
      <c r="AM487" s="7">
        <f t="shared" si="219"/>
        <v>1.1139433523068367</v>
      </c>
      <c r="AN487">
        <f t="shared" si="227"/>
        <v>1.2787536009528289</v>
      </c>
      <c r="AO487">
        <f t="shared" si="213"/>
        <v>1.1832698436828046</v>
      </c>
      <c r="AP487">
        <f t="shared" si="214"/>
        <v>1.146128035678238</v>
      </c>
      <c r="AQ487">
        <f t="shared" si="215"/>
        <v>6.2147906748844434E-2</v>
      </c>
    </row>
    <row r="488" spans="1:43" x14ac:dyDescent="0.35">
      <c r="A488" s="1" t="s">
        <v>47</v>
      </c>
      <c r="B488" s="7">
        <v>38.770000000000003</v>
      </c>
      <c r="C488" s="7">
        <v>22.18</v>
      </c>
      <c r="D488" s="7">
        <v>94.96</v>
      </c>
      <c r="E488" s="7">
        <v>94.12</v>
      </c>
      <c r="F488" s="7">
        <v>0.57209182357492905</v>
      </c>
      <c r="G488" s="7">
        <v>2.4493164818158366</v>
      </c>
      <c r="H488" s="7">
        <v>27.65</v>
      </c>
      <c r="I488" s="7">
        <v>16.899999999999999</v>
      </c>
      <c r="J488" s="7">
        <v>0.61121157323688968</v>
      </c>
      <c r="K488" s="7">
        <v>0</v>
      </c>
      <c r="L488" s="7">
        <f t="shared" si="220"/>
        <v>94.12</v>
      </c>
      <c r="M488" s="7" t="s">
        <v>100</v>
      </c>
      <c r="N488" s="7">
        <v>12</v>
      </c>
      <c r="O488" s="7">
        <v>12</v>
      </c>
      <c r="P488" s="7">
        <v>16.25</v>
      </c>
      <c r="Q488" s="7">
        <v>11.5</v>
      </c>
      <c r="R488" s="7">
        <v>13</v>
      </c>
      <c r="S488" s="7">
        <v>17.5</v>
      </c>
      <c r="T488" s="7">
        <v>13.41</v>
      </c>
      <c r="U488" s="7">
        <v>14</v>
      </c>
      <c r="V488" s="7">
        <v>0.92307692307692313</v>
      </c>
      <c r="W488">
        <f t="shared" si="208"/>
        <v>1.5884958010072101</v>
      </c>
      <c r="X488">
        <f t="shared" si="209"/>
        <v>1.3459615418131412</v>
      </c>
      <c r="Y488">
        <f t="shared" si="210"/>
        <v>1.9775407059465349</v>
      </c>
      <c r="Z488">
        <f t="shared" si="216"/>
        <v>1.9736819185039838</v>
      </c>
      <c r="AA488">
        <f t="shared" si="211"/>
        <v>-0.24253425919406876</v>
      </c>
      <c r="AB488">
        <f t="shared" si="212"/>
        <v>0.3890449049393247</v>
      </c>
      <c r="AC488">
        <f t="shared" si="217"/>
        <v>1.4416951356407171</v>
      </c>
      <c r="AD488">
        <f t="shared" si="221"/>
        <v>1.2278867046136734</v>
      </c>
      <c r="AE488">
        <f t="shared" si="222"/>
        <v>-0.21380843102704353</v>
      </c>
      <c r="AF488">
        <f t="shared" si="223"/>
        <v>0</v>
      </c>
      <c r="AG488">
        <f>LOG(L488+1)</f>
        <v>1.9782718416106353</v>
      </c>
      <c r="AH488" s="7" t="s">
        <v>100</v>
      </c>
      <c r="AI488">
        <f t="shared" si="224"/>
        <v>1.0791812460476249</v>
      </c>
      <c r="AJ488" s="7">
        <f t="shared" si="218"/>
        <v>1.0791812460476249</v>
      </c>
      <c r="AK488">
        <f t="shared" si="225"/>
        <v>1.2108533653148932</v>
      </c>
      <c r="AL488">
        <f t="shared" si="226"/>
        <v>1.0606978403536116</v>
      </c>
      <c r="AM488" s="7">
        <f t="shared" si="219"/>
        <v>1.1139433523068367</v>
      </c>
      <c r="AN488">
        <f t="shared" si="227"/>
        <v>1.2430380486862944</v>
      </c>
      <c r="AO488">
        <f t="shared" si="213"/>
        <v>1.127428777851599</v>
      </c>
      <c r="AP488">
        <f t="shared" si="214"/>
        <v>1.146128035678238</v>
      </c>
      <c r="AQ488">
        <f t="shared" si="215"/>
        <v>-3.4762106259211917E-2</v>
      </c>
    </row>
    <row r="489" spans="1:43" x14ac:dyDescent="0.35">
      <c r="A489" s="1" t="s">
        <v>47</v>
      </c>
      <c r="B489" s="7">
        <v>27.92</v>
      </c>
      <c r="C489" s="7">
        <v>18.59</v>
      </c>
      <c r="D489" s="7">
        <v>73.58</v>
      </c>
      <c r="E489" s="7">
        <v>70.28</v>
      </c>
      <c r="F489" s="7">
        <v>0.66583094555873923</v>
      </c>
      <c r="G489" s="7">
        <v>2.6353868194842405</v>
      </c>
      <c r="H489" s="7">
        <v>20.54</v>
      </c>
      <c r="I489" s="7">
        <v>14.19</v>
      </c>
      <c r="J489" s="7">
        <v>0.69084712755598832</v>
      </c>
      <c r="K489" s="7">
        <v>23.21</v>
      </c>
      <c r="L489" s="7">
        <f t="shared" si="220"/>
        <v>47.07</v>
      </c>
      <c r="M489" s="7" t="s">
        <v>100</v>
      </c>
      <c r="N489" s="7">
        <v>12.5</v>
      </c>
      <c r="O489" s="7">
        <v>16.5</v>
      </c>
      <c r="P489" s="7">
        <v>100</v>
      </c>
      <c r="Q489" s="7">
        <v>10.5</v>
      </c>
      <c r="R489" s="7">
        <v>15</v>
      </c>
      <c r="S489" s="7">
        <v>23</v>
      </c>
      <c r="T489" s="7">
        <v>15.5</v>
      </c>
      <c r="U489" s="7">
        <v>16.66</v>
      </c>
      <c r="V489" s="7">
        <v>1.1000000000000001</v>
      </c>
      <c r="W489">
        <f t="shared" si="208"/>
        <v>1.4459154139511234</v>
      </c>
      <c r="X489">
        <f t="shared" si="209"/>
        <v>1.2692793897718986</v>
      </c>
      <c r="Y489">
        <f t="shared" si="210"/>
        <v>1.8667597834951082</v>
      </c>
      <c r="Z489">
        <f t="shared" si="216"/>
        <v>1.8468317528232574</v>
      </c>
      <c r="AA489">
        <f t="shared" si="211"/>
        <v>-0.17663602417922492</v>
      </c>
      <c r="AB489">
        <f t="shared" si="212"/>
        <v>0.42084436954398469</v>
      </c>
      <c r="AC489">
        <f t="shared" si="217"/>
        <v>1.3126004392612594</v>
      </c>
      <c r="AD489">
        <f t="shared" si="221"/>
        <v>1.1519823954574739</v>
      </c>
      <c r="AE489">
        <f t="shared" si="222"/>
        <v>-0.16061804380378539</v>
      </c>
      <c r="AF489">
        <f t="shared" si="223"/>
        <v>1.3839947894417328</v>
      </c>
      <c r="AG489">
        <f>LOG(L489+1)</f>
        <v>1.6818741221286468</v>
      </c>
      <c r="AH489" s="7" t="s">
        <v>100</v>
      </c>
      <c r="AI489">
        <f t="shared" si="224"/>
        <v>1.0969100130080565</v>
      </c>
      <c r="AJ489" s="7">
        <f t="shared" si="218"/>
        <v>1.2174839442139063</v>
      </c>
      <c r="AK489">
        <f t="shared" si="225"/>
        <v>2</v>
      </c>
      <c r="AL489">
        <f t="shared" si="226"/>
        <v>1.0211892990699381</v>
      </c>
      <c r="AM489" s="7">
        <f t="shared" si="219"/>
        <v>1.1760912590556813</v>
      </c>
      <c r="AN489">
        <f t="shared" si="227"/>
        <v>1.3617278360175928</v>
      </c>
      <c r="AO489">
        <f t="shared" si="213"/>
        <v>1.1903316981702914</v>
      </c>
      <c r="AP489">
        <f t="shared" si="214"/>
        <v>1.2216749970707688</v>
      </c>
      <c r="AQ489">
        <f t="shared" si="215"/>
        <v>4.1392685158225077E-2</v>
      </c>
    </row>
    <row r="490" spans="1:43" x14ac:dyDescent="0.35">
      <c r="A490" s="1" t="s">
        <v>47</v>
      </c>
      <c r="B490" s="7">
        <v>32.97</v>
      </c>
      <c r="C490" s="7">
        <v>21.39</v>
      </c>
      <c r="D490" s="7">
        <v>66.25</v>
      </c>
      <c r="E490" s="7">
        <v>74.680000000000007</v>
      </c>
      <c r="F490" s="7">
        <v>0.64877161055505006</v>
      </c>
      <c r="G490" s="7">
        <v>2.0094024871094938</v>
      </c>
      <c r="H490" s="7">
        <v>23.25</v>
      </c>
      <c r="I490" s="7">
        <v>14.69</v>
      </c>
      <c r="J490" s="7">
        <v>0.63182795698924732</v>
      </c>
      <c r="K490" s="7" t="s">
        <v>100</v>
      </c>
      <c r="L490" s="7" t="s">
        <v>100</v>
      </c>
      <c r="M490" s="7" t="s">
        <v>100</v>
      </c>
      <c r="N490" s="7">
        <v>9</v>
      </c>
      <c r="O490" s="7">
        <v>13</v>
      </c>
      <c r="P490" s="7">
        <v>100</v>
      </c>
      <c r="Q490" s="7">
        <v>11.25</v>
      </c>
      <c r="R490" s="7">
        <v>12</v>
      </c>
      <c r="S490" s="7">
        <v>14.5</v>
      </c>
      <c r="T490" s="7">
        <v>11.5</v>
      </c>
      <c r="U490" s="7">
        <v>12.58</v>
      </c>
      <c r="V490" s="7">
        <v>1.0833333333333333</v>
      </c>
      <c r="W490">
        <f t="shared" si="208"/>
        <v>1.5181189471431531</v>
      </c>
      <c r="X490">
        <f t="shared" si="209"/>
        <v>1.3302107845715281</v>
      </c>
      <c r="Y490">
        <f t="shared" si="210"/>
        <v>1.8211858826088454</v>
      </c>
      <c r="Z490">
        <f t="shared" si="216"/>
        <v>1.8732043092770407</v>
      </c>
      <c r="AA490">
        <f t="shared" si="211"/>
        <v>-0.18790816257162499</v>
      </c>
      <c r="AB490">
        <f t="shared" si="212"/>
        <v>0.30306693546569252</v>
      </c>
      <c r="AC490">
        <f t="shared" si="217"/>
        <v>1.3664229572259727</v>
      </c>
      <c r="AD490">
        <f t="shared" si="221"/>
        <v>1.1670217957902564</v>
      </c>
      <c r="AE490">
        <f t="shared" si="222"/>
        <v>-0.19940116143571623</v>
      </c>
      <c r="AF490" t="s">
        <v>100</v>
      </c>
      <c r="AG490" t="s">
        <v>100</v>
      </c>
      <c r="AH490" s="7" t="s">
        <v>100</v>
      </c>
      <c r="AI490">
        <f t="shared" si="224"/>
        <v>0.95424250943932487</v>
      </c>
      <c r="AJ490" s="7">
        <f t="shared" si="218"/>
        <v>1.1139433523068367</v>
      </c>
      <c r="AK490">
        <f t="shared" si="225"/>
        <v>2</v>
      </c>
      <c r="AL490">
        <f t="shared" si="226"/>
        <v>1.0511525224473812</v>
      </c>
      <c r="AM490" s="7">
        <f t="shared" si="219"/>
        <v>1.0791812460476249</v>
      </c>
      <c r="AN490">
        <f t="shared" si="227"/>
        <v>1.1613680022349748</v>
      </c>
      <c r="AO490">
        <f t="shared" si="213"/>
        <v>1.0606978403536116</v>
      </c>
      <c r="AP490">
        <f t="shared" si="214"/>
        <v>1.0996806411092501</v>
      </c>
      <c r="AQ490">
        <f t="shared" si="215"/>
        <v>3.476210625921191E-2</v>
      </c>
    </row>
    <row r="491" spans="1:43" x14ac:dyDescent="0.35">
      <c r="A491" s="1" t="s">
        <v>47</v>
      </c>
      <c r="B491" s="7">
        <v>37.85</v>
      </c>
      <c r="C491" s="7">
        <v>21.61</v>
      </c>
      <c r="D491" s="7">
        <v>92.03</v>
      </c>
      <c r="E491" s="7">
        <v>92.82</v>
      </c>
      <c r="F491" s="7">
        <v>0.5709379128137384</v>
      </c>
      <c r="G491" s="7">
        <v>2.4314398943196829</v>
      </c>
      <c r="H491" s="7">
        <v>27.86</v>
      </c>
      <c r="I491" s="7">
        <v>16.579999999999998</v>
      </c>
      <c r="J491" s="7">
        <v>0.59511844938980607</v>
      </c>
      <c r="K491" s="7">
        <v>26.28</v>
      </c>
      <c r="L491" s="7">
        <f t="shared" si="220"/>
        <v>66.539999999999992</v>
      </c>
      <c r="M491" s="7" t="s">
        <v>100</v>
      </c>
      <c r="N491" s="7">
        <v>11.3</v>
      </c>
      <c r="O491" s="7">
        <v>11</v>
      </c>
      <c r="P491" s="7">
        <v>100</v>
      </c>
      <c r="Q491" s="7">
        <v>12.5</v>
      </c>
      <c r="R491" s="7">
        <v>15</v>
      </c>
      <c r="S491" s="7" t="s">
        <v>100</v>
      </c>
      <c r="T491" s="7">
        <v>12.98</v>
      </c>
      <c r="U491" s="7">
        <v>13.75</v>
      </c>
      <c r="V491" s="7">
        <v>0.73333333333333328</v>
      </c>
      <c r="W491">
        <f t="shared" si="208"/>
        <v>1.5780658838360915</v>
      </c>
      <c r="X491">
        <f t="shared" si="209"/>
        <v>1.3346547668832414</v>
      </c>
      <c r="Y491">
        <f t="shared" si="210"/>
        <v>1.9639294220265584</v>
      </c>
      <c r="Z491">
        <f t="shared" si="216"/>
        <v>1.9676415640830112</v>
      </c>
      <c r="AA491">
        <f t="shared" si="211"/>
        <v>-0.24341111695285025</v>
      </c>
      <c r="AB491">
        <f t="shared" si="212"/>
        <v>0.38586353819046687</v>
      </c>
      <c r="AC491">
        <f t="shared" si="217"/>
        <v>1.4449811120879448</v>
      </c>
      <c r="AD491">
        <f t="shared" si="221"/>
        <v>1.2195845262142546</v>
      </c>
      <c r="AE491">
        <f t="shared" si="222"/>
        <v>-0.22539658587368999</v>
      </c>
      <c r="AF491">
        <f t="shared" si="223"/>
        <v>1.4358443659844413</v>
      </c>
      <c r="AG491">
        <f>LOG(L491+1)</f>
        <v>1.8295610562993927</v>
      </c>
      <c r="AH491" s="7" t="s">
        <v>100</v>
      </c>
      <c r="AI491">
        <f t="shared" si="224"/>
        <v>1.0530784434834197</v>
      </c>
      <c r="AJ491" s="7">
        <f t="shared" si="218"/>
        <v>1.0413926851582251</v>
      </c>
      <c r="AK491">
        <f t="shared" si="225"/>
        <v>2</v>
      </c>
      <c r="AL491">
        <f t="shared" si="226"/>
        <v>1.0969100130080565</v>
      </c>
      <c r="AM491" s="7">
        <f t="shared" si="219"/>
        <v>1.1760912590556813</v>
      </c>
      <c r="AN491" t="s">
        <v>100</v>
      </c>
      <c r="AO491">
        <f t="shared" si="213"/>
        <v>1.1132746924643504</v>
      </c>
      <c r="AP491">
        <f t="shared" si="214"/>
        <v>1.1383026981662814</v>
      </c>
      <c r="AQ491">
        <f t="shared" si="215"/>
        <v>-0.13469857389745624</v>
      </c>
    </row>
    <row r="492" spans="1:43" x14ac:dyDescent="0.35">
      <c r="A492" s="1" t="s">
        <v>47</v>
      </c>
      <c r="B492" s="7">
        <v>33.229999999999997</v>
      </c>
      <c r="C492" s="7">
        <v>18.829999999999998</v>
      </c>
      <c r="D492" s="7">
        <v>71.010000000000005</v>
      </c>
      <c r="E492" s="7">
        <v>74.62</v>
      </c>
      <c r="F492" s="7">
        <v>0.5666566355702678</v>
      </c>
      <c r="G492" s="7">
        <v>2.1369244658441171</v>
      </c>
      <c r="H492" s="7">
        <v>24.33</v>
      </c>
      <c r="I492" s="7">
        <v>15.14</v>
      </c>
      <c r="J492" s="7">
        <v>0.62227702424989728</v>
      </c>
      <c r="K492" s="7">
        <v>0</v>
      </c>
      <c r="L492" s="7">
        <f t="shared" si="220"/>
        <v>74.62</v>
      </c>
      <c r="M492" s="7" t="s">
        <v>100</v>
      </c>
      <c r="N492" s="7">
        <v>9.5</v>
      </c>
      <c r="O492" s="7">
        <v>12</v>
      </c>
      <c r="P492" s="7">
        <v>18</v>
      </c>
      <c r="Q492" s="7">
        <v>12</v>
      </c>
      <c r="R492" s="7">
        <v>11.5</v>
      </c>
      <c r="S492" s="7">
        <v>15</v>
      </c>
      <c r="T492" s="7">
        <v>13.16</v>
      </c>
      <c r="U492" s="7">
        <v>12.83</v>
      </c>
      <c r="V492" s="7">
        <v>1.0434782608695652</v>
      </c>
      <c r="W492">
        <f t="shared" si="208"/>
        <v>1.5215303412787109</v>
      </c>
      <c r="X492">
        <f t="shared" si="209"/>
        <v>1.2748503200166648</v>
      </c>
      <c r="Y492">
        <f t="shared" si="210"/>
        <v>1.8513195126487452</v>
      </c>
      <c r="Z492">
        <f t="shared" si="216"/>
        <v>1.8728552447048104</v>
      </c>
      <c r="AA492">
        <f t="shared" si="211"/>
        <v>-0.24668002126204625</v>
      </c>
      <c r="AB492">
        <f t="shared" si="212"/>
        <v>0.32978917137003422</v>
      </c>
      <c r="AC492">
        <f t="shared" si="217"/>
        <v>1.3861421089308184</v>
      </c>
      <c r="AD492">
        <f t="shared" si="221"/>
        <v>1.180125875164054</v>
      </c>
      <c r="AE492">
        <f t="shared" si="222"/>
        <v>-0.20601623376676448</v>
      </c>
      <c r="AF492">
        <f t="shared" si="223"/>
        <v>0</v>
      </c>
      <c r="AG492">
        <f>LOG(L492+1)</f>
        <v>1.8786366730265169</v>
      </c>
      <c r="AH492" s="7" t="s">
        <v>100</v>
      </c>
      <c r="AI492">
        <f t="shared" si="224"/>
        <v>0.97772360528884772</v>
      </c>
      <c r="AJ492" s="7">
        <f t="shared" si="218"/>
        <v>1.0791812460476249</v>
      </c>
      <c r="AK492">
        <f t="shared" si="225"/>
        <v>1.255272505103306</v>
      </c>
      <c r="AL492">
        <f t="shared" si="226"/>
        <v>1.0791812460476249</v>
      </c>
      <c r="AM492" s="7">
        <f t="shared" si="219"/>
        <v>1.0606978403536116</v>
      </c>
      <c r="AN492">
        <f t="shared" si="227"/>
        <v>1.1760912590556813</v>
      </c>
      <c r="AO492">
        <f t="shared" si="213"/>
        <v>1.1192558892779367</v>
      </c>
      <c r="AP492">
        <f t="shared" si="214"/>
        <v>1.1082266563749286</v>
      </c>
      <c r="AQ492">
        <f t="shared" si="215"/>
        <v>1.8483405694013133E-2</v>
      </c>
    </row>
    <row r="493" spans="1:43" x14ac:dyDescent="0.35">
      <c r="A493" s="1" t="s">
        <v>47</v>
      </c>
      <c r="B493" s="7">
        <v>39.85</v>
      </c>
      <c r="C493" s="7">
        <v>21.96</v>
      </c>
      <c r="D493" s="7">
        <v>91.33</v>
      </c>
      <c r="E493" s="7">
        <v>92.57</v>
      </c>
      <c r="F493" s="7">
        <v>0.5510664993726474</v>
      </c>
      <c r="G493" s="7">
        <v>2.2918444165621077</v>
      </c>
      <c r="H493" s="7">
        <v>29.7</v>
      </c>
      <c r="I493" s="7">
        <v>17.46</v>
      </c>
      <c r="J493" s="7">
        <v>0.58787878787878789</v>
      </c>
      <c r="K493" s="7">
        <v>26.75</v>
      </c>
      <c r="L493" s="7">
        <f t="shared" si="220"/>
        <v>65.819999999999993</v>
      </c>
      <c r="M493" s="7" t="s">
        <v>100</v>
      </c>
      <c r="N493" s="7">
        <v>11</v>
      </c>
      <c r="O493" s="7">
        <v>12.5</v>
      </c>
      <c r="P493" s="7">
        <v>100</v>
      </c>
      <c r="Q493" s="7">
        <v>12</v>
      </c>
      <c r="R493" s="7">
        <v>14</v>
      </c>
      <c r="S493" s="7">
        <v>18.329999999999998</v>
      </c>
      <c r="T493" s="7">
        <v>12.83</v>
      </c>
      <c r="U493" s="7">
        <v>14.776</v>
      </c>
      <c r="V493" s="7">
        <v>0.8928571428571429</v>
      </c>
      <c r="W493">
        <f t="shared" si="208"/>
        <v>1.6004283257321312</v>
      </c>
      <c r="X493">
        <f t="shared" si="209"/>
        <v>1.3416323357780544</v>
      </c>
      <c r="Y493">
        <f t="shared" si="210"/>
        <v>1.9606134576479088</v>
      </c>
      <c r="Z493">
        <f t="shared" si="216"/>
        <v>1.9664702637292844</v>
      </c>
      <c r="AA493">
        <f t="shared" si="211"/>
        <v>-0.25879598995407688</v>
      </c>
      <c r="AB493">
        <f t="shared" si="212"/>
        <v>0.36018513191577761</v>
      </c>
      <c r="AC493">
        <f t="shared" si="217"/>
        <v>1.4727564493172123</v>
      </c>
      <c r="AD493">
        <f t="shared" si="221"/>
        <v>1.242044239369551</v>
      </c>
      <c r="AE493">
        <f t="shared" si="222"/>
        <v>-0.23071220994766142</v>
      </c>
      <c r="AF493">
        <f t="shared" si="223"/>
        <v>1.4432629874586951</v>
      </c>
      <c r="AG493">
        <f>LOG(L493+1)</f>
        <v>1.8249064713021124</v>
      </c>
      <c r="AH493" s="7" t="s">
        <v>100</v>
      </c>
      <c r="AI493">
        <f t="shared" si="224"/>
        <v>1.0413926851582251</v>
      </c>
      <c r="AJ493" s="7">
        <f t="shared" si="218"/>
        <v>1.0969100130080565</v>
      </c>
      <c r="AK493">
        <f t="shared" si="225"/>
        <v>2</v>
      </c>
      <c r="AL493">
        <f t="shared" si="226"/>
        <v>1.0791812460476249</v>
      </c>
      <c r="AM493" s="7">
        <f t="shared" si="219"/>
        <v>1.146128035678238</v>
      </c>
      <c r="AN493">
        <f t="shared" si="227"/>
        <v>1.2631624649622166</v>
      </c>
      <c r="AO493">
        <f t="shared" si="213"/>
        <v>1.1082266563749286</v>
      </c>
      <c r="AP493">
        <f t="shared" si="214"/>
        <v>1.1695568824321849</v>
      </c>
      <c r="AQ493">
        <f t="shared" si="215"/>
        <v>-4.9218022670181591E-2</v>
      </c>
    </row>
    <row r="494" spans="1:43" x14ac:dyDescent="0.35">
      <c r="A494" s="1" t="s">
        <v>47</v>
      </c>
      <c r="B494" s="7">
        <v>40.35</v>
      </c>
      <c r="C494" s="7">
        <v>19.95</v>
      </c>
      <c r="D494" s="7">
        <v>89.18</v>
      </c>
      <c r="E494" s="7">
        <v>97.97</v>
      </c>
      <c r="F494" s="7">
        <v>0.49442379182156132</v>
      </c>
      <c r="G494" s="7">
        <v>2.2101610904584885</v>
      </c>
      <c r="H494" s="7">
        <v>29.13</v>
      </c>
      <c r="I494" s="7">
        <v>15.53</v>
      </c>
      <c r="J494" s="7">
        <v>0.5331273601098524</v>
      </c>
      <c r="K494" s="7">
        <v>18.22</v>
      </c>
      <c r="L494" s="7">
        <f t="shared" si="220"/>
        <v>79.75</v>
      </c>
      <c r="M494" s="7" t="s">
        <v>100</v>
      </c>
      <c r="N494" s="7">
        <v>12</v>
      </c>
      <c r="O494" s="7">
        <v>12</v>
      </c>
      <c r="P494" s="7">
        <v>100</v>
      </c>
      <c r="Q494" s="7">
        <v>12.5</v>
      </c>
      <c r="R494" s="7">
        <v>14</v>
      </c>
      <c r="S494" s="7">
        <v>15</v>
      </c>
      <c r="T494" s="7">
        <v>12</v>
      </c>
      <c r="U494" s="7">
        <v>13.83</v>
      </c>
      <c r="V494" s="7">
        <v>0.8571428571428571</v>
      </c>
      <c r="W494">
        <f t="shared" si="208"/>
        <v>1.6058435390580892</v>
      </c>
      <c r="X494">
        <f t="shared" si="209"/>
        <v>1.2999429000227669</v>
      </c>
      <c r="Y494">
        <f t="shared" si="210"/>
        <v>1.9502674680135885</v>
      </c>
      <c r="Z494">
        <f t="shared" si="216"/>
        <v>1.9910931080488874</v>
      </c>
      <c r="AA494">
        <f t="shared" si="211"/>
        <v>-0.30590063903532222</v>
      </c>
      <c r="AB494">
        <f t="shared" si="212"/>
        <v>0.34442392895549928</v>
      </c>
      <c r="AC494">
        <f t="shared" si="217"/>
        <v>1.4643404846276673</v>
      </c>
      <c r="AD494">
        <f t="shared" si="221"/>
        <v>1.1911714557285584</v>
      </c>
      <c r="AE494">
        <f t="shared" si="222"/>
        <v>-0.27316902889910877</v>
      </c>
      <c r="AF494">
        <f t="shared" si="223"/>
        <v>1.2837533833325265</v>
      </c>
      <c r="AG494">
        <f>LOG(L494+1)</f>
        <v>1.9071425310031405</v>
      </c>
      <c r="AH494" s="7" t="s">
        <v>100</v>
      </c>
      <c r="AI494">
        <f t="shared" si="224"/>
        <v>1.0791812460476249</v>
      </c>
      <c r="AJ494" s="7">
        <f t="shared" si="218"/>
        <v>1.0791812460476249</v>
      </c>
      <c r="AK494">
        <f t="shared" si="225"/>
        <v>2</v>
      </c>
      <c r="AL494">
        <f t="shared" si="226"/>
        <v>1.0969100130080565</v>
      </c>
      <c r="AM494" s="7">
        <f t="shared" si="219"/>
        <v>1.146128035678238</v>
      </c>
      <c r="AN494">
        <f t="shared" si="227"/>
        <v>1.1760912590556813</v>
      </c>
      <c r="AO494">
        <f t="shared" si="213"/>
        <v>1.0791812460476249</v>
      </c>
      <c r="AP494">
        <f t="shared" si="214"/>
        <v>1.1408221801093106</v>
      </c>
      <c r="AQ494">
        <f t="shared" si="215"/>
        <v>-6.6946789630613221E-2</v>
      </c>
    </row>
    <row r="495" spans="1:43" x14ac:dyDescent="0.35">
      <c r="A495" s="1" t="s">
        <v>47</v>
      </c>
      <c r="B495" s="7">
        <v>31.54</v>
      </c>
      <c r="C495" s="7">
        <v>19.100000000000001</v>
      </c>
      <c r="D495" s="7">
        <v>73.41</v>
      </c>
      <c r="E495" s="7">
        <v>97.14</v>
      </c>
      <c r="F495" s="7">
        <v>0.60558021559923914</v>
      </c>
      <c r="G495" s="7">
        <v>2.3275206087507927</v>
      </c>
      <c r="H495" s="7">
        <v>23.77</v>
      </c>
      <c r="I495" s="7">
        <v>14.87</v>
      </c>
      <c r="J495" s="7">
        <v>0.62557846024400499</v>
      </c>
      <c r="K495" s="7" t="s">
        <v>100</v>
      </c>
      <c r="L495" s="7" t="s">
        <v>100</v>
      </c>
      <c r="M495" s="7" t="s">
        <v>100</v>
      </c>
      <c r="N495" s="7">
        <v>13</v>
      </c>
      <c r="O495" s="7">
        <v>12</v>
      </c>
      <c r="P495" s="7" t="s">
        <v>100</v>
      </c>
      <c r="Q495" s="7">
        <v>11.25</v>
      </c>
      <c r="R495" s="7">
        <v>14.5</v>
      </c>
      <c r="S495" s="7">
        <v>17</v>
      </c>
      <c r="T495" s="7">
        <v>12.5</v>
      </c>
      <c r="U495" s="7">
        <v>14.25</v>
      </c>
      <c r="V495" s="7">
        <v>0.82758620689655171</v>
      </c>
      <c r="W495">
        <f t="shared" si="208"/>
        <v>1.4988616889928841</v>
      </c>
      <c r="X495">
        <f t="shared" si="209"/>
        <v>1.2810333672477277</v>
      </c>
      <c r="Y495">
        <f t="shared" si="210"/>
        <v>1.8657552240714517</v>
      </c>
      <c r="Z495">
        <f t="shared" si="216"/>
        <v>1.9873980991370175</v>
      </c>
      <c r="AA495">
        <f t="shared" si="211"/>
        <v>-0.21782832174515648</v>
      </c>
      <c r="AB495">
        <f t="shared" si="212"/>
        <v>0.36689353507856759</v>
      </c>
      <c r="AC495">
        <f t="shared" si="217"/>
        <v>1.3760291817281802</v>
      </c>
      <c r="AD495">
        <f t="shared" si="221"/>
        <v>1.1723109685219542</v>
      </c>
      <c r="AE495">
        <f t="shared" si="222"/>
        <v>-0.2037182132062261</v>
      </c>
      <c r="AF495" t="s">
        <v>100</v>
      </c>
      <c r="AG495" t="s">
        <v>100</v>
      </c>
      <c r="AH495" s="7" t="s">
        <v>100</v>
      </c>
      <c r="AI495">
        <f t="shared" si="224"/>
        <v>1.1139433523068367</v>
      </c>
      <c r="AJ495" s="7">
        <f t="shared" si="218"/>
        <v>1.0791812460476249</v>
      </c>
      <c r="AK495" t="s">
        <v>100</v>
      </c>
      <c r="AL495">
        <f t="shared" si="226"/>
        <v>1.0511525224473812</v>
      </c>
      <c r="AM495" s="7">
        <f t="shared" si="219"/>
        <v>1.1613680022349748</v>
      </c>
      <c r="AN495">
        <f t="shared" si="227"/>
        <v>1.2304489213782739</v>
      </c>
      <c r="AO495">
        <f t="shared" si="213"/>
        <v>1.0969100130080565</v>
      </c>
      <c r="AP495">
        <f t="shared" si="214"/>
        <v>1.153814864344529</v>
      </c>
      <c r="AQ495">
        <f t="shared" si="215"/>
        <v>-8.2186756187350066E-2</v>
      </c>
    </row>
    <row r="496" spans="1:43" x14ac:dyDescent="0.35">
      <c r="A496" s="1" t="s">
        <v>47</v>
      </c>
      <c r="B496" s="7">
        <v>29.47</v>
      </c>
      <c r="C496" s="7">
        <v>15.58</v>
      </c>
      <c r="D496" s="7">
        <v>62.68</v>
      </c>
      <c r="E496" s="7">
        <v>71.540000000000006</v>
      </c>
      <c r="F496" s="7">
        <v>0.52867322701051922</v>
      </c>
      <c r="G496" s="7">
        <v>2.1269087207329487</v>
      </c>
      <c r="H496" s="7">
        <v>21.88</v>
      </c>
      <c r="I496" s="7">
        <v>11.68</v>
      </c>
      <c r="J496" s="7">
        <v>0.53382084095063986</v>
      </c>
      <c r="K496" s="7" t="s">
        <v>100</v>
      </c>
      <c r="L496" s="7" t="s">
        <v>100</v>
      </c>
      <c r="M496" s="7" t="s">
        <v>100</v>
      </c>
      <c r="N496" s="7" t="s">
        <v>100</v>
      </c>
      <c r="O496" s="7">
        <v>12.5</v>
      </c>
      <c r="P496" s="7" t="s">
        <v>100</v>
      </c>
      <c r="Q496" s="7" t="s">
        <v>100</v>
      </c>
      <c r="R496" s="7">
        <v>15</v>
      </c>
      <c r="S496" s="7" t="s">
        <v>100</v>
      </c>
      <c r="T496" s="7">
        <v>12.81</v>
      </c>
      <c r="U496" s="7">
        <v>15</v>
      </c>
      <c r="V496" s="7">
        <v>0.83333333333333337</v>
      </c>
      <c r="W496">
        <f t="shared" si="208"/>
        <v>1.4693801358499252</v>
      </c>
      <c r="X496">
        <f t="shared" si="209"/>
        <v>1.1925674533365456</v>
      </c>
      <c r="Y496">
        <f t="shared" si="210"/>
        <v>1.7971289877965526</v>
      </c>
      <c r="Z496">
        <f t="shared" si="216"/>
        <v>1.8545489358129508</v>
      </c>
      <c r="AA496">
        <f t="shared" si="211"/>
        <v>-0.27681268251337943</v>
      </c>
      <c r="AB496">
        <f t="shared" si="212"/>
        <v>0.32774885194662734</v>
      </c>
      <c r="AC496">
        <f t="shared" si="217"/>
        <v>1.3400473176613932</v>
      </c>
      <c r="AD496">
        <f t="shared" si="221"/>
        <v>1.0674428427763807</v>
      </c>
      <c r="AE496">
        <f t="shared" si="222"/>
        <v>-0.27260447488501249</v>
      </c>
      <c r="AF496" t="s">
        <v>100</v>
      </c>
      <c r="AG496" t="s">
        <v>100</v>
      </c>
      <c r="AH496" s="7" t="s">
        <v>100</v>
      </c>
      <c r="AI496" t="s">
        <v>100</v>
      </c>
      <c r="AJ496" s="7">
        <f t="shared" si="218"/>
        <v>1.0969100130080565</v>
      </c>
      <c r="AK496" t="s">
        <v>100</v>
      </c>
      <c r="AL496" t="s">
        <v>100</v>
      </c>
      <c r="AM496" s="7">
        <f t="shared" si="219"/>
        <v>1.1760912590556813</v>
      </c>
      <c r="AN496" t="s">
        <v>100</v>
      </c>
      <c r="AO496">
        <f t="shared" si="213"/>
        <v>1.1075491297446862</v>
      </c>
      <c r="AP496">
        <f t="shared" si="214"/>
        <v>1.1760912590556813</v>
      </c>
      <c r="AQ496">
        <f t="shared" si="215"/>
        <v>-7.9181246047624804E-2</v>
      </c>
    </row>
    <row r="497" spans="1:43" x14ac:dyDescent="0.35">
      <c r="A497" s="1" t="s">
        <v>47</v>
      </c>
      <c r="B497" s="7">
        <v>14.67</v>
      </c>
      <c r="C497" s="7">
        <v>13.12</v>
      </c>
      <c r="D497" s="7">
        <v>33.659999999999997</v>
      </c>
      <c r="E497" s="7">
        <v>37.630000000000003</v>
      </c>
      <c r="F497" s="7">
        <v>0.89434219495569189</v>
      </c>
      <c r="G497" s="7">
        <v>2.2944785276073616</v>
      </c>
      <c r="H497" s="7">
        <v>12.22</v>
      </c>
      <c r="I497" s="7">
        <v>9.91</v>
      </c>
      <c r="J497" s="7">
        <v>0.81096563011456624</v>
      </c>
      <c r="K497" s="7" t="s">
        <v>100</v>
      </c>
      <c r="L497" s="7" t="s">
        <v>100</v>
      </c>
      <c r="M497" s="7" t="s">
        <v>100</v>
      </c>
      <c r="N497" s="7" t="s">
        <v>128</v>
      </c>
      <c r="O497" s="7" t="s">
        <v>100</v>
      </c>
      <c r="P497" s="7" t="s">
        <v>100</v>
      </c>
      <c r="Q497" s="7">
        <v>13.75</v>
      </c>
      <c r="R497" s="7" t="s">
        <v>100</v>
      </c>
      <c r="S497" s="7" t="s">
        <v>100</v>
      </c>
      <c r="T497" s="7" t="s">
        <v>100</v>
      </c>
      <c r="U497" s="7">
        <v>13.75</v>
      </c>
      <c r="V497" s="7" t="s">
        <v>100</v>
      </c>
      <c r="W497">
        <f t="shared" si="208"/>
        <v>1.1664301138432827</v>
      </c>
      <c r="X497">
        <f t="shared" si="209"/>
        <v>1.1179338350396415</v>
      </c>
      <c r="Y497">
        <f t="shared" si="210"/>
        <v>1.527114111639805</v>
      </c>
      <c r="Z497">
        <f t="shared" si="216"/>
        <v>1.5755342183198644</v>
      </c>
      <c r="AA497">
        <f t="shared" si="211"/>
        <v>-4.8496278803641206E-2</v>
      </c>
      <c r="AB497">
        <f t="shared" si="212"/>
        <v>0.36068399779652227</v>
      </c>
      <c r="AC497">
        <f t="shared" si="217"/>
        <v>1.0870712059065355</v>
      </c>
      <c r="AD497">
        <f t="shared" si="221"/>
        <v>0.99607365448527529</v>
      </c>
      <c r="AE497">
        <f t="shared" si="222"/>
        <v>-9.099755142126012E-2</v>
      </c>
      <c r="AF497" t="s">
        <v>100</v>
      </c>
      <c r="AG497" t="s">
        <v>100</v>
      </c>
      <c r="AH497" s="7" t="s">
        <v>100</v>
      </c>
      <c r="AI497" t="s">
        <v>100</v>
      </c>
      <c r="AJ497" s="7" t="s">
        <v>100</v>
      </c>
      <c r="AK497" t="s">
        <v>100</v>
      </c>
      <c r="AL497">
        <f>LOG(Q497)</f>
        <v>1.1383026981662814</v>
      </c>
      <c r="AM497" s="7" t="s">
        <v>100</v>
      </c>
      <c r="AN497" t="s">
        <v>100</v>
      </c>
      <c r="AO497" t="s">
        <v>100</v>
      </c>
      <c r="AP497">
        <f t="shared" si="214"/>
        <v>1.1383026981662814</v>
      </c>
      <c r="AQ497" t="s">
        <v>100</v>
      </c>
    </row>
    <row r="498" spans="1:43" x14ac:dyDescent="0.35">
      <c r="A498" s="1" t="s">
        <v>47</v>
      </c>
      <c r="B498" s="7">
        <v>24.18</v>
      </c>
      <c r="C498" s="7">
        <v>20.73</v>
      </c>
      <c r="D498" s="7">
        <v>68.47</v>
      </c>
      <c r="E498" s="7">
        <v>74.61</v>
      </c>
      <c r="F498" s="7">
        <v>0.85732009925558317</v>
      </c>
      <c r="G498" s="7">
        <v>2.8316790736145574</v>
      </c>
      <c r="H498" s="7">
        <v>19.02</v>
      </c>
      <c r="I498" s="7">
        <v>15.7</v>
      </c>
      <c r="J498" s="7">
        <v>0.82544689800210302</v>
      </c>
      <c r="K498" s="7" t="s">
        <v>100</v>
      </c>
      <c r="L498" s="7" t="s">
        <v>100</v>
      </c>
      <c r="M498" s="7" t="s">
        <v>100</v>
      </c>
      <c r="N498" s="7" t="s">
        <v>100</v>
      </c>
      <c r="O498" s="7" t="s">
        <v>100</v>
      </c>
      <c r="P498" s="7" t="s">
        <v>100</v>
      </c>
      <c r="Q498" s="7" t="s">
        <v>100</v>
      </c>
      <c r="R498" s="7" t="s">
        <v>100</v>
      </c>
      <c r="S498" s="7" t="s">
        <v>100</v>
      </c>
      <c r="T498" s="7" t="s">
        <v>100</v>
      </c>
      <c r="U498" s="7" t="s">
        <v>100</v>
      </c>
      <c r="V498" s="7" t="s">
        <v>100</v>
      </c>
      <c r="W498">
        <f t="shared" si="208"/>
        <v>1.383456296524753</v>
      </c>
      <c r="X498">
        <f t="shared" si="209"/>
        <v>1.3165993020938609</v>
      </c>
      <c r="Y498">
        <f t="shared" si="210"/>
        <v>1.8355003278673188</v>
      </c>
      <c r="Z498">
        <f t="shared" si="216"/>
        <v>1.8727970399895983</v>
      </c>
      <c r="AA498">
        <f t="shared" si="211"/>
        <v>-6.6856994430892214E-2</v>
      </c>
      <c r="AB498">
        <f t="shared" si="212"/>
        <v>0.45204403134256566</v>
      </c>
      <c r="AC498">
        <f t="shared" si="217"/>
        <v>1.2792105126013951</v>
      </c>
      <c r="AD498">
        <f t="shared" si="221"/>
        <v>1.1958996524092338</v>
      </c>
      <c r="AE498">
        <f t="shared" si="222"/>
        <v>-8.3310860192161398E-2</v>
      </c>
      <c r="AF498" t="s">
        <v>100</v>
      </c>
      <c r="AG498" t="s">
        <v>100</v>
      </c>
      <c r="AH498" s="7" t="s">
        <v>100</v>
      </c>
      <c r="AI498" t="s">
        <v>100</v>
      </c>
      <c r="AJ498" s="7" t="s">
        <v>100</v>
      </c>
      <c r="AK498" t="s">
        <v>100</v>
      </c>
      <c r="AL498" t="s">
        <v>100</v>
      </c>
      <c r="AM498" s="7" t="s">
        <v>100</v>
      </c>
      <c r="AN498" t="s">
        <v>100</v>
      </c>
      <c r="AO498" t="s">
        <v>100</v>
      </c>
      <c r="AP498" t="s">
        <v>100</v>
      </c>
      <c r="AQ498" t="s">
        <v>100</v>
      </c>
    </row>
    <row r="499" spans="1:43" x14ac:dyDescent="0.35">
      <c r="A499" s="1" t="s">
        <v>47</v>
      </c>
      <c r="B499" s="7">
        <v>31.64</v>
      </c>
      <c r="C499" s="7">
        <v>18.96</v>
      </c>
      <c r="D499" s="7">
        <v>82.62</v>
      </c>
      <c r="E499" s="7">
        <v>86.44</v>
      </c>
      <c r="F499" s="7">
        <v>0.59924146649810373</v>
      </c>
      <c r="G499" s="7">
        <v>2.6112515802781289</v>
      </c>
      <c r="H499" s="7">
        <v>23.46</v>
      </c>
      <c r="I499" s="7">
        <v>16.66</v>
      </c>
      <c r="J499" s="7">
        <v>0.71014492753623182</v>
      </c>
      <c r="K499" s="7" t="s">
        <v>100</v>
      </c>
      <c r="L499" s="7" t="s">
        <v>100</v>
      </c>
      <c r="M499" s="7" t="s">
        <v>100</v>
      </c>
      <c r="N499" s="7" t="s">
        <v>100</v>
      </c>
      <c r="O499" s="7" t="s">
        <v>100</v>
      </c>
      <c r="P499" s="7" t="s">
        <v>100</v>
      </c>
      <c r="Q499" s="7">
        <v>13.25</v>
      </c>
      <c r="R499" s="7">
        <v>15</v>
      </c>
      <c r="S499" s="7" t="s">
        <v>100</v>
      </c>
      <c r="T499" s="7" t="s">
        <v>100</v>
      </c>
      <c r="U499" s="7">
        <v>14.125</v>
      </c>
      <c r="V499" s="7" t="s">
        <v>100</v>
      </c>
      <c r="W499">
        <f t="shared" si="208"/>
        <v>1.5002364748256389</v>
      </c>
      <c r="X499">
        <f t="shared" si="209"/>
        <v>1.2778383330020475</v>
      </c>
      <c r="Y499">
        <f t="shared" si="210"/>
        <v>1.9170851906405673</v>
      </c>
      <c r="Z499">
        <f t="shared" si="216"/>
        <v>1.9367147582112036</v>
      </c>
      <c r="AA499">
        <f t="shared" si="211"/>
        <v>-0.22239814182359144</v>
      </c>
      <c r="AB499">
        <f t="shared" si="212"/>
        <v>0.41684871581492833</v>
      </c>
      <c r="AC499">
        <f t="shared" si="217"/>
        <v>1.3703280077795104</v>
      </c>
      <c r="AD499">
        <f t="shared" si="221"/>
        <v>1.2216749970707688</v>
      </c>
      <c r="AE499">
        <f t="shared" si="222"/>
        <v>-0.14865301070874171</v>
      </c>
      <c r="AF499" t="s">
        <v>100</v>
      </c>
      <c r="AG499" t="s">
        <v>100</v>
      </c>
      <c r="AH499" s="7" t="s">
        <v>100</v>
      </c>
      <c r="AI499" t="s">
        <v>100</v>
      </c>
      <c r="AJ499" s="7" t="s">
        <v>100</v>
      </c>
      <c r="AK499" t="s">
        <v>100</v>
      </c>
      <c r="AL499">
        <f t="shared" ref="AL499:AM503" si="228">LOG(Q499)</f>
        <v>1.1222158782728267</v>
      </c>
      <c r="AM499" s="7">
        <f t="shared" si="228"/>
        <v>1.1760912590556813</v>
      </c>
      <c r="AN499" t="s">
        <v>100</v>
      </c>
      <c r="AO499" t="s">
        <v>100</v>
      </c>
      <c r="AP499">
        <f t="shared" si="214"/>
        <v>1.1499884564914762</v>
      </c>
      <c r="AQ499" t="s">
        <v>100</v>
      </c>
    </row>
    <row r="500" spans="1:43" x14ac:dyDescent="0.35">
      <c r="A500" s="1" t="s">
        <v>47</v>
      </c>
      <c r="B500" s="7">
        <v>30.09</v>
      </c>
      <c r="C500" s="7">
        <v>17.36</v>
      </c>
      <c r="D500" s="7">
        <v>70.98</v>
      </c>
      <c r="E500" s="7">
        <v>76.22</v>
      </c>
      <c r="F500" s="7">
        <v>0.57693585908939848</v>
      </c>
      <c r="G500" s="7">
        <v>2.358923230309073</v>
      </c>
      <c r="H500" s="7">
        <v>24.54</v>
      </c>
      <c r="I500" s="7">
        <v>14.56</v>
      </c>
      <c r="J500" s="7">
        <v>0.59331703341483299</v>
      </c>
      <c r="K500" s="7" t="s">
        <v>100</v>
      </c>
      <c r="L500" s="7" t="s">
        <v>100</v>
      </c>
      <c r="M500" s="7" t="s">
        <v>100</v>
      </c>
      <c r="N500" s="7" t="s">
        <v>100</v>
      </c>
      <c r="O500" s="7" t="s">
        <v>100</v>
      </c>
      <c r="P500" s="7" t="s">
        <v>100</v>
      </c>
      <c r="Q500" s="7">
        <v>12.5</v>
      </c>
      <c r="R500" s="7">
        <v>15</v>
      </c>
      <c r="S500" s="7" t="s">
        <v>100</v>
      </c>
      <c r="T500" s="7" t="s">
        <v>100</v>
      </c>
      <c r="U500" s="7">
        <v>13.75</v>
      </c>
      <c r="V500" s="7" t="s">
        <v>100</v>
      </c>
      <c r="W500">
        <f t="shared" si="208"/>
        <v>1.4784221877400805</v>
      </c>
      <c r="X500">
        <f t="shared" si="209"/>
        <v>1.2395497208404731</v>
      </c>
      <c r="Y500">
        <f t="shared" si="210"/>
        <v>1.851135995011574</v>
      </c>
      <c r="Z500">
        <f t="shared" si="216"/>
        <v>1.8820689444361485</v>
      </c>
      <c r="AA500">
        <f t="shared" si="211"/>
        <v>-0.23887246689960745</v>
      </c>
      <c r="AB500">
        <f t="shared" si="212"/>
        <v>0.3727138072714935</v>
      </c>
      <c r="AC500">
        <f t="shared" si="217"/>
        <v>1.3898745583909855</v>
      </c>
      <c r="AD500">
        <f t="shared" si="221"/>
        <v>1.1631613749770184</v>
      </c>
      <c r="AE500">
        <f t="shared" si="222"/>
        <v>-0.22671318341396701</v>
      </c>
      <c r="AF500" t="s">
        <v>100</v>
      </c>
      <c r="AG500" t="s">
        <v>100</v>
      </c>
      <c r="AH500" s="7" t="s">
        <v>100</v>
      </c>
      <c r="AI500" t="s">
        <v>100</v>
      </c>
      <c r="AJ500" s="7" t="s">
        <v>100</v>
      </c>
      <c r="AK500" t="s">
        <v>100</v>
      </c>
      <c r="AL500">
        <f t="shared" si="228"/>
        <v>1.0969100130080565</v>
      </c>
      <c r="AM500" s="7">
        <f t="shared" si="228"/>
        <v>1.1760912590556813</v>
      </c>
      <c r="AN500" t="s">
        <v>100</v>
      </c>
      <c r="AO500" t="s">
        <v>100</v>
      </c>
      <c r="AP500">
        <f t="shared" si="214"/>
        <v>1.1383026981662814</v>
      </c>
      <c r="AQ500" t="s">
        <v>100</v>
      </c>
    </row>
    <row r="501" spans="1:43" x14ac:dyDescent="0.35">
      <c r="A501" s="1" t="s">
        <v>47</v>
      </c>
      <c r="B501" s="7">
        <v>30.89</v>
      </c>
      <c r="C501" s="7">
        <v>16.059999999999999</v>
      </c>
      <c r="D501" s="7">
        <v>62.87</v>
      </c>
      <c r="E501" s="7">
        <v>69.8</v>
      </c>
      <c r="F501" s="7">
        <v>0.51990935577856912</v>
      </c>
      <c r="G501" s="7">
        <v>2.035286500485594</v>
      </c>
      <c r="H501" s="7">
        <v>22.45</v>
      </c>
      <c r="I501" s="7">
        <v>12.87</v>
      </c>
      <c r="J501" s="7">
        <v>0.57327394209354121</v>
      </c>
      <c r="K501" s="7" t="s">
        <v>100</v>
      </c>
      <c r="L501" s="7" t="s">
        <v>100</v>
      </c>
      <c r="M501" s="7" t="s">
        <v>100</v>
      </c>
      <c r="N501" s="7" t="s">
        <v>100</v>
      </c>
      <c r="O501" s="7" t="s">
        <v>100</v>
      </c>
      <c r="P501" s="7" t="s">
        <v>100</v>
      </c>
      <c r="Q501" s="7">
        <v>12.5</v>
      </c>
      <c r="R501" s="7">
        <v>15</v>
      </c>
      <c r="S501" s="7" t="s">
        <v>100</v>
      </c>
      <c r="T501" s="7" t="s">
        <v>100</v>
      </c>
      <c r="U501" s="7">
        <v>13.75</v>
      </c>
      <c r="V501" s="7" t="s">
        <v>100</v>
      </c>
      <c r="W501">
        <f t="shared" si="208"/>
        <v>1.4898179083014507</v>
      </c>
      <c r="X501">
        <f t="shared" si="209"/>
        <v>1.2057455409426621</v>
      </c>
      <c r="Y501">
        <f t="shared" si="210"/>
        <v>1.7984434603501875</v>
      </c>
      <c r="Z501">
        <f t="shared" si="216"/>
        <v>1.8438554226231612</v>
      </c>
      <c r="AA501">
        <f t="shared" si="211"/>
        <v>-0.28407236735878849</v>
      </c>
      <c r="AB501">
        <f t="shared" si="212"/>
        <v>0.30862555204873682</v>
      </c>
      <c r="AC501">
        <f t="shared" si="217"/>
        <v>1.351216345339342</v>
      </c>
      <c r="AD501">
        <f t="shared" si="221"/>
        <v>1.1095785469043866</v>
      </c>
      <c r="AE501">
        <f t="shared" si="222"/>
        <v>-0.24163779843495528</v>
      </c>
      <c r="AF501" t="s">
        <v>100</v>
      </c>
      <c r="AG501" t="s">
        <v>100</v>
      </c>
      <c r="AH501" s="7" t="s">
        <v>100</v>
      </c>
      <c r="AI501" t="s">
        <v>100</v>
      </c>
      <c r="AJ501" s="7" t="s">
        <v>100</v>
      </c>
      <c r="AK501" t="s">
        <v>100</v>
      </c>
      <c r="AL501">
        <f t="shared" si="228"/>
        <v>1.0969100130080565</v>
      </c>
      <c r="AM501" s="7">
        <f t="shared" si="228"/>
        <v>1.1760912590556813</v>
      </c>
      <c r="AN501" t="s">
        <v>100</v>
      </c>
      <c r="AO501" t="s">
        <v>100</v>
      </c>
      <c r="AP501">
        <f t="shared" si="214"/>
        <v>1.1383026981662814</v>
      </c>
      <c r="AQ501" t="s">
        <v>100</v>
      </c>
    </row>
    <row r="502" spans="1:43" x14ac:dyDescent="0.35">
      <c r="A502" s="1" t="s">
        <v>47</v>
      </c>
      <c r="B502" s="7">
        <v>31.06</v>
      </c>
      <c r="C502" s="7">
        <v>16.8</v>
      </c>
      <c r="D502" s="7">
        <v>55.84</v>
      </c>
      <c r="E502" s="7">
        <v>56.6</v>
      </c>
      <c r="F502" s="7">
        <v>0.54088860270444306</v>
      </c>
      <c r="G502" s="7">
        <v>1.7978106889890537</v>
      </c>
      <c r="H502" s="7">
        <v>20.53</v>
      </c>
      <c r="I502" s="7">
        <v>11.96</v>
      </c>
      <c r="J502" s="7">
        <v>0.58256210423770094</v>
      </c>
      <c r="K502" s="7" t="s">
        <v>100</v>
      </c>
      <c r="L502" s="7" t="s">
        <v>100</v>
      </c>
      <c r="M502" s="7" t="s">
        <v>100</v>
      </c>
      <c r="N502" s="7">
        <v>14.375</v>
      </c>
      <c r="O502" s="7">
        <v>13.75</v>
      </c>
      <c r="P502" s="7" t="s">
        <v>100</v>
      </c>
      <c r="Q502" s="7">
        <v>13</v>
      </c>
      <c r="R502" s="7">
        <v>15</v>
      </c>
      <c r="S502" s="7" t="s">
        <v>100</v>
      </c>
      <c r="T502" s="7">
        <v>14</v>
      </c>
      <c r="U502" s="7">
        <v>14</v>
      </c>
      <c r="V502" s="7">
        <v>0.91666666666666663</v>
      </c>
      <c r="W502">
        <f t="shared" si="208"/>
        <v>1.4922014513925397</v>
      </c>
      <c r="X502">
        <f t="shared" si="209"/>
        <v>1.2253092817258628</v>
      </c>
      <c r="Y502">
        <f t="shared" si="210"/>
        <v>1.7469454096151047</v>
      </c>
      <c r="Z502">
        <f t="shared" si="216"/>
        <v>1.7528164311882715</v>
      </c>
      <c r="AA502">
        <f t="shared" si="211"/>
        <v>-0.26689216966667684</v>
      </c>
      <c r="AB502">
        <f t="shared" si="212"/>
        <v>0.25474395822256501</v>
      </c>
      <c r="AC502">
        <f t="shared" si="217"/>
        <v>1.3123889493705918</v>
      </c>
      <c r="AD502">
        <f t="shared" si="221"/>
        <v>1.0777311796523921</v>
      </c>
      <c r="AE502">
        <f t="shared" si="222"/>
        <v>-0.23465776971819982</v>
      </c>
      <c r="AF502" t="s">
        <v>100</v>
      </c>
      <c r="AG502" t="s">
        <v>100</v>
      </c>
      <c r="AH502" s="7" t="s">
        <v>100</v>
      </c>
      <c r="AI502">
        <f>LOG(N502)</f>
        <v>1.157607853361668</v>
      </c>
      <c r="AJ502" s="7">
        <f>LOG(O502)</f>
        <v>1.1383026981662814</v>
      </c>
      <c r="AK502" t="s">
        <v>100</v>
      </c>
      <c r="AL502">
        <f t="shared" si="228"/>
        <v>1.1139433523068367</v>
      </c>
      <c r="AM502" s="7">
        <f t="shared" si="228"/>
        <v>1.1760912590556813</v>
      </c>
      <c r="AN502" t="s">
        <v>100</v>
      </c>
      <c r="AO502">
        <f t="shared" si="213"/>
        <v>1.146128035678238</v>
      </c>
      <c r="AP502">
        <f t="shared" si="214"/>
        <v>1.146128035678238</v>
      </c>
      <c r="AQ502">
        <f t="shared" si="215"/>
        <v>-3.7788560889399803E-2</v>
      </c>
    </row>
    <row r="503" spans="1:43" x14ac:dyDescent="0.35">
      <c r="A503" s="1" t="s">
        <v>47</v>
      </c>
      <c r="B503" s="7">
        <v>27.93</v>
      </c>
      <c r="C503" s="7">
        <v>13.63</v>
      </c>
      <c r="D503" s="7">
        <v>47.26</v>
      </c>
      <c r="E503" s="7">
        <v>55.82</v>
      </c>
      <c r="F503" s="7">
        <v>0.4880057286072324</v>
      </c>
      <c r="G503" s="7">
        <v>1.6920873612602936</v>
      </c>
      <c r="H503" s="7">
        <v>21.91</v>
      </c>
      <c r="I503" s="7">
        <v>12</v>
      </c>
      <c r="J503" s="7">
        <v>0.54769511638521218</v>
      </c>
      <c r="K503" s="7" t="s">
        <v>100</v>
      </c>
      <c r="L503" s="7" t="s">
        <v>100</v>
      </c>
      <c r="M503" s="7" t="s">
        <v>100</v>
      </c>
      <c r="N503" s="7" t="s">
        <v>100</v>
      </c>
      <c r="O503" s="7">
        <v>16.25</v>
      </c>
      <c r="P503" s="7" t="s">
        <v>100</v>
      </c>
      <c r="Q503" s="7">
        <v>14.5</v>
      </c>
      <c r="R503" s="7">
        <v>15</v>
      </c>
      <c r="S503" s="7" t="s">
        <v>100</v>
      </c>
      <c r="T503" s="7">
        <v>16.25</v>
      </c>
      <c r="U503" s="7">
        <v>14.75</v>
      </c>
      <c r="V503" s="7" t="s">
        <v>100</v>
      </c>
      <c r="W503">
        <f t="shared" si="208"/>
        <v>1.4460709357010051</v>
      </c>
      <c r="X503">
        <f t="shared" si="209"/>
        <v>1.1344958558346736</v>
      </c>
      <c r="Y503">
        <f t="shared" si="210"/>
        <v>1.6744937172963501</v>
      </c>
      <c r="Z503">
        <f t="shared" si="216"/>
        <v>1.7467898321526123</v>
      </c>
      <c r="AA503">
        <f t="shared" si="211"/>
        <v>-0.31157507986633148</v>
      </c>
      <c r="AB503">
        <f t="shared" si="212"/>
        <v>0.22842278159534515</v>
      </c>
      <c r="AC503">
        <f t="shared" si="217"/>
        <v>1.3406423775607053</v>
      </c>
      <c r="AD503">
        <f t="shared" si="221"/>
        <v>1.0791812460476249</v>
      </c>
      <c r="AE503">
        <f t="shared" si="222"/>
        <v>-0.26146113151308054</v>
      </c>
      <c r="AF503" t="s">
        <v>100</v>
      </c>
      <c r="AG503" t="s">
        <v>100</v>
      </c>
      <c r="AH503" s="7" t="s">
        <v>100</v>
      </c>
      <c r="AI503" t="s">
        <v>100</v>
      </c>
      <c r="AJ503" s="7">
        <f>LOG(O503)</f>
        <v>1.2108533653148932</v>
      </c>
      <c r="AK503" t="s">
        <v>100</v>
      </c>
      <c r="AL503">
        <f t="shared" si="228"/>
        <v>1.1613680022349748</v>
      </c>
      <c r="AM503" s="7">
        <f t="shared" si="228"/>
        <v>1.1760912590556813</v>
      </c>
      <c r="AN503" t="s">
        <v>100</v>
      </c>
      <c r="AO503">
        <f t="shared" si="213"/>
        <v>1.2108533653148932</v>
      </c>
      <c r="AP503">
        <f t="shared" si="214"/>
        <v>1.1687920203141817</v>
      </c>
      <c r="AQ503" t="s">
        <v>100</v>
      </c>
    </row>
    <row r="504" spans="1:43" x14ac:dyDescent="0.35">
      <c r="A504" s="1" t="s">
        <v>47</v>
      </c>
      <c r="B504" s="7">
        <v>24.87</v>
      </c>
      <c r="C504" s="7">
        <v>13.54</v>
      </c>
      <c r="D504" s="7">
        <v>39.659999999999997</v>
      </c>
      <c r="E504" s="7">
        <v>49.15</v>
      </c>
      <c r="F504" s="7">
        <v>0.54443104141535981</v>
      </c>
      <c r="G504" s="7">
        <v>1.5946924004825089</v>
      </c>
      <c r="H504" s="7">
        <v>20.420000000000002</v>
      </c>
      <c r="I504" s="7">
        <v>9.65</v>
      </c>
      <c r="J504" s="7">
        <v>0.47257590597453475</v>
      </c>
      <c r="K504" s="7">
        <v>29.13</v>
      </c>
      <c r="L504" s="7">
        <f t="shared" si="220"/>
        <v>20.02</v>
      </c>
      <c r="M504" s="7" t="s">
        <v>100</v>
      </c>
      <c r="N504" s="7">
        <v>14.5</v>
      </c>
      <c r="O504" s="7">
        <v>16.25</v>
      </c>
      <c r="P504" s="7" t="s">
        <v>100</v>
      </c>
      <c r="Q504" s="7" t="s">
        <v>100</v>
      </c>
      <c r="R504" s="7">
        <v>16</v>
      </c>
      <c r="S504" s="7" t="s">
        <v>100</v>
      </c>
      <c r="T504" s="7">
        <v>16.66</v>
      </c>
      <c r="U504" s="7">
        <v>16</v>
      </c>
      <c r="V504" s="7">
        <v>1.015625</v>
      </c>
      <c r="W504">
        <f t="shared" si="208"/>
        <v>1.395675785269936</v>
      </c>
      <c r="X504">
        <f t="shared" si="209"/>
        <v>1.1316186643491255</v>
      </c>
      <c r="Y504">
        <f t="shared" si="210"/>
        <v>1.5983527098692838</v>
      </c>
      <c r="Z504">
        <f t="shared" si="216"/>
        <v>1.6915235221681544</v>
      </c>
      <c r="AA504">
        <f t="shared" si="211"/>
        <v>-0.26405712092081052</v>
      </c>
      <c r="AB504">
        <f t="shared" si="212"/>
        <v>0.20267692459934786</v>
      </c>
      <c r="AC504">
        <f t="shared" si="217"/>
        <v>1.3100557377508915</v>
      </c>
      <c r="AD504">
        <f t="shared" si="221"/>
        <v>0.98452731334379262</v>
      </c>
      <c r="AE504">
        <f t="shared" si="222"/>
        <v>-0.32552842440709889</v>
      </c>
      <c r="AF504">
        <f t="shared" si="223"/>
        <v>1.4789991316733571</v>
      </c>
      <c r="AG504">
        <f>LOG(L504+1)</f>
        <v>1.3226327116922234</v>
      </c>
      <c r="AH504" s="7" t="s">
        <v>100</v>
      </c>
      <c r="AI504">
        <f>LOG(N504)</f>
        <v>1.1613680022349748</v>
      </c>
      <c r="AJ504" s="7">
        <f>LOG(O504)</f>
        <v>1.2108533653148932</v>
      </c>
      <c r="AK504" t="s">
        <v>100</v>
      </c>
      <c r="AL504" t="s">
        <v>100</v>
      </c>
      <c r="AM504" s="7">
        <f>LOG(R504)</f>
        <v>1.2041199826559248</v>
      </c>
      <c r="AN504" t="s">
        <v>100</v>
      </c>
      <c r="AO504">
        <f t="shared" si="213"/>
        <v>1.2216749970707688</v>
      </c>
      <c r="AP504">
        <f t="shared" si="214"/>
        <v>1.2041199826559248</v>
      </c>
      <c r="AQ504">
        <f t="shared" si="215"/>
        <v>6.7333826589684028E-3</v>
      </c>
    </row>
    <row r="505" spans="1:43" x14ac:dyDescent="0.35">
      <c r="A505" s="1" t="s">
        <v>47</v>
      </c>
      <c r="B505" s="7">
        <v>20.07</v>
      </c>
      <c r="C505" s="7">
        <v>11.51</v>
      </c>
      <c r="D505" s="7">
        <v>29.11</v>
      </c>
      <c r="E505" s="7">
        <v>38.4</v>
      </c>
      <c r="F505" s="7">
        <v>0.57349277528649723</v>
      </c>
      <c r="G505" s="7">
        <v>1.4504235176880915</v>
      </c>
      <c r="H505" s="7">
        <v>17</v>
      </c>
      <c r="I505" s="7">
        <v>9.9600000000000009</v>
      </c>
      <c r="J505" s="7">
        <v>0.58588235294117652</v>
      </c>
      <c r="K505" s="7">
        <v>19.670000000000002</v>
      </c>
      <c r="L505" s="7">
        <f t="shared" si="220"/>
        <v>18.729999999999997</v>
      </c>
      <c r="M505" s="7" t="s">
        <v>100</v>
      </c>
      <c r="N505" s="7">
        <v>14</v>
      </c>
      <c r="O505" s="7">
        <v>14.375</v>
      </c>
      <c r="P505" s="7" t="s">
        <v>100</v>
      </c>
      <c r="Q505" s="7" t="s">
        <v>100</v>
      </c>
      <c r="R505" s="7">
        <v>15</v>
      </c>
      <c r="S505" s="7" t="s">
        <v>100</v>
      </c>
      <c r="T505" s="7">
        <v>14.375</v>
      </c>
      <c r="U505" s="7">
        <v>15</v>
      </c>
      <c r="V505" s="7">
        <v>0.95833333333333337</v>
      </c>
      <c r="W505">
        <f t="shared" si="208"/>
        <v>1.3025473724874856</v>
      </c>
      <c r="X505">
        <f t="shared" si="209"/>
        <v>1.0610753236297918</v>
      </c>
      <c r="Y505">
        <f t="shared" si="210"/>
        <v>1.4640422054388107</v>
      </c>
      <c r="Z505">
        <f t="shared" si="216"/>
        <v>1.5843312243675307</v>
      </c>
      <c r="AA505">
        <f t="shared" si="211"/>
        <v>-0.24147204885769377</v>
      </c>
      <c r="AB505">
        <f t="shared" si="212"/>
        <v>0.16149483295132519</v>
      </c>
      <c r="AC505">
        <f t="shared" si="217"/>
        <v>1.2304489213782739</v>
      </c>
      <c r="AD505">
        <f t="shared" si="221"/>
        <v>0.99825933842369874</v>
      </c>
      <c r="AE505">
        <f t="shared" si="222"/>
        <v>-0.23218958295457515</v>
      </c>
      <c r="AF505">
        <f t="shared" si="223"/>
        <v>1.3153404766272883</v>
      </c>
      <c r="AG505">
        <f>LOG(L505+1)</f>
        <v>1.2951270852521912</v>
      </c>
      <c r="AH505" s="7" t="s">
        <v>100</v>
      </c>
      <c r="AI505">
        <f>LOG(N505)</f>
        <v>1.146128035678238</v>
      </c>
      <c r="AJ505" s="7">
        <f>LOG(O505)</f>
        <v>1.157607853361668</v>
      </c>
      <c r="AK505" t="s">
        <v>100</v>
      </c>
      <c r="AL505" t="s">
        <v>100</v>
      </c>
      <c r="AM505" s="7">
        <f>LOG(R505)</f>
        <v>1.1760912590556813</v>
      </c>
      <c r="AN505" t="s">
        <v>100</v>
      </c>
      <c r="AO505">
        <f t="shared" si="213"/>
        <v>1.157607853361668</v>
      </c>
      <c r="AP505">
        <f t="shared" si="214"/>
        <v>1.1760912590556813</v>
      </c>
      <c r="AQ505">
        <f t="shared" si="215"/>
        <v>-1.8483405694013126E-2</v>
      </c>
    </row>
    <row r="506" spans="1:43" x14ac:dyDescent="0.35">
      <c r="A506" s="1" t="s">
        <v>47</v>
      </c>
      <c r="B506" s="7">
        <v>22.63</v>
      </c>
      <c r="C506" s="7">
        <v>18.23</v>
      </c>
      <c r="D506" s="7">
        <v>58.49</v>
      </c>
      <c r="E506" s="7">
        <v>67.09</v>
      </c>
      <c r="F506" s="7">
        <v>0.80556783031374291</v>
      </c>
      <c r="G506" s="7">
        <v>2.5846221829429963</v>
      </c>
      <c r="H506" s="7">
        <v>15.96</v>
      </c>
      <c r="I506" s="7">
        <v>12.35</v>
      </c>
      <c r="J506" s="7">
        <v>0.77380952380952372</v>
      </c>
      <c r="K506" s="7" t="s">
        <v>100</v>
      </c>
      <c r="L506" s="7" t="s">
        <v>100</v>
      </c>
      <c r="M506" s="7" t="s">
        <v>100</v>
      </c>
      <c r="N506" s="7" t="s">
        <v>100</v>
      </c>
      <c r="O506" s="7" t="s">
        <v>100</v>
      </c>
      <c r="P506" s="7" t="s">
        <v>100</v>
      </c>
      <c r="Q506" s="7" t="s">
        <v>100</v>
      </c>
      <c r="R506" s="7" t="s">
        <v>100</v>
      </c>
      <c r="S506" s="7" t="s">
        <v>100</v>
      </c>
      <c r="T506" s="7" t="s">
        <v>100</v>
      </c>
      <c r="U506" s="7" t="s">
        <v>100</v>
      </c>
      <c r="V506" s="7" t="s">
        <v>100</v>
      </c>
      <c r="W506">
        <f t="shared" si="208"/>
        <v>1.3546845539547285</v>
      </c>
      <c r="X506">
        <f t="shared" si="209"/>
        <v>1.2607866686549762</v>
      </c>
      <c r="Y506">
        <f t="shared" si="210"/>
        <v>1.7670816213633223</v>
      </c>
      <c r="Z506">
        <f t="shared" si="216"/>
        <v>1.8266577918758693</v>
      </c>
      <c r="AA506">
        <f t="shared" si="211"/>
        <v>-9.3897885299752237E-2</v>
      </c>
      <c r="AB506">
        <f t="shared" si="212"/>
        <v>0.41239706740859372</v>
      </c>
      <c r="AC506">
        <f t="shared" si="217"/>
        <v>1.2030328870147107</v>
      </c>
      <c r="AD506">
        <f t="shared" si="221"/>
        <v>1.0916669575956846</v>
      </c>
      <c r="AE506">
        <f t="shared" si="222"/>
        <v>-0.11136592941902614</v>
      </c>
      <c r="AF506" t="s">
        <v>100</v>
      </c>
      <c r="AG506" t="s">
        <v>100</v>
      </c>
      <c r="AH506" s="7" t="s">
        <v>100</v>
      </c>
      <c r="AI506" t="s">
        <v>100</v>
      </c>
      <c r="AJ506" s="7" t="s">
        <v>100</v>
      </c>
      <c r="AK506" t="s">
        <v>100</v>
      </c>
      <c r="AL506" t="s">
        <v>100</v>
      </c>
      <c r="AM506" s="7" t="s">
        <v>100</v>
      </c>
      <c r="AN506" t="s">
        <v>100</v>
      </c>
      <c r="AO506" t="s">
        <v>100</v>
      </c>
      <c r="AP506" t="s">
        <v>100</v>
      </c>
      <c r="AQ506" t="s">
        <v>100</v>
      </c>
    </row>
    <row r="507" spans="1:43" x14ac:dyDescent="0.35">
      <c r="A507" s="1" t="s">
        <v>47</v>
      </c>
      <c r="B507" s="7">
        <v>31.09</v>
      </c>
      <c r="C507" s="7">
        <v>20.010000000000002</v>
      </c>
      <c r="D507" s="7">
        <v>73.41</v>
      </c>
      <c r="E507" s="7">
        <v>79.36</v>
      </c>
      <c r="F507" s="7">
        <v>0.64361531038919273</v>
      </c>
      <c r="G507" s="7">
        <v>2.3612093920874879</v>
      </c>
      <c r="H507" s="7">
        <v>19.68</v>
      </c>
      <c r="I507" s="7">
        <v>15.3</v>
      </c>
      <c r="J507" s="7">
        <v>0.77743902439024393</v>
      </c>
      <c r="K507" s="7">
        <v>35.549999999999997</v>
      </c>
      <c r="L507" s="7">
        <f t="shared" si="220"/>
        <v>43.81</v>
      </c>
      <c r="M507" s="7" t="s">
        <v>100</v>
      </c>
      <c r="N507" s="7">
        <v>12.5</v>
      </c>
      <c r="O507" s="7">
        <v>11.875</v>
      </c>
      <c r="P507" s="7" t="s">
        <v>100</v>
      </c>
      <c r="Q507" s="7" t="s">
        <v>100</v>
      </c>
      <c r="R507" s="7">
        <v>14.16</v>
      </c>
      <c r="S507" s="7">
        <v>18.329999999999998</v>
      </c>
      <c r="T507" s="7">
        <v>12.5</v>
      </c>
      <c r="U507" s="7">
        <v>16.245000000000001</v>
      </c>
      <c r="V507" s="7">
        <v>0.83862994350282483</v>
      </c>
      <c r="W507">
        <f t="shared" si="208"/>
        <v>1.4926207220431917</v>
      </c>
      <c r="X507">
        <f t="shared" si="209"/>
        <v>1.3012470886362115</v>
      </c>
      <c r="Y507">
        <f t="shared" si="210"/>
        <v>1.8657552240714517</v>
      </c>
      <c r="Z507">
        <f t="shared" si="216"/>
        <v>1.8996016591461222</v>
      </c>
      <c r="AA507">
        <f t="shared" si="211"/>
        <v>-0.19137363340698038</v>
      </c>
      <c r="AB507">
        <f t="shared" si="212"/>
        <v>0.37313450202825982</v>
      </c>
      <c r="AC507">
        <f t="shared" si="217"/>
        <v>1.2940250940953226</v>
      </c>
      <c r="AD507">
        <f t="shared" si="221"/>
        <v>1.1846914308175989</v>
      </c>
      <c r="AE507">
        <f t="shared" si="222"/>
        <v>-0.1093336632777239</v>
      </c>
      <c r="AF507">
        <f t="shared" si="223"/>
        <v>1.5628873812938793</v>
      </c>
      <c r="AG507">
        <f>LOG(L507+1)</f>
        <v>1.6513749439130432</v>
      </c>
      <c r="AH507" s="7" t="s">
        <v>100</v>
      </c>
      <c r="AI507">
        <f>LOG(N507)</f>
        <v>1.0969100130080565</v>
      </c>
      <c r="AJ507" s="7">
        <f>LOG(O507)</f>
        <v>1.0746336182969043</v>
      </c>
      <c r="AK507" t="s">
        <v>100</v>
      </c>
      <c r="AL507" t="s">
        <v>100</v>
      </c>
      <c r="AM507" s="7">
        <f>LOG(R507)</f>
        <v>1.1510632533537501</v>
      </c>
      <c r="AN507">
        <f t="shared" si="227"/>
        <v>1.2631624649622166</v>
      </c>
      <c r="AO507">
        <f t="shared" si="213"/>
        <v>1.0969100130080565</v>
      </c>
      <c r="AP507">
        <f t="shared" si="214"/>
        <v>1.2107197156810017</v>
      </c>
      <c r="AQ507">
        <f t="shared" si="215"/>
        <v>-7.6429635056846051E-2</v>
      </c>
    </row>
    <row r="508" spans="1:43" x14ac:dyDescent="0.35">
      <c r="A508" s="1" t="s">
        <v>47</v>
      </c>
      <c r="B508" s="7">
        <v>32.270000000000003</v>
      </c>
      <c r="C508" s="7">
        <v>16.53</v>
      </c>
      <c r="D508" s="7">
        <v>68.47</v>
      </c>
      <c r="E508" s="7">
        <v>64.36</v>
      </c>
      <c r="F508" s="7">
        <v>0.51224047102572046</v>
      </c>
      <c r="G508" s="7">
        <v>2.121784939572358</v>
      </c>
      <c r="H508" s="7">
        <v>21.03</v>
      </c>
      <c r="I508" s="7">
        <v>13.14</v>
      </c>
      <c r="J508" s="7">
        <v>0.62482168330955778</v>
      </c>
      <c r="K508" s="7" t="s">
        <v>100</v>
      </c>
      <c r="L508" s="7" t="s">
        <v>100</v>
      </c>
      <c r="M508" s="7" t="s">
        <v>100</v>
      </c>
      <c r="N508" s="7" t="s">
        <v>100</v>
      </c>
      <c r="O508" s="7" t="s">
        <v>100</v>
      </c>
      <c r="P508" s="7" t="s">
        <v>100</v>
      </c>
      <c r="Q508" s="7">
        <v>12.5</v>
      </c>
      <c r="R508" s="7">
        <v>13</v>
      </c>
      <c r="S508" s="7" t="s">
        <v>100</v>
      </c>
      <c r="T508" s="7" t="s">
        <v>100</v>
      </c>
      <c r="U508" s="7">
        <v>12.75</v>
      </c>
      <c r="V508" s="7" t="s">
        <v>100</v>
      </c>
      <c r="W508">
        <f t="shared" si="208"/>
        <v>1.5087989654039051</v>
      </c>
      <c r="X508">
        <f t="shared" si="209"/>
        <v>1.2182728535714475</v>
      </c>
      <c r="Y508">
        <f t="shared" si="210"/>
        <v>1.8355003278673188</v>
      </c>
      <c r="Z508">
        <f t="shared" si="216"/>
        <v>1.808616035426992</v>
      </c>
      <c r="AA508">
        <f t="shared" si="211"/>
        <v>-0.29052611183245752</v>
      </c>
      <c r="AB508">
        <f t="shared" si="212"/>
        <v>0.32670136246341375</v>
      </c>
      <c r="AC508">
        <f t="shared" si="217"/>
        <v>1.3228392726863212</v>
      </c>
      <c r="AD508">
        <f t="shared" si="221"/>
        <v>1.1185953652237619</v>
      </c>
      <c r="AE508">
        <f t="shared" si="222"/>
        <v>-0.2042439074625591</v>
      </c>
      <c r="AF508" t="s">
        <v>100</v>
      </c>
      <c r="AG508" t="s">
        <v>100</v>
      </c>
      <c r="AH508" s="7" t="s">
        <v>100</v>
      </c>
      <c r="AI508" t="s">
        <v>100</v>
      </c>
      <c r="AJ508" s="7" t="s">
        <v>100</v>
      </c>
      <c r="AK508" t="s">
        <v>100</v>
      </c>
      <c r="AL508">
        <f>LOG(Q508)</f>
        <v>1.0969100130080565</v>
      </c>
      <c r="AM508" s="7">
        <f>LOG(R508)</f>
        <v>1.1139433523068367</v>
      </c>
      <c r="AN508" t="s">
        <v>100</v>
      </c>
      <c r="AO508" t="s">
        <v>100</v>
      </c>
      <c r="AP508">
        <f t="shared" si="214"/>
        <v>1.105510184769974</v>
      </c>
      <c r="AQ508" t="s">
        <v>100</v>
      </c>
    </row>
    <row r="509" spans="1:43" x14ac:dyDescent="0.35">
      <c r="A509" s="1" t="s">
        <v>47</v>
      </c>
      <c r="B509" s="7">
        <v>31.69</v>
      </c>
      <c r="C509" s="7">
        <v>16.38</v>
      </c>
      <c r="D509" s="7">
        <v>77.540000000000006</v>
      </c>
      <c r="E509" s="7">
        <v>85.05</v>
      </c>
      <c r="F509" s="7">
        <v>0.5168822972546544</v>
      </c>
      <c r="G509" s="7">
        <v>2.4468286525717895</v>
      </c>
      <c r="H509" s="7">
        <v>22.83</v>
      </c>
      <c r="I509" s="7">
        <v>14.33</v>
      </c>
      <c r="J509" s="7">
        <v>0.62768287341217699</v>
      </c>
      <c r="K509" s="7">
        <v>38.299999999999997</v>
      </c>
      <c r="L509" s="7">
        <f t="shared" si="220"/>
        <v>46.75</v>
      </c>
      <c r="M509" s="7" t="s">
        <v>100</v>
      </c>
      <c r="N509" s="7">
        <v>12</v>
      </c>
      <c r="O509" s="7">
        <v>12.5</v>
      </c>
      <c r="P509" s="7">
        <v>13.125</v>
      </c>
      <c r="Q509" s="7">
        <v>11.25</v>
      </c>
      <c r="R509" s="7">
        <v>13.5</v>
      </c>
      <c r="S509" s="7">
        <v>17</v>
      </c>
      <c r="T509" s="7">
        <v>12.54</v>
      </c>
      <c r="U509" s="7">
        <v>14.08</v>
      </c>
      <c r="V509" s="7">
        <v>0.92592592592592593</v>
      </c>
      <c r="W509">
        <f t="shared" si="208"/>
        <v>1.5009222391903005</v>
      </c>
      <c r="X509">
        <f t="shared" si="209"/>
        <v>1.2143138974243997</v>
      </c>
      <c r="Y509">
        <f t="shared" si="210"/>
        <v>1.8895257966711911</v>
      </c>
      <c r="Z509">
        <f t="shared" si="216"/>
        <v>1.9296743179485878</v>
      </c>
      <c r="AA509">
        <f t="shared" si="211"/>
        <v>-0.28660834176590089</v>
      </c>
      <c r="AB509">
        <f t="shared" si="212"/>
        <v>0.38860355748089076</v>
      </c>
      <c r="AC509">
        <f t="shared" si="217"/>
        <v>1.3585059114902351</v>
      </c>
      <c r="AD509">
        <f t="shared" si="221"/>
        <v>1.1562461903973444</v>
      </c>
      <c r="AE509">
        <f t="shared" si="222"/>
        <v>-0.20225972109289075</v>
      </c>
      <c r="AF509">
        <f t="shared" si="223"/>
        <v>1.5943925503754266</v>
      </c>
      <c r="AG509">
        <f>LOG(L509+1)</f>
        <v>1.6789733759197651</v>
      </c>
      <c r="AH509" s="7" t="s">
        <v>100</v>
      </c>
      <c r="AI509">
        <f t="shared" ref="AI509:AJ511" si="229">LOG(N509)</f>
        <v>1.0791812460476249</v>
      </c>
      <c r="AJ509" s="7">
        <f t="shared" si="229"/>
        <v>1.0969100130080565</v>
      </c>
      <c r="AK509">
        <f t="shared" si="225"/>
        <v>1.1180993120779945</v>
      </c>
      <c r="AL509">
        <f>LOG(Q509)</f>
        <v>1.0511525224473812</v>
      </c>
      <c r="AM509" s="7">
        <f>LOG(R509)</f>
        <v>1.1303337684950061</v>
      </c>
      <c r="AN509">
        <f t="shared" si="227"/>
        <v>1.2304489213782739</v>
      </c>
      <c r="AO509">
        <f t="shared" si="213"/>
        <v>1.0982975364946976</v>
      </c>
      <c r="AP509">
        <f t="shared" si="214"/>
        <v>1.1486026548060935</v>
      </c>
      <c r="AQ509">
        <f t="shared" si="215"/>
        <v>-3.3423755486949702E-2</v>
      </c>
    </row>
    <row r="510" spans="1:43" x14ac:dyDescent="0.35">
      <c r="A510" s="1" t="s">
        <v>47</v>
      </c>
      <c r="B510" s="7">
        <v>30.96</v>
      </c>
      <c r="C510" s="7">
        <v>18.079999999999998</v>
      </c>
      <c r="D510" s="7">
        <v>67.569999999999993</v>
      </c>
      <c r="E510" s="7">
        <v>77.14</v>
      </c>
      <c r="F510" s="7">
        <v>0.58397932816537457</v>
      </c>
      <c r="G510" s="7">
        <v>1.9399224806201552</v>
      </c>
      <c r="H510" s="7">
        <v>22.24</v>
      </c>
      <c r="I510" s="7">
        <v>13.05</v>
      </c>
      <c r="J510" s="7">
        <v>0.58678057553956842</v>
      </c>
      <c r="K510" s="7" t="s">
        <v>100</v>
      </c>
      <c r="L510" s="7" t="s">
        <v>100</v>
      </c>
      <c r="M510" s="7" t="s">
        <v>100</v>
      </c>
      <c r="N510" s="7">
        <v>13</v>
      </c>
      <c r="O510" s="7">
        <v>12.5</v>
      </c>
      <c r="P510" s="7" t="s">
        <v>100</v>
      </c>
      <c r="Q510" s="7">
        <v>12.5</v>
      </c>
      <c r="R510" s="7">
        <v>12.5</v>
      </c>
      <c r="S510" s="7" t="s">
        <v>100</v>
      </c>
      <c r="T510" s="7">
        <v>12.75</v>
      </c>
      <c r="U510" s="7">
        <v>12.5</v>
      </c>
      <c r="V510" s="7">
        <v>1</v>
      </c>
      <c r="W510">
        <f t="shared" si="208"/>
        <v>1.4908009520108549</v>
      </c>
      <c r="X510">
        <f t="shared" si="209"/>
        <v>1.2571984261393445</v>
      </c>
      <c r="Y510">
        <f t="shared" si="210"/>
        <v>1.829753918924975</v>
      </c>
      <c r="Z510">
        <f t="shared" si="216"/>
        <v>1.8872796345300231</v>
      </c>
      <c r="AA510">
        <f t="shared" si="211"/>
        <v>-0.23360252587151056</v>
      </c>
      <c r="AB510">
        <f t="shared" si="212"/>
        <v>0.28778437585210731</v>
      </c>
      <c r="AC510">
        <f t="shared" si="217"/>
        <v>1.3471347829100198</v>
      </c>
      <c r="AD510">
        <f t="shared" si="221"/>
        <v>1.1156105116742998</v>
      </c>
      <c r="AE510">
        <f t="shared" si="222"/>
        <v>-0.23152427123572003</v>
      </c>
      <c r="AF510" t="s">
        <v>100</v>
      </c>
      <c r="AG510" t="s">
        <v>100</v>
      </c>
      <c r="AH510" s="7" t="s">
        <v>100</v>
      </c>
      <c r="AI510">
        <f t="shared" si="229"/>
        <v>1.1139433523068367</v>
      </c>
      <c r="AJ510" s="7">
        <f t="shared" si="229"/>
        <v>1.0969100130080565</v>
      </c>
      <c r="AK510" t="s">
        <v>100</v>
      </c>
      <c r="AL510">
        <f>LOG(Q510)</f>
        <v>1.0969100130080565</v>
      </c>
      <c r="AM510" s="7">
        <f>LOG(R510)</f>
        <v>1.0969100130080565</v>
      </c>
      <c r="AN510" t="s">
        <v>100</v>
      </c>
      <c r="AO510">
        <f t="shared" si="213"/>
        <v>1.105510184769974</v>
      </c>
      <c r="AP510">
        <f t="shared" si="214"/>
        <v>1.0969100130080565</v>
      </c>
      <c r="AQ510">
        <f t="shared" si="215"/>
        <v>0</v>
      </c>
    </row>
    <row r="511" spans="1:43" x14ac:dyDescent="0.35">
      <c r="A511" s="1" t="s">
        <v>47</v>
      </c>
      <c r="B511" s="7">
        <v>32.79</v>
      </c>
      <c r="C511" s="7">
        <v>15.19</v>
      </c>
      <c r="D511" s="7">
        <v>60.06</v>
      </c>
      <c r="E511" s="7">
        <v>73.09</v>
      </c>
      <c r="F511" s="7">
        <v>0.46325099115584017</v>
      </c>
      <c r="G511" s="7">
        <v>1.3071058249466301</v>
      </c>
      <c r="H511" s="7">
        <v>23.06</v>
      </c>
      <c r="I511" s="7">
        <v>12.36</v>
      </c>
      <c r="J511" s="7">
        <v>0.53599306157849091</v>
      </c>
      <c r="K511" s="7" t="s">
        <v>100</v>
      </c>
      <c r="L511" s="7" t="s">
        <v>100</v>
      </c>
      <c r="M511" s="7" t="s">
        <v>100</v>
      </c>
      <c r="N511" s="7">
        <v>13.75</v>
      </c>
      <c r="O511" s="7">
        <v>12.5</v>
      </c>
      <c r="P511" s="7">
        <v>14.5</v>
      </c>
      <c r="Q511" s="7">
        <v>12</v>
      </c>
      <c r="R511" s="7">
        <v>12.81</v>
      </c>
      <c r="S511" s="7">
        <v>15</v>
      </c>
      <c r="T511" s="7">
        <v>13.58</v>
      </c>
      <c r="U511" s="7">
        <v>13.27</v>
      </c>
      <c r="V511" s="7">
        <v>0.97580015612802495</v>
      </c>
      <c r="W511">
        <f t="shared" si="208"/>
        <v>1.5157414166693652</v>
      </c>
      <c r="X511">
        <f t="shared" si="209"/>
        <v>1.1815577738627863</v>
      </c>
      <c r="Y511">
        <f t="shared" si="210"/>
        <v>1.7785853278629622</v>
      </c>
      <c r="Z511">
        <f t="shared" si="216"/>
        <v>1.863857961883973</v>
      </c>
      <c r="AA511">
        <f t="shared" si="211"/>
        <v>-0.33418364280657892</v>
      </c>
      <c r="AB511">
        <f t="shared" si="212"/>
        <v>0.11631075003644464</v>
      </c>
      <c r="AC511">
        <f t="shared" si="217"/>
        <v>1.3628593029586802</v>
      </c>
      <c r="AD511">
        <f t="shared" si="221"/>
        <v>1.0920184707527971</v>
      </c>
      <c r="AE511">
        <f t="shared" si="222"/>
        <v>-0.27084083220588318</v>
      </c>
      <c r="AF511" t="s">
        <v>100</v>
      </c>
      <c r="AG511" t="s">
        <v>100</v>
      </c>
      <c r="AH511" s="7" t="s">
        <v>100</v>
      </c>
      <c r="AI511">
        <f t="shared" si="229"/>
        <v>1.1383026981662814</v>
      </c>
      <c r="AJ511" s="7">
        <f t="shared" si="229"/>
        <v>1.0969100130080565</v>
      </c>
      <c r="AK511">
        <f t="shared" si="225"/>
        <v>1.1613680022349748</v>
      </c>
      <c r="AL511">
        <f>LOG(Q511)</f>
        <v>1.0791812460476249</v>
      </c>
      <c r="AM511" s="7">
        <f>LOG(R511)</f>
        <v>1.1075491297446862</v>
      </c>
      <c r="AN511">
        <f t="shared" si="227"/>
        <v>1.1760912590556813</v>
      </c>
      <c r="AO511">
        <f t="shared" si="213"/>
        <v>1.1328997699444829</v>
      </c>
      <c r="AP511">
        <f t="shared" si="214"/>
        <v>1.1228709228644356</v>
      </c>
      <c r="AQ511">
        <f t="shared" si="215"/>
        <v>-1.06391167366299E-2</v>
      </c>
    </row>
    <row r="512" spans="1:43" x14ac:dyDescent="0.35">
      <c r="A512" s="1" t="s">
        <v>47</v>
      </c>
      <c r="B512" s="7">
        <v>26.07</v>
      </c>
      <c r="C512" s="7">
        <v>16.14</v>
      </c>
      <c r="D512" s="7">
        <v>42.86</v>
      </c>
      <c r="E512" s="7">
        <v>53.08</v>
      </c>
      <c r="F512" s="7">
        <v>0.61910241657077103</v>
      </c>
      <c r="G512" s="7">
        <v>1.9547372458764865</v>
      </c>
      <c r="H512" s="7">
        <v>17.13</v>
      </c>
      <c r="I512" s="7">
        <v>10.35</v>
      </c>
      <c r="J512" s="7">
        <v>0.60420315236427324</v>
      </c>
      <c r="K512" s="7" t="s">
        <v>100</v>
      </c>
      <c r="L512" s="7" t="s">
        <v>100</v>
      </c>
      <c r="M512" s="7" t="s">
        <v>100</v>
      </c>
      <c r="N512" s="7" t="s">
        <v>100</v>
      </c>
      <c r="O512" s="7" t="s">
        <v>100</v>
      </c>
      <c r="P512" s="7" t="s">
        <v>100</v>
      </c>
      <c r="Q512" s="7" t="s">
        <v>100</v>
      </c>
      <c r="R512" s="7" t="s">
        <v>100</v>
      </c>
      <c r="S512" s="7" t="s">
        <v>100</v>
      </c>
      <c r="T512" s="7" t="s">
        <v>100</v>
      </c>
      <c r="U512" s="7" t="s">
        <v>100</v>
      </c>
      <c r="V512" s="7" t="s">
        <v>100</v>
      </c>
      <c r="W512">
        <f t="shared" si="208"/>
        <v>1.4161410311683289</v>
      </c>
      <c r="X512">
        <f t="shared" si="209"/>
        <v>1.2079035303860517</v>
      </c>
      <c r="Y512">
        <f t="shared" si="210"/>
        <v>1.6320521667058099</v>
      </c>
      <c r="Z512">
        <f t="shared" si="216"/>
        <v>1.7249309141923979</v>
      </c>
      <c r="AA512">
        <f t="shared" si="211"/>
        <v>-0.20823750078227726</v>
      </c>
      <c r="AB512">
        <f t="shared" si="212"/>
        <v>0.29108838815896515</v>
      </c>
      <c r="AC512">
        <f t="shared" si="217"/>
        <v>1.2337573629655105</v>
      </c>
      <c r="AD512">
        <f t="shared" si="221"/>
        <v>1.0149403497929366</v>
      </c>
      <c r="AE512">
        <f t="shared" si="222"/>
        <v>-0.2188170131725739</v>
      </c>
      <c r="AF512" t="s">
        <v>100</v>
      </c>
      <c r="AG512" t="s">
        <v>100</v>
      </c>
      <c r="AH512" s="7" t="s">
        <v>100</v>
      </c>
      <c r="AI512" t="s">
        <v>100</v>
      </c>
      <c r="AJ512" s="7" t="s">
        <v>100</v>
      </c>
      <c r="AK512" t="s">
        <v>100</v>
      </c>
      <c r="AL512" t="s">
        <v>100</v>
      </c>
      <c r="AM512" s="7" t="s">
        <v>100</v>
      </c>
      <c r="AN512" t="s">
        <v>100</v>
      </c>
      <c r="AO512" t="s">
        <v>100</v>
      </c>
      <c r="AP512" t="s">
        <v>100</v>
      </c>
      <c r="AQ512" t="s">
        <v>100</v>
      </c>
    </row>
    <row r="513" spans="1:43" x14ac:dyDescent="0.35">
      <c r="A513" s="1" t="s">
        <v>47</v>
      </c>
      <c r="B513" s="7">
        <v>24.19</v>
      </c>
      <c r="C513" s="7">
        <v>14.89</v>
      </c>
      <c r="D513" s="7">
        <v>50.96</v>
      </c>
      <c r="E513" s="7">
        <v>60.88</v>
      </c>
      <c r="F513" s="7">
        <v>0.61554361306324923</v>
      </c>
      <c r="G513" s="7">
        <v>2.1591566763125254</v>
      </c>
      <c r="H513" s="7">
        <v>22.25</v>
      </c>
      <c r="I513" s="7">
        <v>12.5</v>
      </c>
      <c r="J513" s="7">
        <v>0.5617977528089888</v>
      </c>
      <c r="K513" s="7" t="s">
        <v>100</v>
      </c>
      <c r="L513" s="7" t="s">
        <v>100</v>
      </c>
      <c r="M513" s="7" t="s">
        <v>100</v>
      </c>
      <c r="N513" s="7" t="s">
        <v>100</v>
      </c>
      <c r="O513" s="7" t="s">
        <v>100</v>
      </c>
      <c r="P513" s="7" t="s">
        <v>100</v>
      </c>
      <c r="Q513" s="7" t="s">
        <v>100</v>
      </c>
      <c r="R513" s="7" t="s">
        <v>100</v>
      </c>
      <c r="S513" s="7" t="s">
        <v>100</v>
      </c>
      <c r="T513" s="7" t="s">
        <v>100</v>
      </c>
      <c r="U513" s="7" t="s">
        <v>100</v>
      </c>
      <c r="V513" s="7" t="s">
        <v>100</v>
      </c>
      <c r="W513">
        <f t="shared" si="208"/>
        <v>1.3836358683618797</v>
      </c>
      <c r="X513">
        <f t="shared" si="209"/>
        <v>1.1728946977521761</v>
      </c>
      <c r="Y513">
        <f t="shared" si="210"/>
        <v>1.7072294193272941</v>
      </c>
      <c r="Z513">
        <f t="shared" si="216"/>
        <v>1.7844746437625165</v>
      </c>
      <c r="AA513">
        <f t="shared" si="211"/>
        <v>-0.21074117060970357</v>
      </c>
      <c r="AB513">
        <f t="shared" si="212"/>
        <v>0.33428415747511386</v>
      </c>
      <c r="AC513">
        <f t="shared" si="217"/>
        <v>1.3473300153169503</v>
      </c>
      <c r="AD513">
        <f t="shared" si="221"/>
        <v>1.0969100130080565</v>
      </c>
      <c r="AE513">
        <f t="shared" si="222"/>
        <v>-0.25042000230889394</v>
      </c>
      <c r="AF513" t="s">
        <v>100</v>
      </c>
      <c r="AG513" t="s">
        <v>100</v>
      </c>
      <c r="AH513" s="7" t="s">
        <v>100</v>
      </c>
      <c r="AI513" t="s">
        <v>100</v>
      </c>
      <c r="AJ513" s="7" t="s">
        <v>100</v>
      </c>
      <c r="AK513" t="s">
        <v>100</v>
      </c>
      <c r="AL513" t="s">
        <v>100</v>
      </c>
      <c r="AM513" s="7" t="s">
        <v>100</v>
      </c>
      <c r="AN513" t="s">
        <v>100</v>
      </c>
      <c r="AO513" t="s">
        <v>100</v>
      </c>
      <c r="AP513" t="s">
        <v>100</v>
      </c>
      <c r="AQ513" t="s">
        <v>100</v>
      </c>
    </row>
    <row r="514" spans="1:43" x14ac:dyDescent="0.35">
      <c r="A514" s="1" t="s">
        <v>47</v>
      </c>
      <c r="B514" s="7">
        <v>21.7</v>
      </c>
      <c r="C514" s="7">
        <v>16.260000000000002</v>
      </c>
      <c r="D514" s="7">
        <v>52.23</v>
      </c>
      <c r="E514" s="7">
        <v>55.15</v>
      </c>
      <c r="F514" s="7">
        <v>0.74930875576036871</v>
      </c>
      <c r="G514" s="7">
        <v>2.4069124423963131</v>
      </c>
      <c r="H514" s="7" t="s">
        <v>100</v>
      </c>
      <c r="I514" s="7" t="s">
        <v>100</v>
      </c>
      <c r="J514" s="7" t="s">
        <v>100</v>
      </c>
      <c r="K514" s="7" t="s">
        <v>100</v>
      </c>
      <c r="L514" s="7" t="s">
        <v>100</v>
      </c>
      <c r="M514" s="7">
        <v>85.64</v>
      </c>
      <c r="N514" s="7">
        <v>14.4</v>
      </c>
      <c r="O514" s="7">
        <v>15.1</v>
      </c>
      <c r="P514" s="7">
        <v>17.899999999999999</v>
      </c>
      <c r="Q514" s="7">
        <v>12.7</v>
      </c>
      <c r="R514" s="7">
        <v>14.1</v>
      </c>
      <c r="S514" s="7">
        <v>18.8</v>
      </c>
      <c r="T514" s="7">
        <v>15.8</v>
      </c>
      <c r="U514" s="7">
        <v>15.2</v>
      </c>
      <c r="V514" s="7">
        <v>1.0709219858156029</v>
      </c>
      <c r="W514">
        <f t="shared" si="208"/>
        <v>1.3364597338485296</v>
      </c>
      <c r="X514">
        <f t="shared" si="209"/>
        <v>1.2111205412580495</v>
      </c>
      <c r="Y514">
        <f t="shared" si="210"/>
        <v>1.7179200258369935</v>
      </c>
      <c r="Z514">
        <f t="shared" si="216"/>
        <v>1.7415455167762095</v>
      </c>
      <c r="AA514">
        <f t="shared" si="211"/>
        <v>-0.12533919259048013</v>
      </c>
      <c r="AB514">
        <f t="shared" si="212"/>
        <v>0.3814602919884641</v>
      </c>
      <c r="AC514" t="s">
        <v>100</v>
      </c>
      <c r="AD514" t="s">
        <v>100</v>
      </c>
      <c r="AE514" t="s">
        <v>100</v>
      </c>
      <c r="AF514" t="s">
        <v>100</v>
      </c>
      <c r="AG514" t="s">
        <v>100</v>
      </c>
      <c r="AH514" s="7">
        <f t="shared" ref="AH514:AJ518" si="230">LOG(M514)</f>
        <v>1.9326766586224007</v>
      </c>
      <c r="AI514">
        <f t="shared" si="230"/>
        <v>1.1583624920952498</v>
      </c>
      <c r="AJ514" s="7">
        <f t="shared" si="230"/>
        <v>1.1789769472931695</v>
      </c>
      <c r="AK514">
        <f t="shared" si="225"/>
        <v>1.2528530309798931</v>
      </c>
      <c r="AL514">
        <f t="shared" ref="AL514:AM520" si="231">LOG(Q514)</f>
        <v>1.1038037209559568</v>
      </c>
      <c r="AM514" s="7">
        <f t="shared" si="231"/>
        <v>1.1492191126553799</v>
      </c>
      <c r="AN514">
        <f t="shared" si="227"/>
        <v>1.2741578492636798</v>
      </c>
      <c r="AO514">
        <f t="shared" si="213"/>
        <v>1.1986570869544226</v>
      </c>
      <c r="AP514">
        <f t="shared" si="214"/>
        <v>1.1818435879447726</v>
      </c>
      <c r="AQ514">
        <f t="shared" si="215"/>
        <v>2.9757834637789575E-2</v>
      </c>
    </row>
    <row r="515" spans="1:43" x14ac:dyDescent="0.35">
      <c r="A515" s="1" t="s">
        <v>47</v>
      </c>
      <c r="B515" s="7">
        <v>26.84</v>
      </c>
      <c r="C515" s="7">
        <v>16.559999999999999</v>
      </c>
      <c r="D515" s="7">
        <v>72.349999999999994</v>
      </c>
      <c r="E515" s="7">
        <v>77.510000000000005</v>
      </c>
      <c r="F515" s="7">
        <v>0.61698956780923986</v>
      </c>
      <c r="G515" s="7">
        <v>2.6956035767511177</v>
      </c>
      <c r="H515" s="7" t="s">
        <v>100</v>
      </c>
      <c r="I515" s="7" t="s">
        <v>100</v>
      </c>
      <c r="J515" s="7" t="s">
        <v>100</v>
      </c>
      <c r="K515" s="7" t="s">
        <v>100</v>
      </c>
      <c r="L515" s="7" t="s">
        <v>100</v>
      </c>
      <c r="M515" s="7">
        <v>86.73</v>
      </c>
      <c r="N515" s="7">
        <v>13.4</v>
      </c>
      <c r="O515" s="7">
        <v>12.4</v>
      </c>
      <c r="P515" s="7">
        <v>19</v>
      </c>
      <c r="Q515" s="7">
        <v>12.4</v>
      </c>
      <c r="R515" s="7">
        <v>13.7</v>
      </c>
      <c r="S515" s="7">
        <v>19.100000000000001</v>
      </c>
      <c r="T515" s="7">
        <v>14.9</v>
      </c>
      <c r="U515" s="7">
        <v>15.1</v>
      </c>
      <c r="V515" s="7">
        <v>0.90510948905109501</v>
      </c>
      <c r="W515">
        <f t="shared" ref="W515:W578" si="232">LOG(B515)</f>
        <v>1.4287825114969546</v>
      </c>
      <c r="X515">
        <f t="shared" ref="X515:X578" si="233">LOG(C515)</f>
        <v>1.2190603324488614</v>
      </c>
      <c r="Y515">
        <f t="shared" ref="Y515:Y578" si="234">LOG(D515)</f>
        <v>1.8594385354550562</v>
      </c>
      <c r="Z515">
        <f t="shared" ref="Z515:Z578" si="235">LOG(E515)</f>
        <v>1.8893577368889316</v>
      </c>
      <c r="AA515">
        <f t="shared" ref="AA515:AA578" si="236">LOG(F515)</f>
        <v>-0.20972217904809318</v>
      </c>
      <c r="AB515">
        <f t="shared" ref="AB515:AB578" si="237">LOG(G515)</f>
        <v>0.43065602395810182</v>
      </c>
      <c r="AC515" t="s">
        <v>100</v>
      </c>
      <c r="AD515" t="s">
        <v>100</v>
      </c>
      <c r="AE515" t="s">
        <v>100</v>
      </c>
      <c r="AF515" t="s">
        <v>100</v>
      </c>
      <c r="AG515" t="s">
        <v>100</v>
      </c>
      <c r="AH515" s="7">
        <f t="shared" si="230"/>
        <v>1.9381693463903202</v>
      </c>
      <c r="AI515">
        <f t="shared" si="230"/>
        <v>1.1271047983648077</v>
      </c>
      <c r="AJ515" s="7">
        <f t="shared" si="230"/>
        <v>1.0934216851622351</v>
      </c>
      <c r="AK515">
        <f t="shared" ref="AK515:AK573" si="238">LOG(P515)</f>
        <v>1.2787536009528289</v>
      </c>
      <c r="AL515">
        <f t="shared" si="231"/>
        <v>1.0934216851622351</v>
      </c>
      <c r="AM515" s="7">
        <f t="shared" si="231"/>
        <v>1.1367205671564067</v>
      </c>
      <c r="AN515">
        <f t="shared" ref="AN515:AN573" si="239">LOG(S515)</f>
        <v>1.2810333672477277</v>
      </c>
      <c r="AO515">
        <f t="shared" ref="AO515:AO578" si="240" xml:space="preserve"> LOG(T515)</f>
        <v>1.173186268412274</v>
      </c>
      <c r="AP515">
        <f t="shared" ref="AP515:AP578" si="241">LOG(U515)</f>
        <v>1.1789769472931695</v>
      </c>
      <c r="AQ515">
        <f t="shared" ref="AQ515:AQ578" si="242">LOG(V515)</f>
        <v>-4.3298881994171645E-2</v>
      </c>
    </row>
    <row r="516" spans="1:43" x14ac:dyDescent="0.35">
      <c r="A516" s="1" t="s">
        <v>47</v>
      </c>
      <c r="B516" s="7">
        <v>26.73</v>
      </c>
      <c r="C516" s="7">
        <v>17.559999999999999</v>
      </c>
      <c r="D516" s="7">
        <v>62.6</v>
      </c>
      <c r="E516" s="7">
        <v>71.290000000000006</v>
      </c>
      <c r="F516" s="7">
        <v>0.65693976805087906</v>
      </c>
      <c r="G516" s="7">
        <v>2.341937897493453</v>
      </c>
      <c r="H516" s="7" t="s">
        <v>100</v>
      </c>
      <c r="I516" s="7" t="s">
        <v>100</v>
      </c>
      <c r="J516" s="7" t="s">
        <v>100</v>
      </c>
      <c r="K516" s="7" t="s">
        <v>100</v>
      </c>
      <c r="L516" s="7" t="s">
        <v>100</v>
      </c>
      <c r="M516" s="7">
        <v>85.95</v>
      </c>
      <c r="N516" s="7">
        <v>13.5</v>
      </c>
      <c r="O516" s="7">
        <v>12</v>
      </c>
      <c r="P516" s="7">
        <v>19.600000000000001</v>
      </c>
      <c r="Q516" s="7">
        <v>13.6</v>
      </c>
      <c r="R516" s="7">
        <v>14.2</v>
      </c>
      <c r="S516" s="7">
        <v>18.2</v>
      </c>
      <c r="T516" s="7">
        <v>15</v>
      </c>
      <c r="U516" s="7">
        <v>15.3</v>
      </c>
      <c r="V516" s="7">
        <v>0.84507042253521136</v>
      </c>
      <c r="W516">
        <f t="shared" si="232"/>
        <v>1.4269989587565373</v>
      </c>
      <c r="X516">
        <f t="shared" si="233"/>
        <v>1.2445245115700838</v>
      </c>
      <c r="Y516">
        <f t="shared" si="234"/>
        <v>1.7965743332104296</v>
      </c>
      <c r="Z516">
        <f t="shared" si="235"/>
        <v>1.8530286147129897</v>
      </c>
      <c r="AA516">
        <f t="shared" si="236"/>
        <v>-0.18247444718645353</v>
      </c>
      <c r="AB516">
        <f t="shared" si="237"/>
        <v>0.36957537445389244</v>
      </c>
      <c r="AC516" t="s">
        <v>100</v>
      </c>
      <c r="AD516" t="s">
        <v>100</v>
      </c>
      <c r="AE516" t="s">
        <v>100</v>
      </c>
      <c r="AF516" t="s">
        <v>100</v>
      </c>
      <c r="AG516" t="s">
        <v>100</v>
      </c>
      <c r="AH516" s="7">
        <f t="shared" si="230"/>
        <v>1.9342458810230712</v>
      </c>
      <c r="AI516">
        <f t="shared" si="230"/>
        <v>1.1303337684950061</v>
      </c>
      <c r="AJ516" s="7">
        <f t="shared" si="230"/>
        <v>1.0791812460476249</v>
      </c>
      <c r="AK516">
        <f t="shared" si="238"/>
        <v>1.2922560713564761</v>
      </c>
      <c r="AL516">
        <f t="shared" si="231"/>
        <v>1.1335389083702174</v>
      </c>
      <c r="AM516" s="7">
        <f t="shared" si="231"/>
        <v>1.1522883443830565</v>
      </c>
      <c r="AN516">
        <f t="shared" si="239"/>
        <v>1.2600713879850747</v>
      </c>
      <c r="AO516">
        <f t="shared" si="240"/>
        <v>1.1760912590556813</v>
      </c>
      <c r="AP516">
        <f t="shared" si="241"/>
        <v>1.1846914308175989</v>
      </c>
      <c r="AQ516">
        <f t="shared" si="242"/>
        <v>-7.3107098335431608E-2</v>
      </c>
    </row>
    <row r="517" spans="1:43" x14ac:dyDescent="0.35">
      <c r="A517" s="1" t="s">
        <v>47</v>
      </c>
      <c r="B517" s="7">
        <v>35.24</v>
      </c>
      <c r="C517" s="7">
        <v>20.59</v>
      </c>
      <c r="D517" s="7">
        <v>79.23</v>
      </c>
      <c r="E517" s="7">
        <v>90.02</v>
      </c>
      <c r="F517" s="7">
        <v>0.58427922814982969</v>
      </c>
      <c r="G517" s="7">
        <v>2.2482973893303067</v>
      </c>
      <c r="H517" s="7" t="s">
        <v>100</v>
      </c>
      <c r="I517" s="7" t="s">
        <v>100</v>
      </c>
      <c r="J517" s="7" t="s">
        <v>100</v>
      </c>
      <c r="K517" s="7" t="s">
        <v>100</v>
      </c>
      <c r="L517" s="7" t="s">
        <v>100</v>
      </c>
      <c r="M517" s="7">
        <v>86.78</v>
      </c>
      <c r="N517" s="7">
        <v>12.1</v>
      </c>
      <c r="O517" s="7">
        <v>12.3</v>
      </c>
      <c r="P517" s="7">
        <v>19.600000000000001</v>
      </c>
      <c r="Q517" s="7">
        <v>13.7</v>
      </c>
      <c r="R517" s="7">
        <v>13.4</v>
      </c>
      <c r="S517" s="7">
        <v>19.2</v>
      </c>
      <c r="T517" s="7">
        <v>14.6</v>
      </c>
      <c r="U517" s="7">
        <v>15.4</v>
      </c>
      <c r="V517" s="7">
        <v>0.91791044776119401</v>
      </c>
      <c r="W517">
        <f t="shared" si="232"/>
        <v>1.5470358997400104</v>
      </c>
      <c r="X517">
        <f t="shared" si="233"/>
        <v>1.3136563466180313</v>
      </c>
      <c r="Y517">
        <f t="shared" si="234"/>
        <v>1.8988896559265864</v>
      </c>
      <c r="Z517">
        <f t="shared" si="235"/>
        <v>1.9543390086024601</v>
      </c>
      <c r="AA517">
        <f t="shared" si="236"/>
        <v>-0.23337955312197897</v>
      </c>
      <c r="AB517">
        <f t="shared" si="237"/>
        <v>0.35185375618657622</v>
      </c>
      <c r="AC517" t="s">
        <v>100</v>
      </c>
      <c r="AD517" t="s">
        <v>100</v>
      </c>
      <c r="AE517" t="s">
        <v>100</v>
      </c>
      <c r="AF517" t="s">
        <v>100</v>
      </c>
      <c r="AG517" t="s">
        <v>100</v>
      </c>
      <c r="AH517" s="7">
        <f t="shared" si="230"/>
        <v>1.938419645793193</v>
      </c>
      <c r="AI517">
        <f t="shared" si="230"/>
        <v>1.0827853703164501</v>
      </c>
      <c r="AJ517" s="7">
        <f t="shared" si="230"/>
        <v>1.0899051114393981</v>
      </c>
      <c r="AK517">
        <f t="shared" si="238"/>
        <v>1.2922560713564761</v>
      </c>
      <c r="AL517">
        <f t="shared" si="231"/>
        <v>1.1367205671564067</v>
      </c>
      <c r="AM517" s="7">
        <f t="shared" si="231"/>
        <v>1.1271047983648077</v>
      </c>
      <c r="AN517">
        <f t="shared" si="239"/>
        <v>1.2833012287035497</v>
      </c>
      <c r="AO517">
        <f t="shared" si="240"/>
        <v>1.1643528557844371</v>
      </c>
      <c r="AP517">
        <f t="shared" si="241"/>
        <v>1.1875207208364631</v>
      </c>
      <c r="AQ517">
        <f t="shared" si="242"/>
        <v>-3.7199686925409703E-2</v>
      </c>
    </row>
    <row r="518" spans="1:43" x14ac:dyDescent="0.35">
      <c r="A518" s="1" t="s">
        <v>47</v>
      </c>
      <c r="B518" s="7">
        <v>36.6</v>
      </c>
      <c r="C518" s="7">
        <v>20.64</v>
      </c>
      <c r="D518" s="7">
        <v>87.09</v>
      </c>
      <c r="E518" s="7">
        <v>97.5</v>
      </c>
      <c r="F518" s="7">
        <v>0.56393442622950818</v>
      </c>
      <c r="G518" s="7">
        <v>2.3795081967213116</v>
      </c>
      <c r="H518" s="7" t="s">
        <v>100</v>
      </c>
      <c r="I518" s="7" t="s">
        <v>100</v>
      </c>
      <c r="J518" s="7" t="s">
        <v>100</v>
      </c>
      <c r="K518" s="7" t="s">
        <v>100</v>
      </c>
      <c r="L518" s="7" t="s">
        <v>100</v>
      </c>
      <c r="M518" s="7">
        <v>87.16</v>
      </c>
      <c r="N518" s="7">
        <v>12.2</v>
      </c>
      <c r="O518" s="7">
        <v>12.1</v>
      </c>
      <c r="P518" s="7">
        <v>16.2</v>
      </c>
      <c r="Q518" s="7">
        <v>13</v>
      </c>
      <c r="R518" s="7">
        <v>13.6</v>
      </c>
      <c r="S518" s="7">
        <v>19.5</v>
      </c>
      <c r="T518" s="7">
        <v>13.5</v>
      </c>
      <c r="U518" s="7">
        <v>15.4</v>
      </c>
      <c r="V518" s="7">
        <v>0.88970588235294112</v>
      </c>
      <c r="W518">
        <f t="shared" si="232"/>
        <v>1.5634810853944108</v>
      </c>
      <c r="X518">
        <f t="shared" si="233"/>
        <v>1.3147096929551738</v>
      </c>
      <c r="Y518">
        <f t="shared" si="234"/>
        <v>1.9399682905513362</v>
      </c>
      <c r="Z518">
        <f t="shared" si="235"/>
        <v>1.9890046156985368</v>
      </c>
      <c r="AA518">
        <f t="shared" si="236"/>
        <v>-0.24877139243923693</v>
      </c>
      <c r="AB518">
        <f t="shared" si="237"/>
        <v>0.37648720515692552</v>
      </c>
      <c r="AC518" t="s">
        <v>100</v>
      </c>
      <c r="AD518" t="s">
        <v>100</v>
      </c>
      <c r="AE518" t="s">
        <v>100</v>
      </c>
      <c r="AF518" t="s">
        <v>100</v>
      </c>
      <c r="AG518" t="s">
        <v>100</v>
      </c>
      <c r="AH518" s="7">
        <f t="shared" si="230"/>
        <v>1.9403172215742179</v>
      </c>
      <c r="AI518">
        <f t="shared" si="230"/>
        <v>1.0863598306747482</v>
      </c>
      <c r="AJ518" s="7">
        <f t="shared" si="230"/>
        <v>1.0827853703164501</v>
      </c>
      <c r="AK518">
        <f t="shared" si="238"/>
        <v>1.209515014542631</v>
      </c>
      <c r="AL518">
        <f t="shared" si="231"/>
        <v>1.1139433523068367</v>
      </c>
      <c r="AM518" s="7">
        <f t="shared" si="231"/>
        <v>1.1335389083702174</v>
      </c>
      <c r="AN518">
        <f t="shared" si="239"/>
        <v>1.2900346113625181</v>
      </c>
      <c r="AO518">
        <f t="shared" si="240"/>
        <v>1.1303337684950061</v>
      </c>
      <c r="AP518">
        <f t="shared" si="241"/>
        <v>1.1875207208364631</v>
      </c>
      <c r="AQ518">
        <f t="shared" si="242"/>
        <v>-5.0753538053767457E-2</v>
      </c>
    </row>
    <row r="519" spans="1:43" x14ac:dyDescent="0.35">
      <c r="A519" s="1" t="s">
        <v>47</v>
      </c>
      <c r="B519" s="7">
        <v>42.07</v>
      </c>
      <c r="C519" s="7">
        <v>20.74</v>
      </c>
      <c r="D519" s="7">
        <v>93.08</v>
      </c>
      <c r="E519" s="7">
        <v>107.9</v>
      </c>
      <c r="F519" s="7">
        <v>0.49298787734727828</v>
      </c>
      <c r="G519" s="7">
        <v>2.2125029712384121</v>
      </c>
      <c r="H519" s="7" t="s">
        <v>100</v>
      </c>
      <c r="I519" s="7" t="s">
        <v>100</v>
      </c>
      <c r="J519" s="7" t="s">
        <v>100</v>
      </c>
      <c r="K519" s="7" t="s">
        <v>100</v>
      </c>
      <c r="L519" s="7" t="s">
        <v>100</v>
      </c>
      <c r="M519" s="7">
        <v>87.35</v>
      </c>
      <c r="N519" s="7">
        <v>12.8</v>
      </c>
      <c r="O519" s="7" t="s">
        <v>100</v>
      </c>
      <c r="P519" s="7">
        <v>21</v>
      </c>
      <c r="Q519" s="7">
        <v>12.9</v>
      </c>
      <c r="R519" s="7">
        <v>12.9</v>
      </c>
      <c r="S519" s="7">
        <v>100</v>
      </c>
      <c r="T519" s="7">
        <v>12.8</v>
      </c>
      <c r="U519" s="7">
        <v>14</v>
      </c>
      <c r="V519" s="7" t="s">
        <v>100</v>
      </c>
      <c r="W519">
        <f t="shared" si="232"/>
        <v>1.6239725120169963</v>
      </c>
      <c r="X519">
        <f t="shared" si="233"/>
        <v>1.3168087520530221</v>
      </c>
      <c r="Y519">
        <f t="shared" si="234"/>
        <v>1.9688563746146923</v>
      </c>
      <c r="Z519">
        <f t="shared" si="235"/>
        <v>2.0330214446829107</v>
      </c>
      <c r="AA519">
        <f t="shared" si="236"/>
        <v>-0.30716375996397427</v>
      </c>
      <c r="AB519">
        <f t="shared" si="237"/>
        <v>0.34488386259769599</v>
      </c>
      <c r="AC519" t="s">
        <v>100</v>
      </c>
      <c r="AD519" t="s">
        <v>100</v>
      </c>
      <c r="AE519" t="s">
        <v>100</v>
      </c>
      <c r="AF519" t="s">
        <v>100</v>
      </c>
      <c r="AG519" t="s">
        <v>100</v>
      </c>
      <c r="AH519" s="7">
        <f t="shared" ref="AH519:AH539" si="243">LOG(M519)</f>
        <v>1.9412629093189497</v>
      </c>
      <c r="AI519">
        <f t="shared" ref="AI519:AI539" si="244">LOG(N519)</f>
        <v>1.1072099696478683</v>
      </c>
      <c r="AJ519" s="7" t="s">
        <v>100</v>
      </c>
      <c r="AK519">
        <f t="shared" si="238"/>
        <v>1.3222192947339193</v>
      </c>
      <c r="AL519">
        <f t="shared" si="231"/>
        <v>1.110589710299249</v>
      </c>
      <c r="AM519" s="7">
        <f t="shared" si="231"/>
        <v>1.110589710299249</v>
      </c>
      <c r="AN519">
        <f t="shared" si="239"/>
        <v>2</v>
      </c>
      <c r="AO519">
        <f t="shared" si="240"/>
        <v>1.1072099696478683</v>
      </c>
      <c r="AP519">
        <f t="shared" si="241"/>
        <v>1.146128035678238</v>
      </c>
      <c r="AQ519" t="s">
        <v>100</v>
      </c>
    </row>
    <row r="520" spans="1:43" x14ac:dyDescent="0.35">
      <c r="A520" s="1" t="s">
        <v>47</v>
      </c>
      <c r="B520" s="7">
        <v>22.43</v>
      </c>
      <c r="C520" s="7">
        <v>10.87</v>
      </c>
      <c r="D520" s="7">
        <v>33.79</v>
      </c>
      <c r="E520" s="7">
        <v>41.87</v>
      </c>
      <c r="F520" s="7">
        <v>0.48461881408827462</v>
      </c>
      <c r="G520" s="7">
        <v>1.5064645563976817</v>
      </c>
      <c r="H520" s="7" t="s">
        <v>100</v>
      </c>
      <c r="I520" s="7" t="s">
        <v>100</v>
      </c>
      <c r="J520" s="7" t="s">
        <v>100</v>
      </c>
      <c r="K520" s="7" t="s">
        <v>100</v>
      </c>
      <c r="L520" s="7" t="s">
        <v>100</v>
      </c>
      <c r="M520" s="7">
        <v>83.11</v>
      </c>
      <c r="N520" s="7">
        <v>100</v>
      </c>
      <c r="O520" s="7">
        <v>15</v>
      </c>
      <c r="P520" s="7">
        <v>100</v>
      </c>
      <c r="Q520" s="7">
        <v>14</v>
      </c>
      <c r="R520" s="7">
        <v>16</v>
      </c>
      <c r="S520" s="7">
        <v>100</v>
      </c>
      <c r="T520" s="7">
        <v>15</v>
      </c>
      <c r="U520" s="7">
        <v>15</v>
      </c>
      <c r="V520" s="7">
        <v>0.9375</v>
      </c>
      <c r="W520">
        <f t="shared" si="232"/>
        <v>1.3508292735829677</v>
      </c>
      <c r="X520">
        <f t="shared" si="233"/>
        <v>1.0362295440862945</v>
      </c>
      <c r="Y520">
        <f t="shared" si="234"/>
        <v>1.5287881917748962</v>
      </c>
      <c r="Z520">
        <f t="shared" si="235"/>
        <v>1.6219029608912305</v>
      </c>
      <c r="AA520">
        <f t="shared" si="236"/>
        <v>-0.3145997294966732</v>
      </c>
      <c r="AB520">
        <f t="shared" si="237"/>
        <v>0.17795891819192861</v>
      </c>
      <c r="AC520" t="s">
        <v>100</v>
      </c>
      <c r="AD520" t="s">
        <v>100</v>
      </c>
      <c r="AE520" t="s">
        <v>100</v>
      </c>
      <c r="AF520" t="s">
        <v>100</v>
      </c>
      <c r="AG520" t="s">
        <v>100</v>
      </c>
      <c r="AH520" s="7">
        <f t="shared" si="243"/>
        <v>1.9196532823103643</v>
      </c>
      <c r="AI520">
        <f t="shared" si="244"/>
        <v>2</v>
      </c>
      <c r="AJ520" s="7">
        <f>LOG(O520)</f>
        <v>1.1760912590556813</v>
      </c>
      <c r="AK520">
        <f t="shared" si="238"/>
        <v>2</v>
      </c>
      <c r="AL520">
        <f t="shared" si="231"/>
        <v>1.146128035678238</v>
      </c>
      <c r="AM520" s="7">
        <f t="shared" si="231"/>
        <v>1.2041199826559248</v>
      </c>
      <c r="AN520">
        <f t="shared" si="239"/>
        <v>2</v>
      </c>
      <c r="AO520">
        <f t="shared" si="240"/>
        <v>1.1760912590556813</v>
      </c>
      <c r="AP520">
        <f t="shared" si="241"/>
        <v>1.1760912590556813</v>
      </c>
      <c r="AQ520">
        <f t="shared" si="242"/>
        <v>-2.8028723600243537E-2</v>
      </c>
    </row>
    <row r="521" spans="1:43" x14ac:dyDescent="0.35">
      <c r="A521" s="1" t="s">
        <v>47</v>
      </c>
      <c r="B521" s="7">
        <v>17.11</v>
      </c>
      <c r="C521" s="7">
        <v>8.5500000000000007</v>
      </c>
      <c r="D521" s="7">
        <v>25.03</v>
      </c>
      <c r="E521" s="7">
        <v>32.119999999999997</v>
      </c>
      <c r="F521" s="7">
        <v>0.49970777323202809</v>
      </c>
      <c r="G521" s="7">
        <v>1.462887200467563</v>
      </c>
      <c r="H521" s="7" t="s">
        <v>100</v>
      </c>
      <c r="I521" s="7" t="s">
        <v>100</v>
      </c>
      <c r="J521" s="7" t="s">
        <v>100</v>
      </c>
      <c r="K521" s="7" t="s">
        <v>100</v>
      </c>
      <c r="L521" s="7" t="s">
        <v>100</v>
      </c>
      <c r="M521" s="7">
        <v>80.55</v>
      </c>
      <c r="N521" s="7">
        <v>18</v>
      </c>
      <c r="O521" s="7" t="s">
        <v>100</v>
      </c>
      <c r="P521" s="7" t="s">
        <v>100</v>
      </c>
      <c r="Q521" s="7" t="s">
        <v>100</v>
      </c>
      <c r="R521" s="7" t="s">
        <v>100</v>
      </c>
      <c r="S521" s="7">
        <v>100</v>
      </c>
      <c r="T521" s="7">
        <v>18</v>
      </c>
      <c r="U521" s="7">
        <v>15</v>
      </c>
      <c r="V521" s="7" t="s">
        <v>100</v>
      </c>
      <c r="W521">
        <f t="shared" si="232"/>
        <v>1.2332500095411003</v>
      </c>
      <c r="X521">
        <f t="shared" si="233"/>
        <v>0.9319661147281727</v>
      </c>
      <c r="Y521">
        <f t="shared" si="234"/>
        <v>1.3984608496082234</v>
      </c>
      <c r="Z521">
        <f t="shared" si="235"/>
        <v>1.5067755366066433</v>
      </c>
      <c r="AA521">
        <f t="shared" si="236"/>
        <v>-0.30128389481292761</v>
      </c>
      <c r="AB521">
        <f t="shared" si="237"/>
        <v>0.16521084006712303</v>
      </c>
      <c r="AC521" t="s">
        <v>100</v>
      </c>
      <c r="AD521" t="s">
        <v>100</v>
      </c>
      <c r="AE521" t="s">
        <v>100</v>
      </c>
      <c r="AF521" t="s">
        <v>100</v>
      </c>
      <c r="AG521" t="s">
        <v>100</v>
      </c>
      <c r="AH521" s="7">
        <f t="shared" si="243"/>
        <v>1.9060655447552368</v>
      </c>
      <c r="AI521">
        <f t="shared" si="244"/>
        <v>1.255272505103306</v>
      </c>
      <c r="AJ521" s="7" t="s">
        <v>100</v>
      </c>
      <c r="AK521" t="s">
        <v>100</v>
      </c>
      <c r="AL521" t="s">
        <v>100</v>
      </c>
      <c r="AM521" s="7" t="s">
        <v>100</v>
      </c>
      <c r="AN521">
        <f t="shared" si="239"/>
        <v>2</v>
      </c>
      <c r="AO521">
        <f t="shared" si="240"/>
        <v>1.255272505103306</v>
      </c>
      <c r="AP521">
        <f t="shared" si="241"/>
        <v>1.1760912590556813</v>
      </c>
      <c r="AQ521" t="s">
        <v>100</v>
      </c>
    </row>
    <row r="522" spans="1:43" x14ac:dyDescent="0.35">
      <c r="A522" s="1" t="s">
        <v>47</v>
      </c>
      <c r="B522" s="7">
        <v>37.21</v>
      </c>
      <c r="C522" s="7">
        <v>21.44</v>
      </c>
      <c r="D522" s="7">
        <v>90.75</v>
      </c>
      <c r="E522" s="7">
        <v>101.46</v>
      </c>
      <c r="F522" s="7">
        <v>0.5761891964525665</v>
      </c>
      <c r="G522" s="7">
        <v>2.4388605213652244</v>
      </c>
      <c r="H522" s="7" t="s">
        <v>100</v>
      </c>
      <c r="I522" s="7" t="s">
        <v>100</v>
      </c>
      <c r="J522" s="7" t="s">
        <v>100</v>
      </c>
      <c r="K522" s="7" t="s">
        <v>100</v>
      </c>
      <c r="L522" s="7" t="s">
        <v>100</v>
      </c>
      <c r="M522" s="7">
        <v>87.31</v>
      </c>
      <c r="N522" s="7">
        <v>12.1</v>
      </c>
      <c r="O522" s="7">
        <v>11</v>
      </c>
      <c r="P522" s="7">
        <v>16.8</v>
      </c>
      <c r="Q522" s="7">
        <v>11.7</v>
      </c>
      <c r="R522" s="7">
        <v>15.3</v>
      </c>
      <c r="S522" s="7">
        <v>17.8</v>
      </c>
      <c r="T522" s="7">
        <v>13.3</v>
      </c>
      <c r="U522" s="7">
        <v>14.9</v>
      </c>
      <c r="V522" s="7">
        <v>0.71895424836601307</v>
      </c>
      <c r="W522">
        <f t="shared" si="232"/>
        <v>1.5706596700215341</v>
      </c>
      <c r="X522">
        <f t="shared" si="233"/>
        <v>1.3312247810207325</v>
      </c>
      <c r="Y522">
        <f t="shared" si="234"/>
        <v>1.9578466337081502</v>
      </c>
      <c r="Z522">
        <f t="shared" si="235"/>
        <v>2.0062948579813855</v>
      </c>
      <c r="AA522">
        <f t="shared" si="236"/>
        <v>-0.23943488900080168</v>
      </c>
      <c r="AB522">
        <f t="shared" si="237"/>
        <v>0.38718696368661604</v>
      </c>
      <c r="AC522" t="s">
        <v>100</v>
      </c>
      <c r="AD522" t="s">
        <v>100</v>
      </c>
      <c r="AE522" t="s">
        <v>100</v>
      </c>
      <c r="AF522" t="s">
        <v>100</v>
      </c>
      <c r="AG522" t="s">
        <v>100</v>
      </c>
      <c r="AH522" s="7">
        <f t="shared" si="243"/>
        <v>1.9410639882199021</v>
      </c>
      <c r="AI522">
        <f t="shared" si="244"/>
        <v>1.0827853703164501</v>
      </c>
      <c r="AJ522" s="7">
        <f>LOG(O522)</f>
        <v>1.0413926851582251</v>
      </c>
      <c r="AK522">
        <f t="shared" si="238"/>
        <v>1.2253092817258628</v>
      </c>
      <c r="AL522">
        <f t="shared" ref="AL522:AM524" si="245">LOG(Q522)</f>
        <v>1.0681858617461617</v>
      </c>
      <c r="AM522" s="7">
        <f t="shared" si="245"/>
        <v>1.1846914308175989</v>
      </c>
      <c r="AN522">
        <f t="shared" si="239"/>
        <v>1.2504200023088941</v>
      </c>
      <c r="AO522">
        <f t="shared" si="240"/>
        <v>1.1238516409670858</v>
      </c>
      <c r="AP522">
        <f t="shared" si="241"/>
        <v>1.173186268412274</v>
      </c>
      <c r="AQ522">
        <f t="shared" si="242"/>
        <v>-0.14329874565937376</v>
      </c>
    </row>
    <row r="523" spans="1:43" x14ac:dyDescent="0.35">
      <c r="A523" s="1" t="s">
        <v>47</v>
      </c>
      <c r="B523" s="7">
        <v>40.79</v>
      </c>
      <c r="C523" s="7">
        <v>17.86</v>
      </c>
      <c r="D523" s="7">
        <v>82.3</v>
      </c>
      <c r="E523" s="7">
        <v>90.25</v>
      </c>
      <c r="F523" s="7">
        <v>0.43785241480755088</v>
      </c>
      <c r="G523" s="7">
        <v>2.0176513851434175</v>
      </c>
      <c r="H523" s="7" t="s">
        <v>100</v>
      </c>
      <c r="I523" s="7" t="s">
        <v>100</v>
      </c>
      <c r="J523" s="7" t="s">
        <v>100</v>
      </c>
      <c r="K523" s="7" t="s">
        <v>100</v>
      </c>
      <c r="L523" s="7" t="s">
        <v>100</v>
      </c>
      <c r="M523" s="7">
        <v>87.2</v>
      </c>
      <c r="N523" s="7">
        <v>12.8</v>
      </c>
      <c r="O523" s="7">
        <v>13</v>
      </c>
      <c r="P523" s="7">
        <v>18</v>
      </c>
      <c r="Q523" s="7">
        <v>12.3</v>
      </c>
      <c r="R523" s="7">
        <v>12</v>
      </c>
      <c r="S523" s="7">
        <v>20</v>
      </c>
      <c r="T523" s="7">
        <v>14.6</v>
      </c>
      <c r="U523" s="7">
        <v>14.8</v>
      </c>
      <c r="V523" s="7">
        <v>1.0833333333333333</v>
      </c>
      <c r="W523">
        <f t="shared" si="232"/>
        <v>1.6105537053170946</v>
      </c>
      <c r="X523">
        <f t="shared" si="233"/>
        <v>1.2518814545525276</v>
      </c>
      <c r="Y523">
        <f t="shared" si="234"/>
        <v>1.9153998352122699</v>
      </c>
      <c r="Z523">
        <f t="shared" si="235"/>
        <v>1.9554472105776954</v>
      </c>
      <c r="AA523">
        <f t="shared" si="236"/>
        <v>-0.35867225076456694</v>
      </c>
      <c r="AB523">
        <f t="shared" si="237"/>
        <v>0.30484612989517523</v>
      </c>
      <c r="AC523" t="s">
        <v>100</v>
      </c>
      <c r="AD523" t="s">
        <v>100</v>
      </c>
      <c r="AE523" t="s">
        <v>100</v>
      </c>
      <c r="AF523" t="s">
        <v>100</v>
      </c>
      <c r="AG523" t="s">
        <v>100</v>
      </c>
      <c r="AH523" s="7">
        <f t="shared" si="243"/>
        <v>1.9405164849325673</v>
      </c>
      <c r="AI523">
        <f t="shared" si="244"/>
        <v>1.1072099696478683</v>
      </c>
      <c r="AJ523" s="7">
        <f>LOG(O523)</f>
        <v>1.1139433523068367</v>
      </c>
      <c r="AK523">
        <f t="shared" si="238"/>
        <v>1.255272505103306</v>
      </c>
      <c r="AL523">
        <f t="shared" si="245"/>
        <v>1.0899051114393981</v>
      </c>
      <c r="AM523" s="7">
        <f t="shared" si="245"/>
        <v>1.0791812460476249</v>
      </c>
      <c r="AN523">
        <f t="shared" si="239"/>
        <v>1.3010299956639813</v>
      </c>
      <c r="AO523">
        <f t="shared" si="240"/>
        <v>1.1643528557844371</v>
      </c>
      <c r="AP523">
        <f t="shared" si="241"/>
        <v>1.1702617153949575</v>
      </c>
      <c r="AQ523">
        <f t="shared" si="242"/>
        <v>3.476210625921191E-2</v>
      </c>
    </row>
    <row r="524" spans="1:43" x14ac:dyDescent="0.35">
      <c r="A524" s="1" t="s">
        <v>47</v>
      </c>
      <c r="B524" s="7">
        <v>31.94</v>
      </c>
      <c r="C524" s="7">
        <v>16.73</v>
      </c>
      <c r="D524" s="7">
        <v>66.78</v>
      </c>
      <c r="E524" s="7">
        <v>76.59</v>
      </c>
      <c r="F524" s="7">
        <v>0.52379461490294299</v>
      </c>
      <c r="G524" s="7">
        <v>2.0907952410770192</v>
      </c>
      <c r="H524" s="7" t="s">
        <v>100</v>
      </c>
      <c r="I524" s="7" t="s">
        <v>100</v>
      </c>
      <c r="J524" s="7" t="s">
        <v>100</v>
      </c>
      <c r="K524" s="7" t="s">
        <v>100</v>
      </c>
      <c r="L524" s="7" t="s">
        <v>100</v>
      </c>
      <c r="M524" s="7">
        <v>86.39</v>
      </c>
      <c r="N524" s="7">
        <v>11.3</v>
      </c>
      <c r="O524" s="7" t="s">
        <v>100</v>
      </c>
      <c r="P524" s="7">
        <v>100</v>
      </c>
      <c r="Q524" s="7">
        <v>12.1</v>
      </c>
      <c r="R524" s="7">
        <v>14.9</v>
      </c>
      <c r="S524" s="7">
        <v>100</v>
      </c>
      <c r="T524" s="7">
        <v>11.3</v>
      </c>
      <c r="U524" s="7">
        <v>13.5</v>
      </c>
      <c r="V524" s="7" t="s">
        <v>100</v>
      </c>
      <c r="W524">
        <f t="shared" si="232"/>
        <v>1.504334911802464</v>
      </c>
      <c r="X524">
        <f t="shared" si="233"/>
        <v>1.2234959409623944</v>
      </c>
      <c r="Y524">
        <f t="shared" si="234"/>
        <v>1.8246464147183519</v>
      </c>
      <c r="Z524">
        <f t="shared" si="235"/>
        <v>1.8841720695239128</v>
      </c>
      <c r="AA524">
        <f t="shared" si="236"/>
        <v>-0.28083897084006965</v>
      </c>
      <c r="AB524">
        <f t="shared" si="237"/>
        <v>0.32031150291588778</v>
      </c>
      <c r="AC524" t="s">
        <v>100</v>
      </c>
      <c r="AD524" t="s">
        <v>100</v>
      </c>
      <c r="AE524" t="s">
        <v>100</v>
      </c>
      <c r="AF524" t="s">
        <v>100</v>
      </c>
      <c r="AG524" t="s">
        <v>100</v>
      </c>
      <c r="AH524" s="7">
        <f t="shared" si="243"/>
        <v>1.9364634740047468</v>
      </c>
      <c r="AI524">
        <f t="shared" si="244"/>
        <v>1.0530784434834197</v>
      </c>
      <c r="AJ524" s="7" t="s">
        <v>100</v>
      </c>
      <c r="AK524">
        <f t="shared" si="238"/>
        <v>2</v>
      </c>
      <c r="AL524">
        <f t="shared" si="245"/>
        <v>1.0827853703164501</v>
      </c>
      <c r="AM524" s="7">
        <f t="shared" si="245"/>
        <v>1.173186268412274</v>
      </c>
      <c r="AN524">
        <f t="shared" si="239"/>
        <v>2</v>
      </c>
      <c r="AO524">
        <f t="shared" si="240"/>
        <v>1.0530784434834197</v>
      </c>
      <c r="AP524">
        <f t="shared" si="241"/>
        <v>1.1303337684950061</v>
      </c>
      <c r="AQ524" t="s">
        <v>100</v>
      </c>
    </row>
    <row r="525" spans="1:43" x14ac:dyDescent="0.35">
      <c r="A525" s="1" t="s">
        <v>47</v>
      </c>
      <c r="B525" s="7">
        <v>29.11</v>
      </c>
      <c r="C525" s="7">
        <v>14.43</v>
      </c>
      <c r="D525" s="7">
        <v>54.97</v>
      </c>
      <c r="E525" s="7">
        <v>64</v>
      </c>
      <c r="F525" s="7">
        <v>0.49570594297492271</v>
      </c>
      <c r="G525" s="7">
        <v>1.8883545173479903</v>
      </c>
      <c r="H525" s="7" t="s">
        <v>100</v>
      </c>
      <c r="I525" s="7" t="s">
        <v>100</v>
      </c>
      <c r="J525" s="7" t="s">
        <v>100</v>
      </c>
      <c r="K525" s="7" t="s">
        <v>100</v>
      </c>
      <c r="L525" s="7" t="s">
        <v>100</v>
      </c>
      <c r="M525" s="7">
        <v>85.66</v>
      </c>
      <c r="N525" s="7">
        <v>13</v>
      </c>
      <c r="O525" s="7" t="s">
        <v>100</v>
      </c>
      <c r="P525" s="7">
        <v>100</v>
      </c>
      <c r="Q525" s="7">
        <v>13.3</v>
      </c>
      <c r="R525" s="7" t="s">
        <v>100</v>
      </c>
      <c r="S525" s="7">
        <v>100</v>
      </c>
      <c r="T525" s="7">
        <v>13</v>
      </c>
      <c r="U525" s="7">
        <v>13.3</v>
      </c>
      <c r="V525" s="7" t="s">
        <v>100</v>
      </c>
      <c r="W525">
        <f t="shared" si="232"/>
        <v>1.4640422054388107</v>
      </c>
      <c r="X525">
        <f t="shared" si="233"/>
        <v>1.1592663310934941</v>
      </c>
      <c r="Y525">
        <f t="shared" si="234"/>
        <v>1.7401257369657306</v>
      </c>
      <c r="Z525">
        <f t="shared" si="235"/>
        <v>1.8061799739838871</v>
      </c>
      <c r="AA525">
        <f t="shared" si="236"/>
        <v>-0.30477587434531656</v>
      </c>
      <c r="AB525">
        <f t="shared" si="237"/>
        <v>0.27608353152691978</v>
      </c>
      <c r="AC525" t="s">
        <v>100</v>
      </c>
      <c r="AD525" t="s">
        <v>100</v>
      </c>
      <c r="AE525" t="s">
        <v>100</v>
      </c>
      <c r="AF525" t="s">
        <v>100</v>
      </c>
      <c r="AG525" t="s">
        <v>100</v>
      </c>
      <c r="AH525" s="7">
        <f t="shared" si="243"/>
        <v>1.9327780700605506</v>
      </c>
      <c r="AI525">
        <f t="shared" si="244"/>
        <v>1.1139433523068367</v>
      </c>
      <c r="AJ525" s="7" t="s">
        <v>100</v>
      </c>
      <c r="AK525">
        <f t="shared" si="238"/>
        <v>2</v>
      </c>
      <c r="AL525">
        <f t="shared" ref="AL525:AL533" si="246">LOG(Q525)</f>
        <v>1.1238516409670858</v>
      </c>
      <c r="AM525" s="7" t="s">
        <v>100</v>
      </c>
      <c r="AN525">
        <f t="shared" si="239"/>
        <v>2</v>
      </c>
      <c r="AO525">
        <f t="shared" si="240"/>
        <v>1.1139433523068367</v>
      </c>
      <c r="AP525">
        <f t="shared" si="241"/>
        <v>1.1238516409670858</v>
      </c>
      <c r="AQ525" t="s">
        <v>100</v>
      </c>
    </row>
    <row r="526" spans="1:43" x14ac:dyDescent="0.35">
      <c r="A526" s="1" t="s">
        <v>47</v>
      </c>
      <c r="B526" s="7">
        <v>26.64</v>
      </c>
      <c r="C526" s="7">
        <v>11.78</v>
      </c>
      <c r="D526" s="7">
        <v>39.4</v>
      </c>
      <c r="E526" s="7">
        <v>46.47</v>
      </c>
      <c r="F526" s="7">
        <v>0.44219219219219214</v>
      </c>
      <c r="G526" s="7">
        <v>1.4789789789789789</v>
      </c>
      <c r="H526" s="7" t="s">
        <v>100</v>
      </c>
      <c r="I526" s="7" t="s">
        <v>100</v>
      </c>
      <c r="J526" s="7" t="s">
        <v>100</v>
      </c>
      <c r="K526" s="7" t="s">
        <v>100</v>
      </c>
      <c r="L526" s="7" t="s">
        <v>100</v>
      </c>
      <c r="M526" s="7">
        <v>84.23</v>
      </c>
      <c r="N526" s="7">
        <v>16</v>
      </c>
      <c r="O526" s="7">
        <v>15</v>
      </c>
      <c r="P526" s="7">
        <v>100</v>
      </c>
      <c r="Q526" s="7">
        <v>13.8</v>
      </c>
      <c r="R526" s="7" t="s">
        <v>100</v>
      </c>
      <c r="S526" s="7">
        <v>100</v>
      </c>
      <c r="T526" s="7">
        <v>15.5</v>
      </c>
      <c r="U526" s="7">
        <v>13.8</v>
      </c>
      <c r="V526" s="7" t="s">
        <v>100</v>
      </c>
      <c r="W526">
        <f t="shared" si="232"/>
        <v>1.4255342204982635</v>
      </c>
      <c r="X526">
        <f t="shared" si="233"/>
        <v>1.0711452904510828</v>
      </c>
      <c r="Y526">
        <f t="shared" si="234"/>
        <v>1.5954962218255742</v>
      </c>
      <c r="Z526">
        <f t="shared" si="235"/>
        <v>1.6671726724788685</v>
      </c>
      <c r="AA526">
        <f t="shared" si="236"/>
        <v>-0.35438893004718069</v>
      </c>
      <c r="AB526">
        <f t="shared" si="237"/>
        <v>0.16996200132731065</v>
      </c>
      <c r="AC526" t="s">
        <v>100</v>
      </c>
      <c r="AD526" t="s">
        <v>100</v>
      </c>
      <c r="AE526" t="s">
        <v>100</v>
      </c>
      <c r="AF526" t="s">
        <v>100</v>
      </c>
      <c r="AG526" t="s">
        <v>100</v>
      </c>
      <c r="AH526" s="7">
        <f t="shared" si="243"/>
        <v>1.9254668006915379</v>
      </c>
      <c r="AI526">
        <f t="shared" si="244"/>
        <v>1.2041199826559248</v>
      </c>
      <c r="AJ526" s="7">
        <f>LOG(O526)</f>
        <v>1.1760912590556813</v>
      </c>
      <c r="AK526">
        <f t="shared" si="238"/>
        <v>2</v>
      </c>
      <c r="AL526">
        <f t="shared" si="246"/>
        <v>1.1398790864012365</v>
      </c>
      <c r="AM526" s="7" t="s">
        <v>100</v>
      </c>
      <c r="AN526">
        <f t="shared" si="239"/>
        <v>2</v>
      </c>
      <c r="AO526">
        <f t="shared" si="240"/>
        <v>1.1903316981702914</v>
      </c>
      <c r="AP526">
        <f t="shared" si="241"/>
        <v>1.1398790864012365</v>
      </c>
      <c r="AQ526" t="s">
        <v>100</v>
      </c>
    </row>
    <row r="527" spans="1:43" x14ac:dyDescent="0.35">
      <c r="A527" s="1" t="s">
        <v>47</v>
      </c>
      <c r="B527" s="7">
        <v>14.42</v>
      </c>
      <c r="C527" s="7">
        <v>11.77</v>
      </c>
      <c r="D527" s="7">
        <v>29.46</v>
      </c>
      <c r="E527" s="7">
        <v>35.42</v>
      </c>
      <c r="F527" s="7">
        <v>0.81622746185852979</v>
      </c>
      <c r="G527" s="7">
        <v>2.0429958391123439</v>
      </c>
      <c r="H527" s="7" t="s">
        <v>100</v>
      </c>
      <c r="I527" s="7" t="s">
        <v>100</v>
      </c>
      <c r="J527" s="7" t="s">
        <v>100</v>
      </c>
      <c r="K527" s="7" t="s">
        <v>100</v>
      </c>
      <c r="L527" s="7" t="s">
        <v>100</v>
      </c>
      <c r="M527" s="7">
        <v>81.53</v>
      </c>
      <c r="N527" s="7">
        <v>13.4</v>
      </c>
      <c r="O527" s="7" t="s">
        <v>100</v>
      </c>
      <c r="P527" s="7">
        <v>100</v>
      </c>
      <c r="Q527" s="7">
        <v>13.3</v>
      </c>
      <c r="R527" s="7" t="s">
        <v>100</v>
      </c>
      <c r="S527" s="7">
        <v>100</v>
      </c>
      <c r="T527" s="7">
        <v>13.4</v>
      </c>
      <c r="U527" s="7">
        <v>13.3</v>
      </c>
      <c r="V527" s="7" t="s">
        <v>100</v>
      </c>
      <c r="W527">
        <f t="shared" si="232"/>
        <v>1.1589652603834102</v>
      </c>
      <c r="X527">
        <f t="shared" si="233"/>
        <v>1.0707764628434346</v>
      </c>
      <c r="Y527">
        <f t="shared" si="234"/>
        <v>1.4692327425066121</v>
      </c>
      <c r="Z527">
        <f t="shared" si="235"/>
        <v>1.5492485568540559</v>
      </c>
      <c r="AA527">
        <f t="shared" si="236"/>
        <v>-8.8188797539975564E-2</v>
      </c>
      <c r="AB527">
        <f t="shared" si="237"/>
        <v>0.31026748212320188</v>
      </c>
      <c r="AC527" t="s">
        <v>100</v>
      </c>
      <c r="AD527" t="s">
        <v>100</v>
      </c>
      <c r="AE527" t="s">
        <v>100</v>
      </c>
      <c r="AF527" t="s">
        <v>100</v>
      </c>
      <c r="AG527" t="s">
        <v>100</v>
      </c>
      <c r="AH527" s="7">
        <f t="shared" si="243"/>
        <v>1.9113174423240304</v>
      </c>
      <c r="AI527">
        <f t="shared" si="244"/>
        <v>1.1271047983648077</v>
      </c>
      <c r="AJ527" s="7" t="s">
        <v>100</v>
      </c>
      <c r="AK527">
        <f t="shared" si="238"/>
        <v>2</v>
      </c>
      <c r="AL527">
        <f t="shared" si="246"/>
        <v>1.1238516409670858</v>
      </c>
      <c r="AM527" s="7" t="s">
        <v>100</v>
      </c>
      <c r="AN527">
        <f t="shared" si="239"/>
        <v>2</v>
      </c>
      <c r="AO527">
        <f t="shared" si="240"/>
        <v>1.1271047983648077</v>
      </c>
      <c r="AP527">
        <f t="shared" si="241"/>
        <v>1.1238516409670858</v>
      </c>
      <c r="AQ527" t="s">
        <v>100</v>
      </c>
    </row>
    <row r="528" spans="1:43" x14ac:dyDescent="0.35">
      <c r="A528" s="1" t="s">
        <v>47</v>
      </c>
      <c r="B528" s="7">
        <v>23.91</v>
      </c>
      <c r="C528" s="7">
        <v>17.100000000000001</v>
      </c>
      <c r="D528" s="7">
        <v>58.55</v>
      </c>
      <c r="E528" s="7">
        <v>63.55</v>
      </c>
      <c r="F528" s="7">
        <v>0.7151819322459223</v>
      </c>
      <c r="G528" s="7">
        <v>2.4487662066081137</v>
      </c>
      <c r="H528" s="7" t="s">
        <v>100</v>
      </c>
      <c r="I528" s="7" t="s">
        <v>100</v>
      </c>
      <c r="J528" s="7" t="s">
        <v>100</v>
      </c>
      <c r="K528" s="7" t="s">
        <v>100</v>
      </c>
      <c r="L528" s="7" t="s">
        <v>100</v>
      </c>
      <c r="M528" s="7">
        <v>85.95</v>
      </c>
      <c r="N528" s="7">
        <v>100</v>
      </c>
      <c r="O528" s="7" t="s">
        <v>100</v>
      </c>
      <c r="P528" s="7">
        <v>100</v>
      </c>
      <c r="Q528" s="7">
        <v>12.5</v>
      </c>
      <c r="R528" s="7">
        <v>13</v>
      </c>
      <c r="S528" s="7">
        <v>18</v>
      </c>
      <c r="T528" s="7" t="s">
        <v>126</v>
      </c>
      <c r="U528" s="7">
        <v>14.5</v>
      </c>
      <c r="V528" s="7" t="s">
        <v>100</v>
      </c>
      <c r="W528">
        <f t="shared" si="232"/>
        <v>1.3785795761157749</v>
      </c>
      <c r="X528">
        <f t="shared" si="233"/>
        <v>1.2329961103921538</v>
      </c>
      <c r="Y528">
        <f t="shared" si="234"/>
        <v>1.7675268994083819</v>
      </c>
      <c r="Z528">
        <f t="shared" si="235"/>
        <v>1.8031155548900271</v>
      </c>
      <c r="AA528">
        <f t="shared" si="236"/>
        <v>-0.14558346572362088</v>
      </c>
      <c r="AB528">
        <f t="shared" si="237"/>
        <v>0.38894732329260712</v>
      </c>
      <c r="AC528" t="s">
        <v>100</v>
      </c>
      <c r="AD528" t="s">
        <v>100</v>
      </c>
      <c r="AE528" t="s">
        <v>100</v>
      </c>
      <c r="AF528" t="s">
        <v>100</v>
      </c>
      <c r="AG528" t="s">
        <v>100</v>
      </c>
      <c r="AH528" s="7">
        <f t="shared" si="243"/>
        <v>1.9342458810230712</v>
      </c>
      <c r="AI528">
        <f t="shared" si="244"/>
        <v>2</v>
      </c>
      <c r="AJ528" s="7" t="s">
        <v>100</v>
      </c>
      <c r="AK528">
        <f t="shared" si="238"/>
        <v>2</v>
      </c>
      <c r="AL528">
        <f t="shared" si="246"/>
        <v>1.0969100130080565</v>
      </c>
      <c r="AM528" s="7">
        <f t="shared" ref="AM528:AM540" si="247">LOG(R528)</f>
        <v>1.1139433523068367</v>
      </c>
      <c r="AN528">
        <f t="shared" si="239"/>
        <v>1.255272505103306</v>
      </c>
      <c r="AO528" t="s">
        <v>100</v>
      </c>
      <c r="AP528">
        <f t="shared" si="241"/>
        <v>1.1613680022349748</v>
      </c>
      <c r="AQ528" t="s">
        <v>100</v>
      </c>
    </row>
    <row r="529" spans="1:43" x14ac:dyDescent="0.35">
      <c r="A529" s="1" t="s">
        <v>47</v>
      </c>
      <c r="B529" s="7">
        <v>29.63</v>
      </c>
      <c r="C529" s="7">
        <v>17.63</v>
      </c>
      <c r="D529" s="7">
        <v>72.23</v>
      </c>
      <c r="E529" s="7">
        <v>79.2</v>
      </c>
      <c r="F529" s="7">
        <v>0.59500506243671958</v>
      </c>
      <c r="G529" s="7">
        <v>2.4377320283496458</v>
      </c>
      <c r="H529" s="7" t="s">
        <v>100</v>
      </c>
      <c r="I529" s="7" t="s">
        <v>100</v>
      </c>
      <c r="J529" s="7" t="s">
        <v>100</v>
      </c>
      <c r="K529" s="7" t="s">
        <v>100</v>
      </c>
      <c r="L529" s="7" t="s">
        <v>100</v>
      </c>
      <c r="M529" s="7">
        <v>86.7</v>
      </c>
      <c r="N529" s="7">
        <v>13.8</v>
      </c>
      <c r="O529" s="7">
        <v>13.3</v>
      </c>
      <c r="P529" s="7">
        <v>100</v>
      </c>
      <c r="Q529" s="7">
        <v>15</v>
      </c>
      <c r="R529" s="7">
        <v>100</v>
      </c>
      <c r="S529" s="7">
        <v>100</v>
      </c>
      <c r="T529" s="7">
        <v>13.55</v>
      </c>
      <c r="U529" s="7">
        <v>15</v>
      </c>
      <c r="V529" s="7" t="s">
        <v>100</v>
      </c>
      <c r="W529">
        <f t="shared" si="232"/>
        <v>1.4717316514800511</v>
      </c>
      <c r="X529">
        <f t="shared" si="233"/>
        <v>1.2462523122993221</v>
      </c>
      <c r="Y529">
        <f t="shared" si="234"/>
        <v>1.8587176148602917</v>
      </c>
      <c r="Z529">
        <f t="shared" si="235"/>
        <v>1.8987251815894934</v>
      </c>
      <c r="AA529">
        <f t="shared" si="236"/>
        <v>-0.22547933918072904</v>
      </c>
      <c r="AB529">
        <f t="shared" si="237"/>
        <v>0.38698596338024061</v>
      </c>
      <c r="AC529" t="s">
        <v>100</v>
      </c>
      <c r="AD529" t="s">
        <v>100</v>
      </c>
      <c r="AE529" t="s">
        <v>100</v>
      </c>
      <c r="AF529" t="s">
        <v>100</v>
      </c>
      <c r="AG529" t="s">
        <v>100</v>
      </c>
      <c r="AH529" s="7">
        <f t="shared" si="243"/>
        <v>1.9380190974762104</v>
      </c>
      <c r="AI529">
        <f t="shared" si="244"/>
        <v>1.1398790864012365</v>
      </c>
      <c r="AJ529" s="7">
        <f>LOG(O529)</f>
        <v>1.1238516409670858</v>
      </c>
      <c r="AK529">
        <f t="shared" si="238"/>
        <v>2</v>
      </c>
      <c r="AL529">
        <f t="shared" si="246"/>
        <v>1.1760912590556813</v>
      </c>
      <c r="AM529" s="7">
        <f t="shared" si="247"/>
        <v>2</v>
      </c>
      <c r="AN529">
        <f t="shared" si="239"/>
        <v>2</v>
      </c>
      <c r="AO529">
        <f t="shared" si="240"/>
        <v>1.1319392952104246</v>
      </c>
      <c r="AP529">
        <f t="shared" si="241"/>
        <v>1.1760912590556813</v>
      </c>
      <c r="AQ529" t="s">
        <v>100</v>
      </c>
    </row>
    <row r="530" spans="1:43" x14ac:dyDescent="0.35">
      <c r="A530" s="1" t="s">
        <v>47</v>
      </c>
      <c r="B530" s="7">
        <v>29.11</v>
      </c>
      <c r="C530" s="7">
        <v>19.329999999999998</v>
      </c>
      <c r="D530" s="7">
        <v>70.62</v>
      </c>
      <c r="E530" s="7">
        <v>77.81</v>
      </c>
      <c r="F530" s="7">
        <v>0.6640329783579525</v>
      </c>
      <c r="G530" s="7">
        <v>2.4259704568876677</v>
      </c>
      <c r="H530" s="7" t="s">
        <v>100</v>
      </c>
      <c r="I530" s="7" t="s">
        <v>100</v>
      </c>
      <c r="J530" s="7" t="s">
        <v>100</v>
      </c>
      <c r="K530" s="7" t="s">
        <v>100</v>
      </c>
      <c r="L530" s="7" t="s">
        <v>100</v>
      </c>
      <c r="M530" s="7">
        <v>86.57</v>
      </c>
      <c r="N530" s="7">
        <v>12.6</v>
      </c>
      <c r="O530" s="7">
        <v>13.3</v>
      </c>
      <c r="P530" s="7">
        <v>18.3</v>
      </c>
      <c r="Q530" s="7">
        <v>12.6</v>
      </c>
      <c r="R530" s="7">
        <v>11.5</v>
      </c>
      <c r="S530" s="7">
        <v>100</v>
      </c>
      <c r="T530" s="7">
        <v>14.7</v>
      </c>
      <c r="U530" s="7">
        <v>13</v>
      </c>
      <c r="V530" s="7">
        <v>1.1565217391304348</v>
      </c>
      <c r="W530">
        <f t="shared" si="232"/>
        <v>1.4640422054388107</v>
      </c>
      <c r="X530">
        <f t="shared" si="233"/>
        <v>1.2862318540285529</v>
      </c>
      <c r="Y530">
        <f t="shared" si="234"/>
        <v>1.8489277132270783</v>
      </c>
      <c r="Z530">
        <f t="shared" si="235"/>
        <v>1.8910354153153108</v>
      </c>
      <c r="AA530">
        <f t="shared" si="236"/>
        <v>-0.17781035141025783</v>
      </c>
      <c r="AB530">
        <f t="shared" si="237"/>
        <v>0.38488550778826758</v>
      </c>
      <c r="AC530" t="s">
        <v>100</v>
      </c>
      <c r="AD530" t="s">
        <v>100</v>
      </c>
      <c r="AE530" t="s">
        <v>100</v>
      </c>
      <c r="AF530" t="s">
        <v>100</v>
      </c>
      <c r="AG530" t="s">
        <v>100</v>
      </c>
      <c r="AH530" s="7">
        <f t="shared" si="243"/>
        <v>1.9373674175172895</v>
      </c>
      <c r="AI530">
        <f t="shared" si="244"/>
        <v>1.1003705451175629</v>
      </c>
      <c r="AJ530" s="7">
        <f>LOG(O530)</f>
        <v>1.1238516409670858</v>
      </c>
      <c r="AK530">
        <f t="shared" si="238"/>
        <v>1.2624510897304295</v>
      </c>
      <c r="AL530">
        <f t="shared" si="246"/>
        <v>1.1003705451175629</v>
      </c>
      <c r="AM530" s="7">
        <f t="shared" si="247"/>
        <v>1.0606978403536116</v>
      </c>
      <c r="AN530">
        <f t="shared" si="239"/>
        <v>2</v>
      </c>
      <c r="AO530">
        <f t="shared" si="240"/>
        <v>1.167317334748176</v>
      </c>
      <c r="AP530">
        <f t="shared" si="241"/>
        <v>1.1139433523068367</v>
      </c>
      <c r="AQ530">
        <f t="shared" si="242"/>
        <v>6.3153800613474101E-2</v>
      </c>
    </row>
    <row r="531" spans="1:43" x14ac:dyDescent="0.35">
      <c r="A531" s="1" t="s">
        <v>47</v>
      </c>
      <c r="B531" s="7">
        <v>30.6</v>
      </c>
      <c r="C531" s="7">
        <v>18.75</v>
      </c>
      <c r="D531" s="7">
        <v>60.48</v>
      </c>
      <c r="E531" s="7">
        <v>68.81</v>
      </c>
      <c r="F531" s="7">
        <v>0.61274509803921562</v>
      </c>
      <c r="G531" s="7">
        <v>1.976470588235294</v>
      </c>
      <c r="H531" s="7" t="s">
        <v>100</v>
      </c>
      <c r="I531" s="7" t="s">
        <v>100</v>
      </c>
      <c r="J531" s="7" t="s">
        <v>100</v>
      </c>
      <c r="K531" s="7" t="s">
        <v>100</v>
      </c>
      <c r="L531" s="7" t="s">
        <v>100</v>
      </c>
      <c r="M531" s="7">
        <v>86.08</v>
      </c>
      <c r="N531" s="7">
        <v>13.3</v>
      </c>
      <c r="O531" s="7" t="s">
        <v>100</v>
      </c>
      <c r="P531" s="7">
        <v>100</v>
      </c>
      <c r="Q531" s="7">
        <v>13</v>
      </c>
      <c r="R531" s="7">
        <v>13</v>
      </c>
      <c r="S531" s="7">
        <v>18.3</v>
      </c>
      <c r="T531" s="7">
        <v>13.3</v>
      </c>
      <c r="U531" s="7">
        <v>14.8</v>
      </c>
      <c r="V531" s="7" t="s">
        <v>100</v>
      </c>
      <c r="W531">
        <f t="shared" si="232"/>
        <v>1.4857214264815801</v>
      </c>
      <c r="X531">
        <f t="shared" si="233"/>
        <v>1.2730012720637376</v>
      </c>
      <c r="Y531">
        <f t="shared" si="234"/>
        <v>1.7816117824931501</v>
      </c>
      <c r="Z531">
        <f t="shared" si="235"/>
        <v>1.8376515578463926</v>
      </c>
      <c r="AA531">
        <f t="shared" si="236"/>
        <v>-0.21272015441784239</v>
      </c>
      <c r="AB531">
        <f t="shared" si="237"/>
        <v>0.2958903560115701</v>
      </c>
      <c r="AC531" t="s">
        <v>100</v>
      </c>
      <c r="AD531" t="s">
        <v>100</v>
      </c>
      <c r="AE531" t="s">
        <v>100</v>
      </c>
      <c r="AF531" t="s">
        <v>100</v>
      </c>
      <c r="AG531" t="s">
        <v>100</v>
      </c>
      <c r="AH531" s="7">
        <f t="shared" si="243"/>
        <v>1.9349022583223139</v>
      </c>
      <c r="AI531">
        <f t="shared" si="244"/>
        <v>1.1238516409670858</v>
      </c>
      <c r="AJ531" s="7" t="s">
        <v>100</v>
      </c>
      <c r="AK531">
        <f t="shared" si="238"/>
        <v>2</v>
      </c>
      <c r="AL531">
        <f t="shared" si="246"/>
        <v>1.1139433523068367</v>
      </c>
      <c r="AM531" s="7">
        <f t="shared" si="247"/>
        <v>1.1139433523068367</v>
      </c>
      <c r="AN531">
        <f t="shared" si="239"/>
        <v>1.2624510897304295</v>
      </c>
      <c r="AO531">
        <f t="shared" si="240"/>
        <v>1.1238516409670858</v>
      </c>
      <c r="AP531">
        <f t="shared" si="241"/>
        <v>1.1702617153949575</v>
      </c>
      <c r="AQ531" t="s">
        <v>100</v>
      </c>
    </row>
    <row r="532" spans="1:43" x14ac:dyDescent="0.35">
      <c r="A532" s="1" t="s">
        <v>47</v>
      </c>
      <c r="B532" s="7">
        <v>31.1</v>
      </c>
      <c r="C532" s="7">
        <v>17.190000000000001</v>
      </c>
      <c r="D532" s="7">
        <v>64.849999999999994</v>
      </c>
      <c r="E532" s="7">
        <v>76.069999999999993</v>
      </c>
      <c r="F532" s="7">
        <v>0.55273311897106114</v>
      </c>
      <c r="G532" s="7">
        <v>2.085209003215434</v>
      </c>
      <c r="H532" s="7" t="s">
        <v>100</v>
      </c>
      <c r="I532" s="7" t="s">
        <v>100</v>
      </c>
      <c r="J532" s="7" t="s">
        <v>100</v>
      </c>
      <c r="K532" s="7" t="s">
        <v>100</v>
      </c>
      <c r="L532" s="7" t="s">
        <v>100</v>
      </c>
      <c r="M532" s="7">
        <v>86.2</v>
      </c>
      <c r="N532" s="7">
        <v>13.5</v>
      </c>
      <c r="O532" s="7">
        <v>15.9</v>
      </c>
      <c r="P532" s="7">
        <v>18.3</v>
      </c>
      <c r="Q532" s="7">
        <v>12</v>
      </c>
      <c r="R532" s="7">
        <v>16.5</v>
      </c>
      <c r="S532" s="7">
        <v>13</v>
      </c>
      <c r="T532" s="7">
        <v>15.9</v>
      </c>
      <c r="U532" s="7">
        <v>13.8</v>
      </c>
      <c r="V532" s="7">
        <v>0.96363636363636362</v>
      </c>
      <c r="W532">
        <f t="shared" si="232"/>
        <v>1.4927603890268375</v>
      </c>
      <c r="X532">
        <f t="shared" si="233"/>
        <v>1.2352758766870524</v>
      </c>
      <c r="Y532">
        <f t="shared" si="234"/>
        <v>1.8119099804200989</v>
      </c>
      <c r="Z532">
        <f t="shared" si="235"/>
        <v>1.8812134162550191</v>
      </c>
      <c r="AA532">
        <f t="shared" si="236"/>
        <v>-0.25748451233978503</v>
      </c>
      <c r="AB532">
        <f t="shared" si="237"/>
        <v>0.31914959139326138</v>
      </c>
      <c r="AC532" t="s">
        <v>100</v>
      </c>
      <c r="AD532" t="s">
        <v>100</v>
      </c>
      <c r="AE532" t="s">
        <v>100</v>
      </c>
      <c r="AF532" t="s">
        <v>100</v>
      </c>
      <c r="AG532" t="s">
        <v>100</v>
      </c>
      <c r="AH532" s="7">
        <f t="shared" si="243"/>
        <v>1.9355072658247128</v>
      </c>
      <c r="AI532">
        <f t="shared" si="244"/>
        <v>1.1303337684950061</v>
      </c>
      <c r="AJ532" s="7">
        <f>LOG(O532)</f>
        <v>1.2013971243204515</v>
      </c>
      <c r="AK532">
        <f t="shared" si="238"/>
        <v>1.2624510897304295</v>
      </c>
      <c r="AL532">
        <f t="shared" si="246"/>
        <v>1.0791812460476249</v>
      </c>
      <c r="AM532" s="7">
        <f t="shared" si="247"/>
        <v>1.2174839442139063</v>
      </c>
      <c r="AN532">
        <f t="shared" si="239"/>
        <v>1.1139433523068367</v>
      </c>
      <c r="AO532">
        <f t="shared" si="240"/>
        <v>1.2013971243204515</v>
      </c>
      <c r="AP532">
        <f t="shared" si="241"/>
        <v>1.1398790864012365</v>
      </c>
      <c r="AQ532">
        <f t="shared" si="242"/>
        <v>-1.6086819893454805E-2</v>
      </c>
    </row>
    <row r="533" spans="1:43" x14ac:dyDescent="0.35">
      <c r="A533" s="1" t="s">
        <v>47</v>
      </c>
      <c r="B533" s="7">
        <v>26.08</v>
      </c>
      <c r="C533" s="7">
        <v>16.579999999999998</v>
      </c>
      <c r="D533" s="7">
        <v>43.01</v>
      </c>
      <c r="E533" s="7">
        <v>58.07</v>
      </c>
      <c r="F533" s="7">
        <v>0.63573619631901834</v>
      </c>
      <c r="G533" s="7">
        <v>1.6491564417177915</v>
      </c>
      <c r="H533" s="7" t="s">
        <v>100</v>
      </c>
      <c r="I533" s="7" t="s">
        <v>100</v>
      </c>
      <c r="J533" s="7" t="s">
        <v>100</v>
      </c>
      <c r="K533" s="7" t="s">
        <v>100</v>
      </c>
      <c r="L533" s="7" t="s">
        <v>100</v>
      </c>
      <c r="M533" s="7">
        <v>84.24</v>
      </c>
      <c r="N533" s="7">
        <v>15</v>
      </c>
      <c r="O533" s="7">
        <v>15</v>
      </c>
      <c r="P533" s="7">
        <v>100</v>
      </c>
      <c r="Q533" s="7">
        <v>14</v>
      </c>
      <c r="R533" s="7">
        <v>13.3</v>
      </c>
      <c r="S533" s="7">
        <v>17.5</v>
      </c>
      <c r="T533" s="7">
        <v>15</v>
      </c>
      <c r="U533" s="7">
        <v>14.9</v>
      </c>
      <c r="V533" s="7">
        <v>1.1278195488721805</v>
      </c>
      <c r="W533">
        <f t="shared" si="232"/>
        <v>1.4163075870598825</v>
      </c>
      <c r="X533">
        <f t="shared" si="233"/>
        <v>1.2195845262142546</v>
      </c>
      <c r="Y533">
        <f t="shared" si="234"/>
        <v>1.6335694425540919</v>
      </c>
      <c r="Z533">
        <f t="shared" si="235"/>
        <v>1.7639518260333242</v>
      </c>
      <c r="AA533">
        <f t="shared" si="236"/>
        <v>-0.19672306084562788</v>
      </c>
      <c r="AB533">
        <f t="shared" si="237"/>
        <v>0.21726185549420929</v>
      </c>
      <c r="AC533" t="s">
        <v>100</v>
      </c>
      <c r="AD533" t="s">
        <v>100</v>
      </c>
      <c r="AE533" t="s">
        <v>100</v>
      </c>
      <c r="AF533" t="s">
        <v>100</v>
      </c>
      <c r="AG533" t="s">
        <v>100</v>
      </c>
      <c r="AH533" s="7">
        <f t="shared" si="243"/>
        <v>1.92551835817743</v>
      </c>
      <c r="AI533">
        <f t="shared" si="244"/>
        <v>1.1760912590556813</v>
      </c>
      <c r="AJ533" s="7">
        <f>LOG(O533)</f>
        <v>1.1760912590556813</v>
      </c>
      <c r="AK533">
        <f t="shared" si="238"/>
        <v>2</v>
      </c>
      <c r="AL533">
        <f t="shared" si="246"/>
        <v>1.146128035678238</v>
      </c>
      <c r="AM533" s="7">
        <f t="shared" si="247"/>
        <v>1.1238516409670858</v>
      </c>
      <c r="AN533">
        <f t="shared" si="239"/>
        <v>1.2430380486862944</v>
      </c>
      <c r="AO533">
        <f t="shared" si="240"/>
        <v>1.1760912590556813</v>
      </c>
      <c r="AP533">
        <f t="shared" si="241"/>
        <v>1.173186268412274</v>
      </c>
      <c r="AQ533">
        <f t="shared" si="242"/>
        <v>5.2239618088595466E-2</v>
      </c>
    </row>
    <row r="534" spans="1:43" x14ac:dyDescent="0.35">
      <c r="A534" s="1" t="s">
        <v>47</v>
      </c>
      <c r="B534" s="7">
        <v>28.26</v>
      </c>
      <c r="C534" s="7">
        <v>14.35</v>
      </c>
      <c r="D534" s="7">
        <v>47.47</v>
      </c>
      <c r="E534" s="7">
        <v>55.54</v>
      </c>
      <c r="F534" s="7">
        <v>0.5077848549186128</v>
      </c>
      <c r="G534" s="7">
        <v>1.6797593772116064</v>
      </c>
      <c r="H534" s="7" t="s">
        <v>100</v>
      </c>
      <c r="I534" s="7" t="s">
        <v>100</v>
      </c>
      <c r="J534" s="7" t="s">
        <v>100</v>
      </c>
      <c r="K534" s="7" t="s">
        <v>100</v>
      </c>
      <c r="L534" s="7" t="s">
        <v>100</v>
      </c>
      <c r="M534" s="7">
        <v>85.09</v>
      </c>
      <c r="N534" s="7">
        <v>14</v>
      </c>
      <c r="O534" s="7">
        <v>17</v>
      </c>
      <c r="P534" s="7">
        <v>100</v>
      </c>
      <c r="Q534" s="7" t="s">
        <v>100</v>
      </c>
      <c r="R534" s="7">
        <v>14.5</v>
      </c>
      <c r="S534" s="7">
        <v>21</v>
      </c>
      <c r="T534" s="7">
        <v>15.5</v>
      </c>
      <c r="U534" s="7">
        <v>16</v>
      </c>
      <c r="V534" s="7">
        <v>1.1724137931034482</v>
      </c>
      <c r="W534">
        <f t="shared" si="232"/>
        <v>1.4511721575125398</v>
      </c>
      <c r="X534">
        <f t="shared" si="233"/>
        <v>1.1568519010700111</v>
      </c>
      <c r="Y534">
        <f t="shared" si="234"/>
        <v>1.6764192317183599</v>
      </c>
      <c r="Z534">
        <f t="shared" si="235"/>
        <v>1.7446058754142388</v>
      </c>
      <c r="AA534">
        <f t="shared" si="236"/>
        <v>-0.29432025644252874</v>
      </c>
      <c r="AB534">
        <f t="shared" si="237"/>
        <v>0.22524707420582021</v>
      </c>
      <c r="AC534" t="s">
        <v>100</v>
      </c>
      <c r="AD534" t="s">
        <v>100</v>
      </c>
      <c r="AE534" t="s">
        <v>100</v>
      </c>
      <c r="AF534" t="s">
        <v>100</v>
      </c>
      <c r="AG534" t="s">
        <v>100</v>
      </c>
      <c r="AH534" s="7">
        <f t="shared" si="243"/>
        <v>1.9298785236567833</v>
      </c>
      <c r="AI534">
        <f t="shared" si="244"/>
        <v>1.146128035678238</v>
      </c>
      <c r="AJ534" s="7">
        <f>LOG(O534)</f>
        <v>1.2304489213782739</v>
      </c>
      <c r="AK534">
        <f t="shared" si="238"/>
        <v>2</v>
      </c>
      <c r="AL534" t="s">
        <v>100</v>
      </c>
      <c r="AM534" s="7">
        <f t="shared" si="247"/>
        <v>1.1613680022349748</v>
      </c>
      <c r="AN534">
        <f t="shared" si="239"/>
        <v>1.3222192947339193</v>
      </c>
      <c r="AO534">
        <f t="shared" si="240"/>
        <v>1.1903316981702914</v>
      </c>
      <c r="AP534">
        <f t="shared" si="241"/>
        <v>1.2041199826559248</v>
      </c>
      <c r="AQ534">
        <f t="shared" si="242"/>
        <v>6.9080919143299002E-2</v>
      </c>
    </row>
    <row r="535" spans="1:43" x14ac:dyDescent="0.35">
      <c r="A535" s="1" t="s">
        <v>47</v>
      </c>
      <c r="B535" s="7">
        <v>24.96</v>
      </c>
      <c r="C535" s="7">
        <v>13.22</v>
      </c>
      <c r="D535" s="7">
        <v>38.96</v>
      </c>
      <c r="E535" s="7">
        <v>49</v>
      </c>
      <c r="F535" s="7">
        <v>0.5296474358974359</v>
      </c>
      <c r="G535" s="7">
        <v>1.5608974358974359</v>
      </c>
      <c r="H535" s="7" t="s">
        <v>100</v>
      </c>
      <c r="I535" s="7" t="s">
        <v>100</v>
      </c>
      <c r="J535" s="7" t="s">
        <v>100</v>
      </c>
      <c r="K535" s="7" t="s">
        <v>100</v>
      </c>
      <c r="L535" s="7" t="s">
        <v>100</v>
      </c>
      <c r="M535" s="7">
        <v>83.93</v>
      </c>
      <c r="N535" s="7">
        <v>15</v>
      </c>
      <c r="O535" s="7">
        <v>17</v>
      </c>
      <c r="P535" s="7">
        <v>18.8</v>
      </c>
      <c r="Q535" s="7">
        <v>14</v>
      </c>
      <c r="R535" s="7">
        <v>15.5</v>
      </c>
      <c r="S535" s="7">
        <v>100</v>
      </c>
      <c r="T535" s="7">
        <v>16.899999999999999</v>
      </c>
      <c r="U535" s="7">
        <v>14.5</v>
      </c>
      <c r="V535" s="7">
        <v>1.096774193548387</v>
      </c>
      <c r="W535">
        <f t="shared" si="232"/>
        <v>1.3972445810103864</v>
      </c>
      <c r="X535">
        <f t="shared" si="233"/>
        <v>1.1212314551496214</v>
      </c>
      <c r="Y535">
        <f t="shared" si="234"/>
        <v>1.590618948206578</v>
      </c>
      <c r="Z535">
        <f t="shared" si="235"/>
        <v>1.6901960800285136</v>
      </c>
      <c r="AA535">
        <f t="shared" si="236"/>
        <v>-0.27601312586076493</v>
      </c>
      <c r="AB535">
        <f t="shared" si="237"/>
        <v>0.19337436719619155</v>
      </c>
      <c r="AC535" t="s">
        <v>100</v>
      </c>
      <c r="AD535" t="s">
        <v>100</v>
      </c>
      <c r="AE535" t="s">
        <v>100</v>
      </c>
      <c r="AF535" t="s">
        <v>100</v>
      </c>
      <c r="AG535" t="s">
        <v>100</v>
      </c>
      <c r="AH535" s="7">
        <f t="shared" si="243"/>
        <v>1.9239172231131056</v>
      </c>
      <c r="AI535">
        <f t="shared" si="244"/>
        <v>1.1760912590556813</v>
      </c>
      <c r="AJ535" s="7">
        <f>LOG(O535)</f>
        <v>1.2304489213782739</v>
      </c>
      <c r="AK535">
        <f t="shared" si="238"/>
        <v>1.2741578492636798</v>
      </c>
      <c r="AL535">
        <f t="shared" ref="AL535:AL540" si="248">LOG(Q535)</f>
        <v>1.146128035678238</v>
      </c>
      <c r="AM535" s="7">
        <f t="shared" si="247"/>
        <v>1.1903316981702914</v>
      </c>
      <c r="AN535">
        <f t="shared" si="239"/>
        <v>2</v>
      </c>
      <c r="AO535">
        <f t="shared" si="240"/>
        <v>1.2278867046136734</v>
      </c>
      <c r="AP535">
        <f t="shared" si="241"/>
        <v>1.1613680022349748</v>
      </c>
      <c r="AQ535">
        <f t="shared" si="242"/>
        <v>4.011722320798241E-2</v>
      </c>
    </row>
    <row r="536" spans="1:43" x14ac:dyDescent="0.35">
      <c r="A536" s="1" t="s">
        <v>47</v>
      </c>
      <c r="B536" s="7">
        <v>20.420000000000002</v>
      </c>
      <c r="C536" s="7">
        <v>11.46</v>
      </c>
      <c r="D536" s="7">
        <v>33.130000000000003</v>
      </c>
      <c r="E536" s="7">
        <v>38.86</v>
      </c>
      <c r="F536" s="7">
        <v>0.56121449559255632</v>
      </c>
      <c r="G536" s="7">
        <v>1.6224289911851126</v>
      </c>
      <c r="H536" s="7" t="s">
        <v>100</v>
      </c>
      <c r="I536" s="7" t="s">
        <v>100</v>
      </c>
      <c r="J536" s="7" t="s">
        <v>100</v>
      </c>
      <c r="K536" s="7" t="s">
        <v>100</v>
      </c>
      <c r="L536" s="7" t="s">
        <v>100</v>
      </c>
      <c r="M536" s="7">
        <v>83.01</v>
      </c>
      <c r="N536" s="7">
        <v>13</v>
      </c>
      <c r="O536" s="7">
        <v>10</v>
      </c>
      <c r="P536" s="7">
        <v>100</v>
      </c>
      <c r="Q536" s="7">
        <v>14</v>
      </c>
      <c r="R536" s="7">
        <v>15</v>
      </c>
      <c r="S536" s="7">
        <v>100</v>
      </c>
      <c r="T536" s="7">
        <v>11.5</v>
      </c>
      <c r="U536" s="7">
        <v>14.5</v>
      </c>
      <c r="V536" s="7">
        <v>0.66666666666666663</v>
      </c>
      <c r="W536">
        <f t="shared" si="232"/>
        <v>1.3100557377508915</v>
      </c>
      <c r="X536">
        <f t="shared" si="233"/>
        <v>1.0591846176313713</v>
      </c>
      <c r="Y536">
        <f t="shared" si="234"/>
        <v>1.5202214358819601</v>
      </c>
      <c r="Z536">
        <f t="shared" si="235"/>
        <v>1.5895027962637638</v>
      </c>
      <c r="AA536">
        <f t="shared" si="236"/>
        <v>-0.25087112011952029</v>
      </c>
      <c r="AB536">
        <f t="shared" si="237"/>
        <v>0.21016569813106856</v>
      </c>
      <c r="AC536" t="s">
        <v>100</v>
      </c>
      <c r="AD536" t="s">
        <v>100</v>
      </c>
      <c r="AE536" t="s">
        <v>100</v>
      </c>
      <c r="AF536" t="s">
        <v>100</v>
      </c>
      <c r="AG536" t="s">
        <v>100</v>
      </c>
      <c r="AH536" s="7">
        <f t="shared" si="243"/>
        <v>1.9191304138606144</v>
      </c>
      <c r="AI536">
        <f t="shared" si="244"/>
        <v>1.1139433523068367</v>
      </c>
      <c r="AJ536" s="7">
        <f>LOG(O536)</f>
        <v>1</v>
      </c>
      <c r="AK536">
        <f t="shared" si="238"/>
        <v>2</v>
      </c>
      <c r="AL536">
        <f t="shared" si="248"/>
        <v>1.146128035678238</v>
      </c>
      <c r="AM536" s="7">
        <f t="shared" si="247"/>
        <v>1.1760912590556813</v>
      </c>
      <c r="AN536">
        <f t="shared" si="239"/>
        <v>2</v>
      </c>
      <c r="AO536">
        <f t="shared" si="240"/>
        <v>1.0606978403536116</v>
      </c>
      <c r="AP536">
        <f t="shared" si="241"/>
        <v>1.1613680022349748</v>
      </c>
      <c r="AQ536">
        <f t="shared" si="242"/>
        <v>-0.17609125905568127</v>
      </c>
    </row>
    <row r="537" spans="1:43" x14ac:dyDescent="0.35">
      <c r="A537" s="1" t="s">
        <v>47</v>
      </c>
      <c r="B537" s="7">
        <v>15.37</v>
      </c>
      <c r="C537" s="7">
        <v>9.1</v>
      </c>
      <c r="D537" s="7">
        <v>16.04</v>
      </c>
      <c r="E537" s="7">
        <v>22.61</v>
      </c>
      <c r="F537" s="7">
        <v>0.59206245933636958</v>
      </c>
      <c r="G537" s="7">
        <v>1.0435914118412493</v>
      </c>
      <c r="H537" s="7" t="s">
        <v>100</v>
      </c>
      <c r="I537" s="7" t="s">
        <v>100</v>
      </c>
      <c r="J537" s="7" t="s">
        <v>100</v>
      </c>
      <c r="K537" s="7" t="s">
        <v>100</v>
      </c>
      <c r="L537" s="7" t="s">
        <v>100</v>
      </c>
      <c r="M537" s="7">
        <v>76.510000000000005</v>
      </c>
      <c r="N537" s="7">
        <v>12.5</v>
      </c>
      <c r="O537" s="7" t="s">
        <v>100</v>
      </c>
      <c r="P537" s="7">
        <v>100</v>
      </c>
      <c r="Q537" s="7">
        <v>13</v>
      </c>
      <c r="R537" s="7">
        <v>16.7</v>
      </c>
      <c r="S537" s="7">
        <v>100</v>
      </c>
      <c r="T537" s="7">
        <v>12.5</v>
      </c>
      <c r="U537" s="7">
        <v>15</v>
      </c>
      <c r="V537" s="7" t="s">
        <v>100</v>
      </c>
      <c r="W537">
        <f t="shared" si="232"/>
        <v>1.186673867499745</v>
      </c>
      <c r="X537">
        <f t="shared" si="233"/>
        <v>0.95904139232109353</v>
      </c>
      <c r="Y537">
        <f t="shared" si="234"/>
        <v>1.2052043639481447</v>
      </c>
      <c r="Z537">
        <f t="shared" si="235"/>
        <v>1.3543005623453597</v>
      </c>
      <c r="AA537">
        <f t="shared" si="236"/>
        <v>-0.22763247517865151</v>
      </c>
      <c r="AB537">
        <f t="shared" si="237"/>
        <v>1.8530496448399596E-2</v>
      </c>
      <c r="AC537" t="s">
        <v>100</v>
      </c>
      <c r="AD537" t="s">
        <v>100</v>
      </c>
      <c r="AE537" t="s">
        <v>100</v>
      </c>
      <c r="AF537" t="s">
        <v>100</v>
      </c>
      <c r="AG537" t="s">
        <v>100</v>
      </c>
      <c r="AH537" s="7">
        <f t="shared" si="243"/>
        <v>1.8837182019639596</v>
      </c>
      <c r="AI537">
        <f t="shared" si="244"/>
        <v>1.0969100130080565</v>
      </c>
      <c r="AJ537" s="7" t="s">
        <v>100</v>
      </c>
      <c r="AK537">
        <f t="shared" si="238"/>
        <v>2</v>
      </c>
      <c r="AL537">
        <f t="shared" si="248"/>
        <v>1.1139433523068367</v>
      </c>
      <c r="AM537" s="7">
        <f t="shared" si="247"/>
        <v>1.2227164711475833</v>
      </c>
      <c r="AN537">
        <f t="shared" si="239"/>
        <v>2</v>
      </c>
      <c r="AO537">
        <f t="shared" si="240"/>
        <v>1.0969100130080565</v>
      </c>
      <c r="AP537">
        <f t="shared" si="241"/>
        <v>1.1760912590556813</v>
      </c>
      <c r="AQ537" t="s">
        <v>100</v>
      </c>
    </row>
    <row r="538" spans="1:43" x14ac:dyDescent="0.35">
      <c r="A538" s="1" t="s">
        <v>47</v>
      </c>
      <c r="B538" s="7">
        <v>28.98</v>
      </c>
      <c r="C538" s="7">
        <v>16.54</v>
      </c>
      <c r="D538" s="7">
        <v>68.150000000000006</v>
      </c>
      <c r="E538" s="7">
        <v>72.16</v>
      </c>
      <c r="F538" s="7">
        <v>0.57073844030365761</v>
      </c>
      <c r="G538" s="7">
        <v>2.3516218081435474</v>
      </c>
      <c r="H538" s="7" t="s">
        <v>100</v>
      </c>
      <c r="I538" s="7" t="s">
        <v>100</v>
      </c>
      <c r="J538" s="7" t="s">
        <v>100</v>
      </c>
      <c r="K538" s="7" t="s">
        <v>100</v>
      </c>
      <c r="L538" s="7" t="s">
        <v>100</v>
      </c>
      <c r="M538" s="7">
        <v>86.66</v>
      </c>
      <c r="N538" s="7">
        <v>17.5</v>
      </c>
      <c r="O538" s="7" t="s">
        <v>100</v>
      </c>
      <c r="P538" s="7">
        <v>100</v>
      </c>
      <c r="Q538" s="7">
        <v>14</v>
      </c>
      <c r="R538" s="7">
        <v>17.5</v>
      </c>
      <c r="S538" s="7">
        <v>100</v>
      </c>
      <c r="T538" s="7">
        <v>17.5</v>
      </c>
      <c r="U538" s="7">
        <v>15.5</v>
      </c>
      <c r="V538" s="7" t="s">
        <v>100</v>
      </c>
      <c r="W538">
        <f t="shared" si="232"/>
        <v>1.4620983811351558</v>
      </c>
      <c r="X538">
        <f t="shared" si="233"/>
        <v>1.2185355052165279</v>
      </c>
      <c r="Y538">
        <f t="shared" si="234"/>
        <v>1.8334658601706924</v>
      </c>
      <c r="Z538">
        <f t="shared" si="235"/>
        <v>1.8582965245338854</v>
      </c>
      <c r="AA538">
        <f t="shared" si="236"/>
        <v>-0.24356287591862796</v>
      </c>
      <c r="AB538">
        <f t="shared" si="237"/>
        <v>0.37136747903553657</v>
      </c>
      <c r="AC538" t="s">
        <v>100</v>
      </c>
      <c r="AD538" t="s">
        <v>100</v>
      </c>
      <c r="AE538" t="s">
        <v>100</v>
      </c>
      <c r="AF538" t="s">
        <v>100</v>
      </c>
      <c r="AG538" t="s">
        <v>100</v>
      </c>
      <c r="AH538" s="7">
        <f t="shared" si="243"/>
        <v>1.9378186846983561</v>
      </c>
      <c r="AI538">
        <f t="shared" si="244"/>
        <v>1.2430380486862944</v>
      </c>
      <c r="AJ538" s="7" t="s">
        <v>100</v>
      </c>
      <c r="AK538">
        <f t="shared" si="238"/>
        <v>2</v>
      </c>
      <c r="AL538">
        <f t="shared" si="248"/>
        <v>1.146128035678238</v>
      </c>
      <c r="AM538" s="7">
        <f t="shared" si="247"/>
        <v>1.2430380486862944</v>
      </c>
      <c r="AN538">
        <f t="shared" si="239"/>
        <v>2</v>
      </c>
      <c r="AO538">
        <f t="shared" si="240"/>
        <v>1.2430380486862944</v>
      </c>
      <c r="AP538">
        <f t="shared" si="241"/>
        <v>1.1903316981702914</v>
      </c>
      <c r="AQ538" t="s">
        <v>100</v>
      </c>
    </row>
    <row r="539" spans="1:43" x14ac:dyDescent="0.35">
      <c r="A539" s="1" t="s">
        <v>47</v>
      </c>
      <c r="B539" s="7">
        <v>31.35</v>
      </c>
      <c r="C539" s="7">
        <v>16.71</v>
      </c>
      <c r="D539" s="7">
        <v>62.15</v>
      </c>
      <c r="E539" s="7">
        <v>72.97</v>
      </c>
      <c r="F539" s="7">
        <v>0.53301435406698561</v>
      </c>
      <c r="G539" s="7">
        <v>1.9824561403508771</v>
      </c>
      <c r="H539" s="7" t="s">
        <v>100</v>
      </c>
      <c r="I539" s="7" t="s">
        <v>100</v>
      </c>
      <c r="J539" s="7" t="s">
        <v>100</v>
      </c>
      <c r="K539" s="7" t="s">
        <v>100</v>
      </c>
      <c r="L539" s="7" t="s">
        <v>100</v>
      </c>
      <c r="M539" s="7">
        <v>86.09</v>
      </c>
      <c r="N539" s="7">
        <v>12</v>
      </c>
      <c r="O539" s="7">
        <v>14</v>
      </c>
      <c r="P539" s="7">
        <v>19</v>
      </c>
      <c r="Q539" s="7">
        <v>16.3</v>
      </c>
      <c r="R539" s="7">
        <v>12.8</v>
      </c>
      <c r="S539" s="7">
        <v>19.5</v>
      </c>
      <c r="T539" s="7">
        <v>15</v>
      </c>
      <c r="U539" s="7">
        <v>16.2</v>
      </c>
      <c r="V539" s="7">
        <v>1.09375</v>
      </c>
      <c r="W539">
        <f t="shared" si="232"/>
        <v>1.4962375451667353</v>
      </c>
      <c r="X539">
        <f t="shared" si="233"/>
        <v>1.2229764498933913</v>
      </c>
      <c r="Y539">
        <f t="shared" si="234"/>
        <v>1.7934411329776636</v>
      </c>
      <c r="Z539">
        <f t="shared" si="235"/>
        <v>1.8631443462526673</v>
      </c>
      <c r="AA539">
        <f t="shared" si="236"/>
        <v>-0.27326109527334391</v>
      </c>
      <c r="AB539">
        <f t="shared" si="237"/>
        <v>0.29720358781092832</v>
      </c>
      <c r="AC539" t="s">
        <v>100</v>
      </c>
      <c r="AD539" t="s">
        <v>100</v>
      </c>
      <c r="AE539" t="s">
        <v>100</v>
      </c>
      <c r="AF539" t="s">
        <v>100</v>
      </c>
      <c r="AG539" t="s">
        <v>100</v>
      </c>
      <c r="AH539" s="7">
        <f t="shared" si="243"/>
        <v>1.9349527078178581</v>
      </c>
      <c r="AI539">
        <f t="shared" si="244"/>
        <v>1.0791812460476249</v>
      </c>
      <c r="AJ539" s="7">
        <f>LOG(O539)</f>
        <v>1.146128035678238</v>
      </c>
      <c r="AK539">
        <f t="shared" si="238"/>
        <v>1.2787536009528289</v>
      </c>
      <c r="AL539">
        <f t="shared" si="248"/>
        <v>1.2121876044039579</v>
      </c>
      <c r="AM539" s="7">
        <f t="shared" si="247"/>
        <v>1.1072099696478683</v>
      </c>
      <c r="AN539">
        <f t="shared" si="239"/>
        <v>1.2900346113625181</v>
      </c>
      <c r="AO539">
        <f t="shared" si="240"/>
        <v>1.1760912590556813</v>
      </c>
      <c r="AP539">
        <f t="shared" si="241"/>
        <v>1.209515014542631</v>
      </c>
      <c r="AQ539">
        <f t="shared" si="242"/>
        <v>3.8918066030369659E-2</v>
      </c>
    </row>
    <row r="540" spans="1:43" x14ac:dyDescent="0.35">
      <c r="A540" s="1" t="s">
        <v>48</v>
      </c>
      <c r="B540" s="7">
        <v>24</v>
      </c>
      <c r="C540" s="7">
        <v>11.5</v>
      </c>
      <c r="D540" s="7">
        <v>42</v>
      </c>
      <c r="E540" s="7">
        <v>45.3</v>
      </c>
      <c r="F540" s="7">
        <v>0.47916666666666669</v>
      </c>
      <c r="G540" s="7">
        <v>1.75</v>
      </c>
      <c r="H540" s="7">
        <v>16.100000000000001</v>
      </c>
      <c r="I540" s="7">
        <v>8.9</v>
      </c>
      <c r="J540" s="7">
        <v>0.55279503105590055</v>
      </c>
      <c r="K540" s="7">
        <v>9.4</v>
      </c>
      <c r="L540" s="7">
        <f>E540-K540</f>
        <v>35.9</v>
      </c>
      <c r="M540" s="7" t="s">
        <v>100</v>
      </c>
      <c r="N540" s="7">
        <v>11</v>
      </c>
      <c r="O540" s="7">
        <v>14</v>
      </c>
      <c r="P540" s="7">
        <v>17</v>
      </c>
      <c r="Q540" s="7">
        <v>12</v>
      </c>
      <c r="R540" s="7">
        <v>16</v>
      </c>
      <c r="S540" s="7">
        <v>19</v>
      </c>
      <c r="T540" s="7">
        <v>14</v>
      </c>
      <c r="U540" s="7">
        <v>15.6</v>
      </c>
      <c r="V540" s="7">
        <v>0.875</v>
      </c>
      <c r="W540">
        <f t="shared" si="232"/>
        <v>1.3802112417116059</v>
      </c>
      <c r="X540">
        <f t="shared" si="233"/>
        <v>1.0606978403536116</v>
      </c>
      <c r="Y540">
        <f t="shared" si="234"/>
        <v>1.6232492903979006</v>
      </c>
      <c r="Z540">
        <f t="shared" si="235"/>
        <v>1.6560982020128319</v>
      </c>
      <c r="AA540">
        <f t="shared" si="236"/>
        <v>-0.31951340135799433</v>
      </c>
      <c r="AB540">
        <f t="shared" si="237"/>
        <v>0.24303804868629444</v>
      </c>
      <c r="AC540">
        <f t="shared" ref="AC540:AC573" si="249">LOG(H540)</f>
        <v>1.2068258760318498</v>
      </c>
      <c r="AD540">
        <f t="shared" ref="AD540:AD573" si="250">LOG(I540)</f>
        <v>0.9493900066449128</v>
      </c>
      <c r="AE540">
        <f t="shared" ref="AE540:AE573" si="251">LOG(J540)</f>
        <v>-0.25743586938693697</v>
      </c>
      <c r="AF540">
        <f t="shared" ref="AF540:AF573" si="252">LOG(K540+1)</f>
        <v>1.0170333392987803</v>
      </c>
      <c r="AG540">
        <f>LOG(L540+1)</f>
        <v>1.5670263661590604</v>
      </c>
      <c r="AH540" s="7" t="s">
        <v>100</v>
      </c>
      <c r="AI540">
        <f>LOG(N540)</f>
        <v>1.0413926851582251</v>
      </c>
      <c r="AJ540" s="7">
        <f>LOG(O540)</f>
        <v>1.146128035678238</v>
      </c>
      <c r="AK540">
        <f t="shared" si="238"/>
        <v>1.2304489213782739</v>
      </c>
      <c r="AL540">
        <f t="shared" si="248"/>
        <v>1.0791812460476249</v>
      </c>
      <c r="AM540" s="7">
        <f t="shared" si="247"/>
        <v>1.2041199826559248</v>
      </c>
      <c r="AN540">
        <f t="shared" si="239"/>
        <v>1.2787536009528289</v>
      </c>
      <c r="AO540">
        <f t="shared" si="240"/>
        <v>1.146128035678238</v>
      </c>
      <c r="AP540">
        <f t="shared" si="241"/>
        <v>1.1931245983544616</v>
      </c>
      <c r="AQ540">
        <f t="shared" si="242"/>
        <v>-5.7991946977686754E-2</v>
      </c>
    </row>
    <row r="541" spans="1:43" x14ac:dyDescent="0.35">
      <c r="A541" s="1" t="s">
        <v>48</v>
      </c>
      <c r="B541" s="7">
        <v>24</v>
      </c>
      <c r="C541" s="7">
        <v>11</v>
      </c>
      <c r="D541" s="7">
        <v>48</v>
      </c>
      <c r="E541" s="7">
        <v>57</v>
      </c>
      <c r="F541" s="7">
        <v>0.45833333333333331</v>
      </c>
      <c r="G541" s="7">
        <v>2</v>
      </c>
      <c r="H541" s="7" t="s">
        <v>100</v>
      </c>
      <c r="I541" s="7" t="s">
        <v>100</v>
      </c>
      <c r="J541" s="7" t="s">
        <v>100</v>
      </c>
      <c r="K541" s="7" t="s">
        <v>100</v>
      </c>
      <c r="L541" s="7" t="s">
        <v>100</v>
      </c>
      <c r="M541" s="7" t="s">
        <v>100</v>
      </c>
      <c r="N541" s="7" t="s">
        <v>100</v>
      </c>
      <c r="O541" s="7" t="s">
        <v>100</v>
      </c>
      <c r="P541" s="7" t="s">
        <v>100</v>
      </c>
      <c r="Q541" s="7" t="s">
        <v>100</v>
      </c>
      <c r="R541" s="7" t="s">
        <v>100</v>
      </c>
      <c r="S541" s="7" t="s">
        <v>100</v>
      </c>
      <c r="T541" s="7">
        <v>13</v>
      </c>
      <c r="U541" s="7">
        <v>15</v>
      </c>
      <c r="V541" s="7" t="s">
        <v>100</v>
      </c>
      <c r="W541">
        <f t="shared" si="232"/>
        <v>1.3802112417116059</v>
      </c>
      <c r="X541">
        <f t="shared" si="233"/>
        <v>1.0413926851582251</v>
      </c>
      <c r="Y541">
        <f t="shared" si="234"/>
        <v>1.6812412373755872</v>
      </c>
      <c r="Z541">
        <f t="shared" si="235"/>
        <v>1.7558748556724915</v>
      </c>
      <c r="AA541">
        <f t="shared" si="236"/>
        <v>-0.338818556553381</v>
      </c>
      <c r="AB541">
        <f t="shared" si="237"/>
        <v>0.3010299956639812</v>
      </c>
      <c r="AC541" t="s">
        <v>100</v>
      </c>
      <c r="AD541" t="s">
        <v>100</v>
      </c>
      <c r="AE541" t="s">
        <v>100</v>
      </c>
      <c r="AF541" t="s">
        <v>100</v>
      </c>
      <c r="AG541" t="s">
        <v>100</v>
      </c>
      <c r="AH541" s="7" t="s">
        <v>100</v>
      </c>
      <c r="AI541" t="s">
        <v>100</v>
      </c>
      <c r="AJ541" s="7" t="s">
        <v>100</v>
      </c>
      <c r="AK541" t="s">
        <v>100</v>
      </c>
      <c r="AL541" t="s">
        <v>100</v>
      </c>
      <c r="AM541" s="7" t="s">
        <v>100</v>
      </c>
      <c r="AN541" t="s">
        <v>100</v>
      </c>
      <c r="AO541">
        <f t="shared" si="240"/>
        <v>1.1139433523068367</v>
      </c>
      <c r="AP541">
        <f t="shared" si="241"/>
        <v>1.1760912590556813</v>
      </c>
      <c r="AQ541" t="s">
        <v>100</v>
      </c>
    </row>
    <row r="542" spans="1:43" x14ac:dyDescent="0.35">
      <c r="A542" s="1" t="s">
        <v>49</v>
      </c>
      <c r="B542" s="7">
        <v>41.46</v>
      </c>
      <c r="C542" s="7">
        <v>15.15</v>
      </c>
      <c r="D542" s="7">
        <v>71.010000000000005</v>
      </c>
      <c r="E542" s="7">
        <v>82.32</v>
      </c>
      <c r="F542" s="7">
        <v>0.36541244573082488</v>
      </c>
      <c r="G542" s="7">
        <v>1.7127351664254704</v>
      </c>
      <c r="H542" s="7" t="s">
        <v>100</v>
      </c>
      <c r="I542" s="7" t="s">
        <v>100</v>
      </c>
      <c r="J542" s="7" t="s">
        <v>100</v>
      </c>
      <c r="K542" s="7" t="s">
        <v>100</v>
      </c>
      <c r="L542" s="7" t="s">
        <v>100</v>
      </c>
      <c r="M542" s="7">
        <v>86.73</v>
      </c>
      <c r="N542" s="7">
        <v>10</v>
      </c>
      <c r="O542" s="7">
        <v>8</v>
      </c>
      <c r="P542" s="7">
        <v>10.199999999999999</v>
      </c>
      <c r="Q542" s="7">
        <v>10.3</v>
      </c>
      <c r="R542" s="7">
        <v>9</v>
      </c>
      <c r="S542" s="7">
        <v>12</v>
      </c>
      <c r="T542" s="7">
        <v>9.4</v>
      </c>
      <c r="U542" s="7">
        <v>10.4</v>
      </c>
      <c r="V542" s="7">
        <v>0.88888888888888884</v>
      </c>
      <c r="W542">
        <f t="shared" si="232"/>
        <v>1.6176292977578421</v>
      </c>
      <c r="X542">
        <f t="shared" si="233"/>
        <v>1.1804126328383238</v>
      </c>
      <c r="Y542">
        <f t="shared" si="234"/>
        <v>1.8513195126487452</v>
      </c>
      <c r="Z542">
        <f t="shared" si="235"/>
        <v>1.9155053617543765</v>
      </c>
      <c r="AA542">
        <f t="shared" si="236"/>
        <v>-0.43721666491951822</v>
      </c>
      <c r="AB542">
        <f t="shared" si="237"/>
        <v>0.23369021489090316</v>
      </c>
      <c r="AC542" t="s">
        <v>100</v>
      </c>
      <c r="AD542" t="s">
        <v>100</v>
      </c>
      <c r="AE542" t="s">
        <v>100</v>
      </c>
      <c r="AF542" t="s">
        <v>100</v>
      </c>
      <c r="AG542" t="s">
        <v>100</v>
      </c>
      <c r="AH542" s="7">
        <f t="shared" ref="AH542:AJ547" si="253">LOG(M542)</f>
        <v>1.9381693463903202</v>
      </c>
      <c r="AI542">
        <f t="shared" si="253"/>
        <v>1</v>
      </c>
      <c r="AJ542" s="7">
        <f t="shared" si="253"/>
        <v>0.90308998699194354</v>
      </c>
      <c r="AK542">
        <f t="shared" si="238"/>
        <v>1.0086001717619175</v>
      </c>
      <c r="AL542">
        <f t="shared" ref="AL542:AL557" si="254">LOG(Q542)</f>
        <v>1.0128372247051722</v>
      </c>
      <c r="AM542" s="7">
        <f t="shared" ref="AM542:AM557" si="255">LOG(R542)</f>
        <v>0.95424250943932487</v>
      </c>
      <c r="AN542">
        <f t="shared" si="239"/>
        <v>1.0791812460476249</v>
      </c>
      <c r="AO542">
        <f t="shared" si="240"/>
        <v>0.97312785359969867</v>
      </c>
      <c r="AP542">
        <f t="shared" si="241"/>
        <v>1.0170333392987803</v>
      </c>
      <c r="AQ542">
        <f t="shared" si="242"/>
        <v>-5.1152522447381311E-2</v>
      </c>
    </row>
    <row r="543" spans="1:43" x14ac:dyDescent="0.35">
      <c r="A543" s="1" t="s">
        <v>49</v>
      </c>
      <c r="B543" s="7">
        <v>41.04</v>
      </c>
      <c r="C543" s="7">
        <v>14.88</v>
      </c>
      <c r="D543" s="7">
        <v>73.959999999999994</v>
      </c>
      <c r="E543" s="7">
        <v>80.59</v>
      </c>
      <c r="F543" s="7">
        <v>0.36257309941520471</v>
      </c>
      <c r="G543" s="7">
        <v>1.8021442495126705</v>
      </c>
      <c r="H543" s="7" t="s">
        <v>100</v>
      </c>
      <c r="I543" s="7" t="s">
        <v>100</v>
      </c>
      <c r="J543" s="7" t="s">
        <v>100</v>
      </c>
      <c r="K543" s="7" t="s">
        <v>100</v>
      </c>
      <c r="L543" s="7" t="s">
        <v>100</v>
      </c>
      <c r="M543" s="7">
        <v>86.95</v>
      </c>
      <c r="N543" s="7">
        <v>9.1999999999999993</v>
      </c>
      <c r="O543" s="7">
        <v>7.7</v>
      </c>
      <c r="P543" s="7">
        <v>10</v>
      </c>
      <c r="Q543" s="7">
        <v>10</v>
      </c>
      <c r="R543" s="7">
        <v>9</v>
      </c>
      <c r="S543" s="7">
        <v>11.2</v>
      </c>
      <c r="T543" s="7">
        <v>9</v>
      </c>
      <c r="U543" s="7">
        <v>10.1</v>
      </c>
      <c r="V543" s="7">
        <v>0.85555555555555562</v>
      </c>
      <c r="W543">
        <f t="shared" si="232"/>
        <v>1.6132073521037598</v>
      </c>
      <c r="X543">
        <f t="shared" si="233"/>
        <v>1.1726029312098598</v>
      </c>
      <c r="Y543">
        <f t="shared" si="234"/>
        <v>1.8689969024871353</v>
      </c>
      <c r="Z543">
        <f t="shared" si="235"/>
        <v>1.9062811557721531</v>
      </c>
      <c r="AA543">
        <f t="shared" si="236"/>
        <v>-0.4406044208938999</v>
      </c>
      <c r="AB543">
        <f t="shared" si="237"/>
        <v>0.25578955038337559</v>
      </c>
      <c r="AC543" t="s">
        <v>100</v>
      </c>
      <c r="AD543" t="s">
        <v>100</v>
      </c>
      <c r="AE543" t="s">
        <v>100</v>
      </c>
      <c r="AF543" t="s">
        <v>100</v>
      </c>
      <c r="AG543" t="s">
        <v>100</v>
      </c>
      <c r="AH543" s="7">
        <f t="shared" si="253"/>
        <v>1.9392695863387313</v>
      </c>
      <c r="AI543">
        <f t="shared" si="253"/>
        <v>0.96378782734555524</v>
      </c>
      <c r="AJ543" s="7">
        <f t="shared" si="253"/>
        <v>0.88649072517248184</v>
      </c>
      <c r="AK543">
        <f t="shared" si="238"/>
        <v>1</v>
      </c>
      <c r="AL543">
        <f t="shared" si="254"/>
        <v>1</v>
      </c>
      <c r="AM543" s="7">
        <f t="shared" si="255"/>
        <v>0.95424250943932487</v>
      </c>
      <c r="AN543">
        <f t="shared" si="239"/>
        <v>1.0492180226701815</v>
      </c>
      <c r="AO543">
        <f t="shared" si="240"/>
        <v>0.95424250943932487</v>
      </c>
      <c r="AP543">
        <f t="shared" si="241"/>
        <v>1.0043213737826426</v>
      </c>
      <c r="AQ543">
        <f t="shared" si="242"/>
        <v>-6.7751784266842974E-2</v>
      </c>
    </row>
    <row r="544" spans="1:43" x14ac:dyDescent="0.35">
      <c r="A544" s="1" t="s">
        <v>49</v>
      </c>
      <c r="B544" s="7">
        <v>41.17</v>
      </c>
      <c r="C544" s="7">
        <v>14.88</v>
      </c>
      <c r="D544" s="7">
        <v>73.17</v>
      </c>
      <c r="E544" s="7">
        <v>79.510000000000005</v>
      </c>
      <c r="F544" s="7">
        <v>0.3614282244352684</v>
      </c>
      <c r="G544" s="7">
        <v>1.7772649987855234</v>
      </c>
      <c r="H544" s="7" t="s">
        <v>100</v>
      </c>
      <c r="I544" s="7" t="s">
        <v>100</v>
      </c>
      <c r="J544" s="7" t="s">
        <v>100</v>
      </c>
      <c r="K544" s="7" t="s">
        <v>100</v>
      </c>
      <c r="L544" s="7" t="s">
        <v>100</v>
      </c>
      <c r="M544" s="7">
        <v>86.93</v>
      </c>
      <c r="N544" s="7">
        <v>8.5</v>
      </c>
      <c r="O544" s="7">
        <v>8.9</v>
      </c>
      <c r="P544" s="7">
        <v>10</v>
      </c>
      <c r="Q544" s="7">
        <v>10.7</v>
      </c>
      <c r="R544" s="7">
        <v>9</v>
      </c>
      <c r="S544" s="7">
        <v>11</v>
      </c>
      <c r="T544" s="7">
        <v>9.1</v>
      </c>
      <c r="U544" s="7">
        <v>10.199999999999999</v>
      </c>
      <c r="V544" s="7">
        <v>0.98888888888888893</v>
      </c>
      <c r="W544">
        <f t="shared" si="232"/>
        <v>1.6145808669974862</v>
      </c>
      <c r="X544">
        <f t="shared" si="233"/>
        <v>1.1726029312098598</v>
      </c>
      <c r="Y544">
        <f t="shared" si="234"/>
        <v>1.864333055033393</v>
      </c>
      <c r="Z544">
        <f t="shared" si="235"/>
        <v>1.9004217534577377</v>
      </c>
      <c r="AA544">
        <f t="shared" si="236"/>
        <v>-0.44197793578762617</v>
      </c>
      <c r="AB544">
        <f t="shared" si="237"/>
        <v>0.24975218803590699</v>
      </c>
      <c r="AC544" t="s">
        <v>100</v>
      </c>
      <c r="AD544" t="s">
        <v>100</v>
      </c>
      <c r="AE544" t="s">
        <v>100</v>
      </c>
      <c r="AF544" t="s">
        <v>100</v>
      </c>
      <c r="AG544" t="s">
        <v>100</v>
      </c>
      <c r="AH544" s="7">
        <f t="shared" si="253"/>
        <v>1.9391696796251774</v>
      </c>
      <c r="AI544">
        <f t="shared" si="253"/>
        <v>0.92941892571429274</v>
      </c>
      <c r="AJ544" s="7">
        <f t="shared" si="253"/>
        <v>0.9493900066449128</v>
      </c>
      <c r="AK544">
        <f t="shared" si="238"/>
        <v>1</v>
      </c>
      <c r="AL544">
        <f t="shared" si="254"/>
        <v>1.0293837776852097</v>
      </c>
      <c r="AM544" s="7">
        <f t="shared" si="255"/>
        <v>0.95424250943932487</v>
      </c>
      <c r="AN544">
        <f t="shared" si="239"/>
        <v>1.0413926851582251</v>
      </c>
      <c r="AO544">
        <f t="shared" si="240"/>
        <v>0.95904139232109353</v>
      </c>
      <c r="AP544">
        <f t="shared" si="241"/>
        <v>1.0086001717619175</v>
      </c>
      <c r="AQ544">
        <f t="shared" si="242"/>
        <v>-4.8525027944120724E-3</v>
      </c>
    </row>
    <row r="545" spans="1:43" x14ac:dyDescent="0.35">
      <c r="A545" s="1" t="s">
        <v>49</v>
      </c>
      <c r="B545" s="7">
        <v>39.909999999999997</v>
      </c>
      <c r="C545" s="7">
        <v>14.49</v>
      </c>
      <c r="D545" s="7">
        <v>73.989999999999995</v>
      </c>
      <c r="E545" s="7">
        <v>80.02</v>
      </c>
      <c r="F545" s="7">
        <v>0.36306690052618396</v>
      </c>
      <c r="G545" s="7">
        <v>1.8539213229766975</v>
      </c>
      <c r="H545" s="7" t="s">
        <v>100</v>
      </c>
      <c r="I545" s="7" t="s">
        <v>100</v>
      </c>
      <c r="J545" s="7" t="s">
        <v>100</v>
      </c>
      <c r="K545" s="7" t="s">
        <v>100</v>
      </c>
      <c r="L545" s="7" t="s">
        <v>100</v>
      </c>
      <c r="M545" s="7">
        <v>86.95</v>
      </c>
      <c r="N545" s="7">
        <v>9</v>
      </c>
      <c r="O545" s="7">
        <v>8</v>
      </c>
      <c r="P545" s="7">
        <v>9</v>
      </c>
      <c r="Q545" s="7">
        <v>10</v>
      </c>
      <c r="R545" s="7">
        <v>8.1999999999999993</v>
      </c>
      <c r="S545" s="7">
        <v>11.8</v>
      </c>
      <c r="T545" s="7">
        <v>8.6999999999999993</v>
      </c>
      <c r="U545" s="7">
        <v>10</v>
      </c>
      <c r="V545" s="7">
        <v>0.97560975609756106</v>
      </c>
      <c r="W545">
        <f t="shared" si="232"/>
        <v>1.6010817277840232</v>
      </c>
      <c r="X545">
        <f t="shared" si="233"/>
        <v>1.1610683854711745</v>
      </c>
      <c r="Y545">
        <f t="shared" si="234"/>
        <v>1.8691730273216831</v>
      </c>
      <c r="Z545">
        <f t="shared" si="235"/>
        <v>1.9031985470429784</v>
      </c>
      <c r="AA545">
        <f t="shared" si="236"/>
        <v>-0.44001334231284861</v>
      </c>
      <c r="AB545">
        <f t="shared" si="237"/>
        <v>0.26809129953765981</v>
      </c>
      <c r="AC545" t="s">
        <v>100</v>
      </c>
      <c r="AD545" t="s">
        <v>100</v>
      </c>
      <c r="AE545" t="s">
        <v>100</v>
      </c>
      <c r="AF545" t="s">
        <v>100</v>
      </c>
      <c r="AG545" t="s">
        <v>100</v>
      </c>
      <c r="AH545" s="7">
        <f t="shared" si="253"/>
        <v>1.9392695863387313</v>
      </c>
      <c r="AI545">
        <f t="shared" si="253"/>
        <v>0.95424250943932487</v>
      </c>
      <c r="AJ545" s="7">
        <f t="shared" si="253"/>
        <v>0.90308998699194354</v>
      </c>
      <c r="AK545">
        <f t="shared" si="238"/>
        <v>0.95424250943932487</v>
      </c>
      <c r="AL545">
        <f t="shared" si="254"/>
        <v>1</v>
      </c>
      <c r="AM545" s="7">
        <f t="shared" si="255"/>
        <v>0.91381385238371671</v>
      </c>
      <c r="AN545">
        <f t="shared" si="239"/>
        <v>1.0718820073061255</v>
      </c>
      <c r="AO545">
        <f t="shared" si="240"/>
        <v>0.93951925261861846</v>
      </c>
      <c r="AP545">
        <f t="shared" si="241"/>
        <v>1</v>
      </c>
      <c r="AQ545">
        <f t="shared" si="242"/>
        <v>-1.0723865391773064E-2</v>
      </c>
    </row>
    <row r="546" spans="1:43" x14ac:dyDescent="0.35">
      <c r="A546" s="1" t="s">
        <v>49</v>
      </c>
      <c r="B546" s="7">
        <v>41.53</v>
      </c>
      <c r="C546" s="7">
        <v>15.09</v>
      </c>
      <c r="D546" s="7">
        <v>80.680000000000007</v>
      </c>
      <c r="E546" s="7">
        <v>89.82</v>
      </c>
      <c r="F546" s="7">
        <v>0.36335179388393929</v>
      </c>
      <c r="G546" s="7">
        <v>1.9426920298579342</v>
      </c>
      <c r="H546" s="7" t="s">
        <v>100</v>
      </c>
      <c r="I546" s="7" t="s">
        <v>100</v>
      </c>
      <c r="J546" s="7" t="s">
        <v>100</v>
      </c>
      <c r="K546" s="7" t="s">
        <v>100</v>
      </c>
      <c r="L546" s="7" t="s">
        <v>100</v>
      </c>
      <c r="M546" s="7">
        <v>87.12</v>
      </c>
      <c r="N546" s="7">
        <v>10</v>
      </c>
      <c r="O546" s="7">
        <v>8</v>
      </c>
      <c r="P546" s="7">
        <v>12</v>
      </c>
      <c r="Q546" s="7">
        <v>10.3</v>
      </c>
      <c r="R546" s="7">
        <v>10</v>
      </c>
      <c r="S546" s="7">
        <v>14</v>
      </c>
      <c r="T546" s="7">
        <v>10</v>
      </c>
      <c r="U546" s="7">
        <v>11.4</v>
      </c>
      <c r="V546" s="7">
        <v>0.8</v>
      </c>
      <c r="W546">
        <f t="shared" si="232"/>
        <v>1.6183619311098782</v>
      </c>
      <c r="X546">
        <f t="shared" si="233"/>
        <v>1.1786892397755899</v>
      </c>
      <c r="Y546">
        <f t="shared" si="234"/>
        <v>1.9067658895407278</v>
      </c>
      <c r="Z546">
        <f t="shared" si="235"/>
        <v>1.953373050726696</v>
      </c>
      <c r="AA546">
        <f t="shared" si="236"/>
        <v>-0.43967269133428838</v>
      </c>
      <c r="AB546">
        <f t="shared" si="237"/>
        <v>0.28840395843084971</v>
      </c>
      <c r="AC546" t="s">
        <v>100</v>
      </c>
      <c r="AD546" t="s">
        <v>100</v>
      </c>
      <c r="AE546" t="s">
        <v>100</v>
      </c>
      <c r="AF546" t="s">
        <v>100</v>
      </c>
      <c r="AG546" t="s">
        <v>100</v>
      </c>
      <c r="AH546" s="7">
        <f t="shared" si="253"/>
        <v>1.9401178667477186</v>
      </c>
      <c r="AI546">
        <f t="shared" si="253"/>
        <v>1</v>
      </c>
      <c r="AJ546" s="7">
        <f t="shared" si="253"/>
        <v>0.90308998699194354</v>
      </c>
      <c r="AK546">
        <f t="shared" si="238"/>
        <v>1.0791812460476249</v>
      </c>
      <c r="AL546">
        <f t="shared" si="254"/>
        <v>1.0128372247051722</v>
      </c>
      <c r="AM546" s="7">
        <f t="shared" si="255"/>
        <v>1</v>
      </c>
      <c r="AN546">
        <f t="shared" si="239"/>
        <v>1.146128035678238</v>
      </c>
      <c r="AO546">
        <f t="shared" si="240"/>
        <v>1</v>
      </c>
      <c r="AP546">
        <f t="shared" si="241"/>
        <v>1.0569048513364727</v>
      </c>
      <c r="AQ546">
        <f t="shared" si="242"/>
        <v>-9.6910013008056392E-2</v>
      </c>
    </row>
    <row r="547" spans="1:43" x14ac:dyDescent="0.35">
      <c r="A547" s="1" t="s">
        <v>49</v>
      </c>
      <c r="B547" s="7">
        <v>46.65</v>
      </c>
      <c r="C547" s="7">
        <v>16.88</v>
      </c>
      <c r="D547" s="7">
        <v>97.55</v>
      </c>
      <c r="E547" s="7">
        <v>102.25</v>
      </c>
      <c r="F547" s="7">
        <v>0.3618435155412647</v>
      </c>
      <c r="G547" s="7">
        <v>2.0911039657020365</v>
      </c>
      <c r="H547" s="7" t="s">
        <v>100</v>
      </c>
      <c r="I547" s="7" t="s">
        <v>100</v>
      </c>
      <c r="J547" s="7" t="s">
        <v>100</v>
      </c>
      <c r="K547" s="7" t="s">
        <v>100</v>
      </c>
      <c r="L547" s="7" t="s">
        <v>100</v>
      </c>
      <c r="M547" s="7">
        <v>87.72</v>
      </c>
      <c r="N547" s="7">
        <v>8</v>
      </c>
      <c r="O547" s="7">
        <v>8</v>
      </c>
      <c r="P547" s="7">
        <v>11.6</v>
      </c>
      <c r="Q547" s="7">
        <v>9.5</v>
      </c>
      <c r="R547" s="7">
        <v>9</v>
      </c>
      <c r="S547" s="7">
        <v>11</v>
      </c>
      <c r="T547" s="7">
        <v>9.1999999999999993</v>
      </c>
      <c r="U547" s="7">
        <v>9.8000000000000007</v>
      </c>
      <c r="V547" s="7">
        <v>0.88888888888888884</v>
      </c>
      <c r="W547">
        <f t="shared" si="232"/>
        <v>1.6688516480825186</v>
      </c>
      <c r="X547">
        <f t="shared" si="233"/>
        <v>1.2273724422896362</v>
      </c>
      <c r="Y547">
        <f t="shared" si="234"/>
        <v>1.9892272737305368</v>
      </c>
      <c r="Z547">
        <f t="shared" si="235"/>
        <v>2.0096633166793794</v>
      </c>
      <c r="AA547">
        <f t="shared" si="236"/>
        <v>-0.44147920579288252</v>
      </c>
      <c r="AB547">
        <f t="shared" si="237"/>
        <v>0.32037562564801814</v>
      </c>
      <c r="AC547" t="s">
        <v>100</v>
      </c>
      <c r="AD547" t="s">
        <v>100</v>
      </c>
      <c r="AE547" t="s">
        <v>100</v>
      </c>
      <c r="AF547" t="s">
        <v>100</v>
      </c>
      <c r="AG547" t="s">
        <v>100</v>
      </c>
      <c r="AH547" s="7">
        <f t="shared" si="253"/>
        <v>1.9430986230054852</v>
      </c>
      <c r="AI547">
        <f t="shared" si="253"/>
        <v>0.90308998699194354</v>
      </c>
      <c r="AJ547" s="7">
        <f t="shared" si="253"/>
        <v>0.90308998699194354</v>
      </c>
      <c r="AK547">
        <f t="shared" si="238"/>
        <v>1.0644579892269184</v>
      </c>
      <c r="AL547">
        <f t="shared" si="254"/>
        <v>0.97772360528884772</v>
      </c>
      <c r="AM547" s="7">
        <f t="shared" si="255"/>
        <v>0.95424250943932487</v>
      </c>
      <c r="AN547">
        <f t="shared" si="239"/>
        <v>1.0413926851582251</v>
      </c>
      <c r="AO547">
        <f t="shared" si="240"/>
        <v>0.96378782734555524</v>
      </c>
      <c r="AP547">
        <f t="shared" si="241"/>
        <v>0.99122607569249488</v>
      </c>
      <c r="AQ547">
        <f t="shared" si="242"/>
        <v>-5.1152522447381311E-2</v>
      </c>
    </row>
    <row r="548" spans="1:43" x14ac:dyDescent="0.35">
      <c r="A548" s="1" t="s">
        <v>49</v>
      </c>
      <c r="B548" s="7">
        <v>40.6</v>
      </c>
      <c r="C548" s="7">
        <v>17.100000000000001</v>
      </c>
      <c r="D548" s="7">
        <v>72</v>
      </c>
      <c r="E548" s="7">
        <v>81</v>
      </c>
      <c r="F548" s="7">
        <v>0.42118226600985226</v>
      </c>
      <c r="G548" s="7">
        <v>1.773399014778325</v>
      </c>
      <c r="H548" s="7">
        <v>29.4</v>
      </c>
      <c r="I548" s="7">
        <v>15.9</v>
      </c>
      <c r="J548" s="7">
        <v>0.54081632653061229</v>
      </c>
      <c r="K548" s="7">
        <v>0</v>
      </c>
      <c r="L548" s="7">
        <f t="shared" ref="L548:L573" si="256">E548-K548</f>
        <v>81</v>
      </c>
      <c r="M548" s="7" t="s">
        <v>100</v>
      </c>
      <c r="N548" s="7">
        <v>7</v>
      </c>
      <c r="O548" s="7">
        <v>7</v>
      </c>
      <c r="P548" s="7">
        <v>8</v>
      </c>
      <c r="Q548" s="7">
        <v>7</v>
      </c>
      <c r="R548" s="7">
        <v>8.5</v>
      </c>
      <c r="S548" s="7" t="s">
        <v>100</v>
      </c>
      <c r="T548" s="7">
        <v>7.33</v>
      </c>
      <c r="U548" s="7">
        <v>7.75</v>
      </c>
      <c r="V548" s="7">
        <v>0.82352941176470584</v>
      </c>
      <c r="W548">
        <f t="shared" si="232"/>
        <v>1.608526033577194</v>
      </c>
      <c r="X548">
        <f t="shared" si="233"/>
        <v>1.2329961103921538</v>
      </c>
      <c r="Y548">
        <f t="shared" si="234"/>
        <v>1.8573324964312685</v>
      </c>
      <c r="Z548">
        <f t="shared" si="235"/>
        <v>1.9084850188786497</v>
      </c>
      <c r="AA548">
        <f t="shared" si="236"/>
        <v>-0.37552992318504025</v>
      </c>
      <c r="AB548">
        <f t="shared" si="237"/>
        <v>0.24880646285407432</v>
      </c>
      <c r="AC548">
        <f t="shared" si="249"/>
        <v>1.4683473304121573</v>
      </c>
      <c r="AD548">
        <f t="shared" si="250"/>
        <v>1.2013971243204515</v>
      </c>
      <c r="AE548">
        <f t="shared" si="251"/>
        <v>-0.26695020609170578</v>
      </c>
      <c r="AF548">
        <f t="shared" si="252"/>
        <v>0</v>
      </c>
      <c r="AG548">
        <f>LOG(L548+1)</f>
        <v>1.9138138523837167</v>
      </c>
      <c r="AH548" s="7" t="s">
        <v>100</v>
      </c>
      <c r="AI548">
        <f t="shared" ref="AI548:AI558" si="257">LOG(N548)</f>
        <v>0.84509804001425681</v>
      </c>
      <c r="AJ548" s="7">
        <f t="shared" ref="AJ548:AJ558" si="258">LOG(O548)</f>
        <v>0.84509804001425681</v>
      </c>
      <c r="AK548">
        <f t="shared" si="238"/>
        <v>0.90308998699194354</v>
      </c>
      <c r="AL548">
        <f t="shared" si="254"/>
        <v>0.84509804001425681</v>
      </c>
      <c r="AM548" s="7">
        <f t="shared" si="255"/>
        <v>0.92941892571429274</v>
      </c>
      <c r="AN548" t="s">
        <v>100</v>
      </c>
      <c r="AO548">
        <f t="shared" si="240"/>
        <v>0.86510397464112798</v>
      </c>
      <c r="AP548">
        <f t="shared" si="241"/>
        <v>0.88930170250631024</v>
      </c>
      <c r="AQ548">
        <f t="shared" si="242"/>
        <v>-8.432088570003593E-2</v>
      </c>
    </row>
    <row r="549" spans="1:43" x14ac:dyDescent="0.35">
      <c r="A549" s="1" t="s">
        <v>49</v>
      </c>
      <c r="B549" s="7">
        <v>41.4</v>
      </c>
      <c r="C549" s="7">
        <v>16.600000000000001</v>
      </c>
      <c r="D549" s="7">
        <v>73</v>
      </c>
      <c r="E549" s="7">
        <v>75</v>
      </c>
      <c r="F549" s="7">
        <v>0.40096618357487929</v>
      </c>
      <c r="G549" s="7">
        <v>1.7632850241545894</v>
      </c>
      <c r="H549" s="7">
        <v>32.5</v>
      </c>
      <c r="I549" s="7">
        <v>15.6</v>
      </c>
      <c r="J549" s="7">
        <v>0.48</v>
      </c>
      <c r="K549" s="7">
        <v>0</v>
      </c>
      <c r="L549" s="7">
        <f t="shared" si="256"/>
        <v>75</v>
      </c>
      <c r="M549" s="7" t="s">
        <v>100</v>
      </c>
      <c r="N549" s="7">
        <v>8.5</v>
      </c>
      <c r="O549" s="7">
        <v>8</v>
      </c>
      <c r="P549" s="7">
        <v>7.5</v>
      </c>
      <c r="Q549" s="7">
        <v>8</v>
      </c>
      <c r="R549" s="7">
        <v>9.5</v>
      </c>
      <c r="S549" s="7" t="s">
        <v>100</v>
      </c>
      <c r="T549" s="7">
        <v>8</v>
      </c>
      <c r="U549" s="7">
        <v>8.75</v>
      </c>
      <c r="V549" s="7">
        <v>0.84210526315789469</v>
      </c>
      <c r="W549">
        <f t="shared" si="232"/>
        <v>1.6170003411208989</v>
      </c>
      <c r="X549">
        <f t="shared" si="233"/>
        <v>1.2201080880400552</v>
      </c>
      <c r="Y549">
        <f t="shared" si="234"/>
        <v>1.8633228601204559</v>
      </c>
      <c r="Z549">
        <f t="shared" si="235"/>
        <v>1.8750612633917001</v>
      </c>
      <c r="AA549">
        <f t="shared" si="236"/>
        <v>-0.3968922530808438</v>
      </c>
      <c r="AB549">
        <f t="shared" si="237"/>
        <v>0.24632251899955696</v>
      </c>
      <c r="AC549">
        <f t="shared" si="249"/>
        <v>1.5118833609788744</v>
      </c>
      <c r="AD549">
        <f t="shared" si="250"/>
        <v>1.1931245983544616</v>
      </c>
      <c r="AE549">
        <f t="shared" si="251"/>
        <v>-0.31875876262441277</v>
      </c>
      <c r="AF549">
        <f t="shared" si="252"/>
        <v>0</v>
      </c>
      <c r="AG549">
        <f>LOG(L549+1)</f>
        <v>1.8808135922807914</v>
      </c>
      <c r="AH549" s="7" t="s">
        <v>100</v>
      </c>
      <c r="AI549">
        <f t="shared" si="257"/>
        <v>0.92941892571429274</v>
      </c>
      <c r="AJ549" s="7">
        <f t="shared" si="258"/>
        <v>0.90308998699194354</v>
      </c>
      <c r="AK549">
        <f t="shared" si="238"/>
        <v>0.87506126339170009</v>
      </c>
      <c r="AL549">
        <f t="shared" si="254"/>
        <v>0.90308998699194354</v>
      </c>
      <c r="AM549" s="7">
        <f t="shared" si="255"/>
        <v>0.97772360528884772</v>
      </c>
      <c r="AN549" t="s">
        <v>100</v>
      </c>
      <c r="AO549">
        <f t="shared" si="240"/>
        <v>0.90308998699194354</v>
      </c>
      <c r="AP549">
        <f t="shared" si="241"/>
        <v>0.94200805302231327</v>
      </c>
      <c r="AQ549">
        <f t="shared" si="242"/>
        <v>-7.4633618296904208E-2</v>
      </c>
    </row>
    <row r="550" spans="1:43" x14ac:dyDescent="0.35">
      <c r="A550" s="1" t="s">
        <v>49</v>
      </c>
      <c r="B550" s="7">
        <v>41.1</v>
      </c>
      <c r="C550" s="7">
        <v>15.5</v>
      </c>
      <c r="D550" s="7">
        <v>69</v>
      </c>
      <c r="E550" s="7">
        <v>77</v>
      </c>
      <c r="F550" s="7">
        <v>0.37712895377128952</v>
      </c>
      <c r="G550" s="7">
        <v>1.6788321167883211</v>
      </c>
      <c r="H550" s="7">
        <v>30</v>
      </c>
      <c r="I550" s="7">
        <v>12.4</v>
      </c>
      <c r="J550" s="7">
        <v>0.41333333333333333</v>
      </c>
      <c r="K550" s="7">
        <v>0</v>
      </c>
      <c r="L550" s="7">
        <f t="shared" si="256"/>
        <v>77</v>
      </c>
      <c r="M550" s="7" t="s">
        <v>100</v>
      </c>
      <c r="N550" s="7">
        <v>7.5</v>
      </c>
      <c r="O550" s="7">
        <v>8</v>
      </c>
      <c r="P550" s="7">
        <v>8.5</v>
      </c>
      <c r="Q550" s="7">
        <v>8.5</v>
      </c>
      <c r="R550" s="7">
        <v>9</v>
      </c>
      <c r="S550" s="7">
        <v>9</v>
      </c>
      <c r="T550" s="7">
        <v>8</v>
      </c>
      <c r="U550" s="7">
        <v>8.83</v>
      </c>
      <c r="V550" s="7">
        <v>0.88888888888888884</v>
      </c>
      <c r="W550">
        <f t="shared" si="232"/>
        <v>1.6138418218760693</v>
      </c>
      <c r="X550">
        <f t="shared" si="233"/>
        <v>1.1903316981702914</v>
      </c>
      <c r="Y550">
        <f t="shared" si="234"/>
        <v>1.8388490907372552</v>
      </c>
      <c r="Z550">
        <f t="shared" si="235"/>
        <v>1.8864907251724818</v>
      </c>
      <c r="AA550">
        <f t="shared" si="236"/>
        <v>-0.42351012370577773</v>
      </c>
      <c r="AB550">
        <f t="shared" si="237"/>
        <v>0.2250072688611861</v>
      </c>
      <c r="AC550">
        <f t="shared" si="249"/>
        <v>1.4771212547196624</v>
      </c>
      <c r="AD550">
        <f t="shared" si="250"/>
        <v>1.0934216851622351</v>
      </c>
      <c r="AE550">
        <f t="shared" si="251"/>
        <v>-0.38369956955742734</v>
      </c>
      <c r="AF550">
        <f t="shared" si="252"/>
        <v>0</v>
      </c>
      <c r="AG550">
        <f>LOG(L550+1)</f>
        <v>1.8920946026904804</v>
      </c>
      <c r="AH550" s="7" t="s">
        <v>100</v>
      </c>
      <c r="AI550">
        <f t="shared" si="257"/>
        <v>0.87506126339170009</v>
      </c>
      <c r="AJ550" s="7">
        <f t="shared" si="258"/>
        <v>0.90308998699194354</v>
      </c>
      <c r="AK550">
        <f t="shared" si="238"/>
        <v>0.92941892571429274</v>
      </c>
      <c r="AL550">
        <f t="shared" si="254"/>
        <v>0.92941892571429274</v>
      </c>
      <c r="AM550" s="7">
        <f t="shared" si="255"/>
        <v>0.95424250943932487</v>
      </c>
      <c r="AN550">
        <f t="shared" si="239"/>
        <v>0.95424250943932487</v>
      </c>
      <c r="AO550">
        <f t="shared" si="240"/>
        <v>0.90308998699194354</v>
      </c>
      <c r="AP550">
        <f t="shared" si="241"/>
        <v>0.94596070357756856</v>
      </c>
      <c r="AQ550">
        <f t="shared" si="242"/>
        <v>-5.1152522447381311E-2</v>
      </c>
    </row>
    <row r="551" spans="1:43" x14ac:dyDescent="0.35">
      <c r="A551" s="1" t="s">
        <v>49</v>
      </c>
      <c r="B551" s="7">
        <v>40.4</v>
      </c>
      <c r="C551" s="7">
        <v>15.9</v>
      </c>
      <c r="D551" s="7">
        <v>80.900000000000006</v>
      </c>
      <c r="E551" s="7">
        <v>93.4</v>
      </c>
      <c r="F551" s="7">
        <v>0.39356435643564358</v>
      </c>
      <c r="G551" s="7">
        <v>2.0024752475247527</v>
      </c>
      <c r="H551" s="7">
        <v>32.799999999999997</v>
      </c>
      <c r="I551" s="7">
        <v>13.6</v>
      </c>
      <c r="J551" s="7">
        <v>0.41463414634146345</v>
      </c>
      <c r="K551" s="7">
        <v>0</v>
      </c>
      <c r="L551" s="7">
        <f t="shared" si="256"/>
        <v>93.4</v>
      </c>
      <c r="M551" s="7" t="s">
        <v>100</v>
      </c>
      <c r="N551" s="7">
        <v>8.5</v>
      </c>
      <c r="O551" s="7">
        <v>7.5</v>
      </c>
      <c r="P551" s="7">
        <v>13</v>
      </c>
      <c r="Q551" s="7">
        <v>9</v>
      </c>
      <c r="R551" s="7">
        <v>10</v>
      </c>
      <c r="S551" s="7">
        <v>10.5</v>
      </c>
      <c r="T551" s="7">
        <v>9.66</v>
      </c>
      <c r="U551" s="7">
        <v>9.83</v>
      </c>
      <c r="V551" s="7">
        <v>0.75</v>
      </c>
      <c r="W551">
        <f t="shared" si="232"/>
        <v>1.6063813651106049</v>
      </c>
      <c r="X551">
        <f t="shared" si="233"/>
        <v>1.2013971243204515</v>
      </c>
      <c r="Y551">
        <f t="shared" si="234"/>
        <v>1.9079485216122722</v>
      </c>
      <c r="Z551">
        <f t="shared" si="235"/>
        <v>1.9703468762300933</v>
      </c>
      <c r="AA551">
        <f t="shared" si="236"/>
        <v>-0.40498424079015344</v>
      </c>
      <c r="AB551">
        <f t="shared" si="237"/>
        <v>0.30156715650166738</v>
      </c>
      <c r="AC551">
        <f t="shared" si="249"/>
        <v>1.515873843711679</v>
      </c>
      <c r="AD551">
        <f t="shared" si="250"/>
        <v>1.1335389083702174</v>
      </c>
      <c r="AE551">
        <f t="shared" si="251"/>
        <v>-0.38233493534146151</v>
      </c>
      <c r="AF551">
        <f t="shared" si="252"/>
        <v>0</v>
      </c>
      <c r="AG551">
        <f>LOG(L551+1)</f>
        <v>1.974971994298069</v>
      </c>
      <c r="AH551" s="7" t="s">
        <v>100</v>
      </c>
      <c r="AI551">
        <f t="shared" si="257"/>
        <v>0.92941892571429274</v>
      </c>
      <c r="AJ551" s="7">
        <f t="shared" si="258"/>
        <v>0.87506126339170009</v>
      </c>
      <c r="AK551">
        <f t="shared" si="238"/>
        <v>1.1139433523068367</v>
      </c>
      <c r="AL551">
        <f t="shared" si="254"/>
        <v>0.95424250943932487</v>
      </c>
      <c r="AM551" s="7">
        <f t="shared" si="255"/>
        <v>1</v>
      </c>
      <c r="AN551">
        <f t="shared" si="239"/>
        <v>1.0211892990699381</v>
      </c>
      <c r="AO551">
        <f t="shared" si="240"/>
        <v>0.9849771264154934</v>
      </c>
      <c r="AP551">
        <f t="shared" si="241"/>
        <v>0.99255351783213563</v>
      </c>
      <c r="AQ551">
        <f t="shared" si="242"/>
        <v>-0.12493873660829995</v>
      </c>
    </row>
    <row r="552" spans="1:43" x14ac:dyDescent="0.35">
      <c r="A552" s="1" t="s">
        <v>49</v>
      </c>
      <c r="B552" s="7">
        <v>45.1</v>
      </c>
      <c r="C552" s="7">
        <v>16.8</v>
      </c>
      <c r="D552" s="7">
        <v>102.6</v>
      </c>
      <c r="E552" s="7">
        <v>113</v>
      </c>
      <c r="F552" s="7">
        <v>0.37250554323725055</v>
      </c>
      <c r="G552" s="7">
        <v>2.2749445676274944</v>
      </c>
      <c r="H552" s="7">
        <v>37.1</v>
      </c>
      <c r="I552" s="7">
        <v>16.100000000000001</v>
      </c>
      <c r="J552" s="7">
        <v>0.43396226415094341</v>
      </c>
      <c r="K552" s="7">
        <v>0</v>
      </c>
      <c r="L552" s="7">
        <f t="shared" si="256"/>
        <v>113</v>
      </c>
      <c r="M552" s="7" t="s">
        <v>100</v>
      </c>
      <c r="N552" s="7">
        <v>6.5</v>
      </c>
      <c r="O552" s="7">
        <v>8</v>
      </c>
      <c r="P552" s="7">
        <v>9</v>
      </c>
      <c r="Q552" s="7">
        <v>7.5</v>
      </c>
      <c r="R552" s="7">
        <v>8.5</v>
      </c>
      <c r="S552" s="7">
        <v>10.5</v>
      </c>
      <c r="T552" s="7">
        <v>7.83</v>
      </c>
      <c r="U552" s="7">
        <v>8.83</v>
      </c>
      <c r="V552" s="7">
        <v>0.94117647058823528</v>
      </c>
      <c r="W552">
        <f t="shared" si="232"/>
        <v>1.6541765418779606</v>
      </c>
      <c r="X552">
        <f t="shared" si="233"/>
        <v>1.2253092817258628</v>
      </c>
      <c r="Y552">
        <f t="shared" si="234"/>
        <v>2.0111473607757975</v>
      </c>
      <c r="Z552">
        <f t="shared" si="235"/>
        <v>2.0530784434834195</v>
      </c>
      <c r="AA552">
        <f t="shared" si="236"/>
        <v>-0.4288672601520977</v>
      </c>
      <c r="AB552">
        <f t="shared" si="237"/>
        <v>0.35697081889783694</v>
      </c>
      <c r="AC552">
        <f t="shared" si="249"/>
        <v>1.5693739096150459</v>
      </c>
      <c r="AD552">
        <f t="shared" si="250"/>
        <v>1.2068258760318498</v>
      </c>
      <c r="AE552">
        <f t="shared" si="251"/>
        <v>-0.36254803358319615</v>
      </c>
      <c r="AF552">
        <f t="shared" si="252"/>
        <v>0</v>
      </c>
      <c r="AG552">
        <f>LOG(L552+1)</f>
        <v>2.0569048513364727</v>
      </c>
      <c r="AH552" s="7" t="s">
        <v>100</v>
      </c>
      <c r="AI552">
        <f t="shared" si="257"/>
        <v>0.81291335664285558</v>
      </c>
      <c r="AJ552" s="7">
        <f t="shared" si="258"/>
        <v>0.90308998699194354</v>
      </c>
      <c r="AK552">
        <f t="shared" si="238"/>
        <v>0.95424250943932487</v>
      </c>
      <c r="AL552">
        <f t="shared" si="254"/>
        <v>0.87506126339170009</v>
      </c>
      <c r="AM552" s="7">
        <f t="shared" si="255"/>
        <v>0.92941892571429274</v>
      </c>
      <c r="AN552">
        <f t="shared" si="239"/>
        <v>1.0211892990699381</v>
      </c>
      <c r="AO552">
        <f t="shared" si="240"/>
        <v>0.89376176205794344</v>
      </c>
      <c r="AP552">
        <f t="shared" si="241"/>
        <v>0.94596070357756856</v>
      </c>
      <c r="AQ552">
        <f t="shared" si="242"/>
        <v>-2.6328938722349152E-2</v>
      </c>
    </row>
    <row r="553" spans="1:43" x14ac:dyDescent="0.35">
      <c r="A553" s="1" t="s">
        <v>49</v>
      </c>
      <c r="B553" s="7">
        <v>43.8</v>
      </c>
      <c r="C553" s="7">
        <v>22.6</v>
      </c>
      <c r="D553" s="7">
        <v>85</v>
      </c>
      <c r="E553" s="7">
        <v>89.9</v>
      </c>
      <c r="F553" s="7">
        <v>0.51598173515981738</v>
      </c>
      <c r="G553" s="7">
        <v>1.9406392694063928</v>
      </c>
      <c r="H553" s="7">
        <v>32.6</v>
      </c>
      <c r="I553" s="7">
        <v>16.100000000000001</v>
      </c>
      <c r="J553" s="7">
        <v>0.49386503067484666</v>
      </c>
      <c r="K553" s="7" t="s">
        <v>100</v>
      </c>
      <c r="L553" s="7" t="s">
        <v>100</v>
      </c>
      <c r="M553" s="7" t="s">
        <v>100</v>
      </c>
      <c r="N553" s="7">
        <v>8.5</v>
      </c>
      <c r="O553" s="7">
        <v>9</v>
      </c>
      <c r="P553" s="7">
        <v>15</v>
      </c>
      <c r="Q553" s="7">
        <v>8.5</v>
      </c>
      <c r="R553" s="7">
        <v>10.5</v>
      </c>
      <c r="S553" s="7">
        <v>15.5</v>
      </c>
      <c r="T553" s="7">
        <v>10.83</v>
      </c>
      <c r="U553" s="7">
        <v>11.5</v>
      </c>
      <c r="V553" s="7">
        <v>0.8571428571428571</v>
      </c>
      <c r="W553">
        <f t="shared" si="232"/>
        <v>1.6414741105040995</v>
      </c>
      <c r="X553">
        <f t="shared" si="233"/>
        <v>1.354108439147401</v>
      </c>
      <c r="Y553">
        <f t="shared" si="234"/>
        <v>1.9294189257142926</v>
      </c>
      <c r="Z553">
        <f t="shared" si="235"/>
        <v>1.9537596917332287</v>
      </c>
      <c r="AA553">
        <f t="shared" si="236"/>
        <v>-0.2873656713566986</v>
      </c>
      <c r="AB553">
        <f t="shared" si="237"/>
        <v>0.28794481521019322</v>
      </c>
      <c r="AC553">
        <f t="shared" si="249"/>
        <v>1.5132176000679389</v>
      </c>
      <c r="AD553">
        <f t="shared" si="250"/>
        <v>1.2068258760318498</v>
      </c>
      <c r="AE553">
        <f t="shared" si="251"/>
        <v>-0.30639172403608927</v>
      </c>
      <c r="AF553" t="s">
        <v>100</v>
      </c>
      <c r="AG553" t="s">
        <v>100</v>
      </c>
      <c r="AH553" s="7" t="s">
        <v>100</v>
      </c>
      <c r="AI553">
        <f t="shared" si="257"/>
        <v>0.92941892571429274</v>
      </c>
      <c r="AJ553" s="7">
        <f t="shared" si="258"/>
        <v>0.95424250943932487</v>
      </c>
      <c r="AK553">
        <f t="shared" si="238"/>
        <v>1.1760912590556813</v>
      </c>
      <c r="AL553">
        <f t="shared" si="254"/>
        <v>0.92941892571429274</v>
      </c>
      <c r="AM553" s="7">
        <f t="shared" si="255"/>
        <v>1.0211892990699381</v>
      </c>
      <c r="AN553">
        <f t="shared" si="239"/>
        <v>1.1903316981702914</v>
      </c>
      <c r="AO553">
        <f t="shared" si="240"/>
        <v>1.0346284566253203</v>
      </c>
      <c r="AP553">
        <f t="shared" si="241"/>
        <v>1.0606978403536116</v>
      </c>
      <c r="AQ553">
        <f t="shared" si="242"/>
        <v>-6.6946789630613221E-2</v>
      </c>
    </row>
    <row r="554" spans="1:43" x14ac:dyDescent="0.35">
      <c r="A554" s="1" t="s">
        <v>49</v>
      </c>
      <c r="B554" s="7">
        <v>30.1</v>
      </c>
      <c r="C554" s="7">
        <v>19.3</v>
      </c>
      <c r="D554" s="7">
        <v>60.6</v>
      </c>
      <c r="E554" s="7">
        <v>67.8</v>
      </c>
      <c r="F554" s="7">
        <v>0.64119601328903653</v>
      </c>
      <c r="G554" s="7">
        <v>2.0132890365448506</v>
      </c>
      <c r="H554" s="7">
        <v>25.1</v>
      </c>
      <c r="I554" s="7">
        <v>15.4</v>
      </c>
      <c r="J554" s="7">
        <v>0.61354581673306774</v>
      </c>
      <c r="K554" s="7">
        <v>0</v>
      </c>
      <c r="L554" s="7">
        <f t="shared" si="256"/>
        <v>67.8</v>
      </c>
      <c r="M554" s="7" t="s">
        <v>100</v>
      </c>
      <c r="N554" s="7">
        <v>8.5</v>
      </c>
      <c r="O554" s="7">
        <v>9.5</v>
      </c>
      <c r="P554" s="7">
        <v>13</v>
      </c>
      <c r="Q554" s="7">
        <v>8.5</v>
      </c>
      <c r="R554" s="7">
        <v>11.5</v>
      </c>
      <c r="S554" s="7">
        <v>15.5</v>
      </c>
      <c r="T554" s="7">
        <v>10.33</v>
      </c>
      <c r="U554" s="7">
        <v>11.83</v>
      </c>
      <c r="V554" s="7">
        <v>0.82608695652173914</v>
      </c>
      <c r="W554">
        <f t="shared" si="232"/>
        <v>1.4785664955938433</v>
      </c>
      <c r="X554">
        <f t="shared" si="233"/>
        <v>1.2855573090077739</v>
      </c>
      <c r="Y554">
        <f t="shared" si="234"/>
        <v>1.7824726241662863</v>
      </c>
      <c r="Z554">
        <f t="shared" si="235"/>
        <v>1.8312296938670634</v>
      </c>
      <c r="AA554">
        <f t="shared" si="236"/>
        <v>-0.19300918658606961</v>
      </c>
      <c r="AB554">
        <f t="shared" si="237"/>
        <v>0.30390612857244287</v>
      </c>
      <c r="AC554">
        <f t="shared" si="249"/>
        <v>1.3996737214810382</v>
      </c>
      <c r="AD554">
        <f t="shared" si="250"/>
        <v>1.1875207208364631</v>
      </c>
      <c r="AE554">
        <f t="shared" si="251"/>
        <v>-0.21215300064457507</v>
      </c>
      <c r="AF554">
        <f t="shared" si="252"/>
        <v>0</v>
      </c>
      <c r="AG554">
        <f>LOG(L554+1)</f>
        <v>1.8375884382355112</v>
      </c>
      <c r="AH554" s="7" t="s">
        <v>100</v>
      </c>
      <c r="AI554">
        <f t="shared" si="257"/>
        <v>0.92941892571429274</v>
      </c>
      <c r="AJ554" s="7">
        <f t="shared" si="258"/>
        <v>0.97772360528884772</v>
      </c>
      <c r="AK554">
        <f t="shared" si="238"/>
        <v>1.1139433523068367</v>
      </c>
      <c r="AL554">
        <f t="shared" si="254"/>
        <v>0.92941892571429274</v>
      </c>
      <c r="AM554" s="7">
        <f t="shared" si="255"/>
        <v>1.0606978403536116</v>
      </c>
      <c r="AN554">
        <f t="shared" si="239"/>
        <v>1.1903316981702914</v>
      </c>
      <c r="AO554">
        <f t="shared" si="240"/>
        <v>1.0141003215196205</v>
      </c>
      <c r="AP554">
        <f t="shared" si="241"/>
        <v>1.0729847446279304</v>
      </c>
      <c r="AQ554">
        <f t="shared" si="242"/>
        <v>-8.297423506476391E-2</v>
      </c>
    </row>
    <row r="555" spans="1:43" x14ac:dyDescent="0.35">
      <c r="A555" s="1" t="s">
        <v>49</v>
      </c>
      <c r="B555" s="7">
        <v>32.1</v>
      </c>
      <c r="C555" s="7">
        <v>18.2</v>
      </c>
      <c r="D555" s="7">
        <v>67.400000000000006</v>
      </c>
      <c r="E555" s="7">
        <v>76.599999999999994</v>
      </c>
      <c r="F555" s="7">
        <v>0.5669781931464174</v>
      </c>
      <c r="G555" s="7">
        <v>2.0996884735202492</v>
      </c>
      <c r="H555" s="7">
        <v>24.5</v>
      </c>
      <c r="I555" s="7">
        <v>15.9</v>
      </c>
      <c r="J555" s="7">
        <v>0.6489795918367347</v>
      </c>
      <c r="K555" s="7">
        <v>31.4</v>
      </c>
      <c r="L555" s="7">
        <f t="shared" si="256"/>
        <v>45.199999999999996</v>
      </c>
      <c r="M555" s="7" t="s">
        <v>100</v>
      </c>
      <c r="N555" s="7">
        <v>8.5</v>
      </c>
      <c r="O555" s="7">
        <v>10</v>
      </c>
      <c r="P555" s="7" t="s">
        <v>100</v>
      </c>
      <c r="Q555" s="7">
        <v>11.5</v>
      </c>
      <c r="R555" s="7">
        <v>14</v>
      </c>
      <c r="S555" s="7">
        <v>17.5</v>
      </c>
      <c r="T555" s="7">
        <v>9.25</v>
      </c>
      <c r="U555" s="7">
        <v>14.33</v>
      </c>
      <c r="V555" s="7">
        <v>0.7142857142857143</v>
      </c>
      <c r="W555">
        <f t="shared" si="232"/>
        <v>1.5065050324048721</v>
      </c>
      <c r="X555">
        <f t="shared" si="233"/>
        <v>1.2600713879850747</v>
      </c>
      <c r="Y555">
        <f t="shared" si="234"/>
        <v>1.8286598965353198</v>
      </c>
      <c r="Z555">
        <f t="shared" si="235"/>
        <v>1.8842287696326039</v>
      </c>
      <c r="AA555">
        <f t="shared" si="236"/>
        <v>-0.24643364441979732</v>
      </c>
      <c r="AB555">
        <f t="shared" si="237"/>
        <v>0.32215486413044775</v>
      </c>
      <c r="AC555">
        <f t="shared" si="249"/>
        <v>1.3891660843645324</v>
      </c>
      <c r="AD555">
        <f t="shared" si="250"/>
        <v>1.2013971243204515</v>
      </c>
      <c r="AE555">
        <f t="shared" si="251"/>
        <v>-0.18776896004408097</v>
      </c>
      <c r="AF555">
        <f t="shared" si="252"/>
        <v>1.510545010206612</v>
      </c>
      <c r="AG555">
        <f>LOG(L555+1)</f>
        <v>1.6646419755561255</v>
      </c>
      <c r="AH555" s="7" t="s">
        <v>100</v>
      </c>
      <c r="AI555">
        <f t="shared" si="257"/>
        <v>0.92941892571429274</v>
      </c>
      <c r="AJ555" s="7">
        <f t="shared" si="258"/>
        <v>1</v>
      </c>
      <c r="AK555" t="s">
        <v>100</v>
      </c>
      <c r="AL555">
        <f t="shared" si="254"/>
        <v>1.0606978403536116</v>
      </c>
      <c r="AM555" s="7">
        <f t="shared" si="255"/>
        <v>1.146128035678238</v>
      </c>
      <c r="AN555">
        <f t="shared" si="239"/>
        <v>1.2430380486862944</v>
      </c>
      <c r="AO555">
        <f t="shared" si="240"/>
        <v>0.96614173273903259</v>
      </c>
      <c r="AP555">
        <f t="shared" si="241"/>
        <v>1.1562461903973444</v>
      </c>
      <c r="AQ555">
        <f t="shared" si="242"/>
        <v>-0.14612803567823801</v>
      </c>
    </row>
    <row r="556" spans="1:43" x14ac:dyDescent="0.35">
      <c r="A556" s="1" t="s">
        <v>49</v>
      </c>
      <c r="B556" s="7">
        <v>43.32</v>
      </c>
      <c r="C556" s="7">
        <v>23.51</v>
      </c>
      <c r="D556" s="7">
        <v>99.25</v>
      </c>
      <c r="E556" s="7">
        <v>109.75</v>
      </c>
      <c r="F556" s="7">
        <v>0.54270544783010155</v>
      </c>
      <c r="G556" s="7">
        <v>2.2910895660203141</v>
      </c>
      <c r="H556" s="7">
        <v>35.08</v>
      </c>
      <c r="I556" s="7">
        <v>18.079999999999998</v>
      </c>
      <c r="J556" s="7">
        <v>0.51539338654503986</v>
      </c>
      <c r="K556" s="7" t="s">
        <v>100</v>
      </c>
      <c r="L556" s="7" t="s">
        <v>100</v>
      </c>
      <c r="M556" s="7" t="s">
        <v>100</v>
      </c>
      <c r="N556" s="7">
        <v>7.5</v>
      </c>
      <c r="O556" s="7">
        <v>7</v>
      </c>
      <c r="P556" s="7">
        <v>15</v>
      </c>
      <c r="Q556" s="7">
        <v>7</v>
      </c>
      <c r="R556" s="7">
        <v>8</v>
      </c>
      <c r="S556" s="7">
        <v>14</v>
      </c>
      <c r="T556" s="7">
        <v>9.83</v>
      </c>
      <c r="U556" s="7">
        <v>9.66</v>
      </c>
      <c r="V556" s="7">
        <v>0.875</v>
      </c>
      <c r="W556">
        <f t="shared" si="232"/>
        <v>1.6366884479532828</v>
      </c>
      <c r="X556">
        <f t="shared" si="233"/>
        <v>1.3712526291249394</v>
      </c>
      <c r="Y556">
        <f t="shared" si="234"/>
        <v>1.9967305154351527</v>
      </c>
      <c r="Z556">
        <f t="shared" si="235"/>
        <v>2.0404045289141588</v>
      </c>
      <c r="AA556">
        <f t="shared" si="236"/>
        <v>-0.26543581882834338</v>
      </c>
      <c r="AB556">
        <f t="shared" si="237"/>
        <v>0.36004206748186995</v>
      </c>
      <c r="AC556">
        <f t="shared" si="249"/>
        <v>1.545059584694003</v>
      </c>
      <c r="AD556">
        <f t="shared" si="250"/>
        <v>1.2571984261393445</v>
      </c>
      <c r="AE556">
        <f t="shared" si="251"/>
        <v>-0.28786115855465844</v>
      </c>
      <c r="AF556" t="s">
        <v>100</v>
      </c>
      <c r="AG556" t="s">
        <v>100</v>
      </c>
      <c r="AH556" s="7" t="s">
        <v>100</v>
      </c>
      <c r="AI556">
        <f t="shared" si="257"/>
        <v>0.87506126339170009</v>
      </c>
      <c r="AJ556" s="7">
        <f t="shared" si="258"/>
        <v>0.84509804001425681</v>
      </c>
      <c r="AK556">
        <f t="shared" si="238"/>
        <v>1.1760912590556813</v>
      </c>
      <c r="AL556">
        <f t="shared" si="254"/>
        <v>0.84509804001425681</v>
      </c>
      <c r="AM556" s="7">
        <f t="shared" si="255"/>
        <v>0.90308998699194354</v>
      </c>
      <c r="AN556">
        <f t="shared" si="239"/>
        <v>1.146128035678238</v>
      </c>
      <c r="AO556">
        <f t="shared" si="240"/>
        <v>0.99255351783213563</v>
      </c>
      <c r="AP556">
        <f t="shared" si="241"/>
        <v>0.9849771264154934</v>
      </c>
      <c r="AQ556">
        <f t="shared" si="242"/>
        <v>-5.7991946977686754E-2</v>
      </c>
    </row>
    <row r="557" spans="1:43" x14ac:dyDescent="0.35">
      <c r="A557" s="1" t="s">
        <v>49</v>
      </c>
      <c r="B557" s="7">
        <v>31.23</v>
      </c>
      <c r="C557" s="7">
        <v>14.42</v>
      </c>
      <c r="D557" s="7">
        <v>57.22</v>
      </c>
      <c r="E557" s="7">
        <v>63.79</v>
      </c>
      <c r="F557" s="7">
        <v>0.46173551072686519</v>
      </c>
      <c r="G557" s="7">
        <v>1.8322126160742875</v>
      </c>
      <c r="H557" s="7">
        <v>26.25</v>
      </c>
      <c r="I557" s="7">
        <v>10.76</v>
      </c>
      <c r="J557" s="7">
        <v>0.40990476190476188</v>
      </c>
      <c r="K557" s="7" t="s">
        <v>100</v>
      </c>
      <c r="L557" s="7" t="s">
        <v>100</v>
      </c>
      <c r="M557" s="7" t="s">
        <v>100</v>
      </c>
      <c r="N557" s="7">
        <v>8.5</v>
      </c>
      <c r="O557" s="7">
        <v>9.5</v>
      </c>
      <c r="P557" s="7">
        <v>14</v>
      </c>
      <c r="Q557" s="7">
        <v>9.5</v>
      </c>
      <c r="R557" s="7">
        <v>10.5</v>
      </c>
      <c r="S557" s="7">
        <v>17</v>
      </c>
      <c r="T557" s="7">
        <v>10.66</v>
      </c>
      <c r="U557" s="7">
        <v>12.33</v>
      </c>
      <c r="V557" s="7">
        <v>0.90476190476190477</v>
      </c>
      <c r="W557">
        <f t="shared" si="232"/>
        <v>1.4945719842301985</v>
      </c>
      <c r="X557">
        <f t="shared" si="233"/>
        <v>1.1589652603834102</v>
      </c>
      <c r="Y557">
        <f t="shared" si="234"/>
        <v>1.7575478534692439</v>
      </c>
      <c r="Z557">
        <f t="shared" si="235"/>
        <v>1.8047526021504605</v>
      </c>
      <c r="AA557">
        <f t="shared" si="236"/>
        <v>-0.33560672384678836</v>
      </c>
      <c r="AB557">
        <f t="shared" si="237"/>
        <v>0.26297586923904526</v>
      </c>
      <c r="AC557">
        <f t="shared" si="249"/>
        <v>1.4191293077419758</v>
      </c>
      <c r="AD557">
        <f t="shared" si="250"/>
        <v>1.0318122713303703</v>
      </c>
      <c r="AE557">
        <f t="shared" si="251"/>
        <v>-0.38731703641160531</v>
      </c>
      <c r="AF557" t="s">
        <v>100</v>
      </c>
      <c r="AG557" t="s">
        <v>100</v>
      </c>
      <c r="AH557" s="7" t="s">
        <v>100</v>
      </c>
      <c r="AI557">
        <f t="shared" si="257"/>
        <v>0.92941892571429274</v>
      </c>
      <c r="AJ557" s="7">
        <f t="shared" si="258"/>
        <v>0.97772360528884772</v>
      </c>
      <c r="AK557">
        <f t="shared" si="238"/>
        <v>1.146128035678238</v>
      </c>
      <c r="AL557">
        <f t="shared" si="254"/>
        <v>0.97772360528884772</v>
      </c>
      <c r="AM557" s="7">
        <f t="shared" si="255"/>
        <v>1.0211892990699381</v>
      </c>
      <c r="AN557">
        <f t="shared" si="239"/>
        <v>1.2304489213782739</v>
      </c>
      <c r="AO557">
        <f t="shared" si="240"/>
        <v>1.0277572046905534</v>
      </c>
      <c r="AP557">
        <f t="shared" si="241"/>
        <v>1.0909630765957317</v>
      </c>
      <c r="AQ557">
        <f t="shared" si="242"/>
        <v>-4.3465693781090303E-2</v>
      </c>
    </row>
    <row r="558" spans="1:43" x14ac:dyDescent="0.35">
      <c r="A558" s="1" t="s">
        <v>49</v>
      </c>
      <c r="B558" s="7">
        <v>26.69</v>
      </c>
      <c r="C558" s="7">
        <v>13.63</v>
      </c>
      <c r="D558" s="7">
        <v>42.01</v>
      </c>
      <c r="E558" s="7">
        <v>45.53</v>
      </c>
      <c r="F558" s="7">
        <v>0.51067815661296367</v>
      </c>
      <c r="G558" s="7">
        <v>1.5739977519670287</v>
      </c>
      <c r="H558" s="7">
        <v>24.03</v>
      </c>
      <c r="I558" s="7">
        <v>10.96</v>
      </c>
      <c r="J558" s="7">
        <v>0.45609654598418647</v>
      </c>
      <c r="K558" s="7">
        <v>6.14</v>
      </c>
      <c r="L558" s="7">
        <f t="shared" si="256"/>
        <v>39.39</v>
      </c>
      <c r="M558" s="7" t="s">
        <v>100</v>
      </c>
      <c r="N558" s="7">
        <v>9</v>
      </c>
      <c r="O558" s="7">
        <v>9.5</v>
      </c>
      <c r="P558" s="7">
        <v>20</v>
      </c>
      <c r="Q558" s="7" t="s">
        <v>100</v>
      </c>
      <c r="R558" s="7">
        <v>11</v>
      </c>
      <c r="S558" s="7">
        <v>16</v>
      </c>
      <c r="T558" s="7">
        <v>12.83</v>
      </c>
      <c r="U558" s="7">
        <v>13.5</v>
      </c>
      <c r="V558" s="7">
        <v>0.86363636363636365</v>
      </c>
      <c r="W558">
        <f t="shared" si="232"/>
        <v>1.4263485737875077</v>
      </c>
      <c r="X558">
        <f t="shared" si="233"/>
        <v>1.1344958558346736</v>
      </c>
      <c r="Y558">
        <f t="shared" si="234"/>
        <v>1.6233526815379919</v>
      </c>
      <c r="Z558">
        <f t="shared" si="235"/>
        <v>1.6582976503081899</v>
      </c>
      <c r="AA558">
        <f t="shared" si="236"/>
        <v>-0.29185271795283407</v>
      </c>
      <c r="AB558">
        <f t="shared" si="237"/>
        <v>0.1970041077504843</v>
      </c>
      <c r="AC558">
        <f t="shared" si="249"/>
        <v>1.3807537708039002</v>
      </c>
      <c r="AD558">
        <f t="shared" si="250"/>
        <v>1.0398105541483504</v>
      </c>
      <c r="AE558">
        <f t="shared" si="251"/>
        <v>-0.34094321665554972</v>
      </c>
      <c r="AF558">
        <f t="shared" si="252"/>
        <v>0.85369821177617433</v>
      </c>
      <c r="AG558">
        <f>LOG(L558+1)</f>
        <v>1.6062738531699883</v>
      </c>
      <c r="AH558" s="7" t="s">
        <v>100</v>
      </c>
      <c r="AI558">
        <f t="shared" si="257"/>
        <v>0.95424250943932487</v>
      </c>
      <c r="AJ558" s="7">
        <f t="shared" si="258"/>
        <v>0.97772360528884772</v>
      </c>
      <c r="AK558">
        <f t="shared" si="238"/>
        <v>1.3010299956639813</v>
      </c>
      <c r="AL558" t="s">
        <v>100</v>
      </c>
      <c r="AM558" s="7">
        <f t="shared" ref="AM558:AM566" si="259">LOG(R558)</f>
        <v>1.0413926851582251</v>
      </c>
      <c r="AN558">
        <f t="shared" si="239"/>
        <v>1.2041199826559248</v>
      </c>
      <c r="AO558">
        <f t="shared" si="240"/>
        <v>1.1082266563749286</v>
      </c>
      <c r="AP558">
        <f t="shared" si="241"/>
        <v>1.1303337684950061</v>
      </c>
      <c r="AQ558">
        <f t="shared" si="242"/>
        <v>-6.3669079869377268E-2</v>
      </c>
    </row>
    <row r="559" spans="1:43" x14ac:dyDescent="0.35">
      <c r="A559" s="1" t="s">
        <v>50</v>
      </c>
      <c r="B559" s="7">
        <v>33.82</v>
      </c>
      <c r="C559" s="7">
        <v>22.83</v>
      </c>
      <c r="D559" s="7">
        <v>81.62</v>
      </c>
      <c r="E559" s="7">
        <v>88.54</v>
      </c>
      <c r="F559" s="7">
        <v>0.67504435245416905</v>
      </c>
      <c r="G559" s="7">
        <v>2.413364872856298</v>
      </c>
      <c r="H559" s="7">
        <v>28.86</v>
      </c>
      <c r="I559" s="7">
        <v>18.5</v>
      </c>
      <c r="J559" s="7">
        <v>0.64102564102564108</v>
      </c>
      <c r="K559" s="7">
        <v>0</v>
      </c>
      <c r="L559" s="7">
        <f t="shared" si="256"/>
        <v>88.54</v>
      </c>
      <c r="M559" s="7" t="s">
        <v>100</v>
      </c>
      <c r="N559" s="7" t="s">
        <v>100</v>
      </c>
      <c r="O559" s="7">
        <v>8.5</v>
      </c>
      <c r="P559" s="7" t="s">
        <v>100</v>
      </c>
      <c r="Q559" s="7" t="s">
        <v>100</v>
      </c>
      <c r="R559" s="7">
        <v>9.5</v>
      </c>
      <c r="S559" s="7">
        <v>13.75</v>
      </c>
      <c r="T559" s="7">
        <v>8.5</v>
      </c>
      <c r="U559" s="7">
        <v>11.62</v>
      </c>
      <c r="V559" s="7">
        <v>0.89473684210526316</v>
      </c>
      <c r="W559">
        <f t="shared" si="232"/>
        <v>1.5291736032617229</v>
      </c>
      <c r="X559">
        <f t="shared" si="233"/>
        <v>1.3585059114902351</v>
      </c>
      <c r="Y559">
        <f t="shared" si="234"/>
        <v>1.911796590437252</v>
      </c>
      <c r="Z559">
        <f t="shared" si="235"/>
        <v>1.9471395176428292</v>
      </c>
      <c r="AA559">
        <f t="shared" si="236"/>
        <v>-0.17066769177148772</v>
      </c>
      <c r="AB559">
        <f t="shared" si="237"/>
        <v>0.38262298717552917</v>
      </c>
      <c r="AC559">
        <f t="shared" si="249"/>
        <v>1.4602963267574753</v>
      </c>
      <c r="AD559">
        <f t="shared" si="250"/>
        <v>1.2671717284030137</v>
      </c>
      <c r="AE559">
        <f t="shared" si="251"/>
        <v>-0.19312459835446155</v>
      </c>
      <c r="AF559">
        <f t="shared" si="252"/>
        <v>0</v>
      </c>
      <c r="AG559">
        <f>LOG(L559+1)</f>
        <v>1.9520170900474263</v>
      </c>
      <c r="AH559" s="7" t="s">
        <v>100</v>
      </c>
      <c r="AI559" t="s">
        <v>100</v>
      </c>
      <c r="AJ559" s="7">
        <f>LOG(O559)</f>
        <v>0.92941892571429274</v>
      </c>
      <c r="AK559" t="s">
        <v>100</v>
      </c>
      <c r="AL559" t="s">
        <v>100</v>
      </c>
      <c r="AM559" s="7">
        <f t="shared" si="259"/>
        <v>0.97772360528884772</v>
      </c>
      <c r="AN559">
        <f t="shared" si="239"/>
        <v>1.1383026981662814</v>
      </c>
      <c r="AO559">
        <f t="shared" si="240"/>
        <v>0.92941892571429274</v>
      </c>
      <c r="AP559">
        <f t="shared" si="241"/>
        <v>1.0652061280543119</v>
      </c>
      <c r="AQ559">
        <f t="shared" si="242"/>
        <v>-4.8304679574555032E-2</v>
      </c>
    </row>
    <row r="560" spans="1:43" x14ac:dyDescent="0.35">
      <c r="A560" s="1" t="s">
        <v>50</v>
      </c>
      <c r="B560" s="7">
        <v>37.299999999999997</v>
      </c>
      <c r="C560" s="7">
        <v>20.32</v>
      </c>
      <c r="D560" s="7">
        <v>79.260000000000005</v>
      </c>
      <c r="E560" s="7">
        <v>86.87</v>
      </c>
      <c r="F560" s="7">
        <v>0.5447721179624665</v>
      </c>
      <c r="G560" s="7">
        <v>2.1249329758713138</v>
      </c>
      <c r="H560" s="7">
        <v>30.65</v>
      </c>
      <c r="I560" s="7">
        <v>16.18</v>
      </c>
      <c r="J560" s="7">
        <v>0.52789559543230014</v>
      </c>
      <c r="K560" s="7">
        <v>0</v>
      </c>
      <c r="L560" s="7">
        <f t="shared" si="256"/>
        <v>86.87</v>
      </c>
      <c r="M560" s="7" t="s">
        <v>100</v>
      </c>
      <c r="N560" s="7" t="s">
        <v>100</v>
      </c>
      <c r="O560" s="7">
        <v>9</v>
      </c>
      <c r="P560" s="7">
        <v>13.5</v>
      </c>
      <c r="Q560" s="7" t="s">
        <v>100</v>
      </c>
      <c r="R560" s="7">
        <v>9.5</v>
      </c>
      <c r="S560" s="7">
        <v>11</v>
      </c>
      <c r="T560" s="7">
        <v>11.25</v>
      </c>
      <c r="U560" s="7">
        <v>10.25</v>
      </c>
      <c r="V560" s="7">
        <v>0.94736842105263153</v>
      </c>
      <c r="W560">
        <f t="shared" si="232"/>
        <v>1.5717088318086876</v>
      </c>
      <c r="X560">
        <f t="shared" si="233"/>
        <v>1.3079237036118816</v>
      </c>
      <c r="Y560">
        <f t="shared" si="234"/>
        <v>1.8990540679981709</v>
      </c>
      <c r="Z560">
        <f t="shared" si="235"/>
        <v>1.9388698215129867</v>
      </c>
      <c r="AA560">
        <f t="shared" si="236"/>
        <v>-0.26378512819680594</v>
      </c>
      <c r="AB560">
        <f t="shared" si="237"/>
        <v>0.32734523618948325</v>
      </c>
      <c r="AC560">
        <f t="shared" si="249"/>
        <v>1.4864304788544338</v>
      </c>
      <c r="AD560">
        <f t="shared" si="250"/>
        <v>1.2089785172762535</v>
      </c>
      <c r="AE560">
        <f t="shared" si="251"/>
        <v>-0.27745196157818036</v>
      </c>
      <c r="AF560">
        <f t="shared" si="252"/>
        <v>0</v>
      </c>
      <c r="AG560">
        <f>LOG(L560+1)</f>
        <v>1.9438406264012611</v>
      </c>
      <c r="AH560" s="7" t="s">
        <v>100</v>
      </c>
      <c r="AI560" t="s">
        <v>100</v>
      </c>
      <c r="AJ560" s="7">
        <f>LOG(O560)</f>
        <v>0.95424250943932487</v>
      </c>
      <c r="AK560">
        <f t="shared" si="238"/>
        <v>1.1303337684950061</v>
      </c>
      <c r="AL560" t="s">
        <v>100</v>
      </c>
      <c r="AM560" s="7">
        <f t="shared" si="259"/>
        <v>0.97772360528884772</v>
      </c>
      <c r="AN560">
        <f t="shared" si="239"/>
        <v>1.0413926851582251</v>
      </c>
      <c r="AO560">
        <f t="shared" si="240"/>
        <v>1.0511525224473812</v>
      </c>
      <c r="AP560">
        <f t="shared" si="241"/>
        <v>1.0107238653917732</v>
      </c>
      <c r="AQ560">
        <f t="shared" si="242"/>
        <v>-2.3481095849522914E-2</v>
      </c>
    </row>
    <row r="561" spans="1:43" x14ac:dyDescent="0.35">
      <c r="A561" s="1" t="s">
        <v>50</v>
      </c>
      <c r="B561" s="7">
        <v>37.83</v>
      </c>
      <c r="C561" s="7">
        <v>21.07</v>
      </c>
      <c r="D561" s="7">
        <v>96.02</v>
      </c>
      <c r="E561" s="7">
        <v>97.74</v>
      </c>
      <c r="F561" s="7">
        <v>0.55696537139836111</v>
      </c>
      <c r="G561" s="7">
        <v>2.5381971979910123</v>
      </c>
      <c r="H561" s="7">
        <v>33.33</v>
      </c>
      <c r="I561" s="7">
        <v>17.54</v>
      </c>
      <c r="J561" s="7">
        <v>0.52625262526252625</v>
      </c>
      <c r="K561" s="7" t="s">
        <v>100</v>
      </c>
      <c r="L561" s="7" t="s">
        <v>100</v>
      </c>
      <c r="M561" s="7" t="s">
        <v>100</v>
      </c>
      <c r="N561" s="7">
        <v>7</v>
      </c>
      <c r="O561" s="7">
        <v>7.5</v>
      </c>
      <c r="P561" s="7">
        <v>10</v>
      </c>
      <c r="Q561" s="7">
        <v>8</v>
      </c>
      <c r="R561" s="7">
        <v>8.5</v>
      </c>
      <c r="S561" s="7" t="s">
        <v>100</v>
      </c>
      <c r="T561" s="7">
        <v>8.16</v>
      </c>
      <c r="U561" s="7">
        <v>8.25</v>
      </c>
      <c r="V561" s="7">
        <v>0.88235294117647056</v>
      </c>
      <c r="W561">
        <f t="shared" si="232"/>
        <v>1.5778363412927441</v>
      </c>
      <c r="X561">
        <f t="shared" si="233"/>
        <v>1.3236645356081003</v>
      </c>
      <c r="Y561">
        <f t="shared" si="234"/>
        <v>1.982361701633147</v>
      </c>
      <c r="Z561">
        <f t="shared" si="235"/>
        <v>1.9900723346921529</v>
      </c>
      <c r="AA561">
        <f t="shared" si="236"/>
        <v>-0.25417180568464387</v>
      </c>
      <c r="AB561">
        <f t="shared" si="237"/>
        <v>0.40452536034040287</v>
      </c>
      <c r="AC561">
        <f t="shared" si="249"/>
        <v>1.5228353136605299</v>
      </c>
      <c r="AD561">
        <f t="shared" si="250"/>
        <v>1.2440295890300217</v>
      </c>
      <c r="AE561">
        <f t="shared" si="251"/>
        <v>-0.27880572463050834</v>
      </c>
      <c r="AF561" t="s">
        <v>100</v>
      </c>
      <c r="AG561" t="s">
        <v>100</v>
      </c>
      <c r="AH561" s="7" t="s">
        <v>100</v>
      </c>
      <c r="AI561">
        <f>LOG(N561)</f>
        <v>0.84509804001425681</v>
      </c>
      <c r="AJ561" s="7">
        <f>LOG(O561)</f>
        <v>0.87506126339170009</v>
      </c>
      <c r="AK561">
        <f t="shared" si="238"/>
        <v>1</v>
      </c>
      <c r="AL561">
        <f t="shared" ref="AL561:AL570" si="260">LOG(Q561)</f>
        <v>0.90308998699194354</v>
      </c>
      <c r="AM561" s="7">
        <f t="shared" si="259"/>
        <v>0.92941892571429274</v>
      </c>
      <c r="AN561" t="s">
        <v>100</v>
      </c>
      <c r="AO561">
        <f t="shared" si="240"/>
        <v>0.91169015875386117</v>
      </c>
      <c r="AP561">
        <f t="shared" si="241"/>
        <v>0.91645394854992512</v>
      </c>
      <c r="AQ561">
        <f t="shared" si="242"/>
        <v>-5.4357662322592697E-2</v>
      </c>
    </row>
    <row r="562" spans="1:43" x14ac:dyDescent="0.35">
      <c r="A562" s="1" t="s">
        <v>50</v>
      </c>
      <c r="B562" s="7">
        <v>30.86</v>
      </c>
      <c r="C562" s="7">
        <v>19.37</v>
      </c>
      <c r="D562" s="7">
        <v>70.36</v>
      </c>
      <c r="E562" s="7">
        <v>72.53</v>
      </c>
      <c r="F562" s="7">
        <v>0.62767336357744663</v>
      </c>
      <c r="G562" s="7">
        <v>2.2799740764744008</v>
      </c>
      <c r="H562" s="7">
        <v>24.9</v>
      </c>
      <c r="I562" s="7">
        <v>16.04</v>
      </c>
      <c r="J562" s="7">
        <v>0.64417670682730921</v>
      </c>
      <c r="K562" s="7" t="s">
        <v>100</v>
      </c>
      <c r="L562" s="7" t="s">
        <v>100</v>
      </c>
      <c r="M562" s="7" t="s">
        <v>100</v>
      </c>
      <c r="N562" s="7">
        <v>7.5</v>
      </c>
      <c r="O562" s="7">
        <v>7.5</v>
      </c>
      <c r="P562" s="7">
        <v>10</v>
      </c>
      <c r="Q562" s="7">
        <v>8</v>
      </c>
      <c r="R562" s="7">
        <v>10</v>
      </c>
      <c r="S562" s="7">
        <v>13</v>
      </c>
      <c r="T562" s="7">
        <v>8.33</v>
      </c>
      <c r="U562" s="7">
        <v>10.33</v>
      </c>
      <c r="V562" s="7">
        <v>0.75</v>
      </c>
      <c r="W562">
        <f t="shared" si="232"/>
        <v>1.4893959217271295</v>
      </c>
      <c r="X562">
        <f t="shared" si="233"/>
        <v>1.2871296207191107</v>
      </c>
      <c r="Y562">
        <f t="shared" si="234"/>
        <v>1.8473258307854237</v>
      </c>
      <c r="Z562">
        <f t="shared" si="235"/>
        <v>1.8605176774617462</v>
      </c>
      <c r="AA562">
        <f t="shared" si="236"/>
        <v>-0.2022663010080186</v>
      </c>
      <c r="AB562">
        <f t="shared" si="237"/>
        <v>0.35792990905829425</v>
      </c>
      <c r="AC562">
        <f t="shared" si="249"/>
        <v>1.3961993470957363</v>
      </c>
      <c r="AD562">
        <f t="shared" si="250"/>
        <v>1.2052043639481447</v>
      </c>
      <c r="AE562">
        <f t="shared" si="251"/>
        <v>-0.19099498314759167</v>
      </c>
      <c r="AF562" t="s">
        <v>100</v>
      </c>
      <c r="AG562" t="s">
        <v>100</v>
      </c>
      <c r="AH562" s="7" t="s">
        <v>100</v>
      </c>
      <c r="AI562">
        <f>LOG(N562)</f>
        <v>0.87506126339170009</v>
      </c>
      <c r="AJ562" s="7">
        <f>LOG(O562)</f>
        <v>0.87506126339170009</v>
      </c>
      <c r="AK562">
        <f t="shared" si="238"/>
        <v>1</v>
      </c>
      <c r="AL562">
        <f t="shared" si="260"/>
        <v>0.90308998699194354</v>
      </c>
      <c r="AM562" s="7">
        <f t="shared" si="259"/>
        <v>1</v>
      </c>
      <c r="AN562">
        <f t="shared" si="239"/>
        <v>1.1139433523068367</v>
      </c>
      <c r="AO562">
        <f t="shared" si="240"/>
        <v>0.92064500140678762</v>
      </c>
      <c r="AP562">
        <f t="shared" si="241"/>
        <v>1.0141003215196205</v>
      </c>
      <c r="AQ562">
        <f t="shared" si="242"/>
        <v>-0.12493873660829995</v>
      </c>
    </row>
    <row r="563" spans="1:43" x14ac:dyDescent="0.35">
      <c r="A563" s="1" t="s">
        <v>50</v>
      </c>
      <c r="B563" s="7">
        <v>34.92</v>
      </c>
      <c r="C563" s="7">
        <v>14.6</v>
      </c>
      <c r="D563" s="7">
        <v>72.599999999999994</v>
      </c>
      <c r="E563" s="7">
        <v>72.36</v>
      </c>
      <c r="F563" s="7">
        <v>0.41809851088201599</v>
      </c>
      <c r="G563" s="7">
        <v>2.0790378006872849</v>
      </c>
      <c r="H563" s="7">
        <v>29.73</v>
      </c>
      <c r="I563" s="7">
        <v>13.46</v>
      </c>
      <c r="J563" s="7">
        <v>0.45274133871510264</v>
      </c>
      <c r="K563" s="7">
        <v>0</v>
      </c>
      <c r="L563" s="7">
        <f t="shared" si="256"/>
        <v>72.36</v>
      </c>
      <c r="M563" s="7" t="s">
        <v>100</v>
      </c>
      <c r="N563" s="7">
        <v>7.5</v>
      </c>
      <c r="O563" s="7">
        <v>9.5</v>
      </c>
      <c r="P563" s="7">
        <v>16</v>
      </c>
      <c r="Q563" s="7">
        <v>9.3699999999999992</v>
      </c>
      <c r="R563" s="7">
        <v>10</v>
      </c>
      <c r="S563" s="7">
        <v>16</v>
      </c>
      <c r="T563" s="7">
        <v>11</v>
      </c>
      <c r="U563" s="7">
        <v>11.79</v>
      </c>
      <c r="V563" s="7">
        <v>0.95</v>
      </c>
      <c r="W563">
        <f t="shared" si="232"/>
        <v>1.5430742350335322</v>
      </c>
      <c r="X563">
        <f t="shared" si="233"/>
        <v>1.1643528557844371</v>
      </c>
      <c r="Y563">
        <f t="shared" si="234"/>
        <v>1.8609366207000937</v>
      </c>
      <c r="Z563">
        <f t="shared" si="235"/>
        <v>1.8594985581877761</v>
      </c>
      <c r="AA563">
        <f t="shared" si="236"/>
        <v>-0.37872137924909505</v>
      </c>
      <c r="AB563">
        <f t="shared" si="237"/>
        <v>0.31786238566656155</v>
      </c>
      <c r="AC563">
        <f t="shared" si="249"/>
        <v>1.4731949092049377</v>
      </c>
      <c r="AD563">
        <f t="shared" si="250"/>
        <v>1.129045059887958</v>
      </c>
      <c r="AE563">
        <f t="shared" si="251"/>
        <v>-0.34414984931697967</v>
      </c>
      <c r="AF563">
        <f t="shared" si="252"/>
        <v>0</v>
      </c>
      <c r="AG563">
        <f>LOG(L563+1)</f>
        <v>1.8654593226619647</v>
      </c>
      <c r="AH563" s="7" t="s">
        <v>100</v>
      </c>
      <c r="AI563">
        <f>LOG(N563)</f>
        <v>0.87506126339170009</v>
      </c>
      <c r="AJ563" s="7">
        <f>LOG(O563)</f>
        <v>0.97772360528884772</v>
      </c>
      <c r="AK563">
        <f t="shared" si="238"/>
        <v>1.2041199826559248</v>
      </c>
      <c r="AL563">
        <f t="shared" si="260"/>
        <v>0.97173959088777828</v>
      </c>
      <c r="AM563" s="7">
        <f t="shared" si="259"/>
        <v>1</v>
      </c>
      <c r="AN563">
        <f t="shared" si="239"/>
        <v>1.2041199826559248</v>
      </c>
      <c r="AO563">
        <f t="shared" si="240"/>
        <v>1.0413926851582251</v>
      </c>
      <c r="AP563">
        <f t="shared" si="241"/>
        <v>1.0715138050950892</v>
      </c>
      <c r="AQ563">
        <f t="shared" si="242"/>
        <v>-2.2276394711152253E-2</v>
      </c>
    </row>
    <row r="564" spans="1:43" x14ac:dyDescent="0.35">
      <c r="A564" s="1" t="s">
        <v>50</v>
      </c>
      <c r="B564" s="7">
        <v>33.24</v>
      </c>
      <c r="C564" s="7">
        <v>21.56</v>
      </c>
      <c r="D564" s="7">
        <v>70.16</v>
      </c>
      <c r="E564" s="7">
        <v>76.02</v>
      </c>
      <c r="F564" s="7">
        <v>0.64861612515042111</v>
      </c>
      <c r="G564" s="7">
        <v>2.1107099879663056</v>
      </c>
      <c r="H564" s="7">
        <v>25.07</v>
      </c>
      <c r="I564" s="7">
        <v>17.079999999999998</v>
      </c>
      <c r="J564" s="7">
        <v>0.68129238133226955</v>
      </c>
      <c r="K564" s="7">
        <v>0</v>
      </c>
      <c r="L564" s="7">
        <f t="shared" si="256"/>
        <v>76.02</v>
      </c>
      <c r="M564" s="7" t="s">
        <v>100</v>
      </c>
      <c r="N564" s="7" t="s">
        <v>100</v>
      </c>
      <c r="O564" s="7" t="s">
        <v>100</v>
      </c>
      <c r="P564" s="7">
        <v>12.5</v>
      </c>
      <c r="Q564" s="7">
        <v>8</v>
      </c>
      <c r="R564" s="7">
        <v>9</v>
      </c>
      <c r="S564" s="7">
        <v>11.25</v>
      </c>
      <c r="T564" s="7">
        <v>12.5</v>
      </c>
      <c r="U564" s="7">
        <v>9.41</v>
      </c>
      <c r="V564" s="7" t="s">
        <v>100</v>
      </c>
      <c r="W564">
        <f t="shared" si="232"/>
        <v>1.5216610151120733</v>
      </c>
      <c r="X564">
        <f t="shared" si="233"/>
        <v>1.3336487565147011</v>
      </c>
      <c r="Y564">
        <f t="shared" si="234"/>
        <v>1.846089580357984</v>
      </c>
      <c r="Z564">
        <f t="shared" si="235"/>
        <v>1.8809278652670849</v>
      </c>
      <c r="AA564">
        <f t="shared" si="236"/>
        <v>-0.18801225859737233</v>
      </c>
      <c r="AB564">
        <f t="shared" si="237"/>
        <v>0.32442856524591074</v>
      </c>
      <c r="AC564">
        <f t="shared" si="249"/>
        <v>1.3991543339582164</v>
      </c>
      <c r="AD564">
        <f t="shared" si="250"/>
        <v>1.2324878663529861</v>
      </c>
      <c r="AE564">
        <f t="shared" si="251"/>
        <v>-0.16666646760523032</v>
      </c>
      <c r="AF564">
        <f t="shared" si="252"/>
        <v>0</v>
      </c>
      <c r="AG564">
        <f>LOG(L564+1)</f>
        <v>1.8866035142867124</v>
      </c>
      <c r="AH564" s="7" t="s">
        <v>100</v>
      </c>
      <c r="AI564" t="s">
        <v>100</v>
      </c>
      <c r="AJ564" s="7" t="s">
        <v>100</v>
      </c>
      <c r="AK564">
        <f t="shared" si="238"/>
        <v>1.0969100130080565</v>
      </c>
      <c r="AL564">
        <f t="shared" si="260"/>
        <v>0.90308998699194354</v>
      </c>
      <c r="AM564" s="7">
        <f t="shared" si="259"/>
        <v>0.95424250943932487</v>
      </c>
      <c r="AN564">
        <f t="shared" si="239"/>
        <v>1.0511525224473812</v>
      </c>
      <c r="AO564">
        <f t="shared" si="240"/>
        <v>1.0969100130080565</v>
      </c>
      <c r="AP564">
        <f t="shared" si="241"/>
        <v>0.97358962342725697</v>
      </c>
      <c r="AQ564" t="s">
        <v>100</v>
      </c>
    </row>
    <row r="565" spans="1:43" x14ac:dyDescent="0.35">
      <c r="A565" s="1" t="s">
        <v>50</v>
      </c>
      <c r="B565" s="7">
        <v>27.75</v>
      </c>
      <c r="C565" s="7">
        <v>11.77</v>
      </c>
      <c r="D565" s="7">
        <v>45.5</v>
      </c>
      <c r="E565" s="7">
        <v>50.75</v>
      </c>
      <c r="F565" s="7">
        <v>0.42409999999999998</v>
      </c>
      <c r="G565" s="7">
        <v>1.6396396396396395</v>
      </c>
      <c r="H565" s="7">
        <v>21.26</v>
      </c>
      <c r="I565" s="7">
        <v>9.1999999999999993</v>
      </c>
      <c r="J565" s="7">
        <v>0.43273753527751641</v>
      </c>
      <c r="K565" s="7">
        <v>0</v>
      </c>
      <c r="L565" s="7">
        <f t="shared" si="256"/>
        <v>50.75</v>
      </c>
      <c r="M565" s="7" t="s">
        <v>100</v>
      </c>
      <c r="N565" s="7" t="s">
        <v>100</v>
      </c>
      <c r="O565" s="7">
        <v>10</v>
      </c>
      <c r="P565" s="7" t="s">
        <v>100</v>
      </c>
      <c r="Q565" s="7">
        <v>10</v>
      </c>
      <c r="R565" s="7">
        <v>10</v>
      </c>
      <c r="S565" s="7">
        <v>13</v>
      </c>
      <c r="T565" s="7">
        <v>10</v>
      </c>
      <c r="U565" s="7">
        <v>11</v>
      </c>
      <c r="V565" s="7">
        <v>1</v>
      </c>
      <c r="W565">
        <f t="shared" si="232"/>
        <v>1.4432629874586951</v>
      </c>
      <c r="X565">
        <f t="shared" si="233"/>
        <v>1.0707764628434346</v>
      </c>
      <c r="Y565">
        <f t="shared" si="234"/>
        <v>1.6580113966571124</v>
      </c>
      <c r="Z565">
        <f t="shared" si="235"/>
        <v>1.7054360465852505</v>
      </c>
      <c r="AA565">
        <f t="shared" si="236"/>
        <v>-0.3725317275402904</v>
      </c>
      <c r="AB565">
        <f t="shared" si="237"/>
        <v>0.21474840919841734</v>
      </c>
      <c r="AC565">
        <f t="shared" si="249"/>
        <v>1.327563260187278</v>
      </c>
      <c r="AD565">
        <f t="shared" si="250"/>
        <v>0.96378782734555524</v>
      </c>
      <c r="AE565">
        <f t="shared" si="251"/>
        <v>-0.36377543284172276</v>
      </c>
      <c r="AF565">
        <f t="shared" si="252"/>
        <v>0</v>
      </c>
      <c r="AG565">
        <f>LOG(L565+1)</f>
        <v>1.7139103541289553</v>
      </c>
      <c r="AH565" s="7" t="s">
        <v>100</v>
      </c>
      <c r="AI565" t="s">
        <v>100</v>
      </c>
      <c r="AJ565" s="7">
        <f t="shared" ref="AJ565:AJ570" si="261">LOG(O565)</f>
        <v>1</v>
      </c>
      <c r="AK565" t="s">
        <v>100</v>
      </c>
      <c r="AL565">
        <f t="shared" si="260"/>
        <v>1</v>
      </c>
      <c r="AM565" s="7">
        <f t="shared" si="259"/>
        <v>1</v>
      </c>
      <c r="AN565">
        <f t="shared" si="239"/>
        <v>1.1139433523068367</v>
      </c>
      <c r="AO565">
        <f t="shared" si="240"/>
        <v>1</v>
      </c>
      <c r="AP565">
        <f t="shared" si="241"/>
        <v>1.0413926851582251</v>
      </c>
      <c r="AQ565">
        <f t="shared" si="242"/>
        <v>0</v>
      </c>
    </row>
    <row r="566" spans="1:43" x14ac:dyDescent="0.35">
      <c r="A566" s="1" t="s">
        <v>51</v>
      </c>
      <c r="B566" s="7">
        <v>21.48</v>
      </c>
      <c r="C566" s="7">
        <v>17.309999999999999</v>
      </c>
      <c r="D566" s="7">
        <v>42.74</v>
      </c>
      <c r="E566" s="7">
        <v>40.76</v>
      </c>
      <c r="F566" s="7">
        <v>0.80586592178770944</v>
      </c>
      <c r="G566" s="7">
        <v>1.9897579143389199</v>
      </c>
      <c r="H566" s="7">
        <v>18.62</v>
      </c>
      <c r="I566" s="7">
        <v>13.64</v>
      </c>
      <c r="J566" s="7">
        <v>0.73254564983888293</v>
      </c>
      <c r="K566" s="7" t="s">
        <v>100</v>
      </c>
      <c r="L566" s="7" t="s">
        <v>100</v>
      </c>
      <c r="M566" s="7" t="s">
        <v>100</v>
      </c>
      <c r="N566" s="7" t="s">
        <v>100</v>
      </c>
      <c r="O566" s="7">
        <v>10</v>
      </c>
      <c r="P566" s="7">
        <v>12</v>
      </c>
      <c r="Q566" s="7">
        <v>8.75</v>
      </c>
      <c r="R566" s="7">
        <v>11.5</v>
      </c>
      <c r="S566" s="7">
        <v>13</v>
      </c>
      <c r="T566" s="7">
        <v>11</v>
      </c>
      <c r="U566" s="7">
        <v>11.08</v>
      </c>
      <c r="V566" s="7">
        <v>0.86956521739130432</v>
      </c>
      <c r="W566">
        <f t="shared" si="232"/>
        <v>1.332034277027518</v>
      </c>
      <c r="X566">
        <f t="shared" si="233"/>
        <v>1.2382970678753937</v>
      </c>
      <c r="Y566">
        <f t="shared" si="234"/>
        <v>1.6308345178280506</v>
      </c>
      <c r="Z566">
        <f t="shared" si="235"/>
        <v>1.6102341753343887</v>
      </c>
      <c r="AA566">
        <f t="shared" si="236"/>
        <v>-9.3737209152124162E-2</v>
      </c>
      <c r="AB566">
        <f t="shared" si="237"/>
        <v>0.29880024080053258</v>
      </c>
      <c r="AC566">
        <f t="shared" si="249"/>
        <v>1.2699796766453237</v>
      </c>
      <c r="AD566">
        <f t="shared" si="250"/>
        <v>1.1348143703204601</v>
      </c>
      <c r="AE566">
        <f t="shared" si="251"/>
        <v>-0.1351653063248637</v>
      </c>
      <c r="AF566" t="s">
        <v>100</v>
      </c>
      <c r="AG566" t="s">
        <v>100</v>
      </c>
      <c r="AH566" s="7" t="s">
        <v>100</v>
      </c>
      <c r="AI566" t="s">
        <v>100</v>
      </c>
      <c r="AJ566" s="7">
        <f t="shared" si="261"/>
        <v>1</v>
      </c>
      <c r="AK566">
        <f t="shared" si="238"/>
        <v>1.0791812460476249</v>
      </c>
      <c r="AL566">
        <f t="shared" si="260"/>
        <v>0.94200805302231327</v>
      </c>
      <c r="AM566" s="7">
        <f t="shared" si="259"/>
        <v>1.0606978403536116</v>
      </c>
      <c r="AN566">
        <f t="shared" si="239"/>
        <v>1.1139433523068367</v>
      </c>
      <c r="AO566">
        <f t="shared" si="240"/>
        <v>1.0413926851582251</v>
      </c>
      <c r="AP566">
        <f t="shared" si="241"/>
        <v>1.0445397603924109</v>
      </c>
      <c r="AQ566">
        <f t="shared" si="242"/>
        <v>-6.0697840353611698E-2</v>
      </c>
    </row>
    <row r="567" spans="1:43" x14ac:dyDescent="0.35">
      <c r="A567" s="1" t="s">
        <v>51</v>
      </c>
      <c r="B567" s="7">
        <v>32.97</v>
      </c>
      <c r="C567" s="7">
        <v>19.71</v>
      </c>
      <c r="D567" s="7">
        <v>65.349999999999994</v>
      </c>
      <c r="E567" s="7">
        <v>69.760000000000005</v>
      </c>
      <c r="F567" s="7">
        <v>0.59781619654231122</v>
      </c>
      <c r="G567" s="7">
        <v>1.9821049438883833</v>
      </c>
      <c r="H567" s="7">
        <v>25.57</v>
      </c>
      <c r="I567" s="7">
        <v>18.09</v>
      </c>
      <c r="J567" s="7">
        <v>0.70746969104419244</v>
      </c>
      <c r="K567" s="7">
        <v>0</v>
      </c>
      <c r="L567" s="7">
        <f t="shared" si="256"/>
        <v>69.760000000000005</v>
      </c>
      <c r="M567" s="7" t="s">
        <v>100</v>
      </c>
      <c r="N567" s="7">
        <v>8.33</v>
      </c>
      <c r="O567" s="7">
        <v>10</v>
      </c>
      <c r="P567" s="7">
        <v>12</v>
      </c>
      <c r="Q567" s="7">
        <v>8.5</v>
      </c>
      <c r="R567" s="7" t="s">
        <v>100</v>
      </c>
      <c r="S567" s="7">
        <v>12</v>
      </c>
      <c r="T567" s="7">
        <v>10.11</v>
      </c>
      <c r="U567" s="7">
        <v>10.5</v>
      </c>
      <c r="V567" s="7" t="s">
        <v>100</v>
      </c>
      <c r="W567">
        <f t="shared" si="232"/>
        <v>1.5181189471431531</v>
      </c>
      <c r="X567">
        <f t="shared" si="233"/>
        <v>1.2946866242794433</v>
      </c>
      <c r="Y567">
        <f t="shared" si="234"/>
        <v>1.8152455919165631</v>
      </c>
      <c r="Z567">
        <f t="shared" si="235"/>
        <v>1.8436064719245109</v>
      </c>
      <c r="AA567">
        <f t="shared" si="236"/>
        <v>-0.22343232286370979</v>
      </c>
      <c r="AB567">
        <f t="shared" si="237"/>
        <v>0.29712664477341011</v>
      </c>
      <c r="AC567">
        <f t="shared" si="249"/>
        <v>1.4077307280263354</v>
      </c>
      <c r="AD567">
        <f t="shared" si="250"/>
        <v>1.2574385668598138</v>
      </c>
      <c r="AE567">
        <f t="shared" si="251"/>
        <v>-0.15029216116652169</v>
      </c>
      <c r="AF567">
        <f t="shared" si="252"/>
        <v>0</v>
      </c>
      <c r="AG567">
        <f>LOG(L567+1)</f>
        <v>1.8497878242376855</v>
      </c>
      <c r="AH567" s="7" t="s">
        <v>100</v>
      </c>
      <c r="AI567">
        <f>LOG(N567)</f>
        <v>0.92064500140678762</v>
      </c>
      <c r="AJ567" s="7">
        <f t="shared" si="261"/>
        <v>1</v>
      </c>
      <c r="AK567">
        <f t="shared" si="238"/>
        <v>1.0791812460476249</v>
      </c>
      <c r="AL567">
        <f t="shared" si="260"/>
        <v>0.92941892571429274</v>
      </c>
      <c r="AM567" s="7" t="s">
        <v>100</v>
      </c>
      <c r="AN567">
        <f t="shared" si="239"/>
        <v>1.0791812460476249</v>
      </c>
      <c r="AO567">
        <f t="shared" si="240"/>
        <v>1.0047511555910011</v>
      </c>
      <c r="AP567">
        <f t="shared" si="241"/>
        <v>1.0211892990699381</v>
      </c>
      <c r="AQ567" t="s">
        <v>100</v>
      </c>
    </row>
    <row r="568" spans="1:43" x14ac:dyDescent="0.35">
      <c r="A568" s="1" t="s">
        <v>51</v>
      </c>
      <c r="B568" s="7">
        <v>32.6</v>
      </c>
      <c r="C568" s="7">
        <v>17.11</v>
      </c>
      <c r="D568" s="7">
        <v>74.010000000000005</v>
      </c>
      <c r="E568" s="7">
        <v>75.709999999999994</v>
      </c>
      <c r="F568" s="7">
        <v>0.52484662576687113</v>
      </c>
      <c r="G568" s="7">
        <v>2.2702453987730062</v>
      </c>
      <c r="H568" s="7">
        <v>28.35</v>
      </c>
      <c r="I568" s="7">
        <v>13.68</v>
      </c>
      <c r="J568" s="7">
        <v>0.48253968253968249</v>
      </c>
      <c r="K568" s="7">
        <v>0</v>
      </c>
      <c r="L568" s="7">
        <f t="shared" si="256"/>
        <v>75.709999999999994</v>
      </c>
      <c r="M568" s="7" t="s">
        <v>100</v>
      </c>
      <c r="N568" s="7">
        <v>8.75</v>
      </c>
      <c r="O568" s="7">
        <v>10</v>
      </c>
      <c r="P568" s="7">
        <v>11.5</v>
      </c>
      <c r="Q568" s="7">
        <v>10</v>
      </c>
      <c r="R568" s="7">
        <v>12.5</v>
      </c>
      <c r="S568" s="7">
        <v>13.5</v>
      </c>
      <c r="T568" s="7">
        <v>10.08</v>
      </c>
      <c r="U568" s="7">
        <v>12</v>
      </c>
      <c r="V568" s="7">
        <v>0.8</v>
      </c>
      <c r="W568">
        <f t="shared" si="232"/>
        <v>1.5132176000679389</v>
      </c>
      <c r="X568">
        <f t="shared" si="233"/>
        <v>1.2332500095411003</v>
      </c>
      <c r="Y568">
        <f t="shared" si="234"/>
        <v>1.8692904042093985</v>
      </c>
      <c r="Z568">
        <f t="shared" si="235"/>
        <v>1.8791532461842462</v>
      </c>
      <c r="AA568">
        <f t="shared" si="236"/>
        <v>-0.27996759052683873</v>
      </c>
      <c r="AB568">
        <f t="shared" si="237"/>
        <v>0.35607280414145948</v>
      </c>
      <c r="AC568">
        <f t="shared" si="249"/>
        <v>1.4525530632289254</v>
      </c>
      <c r="AD568">
        <f t="shared" si="250"/>
        <v>1.1360860973840974</v>
      </c>
      <c r="AE568">
        <f t="shared" si="251"/>
        <v>-0.31646696584482803</v>
      </c>
      <c r="AF568">
        <f t="shared" si="252"/>
        <v>0</v>
      </c>
      <c r="AG568">
        <f>LOG(L568+1)</f>
        <v>1.8848519827459977</v>
      </c>
      <c r="AH568" s="7" t="s">
        <v>100</v>
      </c>
      <c r="AI568">
        <f>LOG(N568)</f>
        <v>0.94200805302231327</v>
      </c>
      <c r="AJ568" s="7">
        <f t="shared" si="261"/>
        <v>1</v>
      </c>
      <c r="AK568">
        <f t="shared" si="238"/>
        <v>1.0606978403536116</v>
      </c>
      <c r="AL568">
        <f t="shared" si="260"/>
        <v>1</v>
      </c>
      <c r="AM568" s="7">
        <f>LOG(R568)</f>
        <v>1.0969100130080565</v>
      </c>
      <c r="AN568">
        <f t="shared" si="239"/>
        <v>1.1303337684950061</v>
      </c>
      <c r="AO568">
        <f t="shared" si="240"/>
        <v>1.0034605321095065</v>
      </c>
      <c r="AP568">
        <f t="shared" si="241"/>
        <v>1.0791812460476249</v>
      </c>
      <c r="AQ568">
        <f t="shared" si="242"/>
        <v>-9.6910013008056392E-2</v>
      </c>
    </row>
    <row r="569" spans="1:43" x14ac:dyDescent="0.35">
      <c r="A569" s="1" t="s">
        <v>51</v>
      </c>
      <c r="B569" s="7">
        <v>28.93</v>
      </c>
      <c r="C569" s="7">
        <v>15.39</v>
      </c>
      <c r="D569" s="7">
        <v>55.1</v>
      </c>
      <c r="E569" s="7">
        <v>58.58</v>
      </c>
      <c r="F569" s="7">
        <v>0.5319737296923609</v>
      </c>
      <c r="G569" s="7">
        <v>1.9045973038368476</v>
      </c>
      <c r="H569" s="7">
        <v>24.74</v>
      </c>
      <c r="I569" s="7">
        <v>12.59</v>
      </c>
      <c r="J569" s="7">
        <v>0.50889248181083269</v>
      </c>
      <c r="K569" s="7">
        <v>0</v>
      </c>
      <c r="L569" s="7">
        <f t="shared" si="256"/>
        <v>58.58</v>
      </c>
      <c r="M569" s="7" t="s">
        <v>100</v>
      </c>
      <c r="N569" s="7">
        <v>8.75</v>
      </c>
      <c r="O569" s="7">
        <v>10</v>
      </c>
      <c r="P569" s="7">
        <v>14</v>
      </c>
      <c r="Q569" s="7">
        <v>10</v>
      </c>
      <c r="R569" s="7">
        <v>12</v>
      </c>
      <c r="S569" s="7">
        <v>13.75</v>
      </c>
      <c r="T569" s="7">
        <v>10.91</v>
      </c>
      <c r="U569" s="7">
        <v>11.91</v>
      </c>
      <c r="V569" s="7">
        <v>0.83333333333333337</v>
      </c>
      <c r="W569">
        <f t="shared" si="232"/>
        <v>1.4613484336479829</v>
      </c>
      <c r="X569">
        <f t="shared" si="233"/>
        <v>1.1872386198314788</v>
      </c>
      <c r="Y569">
        <f t="shared" si="234"/>
        <v>1.7411515988517852</v>
      </c>
      <c r="Z569">
        <f t="shared" si="235"/>
        <v>1.7677493673455797</v>
      </c>
      <c r="AA569">
        <f t="shared" si="236"/>
        <v>-0.27410981381650418</v>
      </c>
      <c r="AB569">
        <f t="shared" si="237"/>
        <v>0.27980316520380216</v>
      </c>
      <c r="AC569">
        <f t="shared" si="249"/>
        <v>1.3933996952931018</v>
      </c>
      <c r="AD569">
        <f t="shared" si="250"/>
        <v>1.1000257301078626</v>
      </c>
      <c r="AE569">
        <f t="shared" si="251"/>
        <v>-0.29337396518523923</v>
      </c>
      <c r="AF569">
        <f t="shared" si="252"/>
        <v>0</v>
      </c>
      <c r="AG569">
        <f>LOG(L569+1)</f>
        <v>1.7751004988790249</v>
      </c>
      <c r="AH569" s="7" t="s">
        <v>100</v>
      </c>
      <c r="AI569">
        <f>LOG(N569)</f>
        <v>0.94200805302231327</v>
      </c>
      <c r="AJ569" s="7">
        <f t="shared" si="261"/>
        <v>1</v>
      </c>
      <c r="AK569">
        <f t="shared" si="238"/>
        <v>1.146128035678238</v>
      </c>
      <c r="AL569">
        <f t="shared" si="260"/>
        <v>1</v>
      </c>
      <c r="AM569" s="7">
        <f>LOG(R569)</f>
        <v>1.0791812460476249</v>
      </c>
      <c r="AN569">
        <f t="shared" si="239"/>
        <v>1.1383026981662814</v>
      </c>
      <c r="AO569">
        <f t="shared" si="240"/>
        <v>1.0378247505883418</v>
      </c>
      <c r="AP569">
        <f t="shared" si="241"/>
        <v>1.0759117614827776</v>
      </c>
      <c r="AQ569">
        <f t="shared" si="242"/>
        <v>-7.9181246047624804E-2</v>
      </c>
    </row>
    <row r="570" spans="1:43" x14ac:dyDescent="0.35">
      <c r="A570" s="1" t="s">
        <v>51</v>
      </c>
      <c r="B570" s="7">
        <v>23.92</v>
      </c>
      <c r="C570" s="7">
        <v>13.23</v>
      </c>
      <c r="D570" s="7">
        <v>40.32</v>
      </c>
      <c r="E570" s="7">
        <v>48.77</v>
      </c>
      <c r="F570" s="7">
        <v>0.55309364548494977</v>
      </c>
      <c r="G570" s="7">
        <v>1.68561872909699</v>
      </c>
      <c r="H570" s="7">
        <v>21.51</v>
      </c>
      <c r="I570" s="7">
        <v>11.54</v>
      </c>
      <c r="J570" s="7">
        <v>0.53649465364946525</v>
      </c>
      <c r="K570" s="7">
        <v>0</v>
      </c>
      <c r="L570" s="7">
        <f t="shared" si="256"/>
        <v>48.77</v>
      </c>
      <c r="M570" s="7" t="s">
        <v>100</v>
      </c>
      <c r="N570" s="7">
        <v>9.16</v>
      </c>
      <c r="O570" s="7">
        <v>12</v>
      </c>
      <c r="P570" s="7">
        <v>18</v>
      </c>
      <c r="Q570" s="7">
        <v>10.5</v>
      </c>
      <c r="R570" s="7">
        <v>13</v>
      </c>
      <c r="S570" s="7">
        <v>15</v>
      </c>
      <c r="T570" s="7">
        <v>13.05</v>
      </c>
      <c r="U570" s="7">
        <v>12.83</v>
      </c>
      <c r="V570" s="7">
        <v>0.92307692307692313</v>
      </c>
      <c r="W570">
        <f t="shared" si="232"/>
        <v>1.3787611753163733</v>
      </c>
      <c r="X570">
        <f t="shared" si="233"/>
        <v>1.121559844187501</v>
      </c>
      <c r="Y570">
        <f t="shared" si="234"/>
        <v>1.605520523437469</v>
      </c>
      <c r="Z570">
        <f t="shared" si="235"/>
        <v>1.6881527555915663</v>
      </c>
      <c r="AA570">
        <f t="shared" si="236"/>
        <v>-0.25720133112887233</v>
      </c>
      <c r="AB570">
        <f t="shared" si="237"/>
        <v>0.22675934812109563</v>
      </c>
      <c r="AC570">
        <f t="shared" si="249"/>
        <v>1.3326404103874625</v>
      </c>
      <c r="AD570">
        <f t="shared" si="250"/>
        <v>1.0622058088197126</v>
      </c>
      <c r="AE570">
        <f t="shared" si="251"/>
        <v>-0.27043460156775001</v>
      </c>
      <c r="AF570">
        <f t="shared" si="252"/>
        <v>0</v>
      </c>
      <c r="AG570">
        <f>LOG(L570+1)</f>
        <v>1.6969676407440231</v>
      </c>
      <c r="AH570" s="7" t="s">
        <v>100</v>
      </c>
      <c r="AI570">
        <f>LOG(N570)</f>
        <v>0.96189547366785044</v>
      </c>
      <c r="AJ570" s="7">
        <f t="shared" si="261"/>
        <v>1.0791812460476249</v>
      </c>
      <c r="AK570">
        <f t="shared" si="238"/>
        <v>1.255272505103306</v>
      </c>
      <c r="AL570">
        <f t="shared" si="260"/>
        <v>1.0211892990699381</v>
      </c>
      <c r="AM570" s="7">
        <f>LOG(R570)</f>
        <v>1.1139433523068367</v>
      </c>
      <c r="AN570">
        <f t="shared" si="239"/>
        <v>1.1760912590556813</v>
      </c>
      <c r="AO570">
        <f t="shared" si="240"/>
        <v>1.1156105116742998</v>
      </c>
      <c r="AP570">
        <f t="shared" si="241"/>
        <v>1.1082266563749286</v>
      </c>
      <c r="AQ570">
        <f t="shared" si="242"/>
        <v>-3.4762106259211917E-2</v>
      </c>
    </row>
    <row r="571" spans="1:43" x14ac:dyDescent="0.35">
      <c r="A571" s="1" t="s">
        <v>51</v>
      </c>
      <c r="B571" s="7">
        <v>23.8</v>
      </c>
      <c r="C571" s="7">
        <v>12.32</v>
      </c>
      <c r="D571" s="7">
        <v>38.659999999999997</v>
      </c>
      <c r="E571" s="7">
        <v>46.8</v>
      </c>
      <c r="F571" s="7">
        <v>0.51764705882352946</v>
      </c>
      <c r="G571" s="7">
        <v>1.6243697478991594</v>
      </c>
      <c r="H571" s="7">
        <v>20.04</v>
      </c>
      <c r="I571" s="7">
        <v>9.09</v>
      </c>
      <c r="J571" s="7">
        <v>0.45359281437125748</v>
      </c>
      <c r="K571" s="7" t="s">
        <v>100</v>
      </c>
      <c r="L571" s="7" t="s">
        <v>100</v>
      </c>
      <c r="M571" s="7" t="s">
        <v>100</v>
      </c>
      <c r="N571" s="7" t="s">
        <v>100</v>
      </c>
      <c r="O571" s="7" t="s">
        <v>100</v>
      </c>
      <c r="P571" s="7" t="s">
        <v>100</v>
      </c>
      <c r="Q571" s="7" t="s">
        <v>100</v>
      </c>
      <c r="R571" s="7" t="s">
        <v>100</v>
      </c>
      <c r="S571" s="7" t="s">
        <v>100</v>
      </c>
      <c r="T571" s="7" t="s">
        <v>100</v>
      </c>
      <c r="U571" s="7" t="s">
        <v>100</v>
      </c>
      <c r="V571" s="7" t="s">
        <v>100</v>
      </c>
      <c r="W571">
        <f t="shared" si="232"/>
        <v>1.3765769570565121</v>
      </c>
      <c r="X571">
        <f t="shared" si="233"/>
        <v>1.0906107078284066</v>
      </c>
      <c r="Y571">
        <f t="shared" si="234"/>
        <v>1.5872618496925341</v>
      </c>
      <c r="Z571">
        <f t="shared" si="235"/>
        <v>1.670245853074124</v>
      </c>
      <c r="AA571">
        <f t="shared" si="236"/>
        <v>-0.28596624922810526</v>
      </c>
      <c r="AB571">
        <f t="shared" si="237"/>
        <v>0.21068489263602219</v>
      </c>
      <c r="AC571">
        <f t="shared" si="249"/>
        <v>1.3018977171952082</v>
      </c>
      <c r="AD571">
        <f t="shared" si="250"/>
        <v>0.95856388322196739</v>
      </c>
      <c r="AE571">
        <f t="shared" si="251"/>
        <v>-0.34333383397324069</v>
      </c>
      <c r="AF571" t="s">
        <v>100</v>
      </c>
      <c r="AG571" t="s">
        <v>100</v>
      </c>
      <c r="AH571" s="7" t="s">
        <v>100</v>
      </c>
      <c r="AI571" t="s">
        <v>100</v>
      </c>
      <c r="AJ571" s="7" t="s">
        <v>100</v>
      </c>
      <c r="AK571" t="s">
        <v>100</v>
      </c>
      <c r="AL571" t="s">
        <v>100</v>
      </c>
      <c r="AM571" s="7" t="s">
        <v>100</v>
      </c>
      <c r="AN571" t="s">
        <v>100</v>
      </c>
      <c r="AO571" t="s">
        <v>100</v>
      </c>
      <c r="AP571" t="s">
        <v>100</v>
      </c>
      <c r="AQ571" t="s">
        <v>100</v>
      </c>
    </row>
    <row r="572" spans="1:43" x14ac:dyDescent="0.35">
      <c r="A572" s="1" t="s">
        <v>51</v>
      </c>
      <c r="B572" s="7">
        <v>19.77</v>
      </c>
      <c r="C572" s="7">
        <v>8.6</v>
      </c>
      <c r="D572" s="7">
        <v>22.6</v>
      </c>
      <c r="E572" s="7">
        <v>24.89</v>
      </c>
      <c r="F572" s="7">
        <v>0.4350025290844714</v>
      </c>
      <c r="G572" s="7">
        <v>1.1431461810824481</v>
      </c>
      <c r="H572" s="7">
        <v>18.54</v>
      </c>
      <c r="I572" s="7">
        <v>7.86</v>
      </c>
      <c r="J572" s="7">
        <v>0.42394822006472493</v>
      </c>
      <c r="K572" s="7">
        <v>0</v>
      </c>
      <c r="L572" s="7">
        <f t="shared" si="256"/>
        <v>24.89</v>
      </c>
      <c r="M572" s="7" t="s">
        <v>100</v>
      </c>
      <c r="N572" s="7">
        <v>10</v>
      </c>
      <c r="O572" s="7">
        <v>12</v>
      </c>
      <c r="P572" s="7">
        <v>15</v>
      </c>
      <c r="Q572" s="7">
        <v>11.875</v>
      </c>
      <c r="R572" s="7">
        <v>12</v>
      </c>
      <c r="S572" s="7">
        <v>16.5</v>
      </c>
      <c r="T572" s="7">
        <v>12.33</v>
      </c>
      <c r="U572" s="7">
        <v>13.45</v>
      </c>
      <c r="V572" s="7">
        <v>1</v>
      </c>
      <c r="W572">
        <f t="shared" si="232"/>
        <v>1.2960066693136723</v>
      </c>
      <c r="X572">
        <f t="shared" si="233"/>
        <v>0.93449845124356767</v>
      </c>
      <c r="Y572">
        <f t="shared" si="234"/>
        <v>1.354108439147401</v>
      </c>
      <c r="Z572">
        <f t="shared" si="235"/>
        <v>1.3960248966085933</v>
      </c>
      <c r="AA572">
        <f t="shared" si="236"/>
        <v>-0.36150821807010458</v>
      </c>
      <c r="AB572">
        <f t="shared" si="237"/>
        <v>5.8101769833728618E-2</v>
      </c>
      <c r="AC572">
        <f t="shared" si="249"/>
        <v>1.2681097298084782</v>
      </c>
      <c r="AD572">
        <f t="shared" si="250"/>
        <v>0.89542254603940796</v>
      </c>
      <c r="AE572">
        <f t="shared" si="251"/>
        <v>-0.37268718376907034</v>
      </c>
      <c r="AF572">
        <f t="shared" si="252"/>
        <v>0</v>
      </c>
      <c r="AG572">
        <f>LOG(L572+1)</f>
        <v>1.4131320504348721</v>
      </c>
      <c r="AH572" s="7" t="s">
        <v>100</v>
      </c>
      <c r="AI572">
        <f>LOG(N572)</f>
        <v>1</v>
      </c>
      <c r="AJ572" s="7">
        <f>LOG(O572)</f>
        <v>1.0791812460476249</v>
      </c>
      <c r="AK572">
        <f t="shared" si="238"/>
        <v>1.1760912590556813</v>
      </c>
      <c r="AL572">
        <f>LOG(Q572)</f>
        <v>1.0746336182969043</v>
      </c>
      <c r="AM572" s="7">
        <f>LOG(R572)</f>
        <v>1.0791812460476249</v>
      </c>
      <c r="AN572">
        <f t="shared" si="239"/>
        <v>1.2174839442139063</v>
      </c>
      <c r="AO572">
        <f t="shared" si="240"/>
        <v>1.0909630765957317</v>
      </c>
      <c r="AP572">
        <f t="shared" si="241"/>
        <v>1.1287222843384268</v>
      </c>
      <c r="AQ572">
        <f t="shared" si="242"/>
        <v>0</v>
      </c>
    </row>
    <row r="573" spans="1:43" x14ac:dyDescent="0.35">
      <c r="A573" s="1" t="s">
        <v>52</v>
      </c>
      <c r="B573" s="7">
        <v>4.1500000000000004</v>
      </c>
      <c r="C573" s="7" t="s">
        <v>100</v>
      </c>
      <c r="D573" s="7">
        <v>6.62</v>
      </c>
      <c r="E573" s="7">
        <v>7.33</v>
      </c>
      <c r="F573" s="7" t="s">
        <v>100</v>
      </c>
      <c r="G573" s="7">
        <v>1.5951807228915662</v>
      </c>
      <c r="H573" s="7">
        <v>2.96</v>
      </c>
      <c r="I573" s="7">
        <v>1.82</v>
      </c>
      <c r="J573" s="7">
        <v>0.61486486486486491</v>
      </c>
      <c r="K573" s="7">
        <v>2</v>
      </c>
      <c r="L573" s="7">
        <f t="shared" si="256"/>
        <v>5.33</v>
      </c>
      <c r="M573" s="7" t="s">
        <v>100</v>
      </c>
      <c r="N573" s="7">
        <v>45</v>
      </c>
      <c r="O573" s="7">
        <v>37.5</v>
      </c>
      <c r="P573" s="7">
        <v>100</v>
      </c>
      <c r="Q573" s="7">
        <v>30</v>
      </c>
      <c r="R573" s="7">
        <v>30</v>
      </c>
      <c r="S573" s="7">
        <v>35</v>
      </c>
      <c r="T573" s="7">
        <v>40.799999999999997</v>
      </c>
      <c r="U573" s="7">
        <v>32.5</v>
      </c>
      <c r="V573" s="7">
        <v>1.25</v>
      </c>
      <c r="W573">
        <f t="shared" si="232"/>
        <v>0.61804809671209271</v>
      </c>
      <c r="X573" t="s">
        <v>100</v>
      </c>
      <c r="Y573">
        <f t="shared" si="234"/>
        <v>0.8208579894396999</v>
      </c>
      <c r="Z573">
        <f t="shared" si="235"/>
        <v>0.86510397464112798</v>
      </c>
      <c r="AA573" t="s">
        <v>100</v>
      </c>
      <c r="AB573">
        <f t="shared" si="237"/>
        <v>0.20280989272760722</v>
      </c>
      <c r="AC573">
        <f t="shared" si="249"/>
        <v>0.47129171105893858</v>
      </c>
      <c r="AD573">
        <f t="shared" si="250"/>
        <v>0.26007138798507479</v>
      </c>
      <c r="AE573">
        <f t="shared" si="251"/>
        <v>-0.21122032307386376</v>
      </c>
      <c r="AF573">
        <f t="shared" si="252"/>
        <v>0.47712125471966244</v>
      </c>
      <c r="AG573">
        <f>LOG(L573+1)</f>
        <v>0.80140371001735511</v>
      </c>
      <c r="AH573" s="7" t="s">
        <v>100</v>
      </c>
      <c r="AI573">
        <f>LOG(N573)</f>
        <v>1.6532125137753437</v>
      </c>
      <c r="AJ573" s="7">
        <f>LOG(O573)</f>
        <v>1.5740312677277188</v>
      </c>
      <c r="AK573">
        <f t="shared" si="238"/>
        <v>2</v>
      </c>
      <c r="AL573">
        <f>LOG(Q573)</f>
        <v>1.4771212547196624</v>
      </c>
      <c r="AM573" s="7">
        <f>LOG(R573)</f>
        <v>1.4771212547196624</v>
      </c>
      <c r="AN573">
        <f t="shared" si="239"/>
        <v>1.5440680443502757</v>
      </c>
      <c r="AO573">
        <f t="shared" si="240"/>
        <v>1.61066016308988</v>
      </c>
      <c r="AP573">
        <f t="shared" si="241"/>
        <v>1.5118833609788744</v>
      </c>
      <c r="AQ573">
        <f t="shared" si="242"/>
        <v>9.691001300805642E-2</v>
      </c>
    </row>
    <row r="574" spans="1:43" x14ac:dyDescent="0.35">
      <c r="A574" s="1" t="s">
        <v>53</v>
      </c>
      <c r="B574" s="7">
        <v>2.96</v>
      </c>
      <c r="C574" s="7">
        <v>2.41</v>
      </c>
      <c r="D574" s="7">
        <v>6.8</v>
      </c>
      <c r="E574" s="7" t="s">
        <v>100</v>
      </c>
      <c r="F574" s="7">
        <v>0.81418918918918926</v>
      </c>
      <c r="G574" s="7">
        <v>2.2972972972972974</v>
      </c>
      <c r="H574" s="7" t="s">
        <v>100</v>
      </c>
      <c r="I574" s="7" t="s">
        <v>100</v>
      </c>
      <c r="J574" s="7" t="s">
        <v>100</v>
      </c>
      <c r="K574" s="7" t="s">
        <v>100</v>
      </c>
      <c r="L574" s="7" t="s">
        <v>100</v>
      </c>
      <c r="M574" s="7" t="s">
        <v>100</v>
      </c>
      <c r="N574" s="10" t="s">
        <v>100</v>
      </c>
      <c r="O574" s="10">
        <v>100</v>
      </c>
      <c r="P574" s="10" t="s">
        <v>100</v>
      </c>
      <c r="Q574" s="10" t="s">
        <v>100</v>
      </c>
      <c r="R574" s="10">
        <v>100</v>
      </c>
      <c r="S574" s="10" t="s">
        <v>100</v>
      </c>
      <c r="T574" s="10">
        <v>100</v>
      </c>
      <c r="U574" s="10">
        <v>100</v>
      </c>
      <c r="V574" s="10">
        <v>100</v>
      </c>
      <c r="W574">
        <f t="shared" si="232"/>
        <v>0.47129171105893858</v>
      </c>
      <c r="X574">
        <f t="shared" si="233"/>
        <v>0.3820170425748684</v>
      </c>
      <c r="Y574">
        <f t="shared" si="234"/>
        <v>0.83250891270623628</v>
      </c>
      <c r="Z574" t="s">
        <v>100</v>
      </c>
      <c r="AA574">
        <f t="shared" si="236"/>
        <v>-8.927466848407016E-2</v>
      </c>
      <c r="AB574">
        <f t="shared" si="237"/>
        <v>0.36121720164729776</v>
      </c>
      <c r="AC574" t="s">
        <v>100</v>
      </c>
      <c r="AD574" t="s">
        <v>100</v>
      </c>
      <c r="AE574" t="s">
        <v>100</v>
      </c>
      <c r="AF574" t="s">
        <v>100</v>
      </c>
      <c r="AG574" t="s">
        <v>100</v>
      </c>
      <c r="AH574" s="7" t="s">
        <v>100</v>
      </c>
      <c r="AI574" t="s">
        <v>100</v>
      </c>
      <c r="AJ574" s="7">
        <f>LOG(O574)</f>
        <v>2</v>
      </c>
      <c r="AK574" t="s">
        <v>100</v>
      </c>
      <c r="AL574" t="s">
        <v>100</v>
      </c>
      <c r="AM574" s="7">
        <f>LOG(R574)</f>
        <v>2</v>
      </c>
      <c r="AN574" t="s">
        <v>100</v>
      </c>
      <c r="AO574">
        <f t="shared" si="240"/>
        <v>2</v>
      </c>
      <c r="AP574">
        <f t="shared" si="241"/>
        <v>2</v>
      </c>
      <c r="AQ574">
        <f t="shared" si="242"/>
        <v>2</v>
      </c>
    </row>
    <row r="575" spans="1:43" x14ac:dyDescent="0.35">
      <c r="A575" s="1" t="s">
        <v>53</v>
      </c>
      <c r="B575" s="7">
        <v>2.61</v>
      </c>
      <c r="C575" s="7">
        <v>1.65</v>
      </c>
      <c r="D575" s="7">
        <v>4.84</v>
      </c>
      <c r="E575" s="7">
        <v>5.46</v>
      </c>
      <c r="F575" s="7">
        <v>0.63218390804597702</v>
      </c>
      <c r="G575" s="7">
        <v>1.8544061302681993</v>
      </c>
      <c r="H575" s="7" t="s">
        <v>100</v>
      </c>
      <c r="I575" s="7" t="s">
        <v>100</v>
      </c>
      <c r="J575" s="7" t="s">
        <v>100</v>
      </c>
      <c r="K575" s="7" t="s">
        <v>100</v>
      </c>
      <c r="L575" s="7" t="s">
        <v>100</v>
      </c>
      <c r="M575" s="7" t="s">
        <v>100</v>
      </c>
      <c r="N575" s="10" t="s">
        <v>100</v>
      </c>
      <c r="O575" s="10">
        <v>100</v>
      </c>
      <c r="P575" s="10" t="s">
        <v>100</v>
      </c>
      <c r="Q575" s="10" t="s">
        <v>100</v>
      </c>
      <c r="R575" s="10">
        <v>100</v>
      </c>
      <c r="S575" s="10" t="s">
        <v>100</v>
      </c>
      <c r="T575" s="10">
        <v>100</v>
      </c>
      <c r="U575" s="10">
        <v>100</v>
      </c>
      <c r="V575" s="7" t="s">
        <v>100</v>
      </c>
      <c r="W575">
        <f t="shared" si="232"/>
        <v>0.41664050733828095</v>
      </c>
      <c r="X575">
        <f t="shared" si="233"/>
        <v>0.21748394421390627</v>
      </c>
      <c r="Y575">
        <f t="shared" si="234"/>
        <v>0.68484536164441245</v>
      </c>
      <c r="Z575">
        <f t="shared" si="235"/>
        <v>0.73719264270473728</v>
      </c>
      <c r="AA575">
        <f t="shared" si="236"/>
        <v>-0.19915656312437469</v>
      </c>
      <c r="AB575">
        <f t="shared" si="237"/>
        <v>0.26820485430613156</v>
      </c>
      <c r="AC575" t="s">
        <v>100</v>
      </c>
      <c r="AD575" t="s">
        <v>100</v>
      </c>
      <c r="AE575" t="s">
        <v>100</v>
      </c>
      <c r="AF575" t="s">
        <v>100</v>
      </c>
      <c r="AG575" t="s">
        <v>100</v>
      </c>
      <c r="AH575" s="7" t="s">
        <v>100</v>
      </c>
      <c r="AI575" t="s">
        <v>100</v>
      </c>
      <c r="AJ575" s="7">
        <f>LOG(O575)</f>
        <v>2</v>
      </c>
      <c r="AK575" t="s">
        <v>100</v>
      </c>
      <c r="AL575" t="s">
        <v>100</v>
      </c>
      <c r="AM575" s="7">
        <f>LOG(R575)</f>
        <v>2</v>
      </c>
      <c r="AN575" t="s">
        <v>100</v>
      </c>
      <c r="AO575">
        <f t="shared" si="240"/>
        <v>2</v>
      </c>
      <c r="AP575">
        <f t="shared" si="241"/>
        <v>2</v>
      </c>
      <c r="AQ575" t="s">
        <v>100</v>
      </c>
    </row>
    <row r="576" spans="1:43" x14ac:dyDescent="0.35">
      <c r="A576" s="1" t="s">
        <v>53</v>
      </c>
      <c r="B576" s="7">
        <v>3.53</v>
      </c>
      <c r="C576" s="7">
        <v>1.85</v>
      </c>
      <c r="D576" s="7">
        <v>6.53</v>
      </c>
      <c r="E576" s="7">
        <v>6.62</v>
      </c>
      <c r="F576" s="7">
        <v>0.52407932011331448</v>
      </c>
      <c r="G576" s="7">
        <v>1.84985835694051</v>
      </c>
      <c r="H576" s="7" t="s">
        <v>100</v>
      </c>
      <c r="I576" s="7" t="s">
        <v>100</v>
      </c>
      <c r="J576" s="7" t="s">
        <v>100</v>
      </c>
      <c r="K576" s="7" t="s">
        <v>100</v>
      </c>
      <c r="L576" s="7" t="s">
        <v>100</v>
      </c>
      <c r="M576" s="7" t="s">
        <v>100</v>
      </c>
      <c r="N576" s="10" t="s">
        <v>100</v>
      </c>
      <c r="O576" s="10" t="s">
        <v>100</v>
      </c>
      <c r="P576" s="10" t="s">
        <v>100</v>
      </c>
      <c r="Q576" s="10" t="s">
        <v>100</v>
      </c>
      <c r="R576" s="10">
        <v>50</v>
      </c>
      <c r="S576" s="10" t="s">
        <v>100</v>
      </c>
      <c r="T576" s="10" t="s">
        <v>100</v>
      </c>
      <c r="U576" s="10">
        <v>50</v>
      </c>
      <c r="V576" s="7" t="s">
        <v>100</v>
      </c>
      <c r="W576">
        <f t="shared" si="232"/>
        <v>0.54777470538782258</v>
      </c>
      <c r="X576">
        <f t="shared" si="233"/>
        <v>0.26717172840301384</v>
      </c>
      <c r="Y576">
        <f t="shared" si="234"/>
        <v>0.81491318127507395</v>
      </c>
      <c r="Z576">
        <f t="shared" si="235"/>
        <v>0.8208579894396999</v>
      </c>
      <c r="AA576">
        <f t="shared" si="236"/>
        <v>-0.28060297698480874</v>
      </c>
      <c r="AB576">
        <f t="shared" si="237"/>
        <v>0.26713847588725137</v>
      </c>
      <c r="AC576" t="s">
        <v>100</v>
      </c>
      <c r="AD576" t="s">
        <v>100</v>
      </c>
      <c r="AE576" t="s">
        <v>100</v>
      </c>
      <c r="AF576" t="s">
        <v>100</v>
      </c>
      <c r="AG576" t="s">
        <v>100</v>
      </c>
      <c r="AH576" s="7" t="s">
        <v>100</v>
      </c>
      <c r="AI576" t="s">
        <v>100</v>
      </c>
      <c r="AJ576" s="7" t="s">
        <v>100</v>
      </c>
      <c r="AK576" t="s">
        <v>100</v>
      </c>
      <c r="AL576" t="s">
        <v>100</v>
      </c>
      <c r="AM576" s="7">
        <f>LOG(R576)</f>
        <v>1.6989700043360187</v>
      </c>
      <c r="AN576" t="s">
        <v>100</v>
      </c>
      <c r="AO576" t="s">
        <v>100</v>
      </c>
      <c r="AP576">
        <f t="shared" si="241"/>
        <v>1.6989700043360187</v>
      </c>
      <c r="AQ576" t="s">
        <v>100</v>
      </c>
    </row>
    <row r="577" spans="1:43" x14ac:dyDescent="0.35">
      <c r="A577" s="1" t="s">
        <v>53</v>
      </c>
      <c r="B577" s="7">
        <v>2.52</v>
      </c>
      <c r="C577" s="7">
        <v>1.44</v>
      </c>
      <c r="D577" s="7">
        <v>3.86</v>
      </c>
      <c r="E577" s="7">
        <v>4.37</v>
      </c>
      <c r="F577" s="7">
        <v>0.5714285714285714</v>
      </c>
      <c r="G577" s="7">
        <v>1.5317460317460316</v>
      </c>
      <c r="H577" s="7" t="s">
        <v>100</v>
      </c>
      <c r="I577" s="7" t="s">
        <v>100</v>
      </c>
      <c r="J577" s="7" t="s">
        <v>100</v>
      </c>
      <c r="K577" s="7" t="s">
        <v>100</v>
      </c>
      <c r="L577" s="7" t="s">
        <v>100</v>
      </c>
      <c r="M577" s="7" t="s">
        <v>100</v>
      </c>
      <c r="N577" s="10" t="s">
        <v>100</v>
      </c>
      <c r="O577" s="10">
        <v>100</v>
      </c>
      <c r="P577" s="10" t="s">
        <v>100</v>
      </c>
      <c r="Q577" s="10" t="s">
        <v>100</v>
      </c>
      <c r="R577" s="10">
        <v>100</v>
      </c>
      <c r="S577" s="10" t="s">
        <v>100</v>
      </c>
      <c r="T577" s="10">
        <v>100</v>
      </c>
      <c r="U577" s="10">
        <v>100</v>
      </c>
      <c r="V577" s="10">
        <v>100</v>
      </c>
      <c r="W577">
        <f t="shared" si="232"/>
        <v>0.40140054078154408</v>
      </c>
      <c r="X577">
        <f t="shared" si="233"/>
        <v>0.15836249209524964</v>
      </c>
      <c r="Y577">
        <f t="shared" si="234"/>
        <v>0.58658730467175491</v>
      </c>
      <c r="Z577">
        <f t="shared" si="235"/>
        <v>0.64048143697042181</v>
      </c>
      <c r="AA577">
        <f t="shared" si="236"/>
        <v>-0.24303804868629447</v>
      </c>
      <c r="AB577">
        <f t="shared" si="237"/>
        <v>0.18518676389021083</v>
      </c>
      <c r="AC577" t="s">
        <v>100</v>
      </c>
      <c r="AD577" t="s">
        <v>100</v>
      </c>
      <c r="AE577" t="s">
        <v>100</v>
      </c>
      <c r="AF577" t="s">
        <v>100</v>
      </c>
      <c r="AG577" t="s">
        <v>100</v>
      </c>
      <c r="AH577" s="7" t="s">
        <v>100</v>
      </c>
      <c r="AI577" t="s">
        <v>100</v>
      </c>
      <c r="AJ577" s="7">
        <f>LOG(O577)</f>
        <v>2</v>
      </c>
      <c r="AK577" t="s">
        <v>100</v>
      </c>
      <c r="AL577" t="s">
        <v>100</v>
      </c>
      <c r="AM577" s="7">
        <f>LOG(R577)</f>
        <v>2</v>
      </c>
      <c r="AN577" t="s">
        <v>100</v>
      </c>
      <c r="AO577">
        <f t="shared" si="240"/>
        <v>2</v>
      </c>
      <c r="AP577">
        <f t="shared" si="241"/>
        <v>2</v>
      </c>
      <c r="AQ577">
        <f t="shared" si="242"/>
        <v>2</v>
      </c>
    </row>
    <row r="578" spans="1:43" x14ac:dyDescent="0.35">
      <c r="A578" s="1" t="s">
        <v>53</v>
      </c>
      <c r="B578" s="7">
        <v>2.14</v>
      </c>
      <c r="C578" s="7">
        <v>1.23</v>
      </c>
      <c r="D578" s="7">
        <v>3.12</v>
      </c>
      <c r="E578" s="7">
        <v>3.65</v>
      </c>
      <c r="F578" s="7">
        <v>0.57476635514018692</v>
      </c>
      <c r="G578" s="7">
        <v>1.4579439252336448</v>
      </c>
      <c r="H578" s="7" t="s">
        <v>100</v>
      </c>
      <c r="I578" s="7" t="s">
        <v>100</v>
      </c>
      <c r="J578" s="7" t="s">
        <v>100</v>
      </c>
      <c r="K578" s="7" t="s">
        <v>100</v>
      </c>
      <c r="L578" s="7" t="s">
        <v>100</v>
      </c>
      <c r="M578" s="7" t="s">
        <v>100</v>
      </c>
      <c r="N578" s="10" t="s">
        <v>100</v>
      </c>
      <c r="O578" s="10">
        <v>100</v>
      </c>
      <c r="P578" s="10" t="s">
        <v>100</v>
      </c>
      <c r="Q578" s="10" t="s">
        <v>100</v>
      </c>
      <c r="R578" s="10">
        <v>100</v>
      </c>
      <c r="S578" s="10" t="s">
        <v>100</v>
      </c>
      <c r="T578" s="10">
        <v>100</v>
      </c>
      <c r="U578" s="10">
        <v>100</v>
      </c>
      <c r="V578" s="10">
        <v>100</v>
      </c>
      <c r="W578">
        <f t="shared" si="232"/>
        <v>0.33041377334919086</v>
      </c>
      <c r="X578">
        <f t="shared" si="233"/>
        <v>8.9905111439397931E-2</v>
      </c>
      <c r="Y578">
        <f t="shared" si="234"/>
        <v>0.49415459401844281</v>
      </c>
      <c r="Z578">
        <f t="shared" si="235"/>
        <v>0.56229286445647475</v>
      </c>
      <c r="AA578">
        <f t="shared" si="236"/>
        <v>-0.24050866190979289</v>
      </c>
      <c r="AB578">
        <f t="shared" si="237"/>
        <v>0.16374082066925194</v>
      </c>
      <c r="AC578" t="s">
        <v>100</v>
      </c>
      <c r="AD578" t="s">
        <v>100</v>
      </c>
      <c r="AE578" t="s">
        <v>100</v>
      </c>
      <c r="AF578" t="s">
        <v>100</v>
      </c>
      <c r="AG578" t="s">
        <v>100</v>
      </c>
      <c r="AH578" s="7" t="s">
        <v>100</v>
      </c>
      <c r="AI578" t="s">
        <v>100</v>
      </c>
      <c r="AJ578" s="7">
        <f>LOG(O578)</f>
        <v>2</v>
      </c>
      <c r="AK578" t="s">
        <v>100</v>
      </c>
      <c r="AL578" t="s">
        <v>100</v>
      </c>
      <c r="AM578" s="7">
        <f>LOG(R578)</f>
        <v>2</v>
      </c>
      <c r="AN578" t="s">
        <v>100</v>
      </c>
      <c r="AO578">
        <f t="shared" si="240"/>
        <v>2</v>
      </c>
      <c r="AP578">
        <f t="shared" si="241"/>
        <v>2</v>
      </c>
      <c r="AQ578">
        <f t="shared" si="242"/>
        <v>2</v>
      </c>
    </row>
    <row r="579" spans="1:43" x14ac:dyDescent="0.35">
      <c r="A579" s="1" t="s">
        <v>53</v>
      </c>
      <c r="B579" s="7">
        <v>2.4900000000000002</v>
      </c>
      <c r="C579" s="7">
        <v>1.91</v>
      </c>
      <c r="D579" s="7">
        <v>5.32</v>
      </c>
      <c r="E579" s="7">
        <v>4.93</v>
      </c>
      <c r="F579" s="7">
        <v>0.76706827309236936</v>
      </c>
      <c r="G579" s="7">
        <v>2.1365461847389557</v>
      </c>
      <c r="H579" s="7" t="s">
        <v>100</v>
      </c>
      <c r="I579" s="7" t="s">
        <v>100</v>
      </c>
      <c r="J579" s="7" t="s">
        <v>100</v>
      </c>
      <c r="K579" s="7" t="s">
        <v>100</v>
      </c>
      <c r="L579" s="7" t="s">
        <v>100</v>
      </c>
      <c r="M579" s="7" t="s">
        <v>100</v>
      </c>
      <c r="N579" s="10" t="s">
        <v>100</v>
      </c>
      <c r="O579" s="10" t="s">
        <v>100</v>
      </c>
      <c r="P579" s="10" t="s">
        <v>100</v>
      </c>
      <c r="Q579" s="10" t="s">
        <v>100</v>
      </c>
      <c r="R579" s="10" t="s">
        <v>100</v>
      </c>
      <c r="S579" s="10" t="s">
        <v>100</v>
      </c>
      <c r="T579" s="10" t="s">
        <v>100</v>
      </c>
      <c r="U579" s="10" t="s">
        <v>100</v>
      </c>
      <c r="V579" s="7" t="s">
        <v>100</v>
      </c>
      <c r="W579">
        <f t="shared" ref="W579:W642" si="262">LOG(B579)</f>
        <v>0.3961993470957364</v>
      </c>
      <c r="X579">
        <f t="shared" ref="X579:X642" si="263">LOG(C579)</f>
        <v>0.28103336724772754</v>
      </c>
      <c r="Y579">
        <f t="shared" ref="Y579:Y642" si="264">LOG(D579)</f>
        <v>0.72591163229504818</v>
      </c>
      <c r="Z579">
        <f t="shared" ref="Z579:Z642" si="265">LOG(E579)</f>
        <v>0.69284691927722997</v>
      </c>
      <c r="AA579">
        <f t="shared" ref="AA579:AA642" si="266">LOG(F579)</f>
        <v>-0.11516597984800887</v>
      </c>
      <c r="AB579">
        <f t="shared" ref="AB579:AB642" si="267">LOG(G579)</f>
        <v>0.32971228519931184</v>
      </c>
      <c r="AC579" t="s">
        <v>100</v>
      </c>
      <c r="AD579" t="s">
        <v>100</v>
      </c>
      <c r="AE579" t="s">
        <v>100</v>
      </c>
      <c r="AF579" t="s">
        <v>100</v>
      </c>
      <c r="AG579" t="s">
        <v>100</v>
      </c>
      <c r="AH579" s="7" t="s">
        <v>100</v>
      </c>
      <c r="AI579" t="s">
        <v>100</v>
      </c>
      <c r="AJ579" s="7" t="s">
        <v>100</v>
      </c>
      <c r="AK579" t="s">
        <v>100</v>
      </c>
      <c r="AL579" t="s">
        <v>100</v>
      </c>
      <c r="AM579" s="7" t="s">
        <v>100</v>
      </c>
      <c r="AN579" t="s">
        <v>100</v>
      </c>
      <c r="AO579" t="s">
        <v>100</v>
      </c>
      <c r="AP579" t="s">
        <v>100</v>
      </c>
      <c r="AQ579" t="s">
        <v>100</v>
      </c>
    </row>
    <row r="580" spans="1:43" x14ac:dyDescent="0.35">
      <c r="A580" s="1" t="s">
        <v>53</v>
      </c>
      <c r="B580" s="7">
        <v>2.96</v>
      </c>
      <c r="C580" s="7">
        <v>2.12</v>
      </c>
      <c r="D580" s="7">
        <v>4.87</v>
      </c>
      <c r="E580" s="7">
        <v>5.3</v>
      </c>
      <c r="F580" s="7">
        <v>0.71621621621621623</v>
      </c>
      <c r="G580" s="7">
        <v>1.6452702702702704</v>
      </c>
      <c r="H580" s="7" t="s">
        <v>100</v>
      </c>
      <c r="I580" s="7" t="s">
        <v>100</v>
      </c>
      <c r="J580" s="7" t="s">
        <v>100</v>
      </c>
      <c r="K580" s="7" t="s">
        <v>100</v>
      </c>
      <c r="L580" s="7" t="s">
        <v>100</v>
      </c>
      <c r="M580" s="7" t="s">
        <v>100</v>
      </c>
      <c r="N580" s="10" t="s">
        <v>100</v>
      </c>
      <c r="O580" s="10" t="s">
        <v>100</v>
      </c>
      <c r="P580" s="10" t="s">
        <v>100</v>
      </c>
      <c r="Q580" s="10" t="s">
        <v>100</v>
      </c>
      <c r="R580" s="10" t="s">
        <v>100</v>
      </c>
      <c r="S580" s="10" t="s">
        <v>100</v>
      </c>
      <c r="T580" s="10" t="s">
        <v>100</v>
      </c>
      <c r="U580" s="10" t="s">
        <v>100</v>
      </c>
      <c r="V580" s="7" t="s">
        <v>100</v>
      </c>
      <c r="W580">
        <f t="shared" si="262"/>
        <v>0.47129171105893858</v>
      </c>
      <c r="X580">
        <f t="shared" si="263"/>
        <v>0.32633586092875144</v>
      </c>
      <c r="Y580">
        <f t="shared" si="264"/>
        <v>0.68752896121463436</v>
      </c>
      <c r="Z580">
        <f t="shared" si="265"/>
        <v>0.72427586960078905</v>
      </c>
      <c r="AA580">
        <f t="shared" si="266"/>
        <v>-0.14495585013018714</v>
      </c>
      <c r="AB580">
        <f t="shared" si="267"/>
        <v>0.21623725015569578</v>
      </c>
      <c r="AC580" t="s">
        <v>100</v>
      </c>
      <c r="AD580" t="s">
        <v>100</v>
      </c>
      <c r="AE580" t="s">
        <v>100</v>
      </c>
      <c r="AF580" t="s">
        <v>100</v>
      </c>
      <c r="AG580" t="s">
        <v>100</v>
      </c>
      <c r="AH580" s="7" t="s">
        <v>100</v>
      </c>
      <c r="AI580" t="s">
        <v>100</v>
      </c>
      <c r="AJ580" s="7" t="s">
        <v>100</v>
      </c>
      <c r="AK580" t="s">
        <v>100</v>
      </c>
      <c r="AL580" t="s">
        <v>100</v>
      </c>
      <c r="AM580" s="7" t="s">
        <v>100</v>
      </c>
      <c r="AN580" t="s">
        <v>100</v>
      </c>
      <c r="AO580" t="s">
        <v>100</v>
      </c>
      <c r="AP580" t="s">
        <v>100</v>
      </c>
      <c r="AQ580" t="s">
        <v>100</v>
      </c>
    </row>
    <row r="581" spans="1:43" x14ac:dyDescent="0.35">
      <c r="A581" s="1" t="s">
        <v>53</v>
      </c>
      <c r="B581" s="7">
        <v>2.48</v>
      </c>
      <c r="C581" s="7">
        <v>1.99</v>
      </c>
      <c r="D581" s="7">
        <v>5</v>
      </c>
      <c r="E581" s="7">
        <v>5.0199999999999996</v>
      </c>
      <c r="F581" s="7">
        <v>0.80241935483870963</v>
      </c>
      <c r="G581" s="7">
        <v>2.0161290322580645</v>
      </c>
      <c r="H581" s="7" t="s">
        <v>100</v>
      </c>
      <c r="I581" s="7" t="s">
        <v>100</v>
      </c>
      <c r="J581" s="7" t="s">
        <v>100</v>
      </c>
      <c r="K581" s="7" t="s">
        <v>100</v>
      </c>
      <c r="L581" s="7" t="s">
        <v>100</v>
      </c>
      <c r="M581" s="7" t="s">
        <v>100</v>
      </c>
      <c r="N581" s="10" t="s">
        <v>100</v>
      </c>
      <c r="O581" s="10" t="s">
        <v>100</v>
      </c>
      <c r="P581" s="10" t="s">
        <v>100</v>
      </c>
      <c r="Q581" s="10" t="s">
        <v>100</v>
      </c>
      <c r="R581" s="10">
        <v>100</v>
      </c>
      <c r="S581" s="10" t="s">
        <v>100</v>
      </c>
      <c r="T581" s="10" t="s">
        <v>100</v>
      </c>
      <c r="U581" s="10">
        <v>100</v>
      </c>
      <c r="V581" s="10">
        <v>100</v>
      </c>
      <c r="W581">
        <f t="shared" si="262"/>
        <v>0.39445168082621629</v>
      </c>
      <c r="X581">
        <f t="shared" si="263"/>
        <v>0.29885307640970665</v>
      </c>
      <c r="Y581">
        <f t="shared" si="264"/>
        <v>0.69897000433601886</v>
      </c>
      <c r="Z581">
        <f t="shared" si="265"/>
        <v>0.70070371714501933</v>
      </c>
      <c r="AA581">
        <f t="shared" si="266"/>
        <v>-9.5598604416509636E-2</v>
      </c>
      <c r="AB581">
        <f t="shared" si="267"/>
        <v>0.30451832350980251</v>
      </c>
      <c r="AC581" t="s">
        <v>100</v>
      </c>
      <c r="AD581" t="s">
        <v>100</v>
      </c>
      <c r="AE581" t="s">
        <v>100</v>
      </c>
      <c r="AF581" t="s">
        <v>100</v>
      </c>
      <c r="AG581" t="s">
        <v>100</v>
      </c>
      <c r="AH581" s="7" t="s">
        <v>100</v>
      </c>
      <c r="AI581" t="s">
        <v>100</v>
      </c>
      <c r="AJ581" s="7" t="s">
        <v>100</v>
      </c>
      <c r="AK581" t="s">
        <v>100</v>
      </c>
      <c r="AL581" t="s">
        <v>100</v>
      </c>
      <c r="AM581" s="7">
        <f>LOG(R581)</f>
        <v>2</v>
      </c>
      <c r="AN581" t="s">
        <v>100</v>
      </c>
      <c r="AO581" t="s">
        <v>100</v>
      </c>
      <c r="AP581">
        <f t="shared" ref="AP581:AP624" si="268">LOG(U581)</f>
        <v>2</v>
      </c>
      <c r="AQ581">
        <f t="shared" ref="AQ581:AQ642" si="269">LOG(V581)</f>
        <v>2</v>
      </c>
    </row>
    <row r="582" spans="1:43" x14ac:dyDescent="0.35">
      <c r="A582" s="1" t="s">
        <v>53</v>
      </c>
      <c r="B582" s="7">
        <v>2.93</v>
      </c>
      <c r="C582" s="7">
        <v>2.06</v>
      </c>
      <c r="D582" s="7">
        <v>5.63</v>
      </c>
      <c r="E582" s="7">
        <v>6.16</v>
      </c>
      <c r="F582" s="7">
        <v>0.70307167235494883</v>
      </c>
      <c r="G582" s="7">
        <v>1.9215017064846416</v>
      </c>
      <c r="H582" s="7" t="s">
        <v>100</v>
      </c>
      <c r="I582" s="7" t="s">
        <v>100</v>
      </c>
      <c r="J582" s="7" t="s">
        <v>100</v>
      </c>
      <c r="K582" s="7" t="s">
        <v>100</v>
      </c>
      <c r="L582" s="7" t="s">
        <v>100</v>
      </c>
      <c r="M582" s="7" t="s">
        <v>100</v>
      </c>
      <c r="N582" s="10" t="s">
        <v>100</v>
      </c>
      <c r="O582" s="10">
        <v>100</v>
      </c>
      <c r="P582" s="10" t="s">
        <v>100</v>
      </c>
      <c r="Q582" s="10" t="s">
        <v>100</v>
      </c>
      <c r="R582" s="10">
        <v>100</v>
      </c>
      <c r="S582" s="10" t="s">
        <v>100</v>
      </c>
      <c r="T582" s="10">
        <v>100</v>
      </c>
      <c r="U582" s="10">
        <v>100</v>
      </c>
      <c r="V582" s="10">
        <v>100</v>
      </c>
      <c r="W582">
        <f t="shared" si="262"/>
        <v>0.4668676203541095</v>
      </c>
      <c r="X582">
        <f t="shared" si="263"/>
        <v>0.31386722036915343</v>
      </c>
      <c r="Y582">
        <f t="shared" si="264"/>
        <v>0.75050839485134624</v>
      </c>
      <c r="Z582">
        <f t="shared" si="265"/>
        <v>0.78958071216442549</v>
      </c>
      <c r="AA582">
        <f t="shared" si="266"/>
        <v>-0.15300039998495604</v>
      </c>
      <c r="AB582">
        <f t="shared" si="267"/>
        <v>0.28364077449723674</v>
      </c>
      <c r="AC582" t="s">
        <v>100</v>
      </c>
      <c r="AD582" t="s">
        <v>100</v>
      </c>
      <c r="AE582" t="s">
        <v>100</v>
      </c>
      <c r="AF582" t="s">
        <v>100</v>
      </c>
      <c r="AG582" t="s">
        <v>100</v>
      </c>
      <c r="AH582" s="7" t="s">
        <v>100</v>
      </c>
      <c r="AI582" t="s">
        <v>100</v>
      </c>
      <c r="AJ582" s="7">
        <f>LOG(O582)</f>
        <v>2</v>
      </c>
      <c r="AK582" t="s">
        <v>100</v>
      </c>
      <c r="AL582" t="s">
        <v>100</v>
      </c>
      <c r="AM582" s="7">
        <f>LOG(R582)</f>
        <v>2</v>
      </c>
      <c r="AN582" t="s">
        <v>100</v>
      </c>
      <c r="AO582">
        <f t="shared" ref="AO582:AO624" si="270" xml:space="preserve"> LOG(T582)</f>
        <v>2</v>
      </c>
      <c r="AP582">
        <f t="shared" si="268"/>
        <v>2</v>
      </c>
      <c r="AQ582">
        <f t="shared" si="269"/>
        <v>2</v>
      </c>
    </row>
    <row r="583" spans="1:43" x14ac:dyDescent="0.35">
      <c r="A583" s="1" t="s">
        <v>53</v>
      </c>
      <c r="B583" s="7">
        <v>2.52</v>
      </c>
      <c r="C583" s="7">
        <v>1.54</v>
      </c>
      <c r="D583" s="7">
        <v>4.49</v>
      </c>
      <c r="E583" s="7">
        <v>4.72</v>
      </c>
      <c r="F583" s="7">
        <v>0.61111111111111116</v>
      </c>
      <c r="G583" s="7">
        <v>1.7817460317460319</v>
      </c>
      <c r="H583" s="7" t="s">
        <v>100</v>
      </c>
      <c r="I583" s="7" t="s">
        <v>100</v>
      </c>
      <c r="J583" s="7" t="s">
        <v>100</v>
      </c>
      <c r="K583" s="7" t="s">
        <v>100</v>
      </c>
      <c r="L583" s="7" t="s">
        <v>100</v>
      </c>
      <c r="M583" s="7" t="s">
        <v>100</v>
      </c>
      <c r="N583" s="10" t="s">
        <v>100</v>
      </c>
      <c r="O583" s="10" t="s">
        <v>100</v>
      </c>
      <c r="P583" s="10" t="s">
        <v>100</v>
      </c>
      <c r="Q583" s="10" t="s">
        <v>100</v>
      </c>
      <c r="R583" s="10">
        <v>60</v>
      </c>
      <c r="S583" s="10" t="s">
        <v>100</v>
      </c>
      <c r="T583" s="10" t="s">
        <v>100</v>
      </c>
      <c r="U583" s="10">
        <v>60</v>
      </c>
      <c r="V583" s="7" t="s">
        <v>100</v>
      </c>
      <c r="W583">
        <f t="shared" si="262"/>
        <v>0.40140054078154408</v>
      </c>
      <c r="X583">
        <f t="shared" si="263"/>
        <v>0.18752072083646307</v>
      </c>
      <c r="Y583">
        <f t="shared" si="264"/>
        <v>0.65224634100332324</v>
      </c>
      <c r="Z583">
        <f t="shared" si="265"/>
        <v>0.67394199863408777</v>
      </c>
      <c r="AA583">
        <f t="shared" si="266"/>
        <v>-0.21387981994508098</v>
      </c>
      <c r="AB583">
        <f t="shared" si="267"/>
        <v>0.2508458002217791</v>
      </c>
      <c r="AC583" t="s">
        <v>100</v>
      </c>
      <c r="AD583" t="s">
        <v>100</v>
      </c>
      <c r="AE583" t="s">
        <v>100</v>
      </c>
      <c r="AF583" t="s">
        <v>100</v>
      </c>
      <c r="AG583" t="s">
        <v>100</v>
      </c>
      <c r="AH583" s="7" t="s">
        <v>100</v>
      </c>
      <c r="AI583" t="s">
        <v>100</v>
      </c>
      <c r="AJ583" s="7" t="s">
        <v>100</v>
      </c>
      <c r="AK583" t="s">
        <v>100</v>
      </c>
      <c r="AL583" t="s">
        <v>100</v>
      </c>
      <c r="AM583" s="7">
        <f>LOG(R583)</f>
        <v>1.7781512503836436</v>
      </c>
      <c r="AN583" t="s">
        <v>100</v>
      </c>
      <c r="AO583" t="s">
        <v>100</v>
      </c>
      <c r="AP583">
        <f t="shared" si="268"/>
        <v>1.7781512503836436</v>
      </c>
      <c r="AQ583" t="s">
        <v>100</v>
      </c>
    </row>
    <row r="584" spans="1:43" x14ac:dyDescent="0.35">
      <c r="A584" s="1" t="s">
        <v>53</v>
      </c>
      <c r="B584" s="7">
        <v>2.06</v>
      </c>
      <c r="C584" s="7">
        <v>1.23</v>
      </c>
      <c r="D584" s="7">
        <v>3.89</v>
      </c>
      <c r="E584" s="7">
        <v>4.01</v>
      </c>
      <c r="F584" s="7">
        <v>0.59708737864077666</v>
      </c>
      <c r="G584" s="7">
        <v>1.8883495145631068</v>
      </c>
      <c r="H584" s="7" t="s">
        <v>100</v>
      </c>
      <c r="I584" s="7" t="s">
        <v>100</v>
      </c>
      <c r="J584" s="7" t="s">
        <v>100</v>
      </c>
      <c r="K584" s="7" t="s">
        <v>100</v>
      </c>
      <c r="L584" s="7" t="s">
        <v>100</v>
      </c>
      <c r="M584" s="7" t="s">
        <v>100</v>
      </c>
      <c r="N584" s="10" t="s">
        <v>100</v>
      </c>
      <c r="O584" s="10" t="s">
        <v>100</v>
      </c>
      <c r="P584" s="10" t="s">
        <v>100</v>
      </c>
      <c r="Q584" s="10" t="s">
        <v>100</v>
      </c>
      <c r="R584" s="10" t="s">
        <v>100</v>
      </c>
      <c r="S584" s="10" t="s">
        <v>100</v>
      </c>
      <c r="T584" s="10" t="s">
        <v>100</v>
      </c>
      <c r="U584" s="10" t="s">
        <v>100</v>
      </c>
      <c r="V584" s="7" t="s">
        <v>100</v>
      </c>
      <c r="W584">
        <f t="shared" si="262"/>
        <v>0.31386722036915343</v>
      </c>
      <c r="X584">
        <f t="shared" si="263"/>
        <v>8.9905111439397931E-2</v>
      </c>
      <c r="Y584">
        <f t="shared" si="264"/>
        <v>0.58994960132570773</v>
      </c>
      <c r="Z584">
        <f t="shared" si="265"/>
        <v>0.60314437262018228</v>
      </c>
      <c r="AA584">
        <f t="shared" si="266"/>
        <v>-0.22396210892975549</v>
      </c>
      <c r="AB584">
        <f t="shared" si="267"/>
        <v>0.27608238095655435</v>
      </c>
      <c r="AC584" t="s">
        <v>100</v>
      </c>
      <c r="AD584" t="s">
        <v>100</v>
      </c>
      <c r="AE584" t="s">
        <v>100</v>
      </c>
      <c r="AF584" t="s">
        <v>100</v>
      </c>
      <c r="AG584" t="s">
        <v>100</v>
      </c>
      <c r="AH584" s="7" t="s">
        <v>100</v>
      </c>
      <c r="AI584" t="s">
        <v>100</v>
      </c>
      <c r="AJ584" s="7" t="s">
        <v>100</v>
      </c>
      <c r="AK584" t="s">
        <v>100</v>
      </c>
      <c r="AL584" t="s">
        <v>100</v>
      </c>
      <c r="AM584" s="7" t="s">
        <v>100</v>
      </c>
      <c r="AN584" t="s">
        <v>100</v>
      </c>
      <c r="AO584" t="s">
        <v>100</v>
      </c>
      <c r="AP584" t="s">
        <v>100</v>
      </c>
      <c r="AQ584" t="s">
        <v>100</v>
      </c>
    </row>
    <row r="585" spans="1:43" x14ac:dyDescent="0.35">
      <c r="A585" s="1" t="s">
        <v>54</v>
      </c>
      <c r="B585" s="7">
        <v>6.9</v>
      </c>
      <c r="C585" s="7">
        <v>3.5</v>
      </c>
      <c r="D585" s="7">
        <v>12.8</v>
      </c>
      <c r="E585" s="7">
        <v>14.8</v>
      </c>
      <c r="F585" s="7">
        <v>0.50724637681159412</v>
      </c>
      <c r="G585" s="7">
        <v>1.855072463768116</v>
      </c>
      <c r="H585" s="7" t="s">
        <v>100</v>
      </c>
      <c r="I585" s="7" t="s">
        <v>100</v>
      </c>
      <c r="J585" s="7" t="s">
        <v>100</v>
      </c>
      <c r="K585" s="7" t="s">
        <v>100</v>
      </c>
      <c r="L585" s="7" t="s">
        <v>100</v>
      </c>
      <c r="M585" s="7" t="s">
        <v>100</v>
      </c>
      <c r="N585" s="7" t="s">
        <v>100</v>
      </c>
      <c r="O585" s="7">
        <v>33.75</v>
      </c>
      <c r="P585" s="7" t="s">
        <v>100</v>
      </c>
      <c r="Q585" s="7" t="s">
        <v>100</v>
      </c>
      <c r="R585" s="7">
        <v>22.5</v>
      </c>
      <c r="S585" s="7" t="s">
        <v>100</v>
      </c>
      <c r="T585" s="7" t="s">
        <v>100</v>
      </c>
      <c r="U585" s="7">
        <v>22.5</v>
      </c>
      <c r="V585" s="7" t="s">
        <v>100</v>
      </c>
      <c r="W585">
        <f t="shared" si="262"/>
        <v>0.83884909073725533</v>
      </c>
      <c r="X585">
        <f t="shared" si="263"/>
        <v>0.54406804435027567</v>
      </c>
      <c r="Y585">
        <f t="shared" si="264"/>
        <v>1.1072099696478683</v>
      </c>
      <c r="Z585">
        <f t="shared" si="265"/>
        <v>1.1702617153949575</v>
      </c>
      <c r="AA585">
        <f t="shared" si="266"/>
        <v>-0.29478104638697977</v>
      </c>
      <c r="AB585">
        <f t="shared" si="267"/>
        <v>0.26836087891061305</v>
      </c>
      <c r="AC585" t="s">
        <v>100</v>
      </c>
      <c r="AD585" t="s">
        <v>100</v>
      </c>
      <c r="AE585" t="s">
        <v>100</v>
      </c>
      <c r="AF585" t="s">
        <v>100</v>
      </c>
      <c r="AG585" t="s">
        <v>100</v>
      </c>
      <c r="AH585" s="7" t="s">
        <v>100</v>
      </c>
      <c r="AI585" t="s">
        <v>100</v>
      </c>
      <c r="AJ585" s="7">
        <f t="shared" ref="AJ585:AJ594" si="271">LOG(O585)</f>
        <v>1.5282737771670438</v>
      </c>
      <c r="AK585" t="s">
        <v>100</v>
      </c>
      <c r="AL585" t="s">
        <v>100</v>
      </c>
      <c r="AM585" s="7">
        <f t="shared" ref="AM585:AM597" si="272">LOG(R585)</f>
        <v>1.3521825181113625</v>
      </c>
      <c r="AN585" t="s">
        <v>100</v>
      </c>
      <c r="AO585" t="s">
        <v>100</v>
      </c>
      <c r="AP585">
        <f t="shared" si="268"/>
        <v>1.3521825181113625</v>
      </c>
      <c r="AQ585" t="s">
        <v>100</v>
      </c>
    </row>
    <row r="586" spans="1:43" x14ac:dyDescent="0.35">
      <c r="A586" s="1" t="s">
        <v>54</v>
      </c>
      <c r="B586" s="7">
        <v>6.7</v>
      </c>
      <c r="C586" s="7">
        <v>3.3</v>
      </c>
      <c r="D586" s="7">
        <v>12.6</v>
      </c>
      <c r="E586" s="7">
        <v>14.6</v>
      </c>
      <c r="F586" s="7">
        <v>0.4925373134328358</v>
      </c>
      <c r="G586" s="7">
        <v>1.880597014925373</v>
      </c>
      <c r="H586" s="7" t="s">
        <v>100</v>
      </c>
      <c r="I586" s="7" t="s">
        <v>100</v>
      </c>
      <c r="J586" s="7" t="s">
        <v>100</v>
      </c>
      <c r="K586" s="7" t="s">
        <v>100</v>
      </c>
      <c r="L586" s="7" t="s">
        <v>100</v>
      </c>
      <c r="M586" s="7" t="s">
        <v>100</v>
      </c>
      <c r="N586" s="7" t="s">
        <v>100</v>
      </c>
      <c r="O586" s="7">
        <v>33.75</v>
      </c>
      <c r="P586" s="7" t="s">
        <v>100</v>
      </c>
      <c r="Q586" s="7" t="s">
        <v>100</v>
      </c>
      <c r="R586" s="7">
        <v>26.25</v>
      </c>
      <c r="S586" s="7" t="s">
        <v>100</v>
      </c>
      <c r="T586" s="7" t="s">
        <v>100</v>
      </c>
      <c r="U586" s="7">
        <v>26.25</v>
      </c>
      <c r="V586" s="7" t="s">
        <v>100</v>
      </c>
      <c r="W586">
        <f t="shared" si="262"/>
        <v>0.82607480270082645</v>
      </c>
      <c r="X586">
        <f t="shared" si="263"/>
        <v>0.51851393987788741</v>
      </c>
      <c r="Y586">
        <f t="shared" si="264"/>
        <v>1.1003705451175629</v>
      </c>
      <c r="Z586">
        <f t="shared" si="265"/>
        <v>1.1643528557844371</v>
      </c>
      <c r="AA586">
        <f t="shared" si="266"/>
        <v>-0.30756086282293899</v>
      </c>
      <c r="AB586">
        <f t="shared" si="267"/>
        <v>0.27429574241673643</v>
      </c>
      <c r="AC586" t="s">
        <v>100</v>
      </c>
      <c r="AD586" t="s">
        <v>100</v>
      </c>
      <c r="AE586" t="s">
        <v>100</v>
      </c>
      <c r="AF586" t="s">
        <v>100</v>
      </c>
      <c r="AG586" t="s">
        <v>100</v>
      </c>
      <c r="AH586" s="7" t="s">
        <v>100</v>
      </c>
      <c r="AI586" t="s">
        <v>100</v>
      </c>
      <c r="AJ586" s="7">
        <f t="shared" si="271"/>
        <v>1.5282737771670438</v>
      </c>
      <c r="AK586" t="s">
        <v>100</v>
      </c>
      <c r="AL586" t="s">
        <v>100</v>
      </c>
      <c r="AM586" s="7">
        <f t="shared" si="272"/>
        <v>1.4191293077419758</v>
      </c>
      <c r="AN586" t="s">
        <v>100</v>
      </c>
      <c r="AO586" t="s">
        <v>100</v>
      </c>
      <c r="AP586">
        <f t="shared" si="268"/>
        <v>1.4191293077419758</v>
      </c>
      <c r="AQ586" t="s">
        <v>100</v>
      </c>
    </row>
    <row r="587" spans="1:43" x14ac:dyDescent="0.35">
      <c r="A587" s="1" t="s">
        <v>54</v>
      </c>
      <c r="B587" s="7">
        <v>6.7</v>
      </c>
      <c r="C587" s="7">
        <v>3.4</v>
      </c>
      <c r="D587" s="7">
        <v>12.2</v>
      </c>
      <c r="E587" s="7">
        <v>14.1</v>
      </c>
      <c r="F587" s="7">
        <v>0.5074626865671642</v>
      </c>
      <c r="G587" s="7">
        <v>1.8208955223880596</v>
      </c>
      <c r="H587" s="7" t="s">
        <v>100</v>
      </c>
      <c r="I587" s="7" t="s">
        <v>100</v>
      </c>
      <c r="J587" s="7" t="s">
        <v>100</v>
      </c>
      <c r="K587" s="7" t="s">
        <v>100</v>
      </c>
      <c r="L587" s="7" t="s">
        <v>100</v>
      </c>
      <c r="M587" s="7" t="s">
        <v>100</v>
      </c>
      <c r="N587" s="7" t="s">
        <v>100</v>
      </c>
      <c r="O587" s="7">
        <v>30</v>
      </c>
      <c r="P587" s="7" t="s">
        <v>100</v>
      </c>
      <c r="Q587" s="7" t="s">
        <v>100</v>
      </c>
      <c r="R587" s="7">
        <v>25</v>
      </c>
      <c r="S587" s="7" t="s">
        <v>100</v>
      </c>
      <c r="T587" s="7" t="s">
        <v>100</v>
      </c>
      <c r="U587" s="7">
        <v>25</v>
      </c>
      <c r="V587" s="7" t="s">
        <v>100</v>
      </c>
      <c r="W587">
        <f t="shared" si="262"/>
        <v>0.82607480270082645</v>
      </c>
      <c r="X587">
        <f t="shared" si="263"/>
        <v>0.53147891704225514</v>
      </c>
      <c r="Y587">
        <f t="shared" si="264"/>
        <v>1.0863598306747482</v>
      </c>
      <c r="Z587">
        <f t="shared" si="265"/>
        <v>1.1492191126553799</v>
      </c>
      <c r="AA587">
        <f t="shared" si="266"/>
        <v>-0.29459588565857131</v>
      </c>
      <c r="AB587">
        <f t="shared" si="267"/>
        <v>0.26028502797392178</v>
      </c>
      <c r="AC587" t="s">
        <v>100</v>
      </c>
      <c r="AD587" t="s">
        <v>100</v>
      </c>
      <c r="AE587" t="s">
        <v>100</v>
      </c>
      <c r="AF587" t="s">
        <v>100</v>
      </c>
      <c r="AG587" t="s">
        <v>100</v>
      </c>
      <c r="AH587" s="7" t="s">
        <v>100</v>
      </c>
      <c r="AI587" t="s">
        <v>100</v>
      </c>
      <c r="AJ587" s="7">
        <f t="shared" si="271"/>
        <v>1.4771212547196624</v>
      </c>
      <c r="AK587" t="s">
        <v>100</v>
      </c>
      <c r="AL587" t="s">
        <v>100</v>
      </c>
      <c r="AM587" s="7">
        <f t="shared" si="272"/>
        <v>1.3979400086720377</v>
      </c>
      <c r="AN587" t="s">
        <v>100</v>
      </c>
      <c r="AO587" t="s">
        <v>100</v>
      </c>
      <c r="AP587">
        <f t="shared" si="268"/>
        <v>1.3979400086720377</v>
      </c>
      <c r="AQ587" t="s">
        <v>100</v>
      </c>
    </row>
    <row r="588" spans="1:43" x14ac:dyDescent="0.35">
      <c r="A588" s="1" t="s">
        <v>54</v>
      </c>
      <c r="B588" s="7">
        <v>6.4</v>
      </c>
      <c r="C588" s="7">
        <v>3.3</v>
      </c>
      <c r="D588" s="7">
        <v>11.2</v>
      </c>
      <c r="E588" s="7">
        <v>13.4</v>
      </c>
      <c r="F588" s="7">
        <v>0.51562499999999989</v>
      </c>
      <c r="G588" s="7">
        <v>1.7499999999999998</v>
      </c>
      <c r="H588" s="7" t="s">
        <v>100</v>
      </c>
      <c r="I588" s="7" t="s">
        <v>100</v>
      </c>
      <c r="J588" s="7" t="s">
        <v>100</v>
      </c>
      <c r="K588" s="7" t="s">
        <v>100</v>
      </c>
      <c r="L588" s="7" t="s">
        <v>100</v>
      </c>
      <c r="M588" s="7" t="s">
        <v>100</v>
      </c>
      <c r="N588" s="7" t="s">
        <v>100</v>
      </c>
      <c r="O588" s="7">
        <v>30</v>
      </c>
      <c r="P588" s="7" t="s">
        <v>100</v>
      </c>
      <c r="Q588" s="7" t="s">
        <v>100</v>
      </c>
      <c r="R588" s="7">
        <v>25</v>
      </c>
      <c r="S588" s="7" t="s">
        <v>100</v>
      </c>
      <c r="T588" s="7" t="s">
        <v>100</v>
      </c>
      <c r="U588" s="7">
        <v>25</v>
      </c>
      <c r="V588" s="7" t="s">
        <v>100</v>
      </c>
      <c r="W588">
        <f t="shared" si="262"/>
        <v>0.80617997398388719</v>
      </c>
      <c r="X588">
        <f t="shared" si="263"/>
        <v>0.51851393987788741</v>
      </c>
      <c r="Y588">
        <f t="shared" si="264"/>
        <v>1.0492180226701815</v>
      </c>
      <c r="Z588">
        <f t="shared" si="265"/>
        <v>1.1271047983648077</v>
      </c>
      <c r="AA588">
        <f t="shared" si="266"/>
        <v>-0.28766603410599978</v>
      </c>
      <c r="AB588">
        <f t="shared" si="267"/>
        <v>0.24303804868629439</v>
      </c>
      <c r="AC588" t="s">
        <v>100</v>
      </c>
      <c r="AD588" t="s">
        <v>100</v>
      </c>
      <c r="AE588" t="s">
        <v>100</v>
      </c>
      <c r="AF588" t="s">
        <v>100</v>
      </c>
      <c r="AG588" t="s">
        <v>100</v>
      </c>
      <c r="AH588" s="7" t="s">
        <v>100</v>
      </c>
      <c r="AI588" t="s">
        <v>100</v>
      </c>
      <c r="AJ588" s="7">
        <f t="shared" si="271"/>
        <v>1.4771212547196624</v>
      </c>
      <c r="AK588" t="s">
        <v>100</v>
      </c>
      <c r="AL588" t="s">
        <v>100</v>
      </c>
      <c r="AM588" s="7">
        <f t="shared" si="272"/>
        <v>1.3979400086720377</v>
      </c>
      <c r="AN588" t="s">
        <v>100</v>
      </c>
      <c r="AO588" t="s">
        <v>100</v>
      </c>
      <c r="AP588">
        <f t="shared" si="268"/>
        <v>1.3979400086720377</v>
      </c>
      <c r="AQ588" t="s">
        <v>100</v>
      </c>
    </row>
    <row r="589" spans="1:43" x14ac:dyDescent="0.35">
      <c r="A589" s="1" t="s">
        <v>54</v>
      </c>
      <c r="B589" s="7">
        <v>3.5</v>
      </c>
      <c r="C589" s="7">
        <v>2.9</v>
      </c>
      <c r="D589" s="7">
        <v>6.5</v>
      </c>
      <c r="E589" s="7">
        <v>7.1</v>
      </c>
      <c r="F589" s="7">
        <v>0.82857142857142851</v>
      </c>
      <c r="G589" s="7">
        <v>1.8571428571428572</v>
      </c>
      <c r="H589" s="7" t="s">
        <v>100</v>
      </c>
      <c r="I589" s="7" t="s">
        <v>100</v>
      </c>
      <c r="J589" s="7" t="s">
        <v>100</v>
      </c>
      <c r="K589" s="7" t="s">
        <v>100</v>
      </c>
      <c r="L589" s="7" t="s">
        <v>100</v>
      </c>
      <c r="M589" s="7" t="s">
        <v>100</v>
      </c>
      <c r="N589" s="7" t="s">
        <v>100</v>
      </c>
      <c r="O589" s="7">
        <v>33.75</v>
      </c>
      <c r="P589" s="7" t="s">
        <v>100</v>
      </c>
      <c r="Q589" s="7" t="s">
        <v>100</v>
      </c>
      <c r="R589" s="7">
        <v>26.25</v>
      </c>
      <c r="S589" s="7" t="s">
        <v>100</v>
      </c>
      <c r="T589" s="7" t="s">
        <v>100</v>
      </c>
      <c r="U589" s="7">
        <v>26.25</v>
      </c>
      <c r="V589" s="7" t="s">
        <v>100</v>
      </c>
      <c r="W589">
        <f t="shared" si="262"/>
        <v>0.54406804435027567</v>
      </c>
      <c r="X589">
        <f t="shared" si="263"/>
        <v>0.46239799789895608</v>
      </c>
      <c r="Y589">
        <f t="shared" si="264"/>
        <v>0.81291335664285558</v>
      </c>
      <c r="Z589">
        <f t="shared" si="265"/>
        <v>0.85125834871907524</v>
      </c>
      <c r="AA589">
        <f t="shared" si="266"/>
        <v>-8.1670046451319575E-2</v>
      </c>
      <c r="AB589">
        <f t="shared" si="267"/>
        <v>0.26884531229257996</v>
      </c>
      <c r="AC589" t="s">
        <v>100</v>
      </c>
      <c r="AD589" t="s">
        <v>100</v>
      </c>
      <c r="AE589" t="s">
        <v>100</v>
      </c>
      <c r="AF589" t="s">
        <v>100</v>
      </c>
      <c r="AG589" t="s">
        <v>100</v>
      </c>
      <c r="AH589" s="7" t="s">
        <v>100</v>
      </c>
      <c r="AI589" t="s">
        <v>100</v>
      </c>
      <c r="AJ589" s="7">
        <f t="shared" si="271"/>
        <v>1.5282737771670438</v>
      </c>
      <c r="AK589" t="s">
        <v>100</v>
      </c>
      <c r="AL589" t="s">
        <v>100</v>
      </c>
      <c r="AM589" s="7">
        <f t="shared" si="272"/>
        <v>1.4191293077419758</v>
      </c>
      <c r="AN589" t="s">
        <v>100</v>
      </c>
      <c r="AO589" t="s">
        <v>100</v>
      </c>
      <c r="AP589">
        <f t="shared" si="268"/>
        <v>1.4191293077419758</v>
      </c>
      <c r="AQ589" t="s">
        <v>100</v>
      </c>
    </row>
    <row r="590" spans="1:43" x14ac:dyDescent="0.35">
      <c r="A590" s="1" t="s">
        <v>54</v>
      </c>
      <c r="B590" s="7">
        <v>4.4000000000000004</v>
      </c>
      <c r="C590" s="7">
        <v>3.1</v>
      </c>
      <c r="D590" s="7">
        <v>9</v>
      </c>
      <c r="E590" s="7">
        <v>9.9</v>
      </c>
      <c r="F590" s="7">
        <v>0.70454545454545447</v>
      </c>
      <c r="G590" s="7">
        <v>2.0454545454545454</v>
      </c>
      <c r="H590" s="7" t="s">
        <v>100</v>
      </c>
      <c r="I590" s="7" t="s">
        <v>100</v>
      </c>
      <c r="J590" s="7" t="s">
        <v>100</v>
      </c>
      <c r="K590" s="7" t="s">
        <v>100</v>
      </c>
      <c r="L590" s="7" t="s">
        <v>100</v>
      </c>
      <c r="M590" s="7" t="s">
        <v>100</v>
      </c>
      <c r="N590" s="7" t="s">
        <v>100</v>
      </c>
      <c r="O590" s="7">
        <v>37.5</v>
      </c>
      <c r="P590" s="7" t="s">
        <v>100</v>
      </c>
      <c r="Q590" s="7" t="s">
        <v>100</v>
      </c>
      <c r="R590" s="7">
        <v>26.25</v>
      </c>
      <c r="S590" s="7" t="s">
        <v>100</v>
      </c>
      <c r="T590" s="7" t="s">
        <v>100</v>
      </c>
      <c r="U590" s="7">
        <v>26.25</v>
      </c>
      <c r="V590" s="7" t="s">
        <v>100</v>
      </c>
      <c r="W590">
        <f t="shared" si="262"/>
        <v>0.64345267648618742</v>
      </c>
      <c r="X590">
        <f t="shared" si="263"/>
        <v>0.49136169383427269</v>
      </c>
      <c r="Y590">
        <f t="shared" si="264"/>
        <v>0.95424250943932487</v>
      </c>
      <c r="Z590">
        <f t="shared" si="265"/>
        <v>0.9956351945975499</v>
      </c>
      <c r="AA590">
        <f t="shared" si="266"/>
        <v>-0.15209098265191479</v>
      </c>
      <c r="AB590">
        <f t="shared" si="267"/>
        <v>0.31078983295313745</v>
      </c>
      <c r="AC590" t="s">
        <v>100</v>
      </c>
      <c r="AD590" t="s">
        <v>100</v>
      </c>
      <c r="AE590" t="s">
        <v>100</v>
      </c>
      <c r="AF590" t="s">
        <v>100</v>
      </c>
      <c r="AG590" t="s">
        <v>100</v>
      </c>
      <c r="AH590" s="7" t="s">
        <v>100</v>
      </c>
      <c r="AI590" t="s">
        <v>100</v>
      </c>
      <c r="AJ590" s="7">
        <f t="shared" si="271"/>
        <v>1.5740312677277188</v>
      </c>
      <c r="AK590" t="s">
        <v>100</v>
      </c>
      <c r="AL590" t="s">
        <v>100</v>
      </c>
      <c r="AM590" s="7">
        <f t="shared" si="272"/>
        <v>1.4191293077419758</v>
      </c>
      <c r="AN590" t="s">
        <v>100</v>
      </c>
      <c r="AO590" t="s">
        <v>100</v>
      </c>
      <c r="AP590">
        <f t="shared" si="268"/>
        <v>1.4191293077419758</v>
      </c>
      <c r="AQ590" t="s">
        <v>100</v>
      </c>
    </row>
    <row r="591" spans="1:43" x14ac:dyDescent="0.35">
      <c r="A591" s="1" t="s">
        <v>54</v>
      </c>
      <c r="B591" s="7">
        <v>5.4</v>
      </c>
      <c r="C591" s="7">
        <v>3.4</v>
      </c>
      <c r="D591" s="7">
        <v>9.3000000000000007</v>
      </c>
      <c r="E591" s="7">
        <v>11.3</v>
      </c>
      <c r="F591" s="7">
        <v>0.62962962962962954</v>
      </c>
      <c r="G591" s="7">
        <v>1.7222222222222223</v>
      </c>
      <c r="H591" s="7" t="s">
        <v>100</v>
      </c>
      <c r="I591" s="7" t="s">
        <v>100</v>
      </c>
      <c r="J591" s="7" t="s">
        <v>100</v>
      </c>
      <c r="K591" s="7" t="s">
        <v>100</v>
      </c>
      <c r="L591" s="7" t="s">
        <v>100</v>
      </c>
      <c r="M591" s="7" t="s">
        <v>100</v>
      </c>
      <c r="N591" s="7" t="s">
        <v>100</v>
      </c>
      <c r="O591" s="7">
        <v>37.5</v>
      </c>
      <c r="P591" s="7" t="s">
        <v>100</v>
      </c>
      <c r="Q591" s="7" t="s">
        <v>100</v>
      </c>
      <c r="R591" s="7">
        <v>26.25</v>
      </c>
      <c r="S591" s="7" t="s">
        <v>100</v>
      </c>
      <c r="T591" s="7">
        <v>37.5</v>
      </c>
      <c r="U591" s="7">
        <v>26.25</v>
      </c>
      <c r="V591" s="7">
        <v>1.4128440366972477</v>
      </c>
      <c r="W591">
        <f t="shared" si="262"/>
        <v>0.7323937598229685</v>
      </c>
      <c r="X591">
        <f t="shared" si="263"/>
        <v>0.53147891704225514</v>
      </c>
      <c r="Y591">
        <f t="shared" si="264"/>
        <v>0.96848294855393513</v>
      </c>
      <c r="Z591">
        <f t="shared" si="265"/>
        <v>1.0530784434834197</v>
      </c>
      <c r="AA591">
        <f t="shared" si="266"/>
        <v>-0.20091484278071345</v>
      </c>
      <c r="AB591">
        <f t="shared" si="267"/>
        <v>0.23608918873096663</v>
      </c>
      <c r="AC591" t="s">
        <v>100</v>
      </c>
      <c r="AD591" t="s">
        <v>100</v>
      </c>
      <c r="AE591" t="s">
        <v>100</v>
      </c>
      <c r="AF591" t="s">
        <v>100</v>
      </c>
      <c r="AG591" t="s">
        <v>100</v>
      </c>
      <c r="AH591" s="7" t="s">
        <v>100</v>
      </c>
      <c r="AI591" t="s">
        <v>100</v>
      </c>
      <c r="AJ591" s="7">
        <f t="shared" si="271"/>
        <v>1.5740312677277188</v>
      </c>
      <c r="AK591" t="s">
        <v>100</v>
      </c>
      <c r="AL591" t="s">
        <v>100</v>
      </c>
      <c r="AM591" s="7">
        <f t="shared" si="272"/>
        <v>1.4191293077419758</v>
      </c>
      <c r="AN591" t="s">
        <v>100</v>
      </c>
      <c r="AO591">
        <f t="shared" si="270"/>
        <v>1.5740312677277188</v>
      </c>
      <c r="AP591">
        <f t="shared" si="268"/>
        <v>1.4191293077419758</v>
      </c>
      <c r="AQ591">
        <f t="shared" si="269"/>
        <v>0.15009422289583943</v>
      </c>
    </row>
    <row r="592" spans="1:43" x14ac:dyDescent="0.35">
      <c r="A592" s="1" t="s">
        <v>54</v>
      </c>
      <c r="B592" s="7">
        <v>5.4</v>
      </c>
      <c r="C592" s="7">
        <v>3.5</v>
      </c>
      <c r="D592" s="7">
        <v>11</v>
      </c>
      <c r="E592" s="7">
        <v>12.2</v>
      </c>
      <c r="F592" s="7">
        <v>0.64814814814814814</v>
      </c>
      <c r="G592" s="7">
        <v>2.0370370370370368</v>
      </c>
      <c r="H592" s="7" t="s">
        <v>100</v>
      </c>
      <c r="I592" s="7" t="s">
        <v>100</v>
      </c>
      <c r="J592" s="7" t="s">
        <v>100</v>
      </c>
      <c r="K592" s="7" t="s">
        <v>100</v>
      </c>
      <c r="L592" s="7" t="s">
        <v>100</v>
      </c>
      <c r="M592" s="7" t="s">
        <v>100</v>
      </c>
      <c r="N592" s="7" t="s">
        <v>100</v>
      </c>
      <c r="O592" s="7">
        <v>33.75</v>
      </c>
      <c r="P592" s="7" t="s">
        <v>100</v>
      </c>
      <c r="Q592" s="7" t="s">
        <v>100</v>
      </c>
      <c r="R592" s="7">
        <v>26.25</v>
      </c>
      <c r="S592" s="7" t="s">
        <v>100</v>
      </c>
      <c r="T592" s="7" t="s">
        <v>100</v>
      </c>
      <c r="U592" s="7">
        <v>26.25</v>
      </c>
      <c r="V592" s="7" t="s">
        <v>100</v>
      </c>
      <c r="W592">
        <f t="shared" si="262"/>
        <v>0.7323937598229685</v>
      </c>
      <c r="X592">
        <f t="shared" si="263"/>
        <v>0.54406804435027567</v>
      </c>
      <c r="Y592">
        <f t="shared" si="264"/>
        <v>1.0413926851582251</v>
      </c>
      <c r="Z592">
        <f t="shared" si="265"/>
        <v>1.0863598306747482</v>
      </c>
      <c r="AA592">
        <f t="shared" si="266"/>
        <v>-0.18832571547269289</v>
      </c>
      <c r="AB592">
        <f t="shared" si="267"/>
        <v>0.30899892533525647</v>
      </c>
      <c r="AC592" t="s">
        <v>100</v>
      </c>
      <c r="AD592" t="s">
        <v>100</v>
      </c>
      <c r="AE592" t="s">
        <v>100</v>
      </c>
      <c r="AF592" t="s">
        <v>100</v>
      </c>
      <c r="AG592" t="s">
        <v>100</v>
      </c>
      <c r="AH592" s="7" t="s">
        <v>100</v>
      </c>
      <c r="AI592" t="s">
        <v>100</v>
      </c>
      <c r="AJ592" s="7">
        <f t="shared" si="271"/>
        <v>1.5282737771670438</v>
      </c>
      <c r="AK592" t="s">
        <v>100</v>
      </c>
      <c r="AL592" t="s">
        <v>100</v>
      </c>
      <c r="AM592" s="7">
        <f t="shared" si="272"/>
        <v>1.4191293077419758</v>
      </c>
      <c r="AN592" t="s">
        <v>100</v>
      </c>
      <c r="AO592" t="s">
        <v>100</v>
      </c>
      <c r="AP592">
        <f t="shared" si="268"/>
        <v>1.4191293077419758</v>
      </c>
      <c r="AQ592" t="s">
        <v>100</v>
      </c>
    </row>
    <row r="593" spans="1:43" x14ac:dyDescent="0.35">
      <c r="A593" s="1" t="s">
        <v>54</v>
      </c>
      <c r="B593" s="7">
        <v>5.6</v>
      </c>
      <c r="C593" s="7">
        <v>3.4</v>
      </c>
      <c r="D593" s="7">
        <v>10.199999999999999</v>
      </c>
      <c r="E593" s="7">
        <v>11.6</v>
      </c>
      <c r="F593" s="7">
        <v>0.60714285714285721</v>
      </c>
      <c r="G593" s="7">
        <v>1.8214285714285714</v>
      </c>
      <c r="H593" s="7" t="s">
        <v>100</v>
      </c>
      <c r="I593" s="7" t="s">
        <v>100</v>
      </c>
      <c r="J593" s="7" t="s">
        <v>100</v>
      </c>
      <c r="K593" s="7" t="s">
        <v>100</v>
      </c>
      <c r="L593" s="7" t="s">
        <v>100</v>
      </c>
      <c r="M593" s="7" t="s">
        <v>100</v>
      </c>
      <c r="N593" s="7" t="s">
        <v>100</v>
      </c>
      <c r="O593" s="7">
        <v>33.75</v>
      </c>
      <c r="P593" s="7" t="s">
        <v>100</v>
      </c>
      <c r="Q593" s="7" t="s">
        <v>100</v>
      </c>
      <c r="R593" s="7">
        <v>26.25</v>
      </c>
      <c r="S593" s="7" t="s">
        <v>100</v>
      </c>
      <c r="T593" s="7" t="s">
        <v>100</v>
      </c>
      <c r="U593" s="7">
        <v>26.25</v>
      </c>
      <c r="V593" s="7" t="s">
        <v>100</v>
      </c>
      <c r="W593">
        <f t="shared" si="262"/>
        <v>0.74818802700620035</v>
      </c>
      <c r="X593">
        <f t="shared" si="263"/>
        <v>0.53147891704225514</v>
      </c>
      <c r="Y593">
        <f t="shared" si="264"/>
        <v>1.0086001717619175</v>
      </c>
      <c r="Z593">
        <f t="shared" si="265"/>
        <v>1.0644579892269184</v>
      </c>
      <c r="AA593">
        <f t="shared" si="266"/>
        <v>-0.21670910996394524</v>
      </c>
      <c r="AB593">
        <f t="shared" si="267"/>
        <v>0.26041214475571711</v>
      </c>
      <c r="AC593" t="s">
        <v>100</v>
      </c>
      <c r="AD593" t="s">
        <v>100</v>
      </c>
      <c r="AE593" t="s">
        <v>100</v>
      </c>
      <c r="AF593" t="s">
        <v>100</v>
      </c>
      <c r="AG593" t="s">
        <v>100</v>
      </c>
      <c r="AH593" s="7" t="s">
        <v>100</v>
      </c>
      <c r="AI593" t="s">
        <v>100</v>
      </c>
      <c r="AJ593" s="7">
        <f t="shared" si="271"/>
        <v>1.5282737771670438</v>
      </c>
      <c r="AK593" t="s">
        <v>100</v>
      </c>
      <c r="AL593" t="s">
        <v>100</v>
      </c>
      <c r="AM593" s="7">
        <f t="shared" si="272"/>
        <v>1.4191293077419758</v>
      </c>
      <c r="AN593" t="s">
        <v>100</v>
      </c>
      <c r="AO593" t="s">
        <v>100</v>
      </c>
      <c r="AP593">
        <f t="shared" si="268"/>
        <v>1.4191293077419758</v>
      </c>
      <c r="AQ593" t="s">
        <v>100</v>
      </c>
    </row>
    <row r="594" spans="1:43" x14ac:dyDescent="0.35">
      <c r="A594" s="1" t="s">
        <v>55</v>
      </c>
      <c r="B594" s="7">
        <v>4.54</v>
      </c>
      <c r="C594" s="7">
        <v>5.65</v>
      </c>
      <c r="D594" s="7">
        <v>8.9</v>
      </c>
      <c r="E594" s="7">
        <v>10.32</v>
      </c>
      <c r="F594" s="7">
        <v>1.2444933920704846</v>
      </c>
      <c r="G594" s="7">
        <v>1.9603524229074891</v>
      </c>
      <c r="H594" s="7" t="s">
        <v>100</v>
      </c>
      <c r="I594" s="7" t="s">
        <v>100</v>
      </c>
      <c r="J594" s="7" t="s">
        <v>100</v>
      </c>
      <c r="K594" s="7" t="s">
        <v>100</v>
      </c>
      <c r="L594" s="7" t="s">
        <v>100</v>
      </c>
      <c r="M594" s="7" t="s">
        <v>100</v>
      </c>
      <c r="N594" s="7" t="s">
        <v>100</v>
      </c>
      <c r="O594" s="7">
        <v>13.75</v>
      </c>
      <c r="P594" s="7">
        <v>100</v>
      </c>
      <c r="Q594" s="7" t="s">
        <v>100</v>
      </c>
      <c r="R594" s="7">
        <v>13.33</v>
      </c>
      <c r="S594" s="7">
        <v>100</v>
      </c>
      <c r="T594" s="7" t="s">
        <v>100</v>
      </c>
      <c r="U594" s="7" t="s">
        <v>100</v>
      </c>
      <c r="V594" s="7">
        <f>O594/R594</f>
        <v>1.0315078769692423</v>
      </c>
      <c r="W594">
        <f t="shared" si="262"/>
        <v>0.65705585285710388</v>
      </c>
      <c r="X594">
        <f t="shared" si="263"/>
        <v>0.75204844781943858</v>
      </c>
      <c r="Y594">
        <f t="shared" si="264"/>
        <v>0.9493900066449128</v>
      </c>
      <c r="Z594">
        <f t="shared" si="265"/>
        <v>1.0136796972911926</v>
      </c>
      <c r="AA594">
        <f t="shared" si="266"/>
        <v>9.4992594962334614E-2</v>
      </c>
      <c r="AB594">
        <f t="shared" si="267"/>
        <v>0.29233415378780891</v>
      </c>
      <c r="AC594" t="s">
        <v>100</v>
      </c>
      <c r="AD594" t="s">
        <v>100</v>
      </c>
      <c r="AE594" t="s">
        <v>100</v>
      </c>
      <c r="AF594" t="s">
        <v>100</v>
      </c>
      <c r="AG594" t="s">
        <v>100</v>
      </c>
      <c r="AH594" s="7" t="s">
        <v>100</v>
      </c>
      <c r="AI594" t="s">
        <v>100</v>
      </c>
      <c r="AJ594" s="7">
        <f t="shared" si="271"/>
        <v>1.1383026981662814</v>
      </c>
      <c r="AK594">
        <f t="shared" ref="AK594:AK642" si="273">LOG(P594)</f>
        <v>2</v>
      </c>
      <c r="AL594" t="s">
        <v>100</v>
      </c>
      <c r="AM594" s="7">
        <f t="shared" si="272"/>
        <v>1.1248301494138593</v>
      </c>
      <c r="AN594">
        <f t="shared" ref="AN594:AN642" si="274">LOG(S594)</f>
        <v>2</v>
      </c>
      <c r="AO594" t="s">
        <v>100</v>
      </c>
      <c r="AP594" t="s">
        <v>100</v>
      </c>
      <c r="AQ594">
        <f t="shared" si="269"/>
        <v>1.347254875242224E-2</v>
      </c>
    </row>
    <row r="595" spans="1:43" x14ac:dyDescent="0.35">
      <c r="A595" s="1" t="s">
        <v>55</v>
      </c>
      <c r="B595" s="7">
        <v>6.82</v>
      </c>
      <c r="C595" s="7">
        <v>5.04</v>
      </c>
      <c r="D595" s="7">
        <v>12.19</v>
      </c>
      <c r="E595" s="7">
        <v>15.16</v>
      </c>
      <c r="F595" s="7">
        <v>0.73900293255131966</v>
      </c>
      <c r="G595" s="7">
        <v>1.7873900293255129</v>
      </c>
      <c r="H595" s="7" t="s">
        <v>100</v>
      </c>
      <c r="I595" s="7" t="s">
        <v>100</v>
      </c>
      <c r="J595" s="7" t="s">
        <v>100</v>
      </c>
      <c r="K595" s="7" t="s">
        <v>100</v>
      </c>
      <c r="L595" s="7" t="s">
        <v>100</v>
      </c>
      <c r="M595" s="7" t="s">
        <v>100</v>
      </c>
      <c r="N595" s="7" t="s">
        <v>100</v>
      </c>
      <c r="O595" s="7" t="s">
        <v>100</v>
      </c>
      <c r="P595" s="7">
        <v>100</v>
      </c>
      <c r="Q595" s="7" t="s">
        <v>100</v>
      </c>
      <c r="R595" s="7">
        <v>13</v>
      </c>
      <c r="S595" s="7">
        <v>100</v>
      </c>
      <c r="T595" s="7" t="s">
        <v>100</v>
      </c>
      <c r="U595" s="7" t="s">
        <v>100</v>
      </c>
      <c r="V595" s="7" t="s">
        <v>100</v>
      </c>
      <c r="W595">
        <f t="shared" si="262"/>
        <v>0.83378437465647892</v>
      </c>
      <c r="X595">
        <f t="shared" si="263"/>
        <v>0.70243053644552533</v>
      </c>
      <c r="Y595">
        <f t="shared" si="264"/>
        <v>1.086003705618382</v>
      </c>
      <c r="Z595">
        <f t="shared" si="265"/>
        <v>1.1806992012960347</v>
      </c>
      <c r="AA595">
        <f t="shared" si="266"/>
        <v>-0.13135383821095362</v>
      </c>
      <c r="AB595">
        <f t="shared" si="267"/>
        <v>0.25221933096190297</v>
      </c>
      <c r="AC595" t="s">
        <v>100</v>
      </c>
      <c r="AD595" t="s">
        <v>100</v>
      </c>
      <c r="AE595" t="s">
        <v>100</v>
      </c>
      <c r="AF595" t="s">
        <v>100</v>
      </c>
      <c r="AG595" t="s">
        <v>100</v>
      </c>
      <c r="AH595" s="7" t="s">
        <v>100</v>
      </c>
      <c r="AI595" t="s">
        <v>100</v>
      </c>
      <c r="AJ595" s="7" t="s">
        <v>100</v>
      </c>
      <c r="AK595">
        <f t="shared" si="273"/>
        <v>2</v>
      </c>
      <c r="AL595" t="s">
        <v>100</v>
      </c>
      <c r="AM595" s="7">
        <f t="shared" si="272"/>
        <v>1.1139433523068367</v>
      </c>
      <c r="AN595">
        <f t="shared" si="274"/>
        <v>2</v>
      </c>
      <c r="AO595" t="s">
        <v>100</v>
      </c>
      <c r="AP595" t="s">
        <v>100</v>
      </c>
      <c r="AQ595" t="s">
        <v>100</v>
      </c>
    </row>
    <row r="596" spans="1:43" x14ac:dyDescent="0.35">
      <c r="A596" s="1" t="s">
        <v>55</v>
      </c>
      <c r="B596" s="7">
        <v>9.34</v>
      </c>
      <c r="C596" s="7">
        <v>4.92</v>
      </c>
      <c r="D596" s="7">
        <v>17.579999999999998</v>
      </c>
      <c r="E596" s="7">
        <v>20.11</v>
      </c>
      <c r="F596" s="7">
        <v>0.52676659528907921</v>
      </c>
      <c r="G596" s="7">
        <v>1.8822269807280512</v>
      </c>
      <c r="H596" s="7" t="s">
        <v>100</v>
      </c>
      <c r="I596" s="7" t="s">
        <v>100</v>
      </c>
      <c r="J596" s="7" t="s">
        <v>100</v>
      </c>
      <c r="K596" s="7" t="s">
        <v>100</v>
      </c>
      <c r="L596" s="7" t="s">
        <v>100</v>
      </c>
      <c r="M596" s="7" t="s">
        <v>100</v>
      </c>
      <c r="N596" s="7" t="s">
        <v>100</v>
      </c>
      <c r="O596" s="7" t="s">
        <v>100</v>
      </c>
      <c r="P596" s="7">
        <v>100</v>
      </c>
      <c r="Q596" s="7" t="s">
        <v>100</v>
      </c>
      <c r="R596" s="7">
        <v>16.25</v>
      </c>
      <c r="S596" s="7">
        <v>100</v>
      </c>
      <c r="T596" s="7" t="s">
        <v>100</v>
      </c>
      <c r="U596" s="7" t="s">
        <v>100</v>
      </c>
      <c r="V596" s="7" t="s">
        <v>100</v>
      </c>
      <c r="W596">
        <f t="shared" si="262"/>
        <v>0.9703468762300933</v>
      </c>
      <c r="X596">
        <f t="shared" si="263"/>
        <v>0.69196510276736034</v>
      </c>
      <c r="Y596">
        <f t="shared" si="264"/>
        <v>1.245018870737753</v>
      </c>
      <c r="Z596">
        <f t="shared" si="265"/>
        <v>1.303412070596742</v>
      </c>
      <c r="AA596">
        <f t="shared" si="266"/>
        <v>-0.27838177346273307</v>
      </c>
      <c r="AB596">
        <f t="shared" si="267"/>
        <v>0.27467199450765967</v>
      </c>
      <c r="AC596" t="s">
        <v>100</v>
      </c>
      <c r="AD596" t="s">
        <v>100</v>
      </c>
      <c r="AE596" t="s">
        <v>100</v>
      </c>
      <c r="AF596" t="s">
        <v>100</v>
      </c>
      <c r="AG596" t="s">
        <v>100</v>
      </c>
      <c r="AH596" s="7" t="s">
        <v>100</v>
      </c>
      <c r="AI596" t="s">
        <v>100</v>
      </c>
      <c r="AJ596" s="7" t="s">
        <v>100</v>
      </c>
      <c r="AK596">
        <f t="shared" si="273"/>
        <v>2</v>
      </c>
      <c r="AL596" t="s">
        <v>100</v>
      </c>
      <c r="AM596" s="7">
        <f t="shared" si="272"/>
        <v>1.2108533653148932</v>
      </c>
      <c r="AN596">
        <f t="shared" si="274"/>
        <v>2</v>
      </c>
      <c r="AO596" t="s">
        <v>100</v>
      </c>
      <c r="AP596" t="s">
        <v>100</v>
      </c>
      <c r="AQ596" t="s">
        <v>100</v>
      </c>
    </row>
    <row r="597" spans="1:43" x14ac:dyDescent="0.35">
      <c r="A597" s="1" t="s">
        <v>55</v>
      </c>
      <c r="B597" s="7">
        <v>8.84</v>
      </c>
      <c r="C597" s="7">
        <v>4.8099999999999996</v>
      </c>
      <c r="D597" s="7">
        <v>15.31</v>
      </c>
      <c r="E597" s="7">
        <v>19.920000000000002</v>
      </c>
      <c r="F597" s="7">
        <v>0.54411764705882348</v>
      </c>
      <c r="G597" s="7">
        <v>1.7319004524886878</v>
      </c>
      <c r="H597" s="7" t="s">
        <v>100</v>
      </c>
      <c r="I597" s="7" t="s">
        <v>100</v>
      </c>
      <c r="J597" s="7" t="s">
        <v>100</v>
      </c>
      <c r="K597" s="7" t="s">
        <v>100</v>
      </c>
      <c r="L597" s="7" t="s">
        <v>100</v>
      </c>
      <c r="M597" s="7" t="s">
        <v>100</v>
      </c>
      <c r="N597" s="7">
        <v>20</v>
      </c>
      <c r="O597" s="7" t="s">
        <v>100</v>
      </c>
      <c r="P597" s="7">
        <v>100</v>
      </c>
      <c r="Q597" s="7" t="s">
        <v>100</v>
      </c>
      <c r="R597" s="7">
        <v>16.66</v>
      </c>
      <c r="S597" s="7">
        <v>100</v>
      </c>
      <c r="T597" s="7" t="s">
        <v>100</v>
      </c>
      <c r="U597" s="7" t="s">
        <v>100</v>
      </c>
      <c r="V597" s="7" t="s">
        <v>100</v>
      </c>
      <c r="W597">
        <f t="shared" si="262"/>
        <v>0.94645226501307311</v>
      </c>
      <c r="X597">
        <f t="shared" si="263"/>
        <v>0.6821450763738317</v>
      </c>
      <c r="Y597">
        <f t="shared" si="264"/>
        <v>1.1849751906982611</v>
      </c>
      <c r="Z597">
        <f t="shared" si="265"/>
        <v>1.2992893340876799</v>
      </c>
      <c r="AA597">
        <f t="shared" si="266"/>
        <v>-0.26430718863924135</v>
      </c>
      <c r="AB597">
        <f t="shared" si="267"/>
        <v>0.23852292568518796</v>
      </c>
      <c r="AC597" t="s">
        <v>100</v>
      </c>
      <c r="AD597" t="s">
        <v>100</v>
      </c>
      <c r="AE597" t="s">
        <v>100</v>
      </c>
      <c r="AF597" t="s">
        <v>100</v>
      </c>
      <c r="AG597" t="s">
        <v>100</v>
      </c>
      <c r="AH597" s="7" t="s">
        <v>100</v>
      </c>
      <c r="AI597">
        <f t="shared" ref="AI597:AI621" si="275">LOG(N597)</f>
        <v>1.3010299956639813</v>
      </c>
      <c r="AJ597" s="7" t="s">
        <v>100</v>
      </c>
      <c r="AK597">
        <f t="shared" si="273"/>
        <v>2</v>
      </c>
      <c r="AL597" t="s">
        <v>100</v>
      </c>
      <c r="AM597" s="7">
        <f t="shared" si="272"/>
        <v>1.2216749970707688</v>
      </c>
      <c r="AN597">
        <f t="shared" si="274"/>
        <v>2</v>
      </c>
      <c r="AO597" t="s">
        <v>100</v>
      </c>
      <c r="AP597" t="s">
        <v>100</v>
      </c>
      <c r="AQ597" t="s">
        <v>100</v>
      </c>
    </row>
    <row r="598" spans="1:43" x14ac:dyDescent="0.35">
      <c r="A598" s="1" t="s">
        <v>55</v>
      </c>
      <c r="B598" s="7">
        <v>8.4600000000000009</v>
      </c>
      <c r="C598" s="7">
        <v>4.63</v>
      </c>
      <c r="D598" s="7">
        <v>14.17</v>
      </c>
      <c r="E598" s="7">
        <v>16.88</v>
      </c>
      <c r="F598" s="7">
        <v>0.54728132387706852</v>
      </c>
      <c r="G598" s="7">
        <v>1.6749408983451535</v>
      </c>
      <c r="H598" s="7" t="s">
        <v>100</v>
      </c>
      <c r="I598" s="7" t="s">
        <v>100</v>
      </c>
      <c r="J598" s="7" t="s">
        <v>100</v>
      </c>
      <c r="K598" s="7" t="s">
        <v>100</v>
      </c>
      <c r="L598" s="7" t="s">
        <v>100</v>
      </c>
      <c r="M598" s="7" t="s">
        <v>100</v>
      </c>
      <c r="N598" s="7" t="s">
        <v>100</v>
      </c>
      <c r="O598" s="7" t="s">
        <v>100</v>
      </c>
      <c r="P598" s="7" t="s">
        <v>100</v>
      </c>
      <c r="Q598" s="7" t="s">
        <v>100</v>
      </c>
      <c r="R598" s="7" t="s">
        <v>100</v>
      </c>
      <c r="S598" s="7" t="s">
        <v>100</v>
      </c>
      <c r="T598" s="7" t="s">
        <v>100</v>
      </c>
      <c r="U598" s="7" t="s">
        <v>100</v>
      </c>
      <c r="V598" s="7" t="s">
        <v>100</v>
      </c>
      <c r="W598">
        <f t="shared" si="262"/>
        <v>0.92737036303902354</v>
      </c>
      <c r="X598">
        <f t="shared" si="263"/>
        <v>0.66558099101795309</v>
      </c>
      <c r="Y598">
        <f t="shared" si="264"/>
        <v>1.1513698502474603</v>
      </c>
      <c r="Z598">
        <f t="shared" si="265"/>
        <v>1.2273724422896362</v>
      </c>
      <c r="AA598">
        <f t="shared" si="266"/>
        <v>-0.26178937202107044</v>
      </c>
      <c r="AB598">
        <f t="shared" si="267"/>
        <v>0.22399948720843682</v>
      </c>
      <c r="AC598" t="s">
        <v>100</v>
      </c>
      <c r="AD598" t="s">
        <v>100</v>
      </c>
      <c r="AE598" t="s">
        <v>100</v>
      </c>
      <c r="AF598" t="s">
        <v>100</v>
      </c>
      <c r="AG598" t="s">
        <v>100</v>
      </c>
      <c r="AH598" s="7" t="s">
        <v>100</v>
      </c>
      <c r="AI598" t="s">
        <v>100</v>
      </c>
      <c r="AJ598" s="7" t="s">
        <v>100</v>
      </c>
      <c r="AK598" t="s">
        <v>100</v>
      </c>
      <c r="AL598" t="s">
        <v>100</v>
      </c>
      <c r="AM598" s="7" t="s">
        <v>100</v>
      </c>
      <c r="AN598" t="s">
        <v>100</v>
      </c>
      <c r="AO598" t="s">
        <v>100</v>
      </c>
      <c r="AP598" t="s">
        <v>100</v>
      </c>
      <c r="AQ598" t="s">
        <v>100</v>
      </c>
    </row>
    <row r="599" spans="1:43" x14ac:dyDescent="0.35">
      <c r="A599" s="1" t="s">
        <v>55</v>
      </c>
      <c r="B599" s="7">
        <v>8.74</v>
      </c>
      <c r="C599" s="7">
        <v>3.97</v>
      </c>
      <c r="D599" s="7">
        <v>12.3</v>
      </c>
      <c r="E599" s="7">
        <v>16.309999999999999</v>
      </c>
      <c r="F599" s="7">
        <v>0.45423340961098402</v>
      </c>
      <c r="G599" s="7">
        <v>1.4073226544622426</v>
      </c>
      <c r="H599" s="7" t="s">
        <v>100</v>
      </c>
      <c r="I599" s="7" t="s">
        <v>100</v>
      </c>
      <c r="J599" s="7" t="s">
        <v>100</v>
      </c>
      <c r="K599" s="7" t="s">
        <v>100</v>
      </c>
      <c r="L599" s="7" t="s">
        <v>100</v>
      </c>
      <c r="M599" s="7" t="s">
        <v>100</v>
      </c>
      <c r="N599" s="7">
        <v>18.75</v>
      </c>
      <c r="O599" s="7" t="s">
        <v>100</v>
      </c>
      <c r="P599" s="7" t="s">
        <v>100</v>
      </c>
      <c r="Q599" s="7">
        <v>18.75</v>
      </c>
      <c r="R599" s="7">
        <v>20</v>
      </c>
      <c r="S599" s="7">
        <v>22.5</v>
      </c>
      <c r="T599" s="7" t="s">
        <v>100</v>
      </c>
      <c r="U599" s="7">
        <f>(Q599+R599+S599)/3</f>
        <v>20.416666666666668</v>
      </c>
      <c r="V599" s="7" t="s">
        <v>100</v>
      </c>
      <c r="W599">
        <f t="shared" si="262"/>
        <v>0.94151143263440307</v>
      </c>
      <c r="X599">
        <f t="shared" si="263"/>
        <v>0.59879050676311507</v>
      </c>
      <c r="Y599">
        <f t="shared" si="264"/>
        <v>1.0899051114393981</v>
      </c>
      <c r="Z599">
        <f t="shared" si="265"/>
        <v>1.2124539610402758</v>
      </c>
      <c r="AA599">
        <f t="shared" si="266"/>
        <v>-0.34272092587128794</v>
      </c>
      <c r="AB599">
        <f t="shared" si="267"/>
        <v>0.14839367880499491</v>
      </c>
      <c r="AC599" t="s">
        <v>100</v>
      </c>
      <c r="AD599" t="s">
        <v>100</v>
      </c>
      <c r="AE599" t="s">
        <v>100</v>
      </c>
      <c r="AF599" t="s">
        <v>100</v>
      </c>
      <c r="AG599" t="s">
        <v>100</v>
      </c>
      <c r="AH599" s="7" t="s">
        <v>100</v>
      </c>
      <c r="AI599">
        <f t="shared" si="275"/>
        <v>1.2730012720637376</v>
      </c>
      <c r="AJ599" s="7" t="s">
        <v>100</v>
      </c>
      <c r="AK599" t="s">
        <v>100</v>
      </c>
      <c r="AL599">
        <f t="shared" ref="AL599:AL624" si="276">LOG(Q599)</f>
        <v>1.2730012720637376</v>
      </c>
      <c r="AM599" s="7">
        <f t="shared" ref="AM599:AM611" si="277">LOG(R599)</f>
        <v>1.3010299956639813</v>
      </c>
      <c r="AN599">
        <f t="shared" si="274"/>
        <v>1.3521825181113625</v>
      </c>
      <c r="AO599" t="s">
        <v>100</v>
      </c>
      <c r="AP599">
        <f t="shared" si="268"/>
        <v>1.3099848383169077</v>
      </c>
      <c r="AQ599" t="s">
        <v>100</v>
      </c>
    </row>
    <row r="600" spans="1:43" x14ac:dyDescent="0.35">
      <c r="A600" s="1" t="s">
        <v>56</v>
      </c>
      <c r="B600" s="7">
        <v>1.38</v>
      </c>
      <c r="C600" s="7">
        <v>1.75</v>
      </c>
      <c r="D600" s="7">
        <v>4.7699999999999996</v>
      </c>
      <c r="E600" s="7">
        <v>4.9000000000000004</v>
      </c>
      <c r="F600" s="7">
        <v>1.2681159420289856</v>
      </c>
      <c r="G600" s="7">
        <v>3.4565217391304346</v>
      </c>
      <c r="H600" s="7" t="s">
        <v>100</v>
      </c>
      <c r="I600" s="7" t="s">
        <v>100</v>
      </c>
      <c r="J600" s="7" t="s">
        <v>100</v>
      </c>
      <c r="K600" s="7" t="s">
        <v>100</v>
      </c>
      <c r="L600" s="7" t="s">
        <v>100</v>
      </c>
      <c r="M600" s="7" t="s">
        <v>100</v>
      </c>
      <c r="N600" s="7" t="s">
        <v>100</v>
      </c>
      <c r="O600" s="7" t="s">
        <v>100</v>
      </c>
      <c r="P600" s="7">
        <v>100</v>
      </c>
      <c r="Q600" s="7" t="s">
        <v>100</v>
      </c>
      <c r="R600" s="7">
        <v>33</v>
      </c>
      <c r="S600" s="7">
        <v>100</v>
      </c>
      <c r="T600" s="7" t="s">
        <v>100</v>
      </c>
      <c r="U600" s="7" t="s">
        <v>100</v>
      </c>
      <c r="V600" s="7" t="s">
        <v>100</v>
      </c>
      <c r="W600">
        <f t="shared" si="262"/>
        <v>0.13987908640123647</v>
      </c>
      <c r="X600">
        <f t="shared" si="263"/>
        <v>0.24303804868629444</v>
      </c>
      <c r="Y600">
        <f t="shared" si="264"/>
        <v>0.67851837904011392</v>
      </c>
      <c r="Z600">
        <f t="shared" si="265"/>
        <v>0.69019608002851374</v>
      </c>
      <c r="AA600">
        <f t="shared" si="266"/>
        <v>0.10315896228505796</v>
      </c>
      <c r="AB600">
        <f t="shared" si="267"/>
        <v>0.53863929263887733</v>
      </c>
      <c r="AC600" t="s">
        <v>100</v>
      </c>
      <c r="AD600" t="s">
        <v>100</v>
      </c>
      <c r="AE600" t="s">
        <v>100</v>
      </c>
      <c r="AF600" t="s">
        <v>100</v>
      </c>
      <c r="AG600" t="s">
        <v>100</v>
      </c>
      <c r="AH600" s="7" t="s">
        <v>100</v>
      </c>
      <c r="AI600" t="s">
        <v>100</v>
      </c>
      <c r="AJ600" s="7" t="s">
        <v>100</v>
      </c>
      <c r="AK600">
        <f t="shared" si="273"/>
        <v>2</v>
      </c>
      <c r="AL600" t="s">
        <v>100</v>
      </c>
      <c r="AM600" s="7">
        <f t="shared" si="277"/>
        <v>1.5185139398778875</v>
      </c>
      <c r="AN600">
        <f t="shared" si="274"/>
        <v>2</v>
      </c>
      <c r="AO600" t="s">
        <v>100</v>
      </c>
      <c r="AP600" t="s">
        <v>100</v>
      </c>
      <c r="AQ600" t="s">
        <v>100</v>
      </c>
    </row>
    <row r="601" spans="1:43" x14ac:dyDescent="0.35">
      <c r="A601" s="1" t="s">
        <v>56</v>
      </c>
      <c r="B601" s="7">
        <v>3.78</v>
      </c>
      <c r="C601" s="7">
        <v>1.79</v>
      </c>
      <c r="D601" s="7">
        <v>7</v>
      </c>
      <c r="E601" s="7">
        <v>7.5</v>
      </c>
      <c r="F601" s="7">
        <v>0.4735449735449736</v>
      </c>
      <c r="G601" s="7">
        <v>1.8518518518518519</v>
      </c>
      <c r="H601" s="7" t="s">
        <v>100</v>
      </c>
      <c r="I601" s="7" t="s">
        <v>100</v>
      </c>
      <c r="J601" s="7" t="s">
        <v>100</v>
      </c>
      <c r="K601" s="7" t="s">
        <v>100</v>
      </c>
      <c r="L601" s="7" t="s">
        <v>100</v>
      </c>
      <c r="M601" s="7" t="s">
        <v>100</v>
      </c>
      <c r="N601" s="7" t="s">
        <v>100</v>
      </c>
      <c r="O601" s="7">
        <v>30</v>
      </c>
      <c r="P601" s="7">
        <v>100</v>
      </c>
      <c r="Q601" s="7" t="s">
        <v>100</v>
      </c>
      <c r="R601" s="7">
        <v>27.5</v>
      </c>
      <c r="S601" s="7">
        <v>100</v>
      </c>
      <c r="T601" s="7" t="s">
        <v>100</v>
      </c>
      <c r="U601" s="7" t="s">
        <v>100</v>
      </c>
      <c r="V601" s="7">
        <f t="shared" ref="V601:V606" si="278">O601/R601</f>
        <v>1.0909090909090908</v>
      </c>
      <c r="W601">
        <f t="shared" si="262"/>
        <v>0.57749179983722532</v>
      </c>
      <c r="X601">
        <f t="shared" si="263"/>
        <v>0.2528530309798932</v>
      </c>
      <c r="Y601">
        <f t="shared" si="264"/>
        <v>0.84509804001425681</v>
      </c>
      <c r="Z601">
        <f t="shared" si="265"/>
        <v>0.87506126339170009</v>
      </c>
      <c r="AA601">
        <f t="shared" si="266"/>
        <v>-0.32463876885733212</v>
      </c>
      <c r="AB601">
        <f t="shared" si="267"/>
        <v>0.2676062401770315</v>
      </c>
      <c r="AC601" t="s">
        <v>100</v>
      </c>
      <c r="AD601" t="s">
        <v>100</v>
      </c>
      <c r="AE601" t="s">
        <v>100</v>
      </c>
      <c r="AF601" t="s">
        <v>100</v>
      </c>
      <c r="AG601" t="s">
        <v>100</v>
      </c>
      <c r="AH601" s="7" t="s">
        <v>100</v>
      </c>
      <c r="AI601" t="s">
        <v>100</v>
      </c>
      <c r="AJ601" s="7">
        <f t="shared" ref="AJ601:AJ606" si="279">LOG(O601)</f>
        <v>1.4771212547196624</v>
      </c>
      <c r="AK601">
        <f t="shared" si="273"/>
        <v>2</v>
      </c>
      <c r="AL601" t="s">
        <v>100</v>
      </c>
      <c r="AM601" s="7">
        <f t="shared" si="277"/>
        <v>1.4393326938302626</v>
      </c>
      <c r="AN601">
        <f t="shared" si="274"/>
        <v>2</v>
      </c>
      <c r="AO601" t="s">
        <v>100</v>
      </c>
      <c r="AP601" t="s">
        <v>100</v>
      </c>
      <c r="AQ601">
        <f t="shared" si="269"/>
        <v>3.7788560889399754E-2</v>
      </c>
    </row>
    <row r="602" spans="1:43" x14ac:dyDescent="0.35">
      <c r="A602" s="1" t="s">
        <v>56</v>
      </c>
      <c r="B602" s="7">
        <v>2.88</v>
      </c>
      <c r="C602" s="7">
        <v>1.33</v>
      </c>
      <c r="D602" s="7">
        <v>4.82</v>
      </c>
      <c r="E602" s="7">
        <v>5.12</v>
      </c>
      <c r="F602" s="7">
        <v>0.46180555555555558</v>
      </c>
      <c r="G602" s="7">
        <v>1.6736111111111114</v>
      </c>
      <c r="H602" s="7" t="s">
        <v>100</v>
      </c>
      <c r="I602" s="7" t="s">
        <v>100</v>
      </c>
      <c r="J602" s="7" t="s">
        <v>100</v>
      </c>
      <c r="K602" s="7" t="s">
        <v>100</v>
      </c>
      <c r="L602" s="7" t="s">
        <v>100</v>
      </c>
      <c r="M602" s="7" t="s">
        <v>100</v>
      </c>
      <c r="N602" s="7">
        <v>35</v>
      </c>
      <c r="O602" s="18">
        <v>100</v>
      </c>
      <c r="P602" s="7">
        <v>100</v>
      </c>
      <c r="Q602" s="7" t="s">
        <v>100</v>
      </c>
      <c r="R602" s="7">
        <v>27.5</v>
      </c>
      <c r="S602" s="7">
        <v>100</v>
      </c>
      <c r="T602" s="7">
        <f>(N602+O602+P602)/3</f>
        <v>78.333333333333329</v>
      </c>
      <c r="U602" s="7" t="s">
        <v>100</v>
      </c>
      <c r="V602" s="7">
        <f t="shared" si="278"/>
        <v>3.6363636363636362</v>
      </c>
      <c r="W602">
        <f t="shared" si="262"/>
        <v>0.45939248775923086</v>
      </c>
      <c r="X602">
        <f t="shared" si="263"/>
        <v>0.12385164096708581</v>
      </c>
      <c r="Y602">
        <f t="shared" si="264"/>
        <v>0.6830470382388496</v>
      </c>
      <c r="Z602">
        <f t="shared" si="265"/>
        <v>0.70926996097583073</v>
      </c>
      <c r="AA602">
        <f t="shared" si="266"/>
        <v>-0.33554084679214502</v>
      </c>
      <c r="AB602">
        <f t="shared" si="267"/>
        <v>0.2236545504796188</v>
      </c>
      <c r="AC602" t="s">
        <v>100</v>
      </c>
      <c r="AD602" t="s">
        <v>100</v>
      </c>
      <c r="AE602" t="s">
        <v>100</v>
      </c>
      <c r="AF602" t="s">
        <v>100</v>
      </c>
      <c r="AG602" t="s">
        <v>100</v>
      </c>
      <c r="AH602" s="7" t="s">
        <v>100</v>
      </c>
      <c r="AI602">
        <f t="shared" si="275"/>
        <v>1.5440680443502757</v>
      </c>
      <c r="AJ602" s="7">
        <f t="shared" si="279"/>
        <v>2</v>
      </c>
      <c r="AK602">
        <f t="shared" si="273"/>
        <v>2</v>
      </c>
      <c r="AL602" t="s">
        <v>100</v>
      </c>
      <c r="AM602" s="7">
        <f t="shared" si="277"/>
        <v>1.4393326938302626</v>
      </c>
      <c r="AN602">
        <f t="shared" si="274"/>
        <v>2</v>
      </c>
      <c r="AO602">
        <f t="shared" si="270"/>
        <v>1.8939466075520739</v>
      </c>
      <c r="AP602" t="s">
        <v>100</v>
      </c>
      <c r="AQ602">
        <f t="shared" si="269"/>
        <v>0.56066730616973737</v>
      </c>
    </row>
    <row r="603" spans="1:43" x14ac:dyDescent="0.35">
      <c r="A603" s="1" t="s">
        <v>56</v>
      </c>
      <c r="B603" s="7">
        <v>2.64</v>
      </c>
      <c r="C603" s="7">
        <v>1.88</v>
      </c>
      <c r="D603" s="7">
        <v>5.19</v>
      </c>
      <c r="E603" s="7">
        <v>5.77</v>
      </c>
      <c r="F603" s="7">
        <v>0.71212121212121204</v>
      </c>
      <c r="G603" s="7">
        <v>1.9659090909090911</v>
      </c>
      <c r="H603" s="7" t="s">
        <v>100</v>
      </c>
      <c r="I603" s="7" t="s">
        <v>100</v>
      </c>
      <c r="J603" s="7" t="s">
        <v>100</v>
      </c>
      <c r="K603" s="7" t="s">
        <v>100</v>
      </c>
      <c r="L603" s="7" t="s">
        <v>100</v>
      </c>
      <c r="M603" s="7" t="s">
        <v>100</v>
      </c>
      <c r="N603" s="7" t="s">
        <v>100</v>
      </c>
      <c r="O603" s="18">
        <v>100</v>
      </c>
      <c r="P603" s="7">
        <v>100</v>
      </c>
      <c r="Q603" s="7" t="s">
        <v>100</v>
      </c>
      <c r="R603" s="7">
        <v>28.75</v>
      </c>
      <c r="S603" s="7">
        <v>100</v>
      </c>
      <c r="T603" s="7" t="s">
        <v>100</v>
      </c>
      <c r="U603" s="7" t="s">
        <v>100</v>
      </c>
      <c r="V603" s="7">
        <f t="shared" si="278"/>
        <v>3.4782608695652173</v>
      </c>
      <c r="W603">
        <f t="shared" si="262"/>
        <v>0.42160392686983106</v>
      </c>
      <c r="X603">
        <f t="shared" si="263"/>
        <v>0.27415784926367981</v>
      </c>
      <c r="Y603">
        <f t="shared" si="264"/>
        <v>0.71516735784845786</v>
      </c>
      <c r="Z603">
        <f t="shared" si="265"/>
        <v>0.76117581315573135</v>
      </c>
      <c r="AA603">
        <f t="shared" si="266"/>
        <v>-0.14744607760615125</v>
      </c>
      <c r="AB603">
        <f t="shared" si="267"/>
        <v>0.2935634309786268</v>
      </c>
      <c r="AC603" t="s">
        <v>100</v>
      </c>
      <c r="AD603" t="s">
        <v>100</v>
      </c>
      <c r="AE603" t="s">
        <v>100</v>
      </c>
      <c r="AF603" t="s">
        <v>100</v>
      </c>
      <c r="AG603" t="s">
        <v>100</v>
      </c>
      <c r="AH603" s="7" t="s">
        <v>100</v>
      </c>
      <c r="AI603" t="s">
        <v>100</v>
      </c>
      <c r="AJ603" s="7">
        <f t="shared" si="279"/>
        <v>2</v>
      </c>
      <c r="AK603">
        <f t="shared" si="273"/>
        <v>2</v>
      </c>
      <c r="AL603" t="s">
        <v>100</v>
      </c>
      <c r="AM603" s="7">
        <f t="shared" si="277"/>
        <v>1.4586378490256493</v>
      </c>
      <c r="AN603">
        <f t="shared" si="274"/>
        <v>2</v>
      </c>
      <c r="AO603" t="s">
        <v>100</v>
      </c>
      <c r="AP603" t="s">
        <v>100</v>
      </c>
      <c r="AQ603">
        <f t="shared" si="269"/>
        <v>0.5413621509743507</v>
      </c>
    </row>
    <row r="604" spans="1:43" x14ac:dyDescent="0.35">
      <c r="A604" s="1" t="s">
        <v>56</v>
      </c>
      <c r="B604" s="7">
        <v>2.68</v>
      </c>
      <c r="C604" s="7">
        <v>2.16</v>
      </c>
      <c r="D604" s="7">
        <v>7.3</v>
      </c>
      <c r="E604" s="7">
        <v>7.19</v>
      </c>
      <c r="F604" s="7">
        <v>0.80597014925373134</v>
      </c>
      <c r="G604" s="7">
        <v>2.7238805970149254</v>
      </c>
      <c r="H604" s="7" t="s">
        <v>100</v>
      </c>
      <c r="I604" s="7" t="s">
        <v>100</v>
      </c>
      <c r="J604" s="7" t="s">
        <v>100</v>
      </c>
      <c r="K604" s="7" t="s">
        <v>100</v>
      </c>
      <c r="L604" s="7" t="s">
        <v>100</v>
      </c>
      <c r="M604" s="7" t="s">
        <v>100</v>
      </c>
      <c r="N604" s="7" t="s">
        <v>100</v>
      </c>
      <c r="O604" s="18">
        <v>100</v>
      </c>
      <c r="P604" s="7">
        <v>100</v>
      </c>
      <c r="Q604" s="7" t="s">
        <v>100</v>
      </c>
      <c r="R604" s="7">
        <v>27.5</v>
      </c>
      <c r="S604" s="7">
        <v>100</v>
      </c>
      <c r="T604" s="7" t="s">
        <v>100</v>
      </c>
      <c r="U604" s="7" t="s">
        <v>100</v>
      </c>
      <c r="V604" s="7">
        <f t="shared" si="278"/>
        <v>3.6363636363636362</v>
      </c>
      <c r="W604">
        <f t="shared" si="262"/>
        <v>0.42813479402878885</v>
      </c>
      <c r="X604">
        <f t="shared" si="263"/>
        <v>0.3344537511509309</v>
      </c>
      <c r="Y604">
        <f t="shared" si="264"/>
        <v>0.86332286012045589</v>
      </c>
      <c r="Z604">
        <f t="shared" si="265"/>
        <v>0.85672889038288258</v>
      </c>
      <c r="AA604">
        <f t="shared" si="266"/>
        <v>-9.3681042877857931E-2</v>
      </c>
      <c r="AB604">
        <f t="shared" si="267"/>
        <v>0.43518806609166705</v>
      </c>
      <c r="AC604" t="s">
        <v>100</v>
      </c>
      <c r="AD604" t="s">
        <v>100</v>
      </c>
      <c r="AE604" t="s">
        <v>100</v>
      </c>
      <c r="AF604" t="s">
        <v>100</v>
      </c>
      <c r="AG604" t="s">
        <v>100</v>
      </c>
      <c r="AH604" s="7" t="s">
        <v>100</v>
      </c>
      <c r="AI604" t="s">
        <v>100</v>
      </c>
      <c r="AJ604" s="7">
        <f t="shared" si="279"/>
        <v>2</v>
      </c>
      <c r="AK604">
        <f t="shared" si="273"/>
        <v>2</v>
      </c>
      <c r="AL604" t="s">
        <v>100</v>
      </c>
      <c r="AM604" s="7">
        <f t="shared" si="277"/>
        <v>1.4393326938302626</v>
      </c>
      <c r="AN604">
        <f t="shared" si="274"/>
        <v>2</v>
      </c>
      <c r="AO604" t="s">
        <v>100</v>
      </c>
      <c r="AP604" t="s">
        <v>100</v>
      </c>
      <c r="AQ604">
        <f t="shared" si="269"/>
        <v>0.56066730616973737</v>
      </c>
    </row>
    <row r="605" spans="1:43" x14ac:dyDescent="0.35">
      <c r="A605" s="1" t="s">
        <v>56</v>
      </c>
      <c r="B605" s="7">
        <v>3.53</v>
      </c>
      <c r="C605" s="7">
        <v>2.36</v>
      </c>
      <c r="D605" s="7">
        <v>7.26</v>
      </c>
      <c r="E605" s="7">
        <v>8.2899999999999991</v>
      </c>
      <c r="F605" s="7">
        <v>0.66855524079320117</v>
      </c>
      <c r="G605" s="7">
        <v>2.0566572237960341</v>
      </c>
      <c r="H605" s="7" t="s">
        <v>100</v>
      </c>
      <c r="I605" s="7" t="s">
        <v>100</v>
      </c>
      <c r="J605" s="7" t="s">
        <v>100</v>
      </c>
      <c r="K605" s="7" t="s">
        <v>100</v>
      </c>
      <c r="L605" s="7" t="s">
        <v>100</v>
      </c>
      <c r="M605" s="7" t="s">
        <v>100</v>
      </c>
      <c r="N605" s="7" t="s">
        <v>100</v>
      </c>
      <c r="O605" s="18">
        <v>100</v>
      </c>
      <c r="P605" s="7">
        <v>100</v>
      </c>
      <c r="Q605" s="7" t="s">
        <v>100</v>
      </c>
      <c r="R605" s="7">
        <v>27.5</v>
      </c>
      <c r="S605" s="7">
        <v>100</v>
      </c>
      <c r="T605" s="7" t="s">
        <v>100</v>
      </c>
      <c r="U605" s="7" t="s">
        <v>100</v>
      </c>
      <c r="V605" s="7">
        <f t="shared" si="278"/>
        <v>3.6363636363636362</v>
      </c>
      <c r="W605">
        <f t="shared" si="262"/>
        <v>0.54777470538782258</v>
      </c>
      <c r="X605">
        <f t="shared" si="263"/>
        <v>0.37291200297010657</v>
      </c>
      <c r="Y605">
        <f t="shared" si="264"/>
        <v>0.86093662070009369</v>
      </c>
      <c r="Z605">
        <f t="shared" si="265"/>
        <v>0.91855453055027347</v>
      </c>
      <c r="AA605">
        <f t="shared" si="266"/>
        <v>-0.17486270241771595</v>
      </c>
      <c r="AB605">
        <f t="shared" si="267"/>
        <v>0.31316191531227117</v>
      </c>
      <c r="AC605" t="s">
        <v>100</v>
      </c>
      <c r="AD605" t="s">
        <v>100</v>
      </c>
      <c r="AE605" t="s">
        <v>100</v>
      </c>
      <c r="AF605" t="s">
        <v>100</v>
      </c>
      <c r="AG605" t="s">
        <v>100</v>
      </c>
      <c r="AH605" s="7" t="s">
        <v>100</v>
      </c>
      <c r="AI605" t="s">
        <v>100</v>
      </c>
      <c r="AJ605" s="7">
        <f t="shared" si="279"/>
        <v>2</v>
      </c>
      <c r="AK605">
        <f t="shared" si="273"/>
        <v>2</v>
      </c>
      <c r="AL605" t="s">
        <v>100</v>
      </c>
      <c r="AM605" s="7">
        <f t="shared" si="277"/>
        <v>1.4393326938302626</v>
      </c>
      <c r="AN605">
        <f t="shared" si="274"/>
        <v>2</v>
      </c>
      <c r="AO605" t="s">
        <v>100</v>
      </c>
      <c r="AP605" t="s">
        <v>100</v>
      </c>
      <c r="AQ605">
        <f t="shared" si="269"/>
        <v>0.56066730616973737</v>
      </c>
    </row>
    <row r="606" spans="1:43" x14ac:dyDescent="0.35">
      <c r="A606" s="1" t="s">
        <v>56</v>
      </c>
      <c r="B606" s="7">
        <v>3.3</v>
      </c>
      <c r="C606" s="7">
        <v>1.74</v>
      </c>
      <c r="D606" s="7">
        <v>6.05</v>
      </c>
      <c r="E606" s="7">
        <v>7.28</v>
      </c>
      <c r="F606" s="7">
        <v>0.52727272727272734</v>
      </c>
      <c r="G606" s="7">
        <v>1.8333333333333335</v>
      </c>
      <c r="H606" s="7" t="s">
        <v>100</v>
      </c>
      <c r="I606" s="7" t="s">
        <v>100</v>
      </c>
      <c r="J606" s="7" t="s">
        <v>100</v>
      </c>
      <c r="K606" s="7" t="s">
        <v>100</v>
      </c>
      <c r="L606" s="7" t="s">
        <v>100</v>
      </c>
      <c r="M606" s="7" t="s">
        <v>100</v>
      </c>
      <c r="N606" s="7">
        <v>34.28</v>
      </c>
      <c r="O606" s="7">
        <v>34.28</v>
      </c>
      <c r="P606" s="7">
        <v>100</v>
      </c>
      <c r="Q606" s="7" t="s">
        <v>100</v>
      </c>
      <c r="R606" s="7">
        <v>26</v>
      </c>
      <c r="S606" s="7">
        <v>100</v>
      </c>
      <c r="T606" s="7">
        <f>(N606+O606+P606)/3</f>
        <v>56.186666666666667</v>
      </c>
      <c r="U606" s="7" t="s">
        <v>100</v>
      </c>
      <c r="V606" s="7">
        <f t="shared" si="278"/>
        <v>1.3184615384615386</v>
      </c>
      <c r="W606">
        <f t="shared" si="262"/>
        <v>0.51851393987788741</v>
      </c>
      <c r="X606">
        <f t="shared" si="263"/>
        <v>0.24054924828259971</v>
      </c>
      <c r="Y606">
        <f t="shared" si="264"/>
        <v>0.78175537465246892</v>
      </c>
      <c r="Z606">
        <f t="shared" si="265"/>
        <v>0.86213137931303718</v>
      </c>
      <c r="AA606">
        <f t="shared" si="266"/>
        <v>-0.27796469159528769</v>
      </c>
      <c r="AB606">
        <f t="shared" si="267"/>
        <v>0.26324143477458145</v>
      </c>
      <c r="AC606" t="s">
        <v>100</v>
      </c>
      <c r="AD606" t="s">
        <v>100</v>
      </c>
      <c r="AE606" t="s">
        <v>100</v>
      </c>
      <c r="AF606" t="s">
        <v>100</v>
      </c>
      <c r="AG606" t="s">
        <v>100</v>
      </c>
      <c r="AH606" s="7" t="s">
        <v>100</v>
      </c>
      <c r="AI606">
        <f t="shared" si="275"/>
        <v>1.5350408132511606</v>
      </c>
      <c r="AJ606" s="7">
        <f t="shared" si="279"/>
        <v>1.5350408132511606</v>
      </c>
      <c r="AK606">
        <f t="shared" si="273"/>
        <v>2</v>
      </c>
      <c r="AL606" t="s">
        <v>100</v>
      </c>
      <c r="AM606" s="7">
        <f t="shared" si="277"/>
        <v>1.414973347970818</v>
      </c>
      <c r="AN606">
        <f t="shared" si="274"/>
        <v>2</v>
      </c>
      <c r="AO606">
        <f t="shared" si="270"/>
        <v>1.7496332678803814</v>
      </c>
      <c r="AP606" t="s">
        <v>100</v>
      </c>
      <c r="AQ606">
        <f t="shared" si="269"/>
        <v>0.12006746528034262</v>
      </c>
    </row>
    <row r="607" spans="1:43" x14ac:dyDescent="0.35">
      <c r="A607" s="1" t="s">
        <v>56</v>
      </c>
      <c r="B607" s="7">
        <v>2.8</v>
      </c>
      <c r="C607" s="7">
        <v>1.39</v>
      </c>
      <c r="D607" s="7">
        <v>5.8</v>
      </c>
      <c r="E607" s="7">
        <v>6.37</v>
      </c>
      <c r="F607" s="7">
        <v>0.49642857142857144</v>
      </c>
      <c r="G607" s="7">
        <v>2.0714285714285716</v>
      </c>
      <c r="H607" s="7" t="s">
        <v>100</v>
      </c>
      <c r="I607" s="7" t="s">
        <v>100</v>
      </c>
      <c r="J607" s="7" t="s">
        <v>100</v>
      </c>
      <c r="K607" s="7" t="s">
        <v>100</v>
      </c>
      <c r="L607" s="7" t="s">
        <v>100</v>
      </c>
      <c r="M607" s="7" t="s">
        <v>100</v>
      </c>
      <c r="N607" s="7" t="s">
        <v>100</v>
      </c>
      <c r="O607" s="7" t="s">
        <v>100</v>
      </c>
      <c r="P607" s="7">
        <v>100</v>
      </c>
      <c r="Q607" s="7" t="s">
        <v>100</v>
      </c>
      <c r="R607" s="7">
        <v>25</v>
      </c>
      <c r="S607" s="7">
        <v>100</v>
      </c>
      <c r="T607" s="7" t="s">
        <v>100</v>
      </c>
      <c r="U607" s="7" t="s">
        <v>100</v>
      </c>
      <c r="V607" s="7" t="s">
        <v>100</v>
      </c>
      <c r="W607">
        <f t="shared" si="262"/>
        <v>0.44715803134221921</v>
      </c>
      <c r="X607">
        <f t="shared" si="263"/>
        <v>0.14301480025409505</v>
      </c>
      <c r="Y607">
        <f t="shared" si="264"/>
        <v>0.76342799356293722</v>
      </c>
      <c r="Z607">
        <f t="shared" si="265"/>
        <v>0.80413943233535046</v>
      </c>
      <c r="AA607">
        <f t="shared" si="266"/>
        <v>-0.30414323108812413</v>
      </c>
      <c r="AB607">
        <f t="shared" si="267"/>
        <v>0.31626996222071813</v>
      </c>
      <c r="AC607" t="s">
        <v>100</v>
      </c>
      <c r="AD607" t="s">
        <v>100</v>
      </c>
      <c r="AE607" t="s">
        <v>100</v>
      </c>
      <c r="AF607" t="s">
        <v>100</v>
      </c>
      <c r="AG607" t="s">
        <v>100</v>
      </c>
      <c r="AH607" s="7" t="s">
        <v>100</v>
      </c>
      <c r="AI607" t="s">
        <v>100</v>
      </c>
      <c r="AJ607" s="7" t="s">
        <v>100</v>
      </c>
      <c r="AK607">
        <f t="shared" si="273"/>
        <v>2</v>
      </c>
      <c r="AL607" t="s">
        <v>100</v>
      </c>
      <c r="AM607" s="7">
        <f t="shared" si="277"/>
        <v>1.3979400086720377</v>
      </c>
      <c r="AN607">
        <f t="shared" si="274"/>
        <v>2</v>
      </c>
      <c r="AO607" t="s">
        <v>100</v>
      </c>
      <c r="AP607" t="s">
        <v>100</v>
      </c>
      <c r="AQ607" t="s">
        <v>100</v>
      </c>
    </row>
    <row r="608" spans="1:43" x14ac:dyDescent="0.35">
      <c r="A608" s="1" t="s">
        <v>56</v>
      </c>
      <c r="B608" s="7">
        <v>2.57</v>
      </c>
      <c r="C608" s="7">
        <v>1.98</v>
      </c>
      <c r="D608" s="7">
        <v>4.6500000000000004</v>
      </c>
      <c r="E608" s="7">
        <v>5.87</v>
      </c>
      <c r="F608" s="7">
        <v>0.77042801556420237</v>
      </c>
      <c r="G608" s="7">
        <v>1.8093385214007784</v>
      </c>
      <c r="H608" s="7" t="s">
        <v>100</v>
      </c>
      <c r="I608" s="7" t="s">
        <v>100</v>
      </c>
      <c r="J608" s="7" t="s">
        <v>100</v>
      </c>
      <c r="K608" s="7" t="s">
        <v>100</v>
      </c>
      <c r="L608" s="7" t="s">
        <v>100</v>
      </c>
      <c r="M608" s="7" t="s">
        <v>100</v>
      </c>
      <c r="N608" s="7" t="s">
        <v>100</v>
      </c>
      <c r="O608" s="7" t="s">
        <v>100</v>
      </c>
      <c r="P608" s="7">
        <v>100</v>
      </c>
      <c r="Q608" s="7" t="s">
        <v>100</v>
      </c>
      <c r="R608" s="7">
        <v>27.5</v>
      </c>
      <c r="S608" s="7">
        <v>100</v>
      </c>
      <c r="T608" s="7" t="s">
        <v>100</v>
      </c>
      <c r="U608" s="7" t="s">
        <v>100</v>
      </c>
      <c r="V608" s="7" t="s">
        <v>100</v>
      </c>
      <c r="W608">
        <f t="shared" si="262"/>
        <v>0.4099331233312945</v>
      </c>
      <c r="X608">
        <f t="shared" si="263"/>
        <v>0.2966651902615311</v>
      </c>
      <c r="Y608">
        <f t="shared" si="264"/>
        <v>0.66745295288995399</v>
      </c>
      <c r="Z608">
        <f t="shared" si="265"/>
        <v>0.76863810124761445</v>
      </c>
      <c r="AA608">
        <f t="shared" si="266"/>
        <v>-0.1132679330697634</v>
      </c>
      <c r="AB608">
        <f t="shared" si="267"/>
        <v>0.25751982955865943</v>
      </c>
      <c r="AC608" t="s">
        <v>100</v>
      </c>
      <c r="AD608" t="s">
        <v>100</v>
      </c>
      <c r="AE608" t="s">
        <v>100</v>
      </c>
      <c r="AF608" t="s">
        <v>100</v>
      </c>
      <c r="AG608" t="s">
        <v>100</v>
      </c>
      <c r="AH608" s="7" t="s">
        <v>100</v>
      </c>
      <c r="AI608" t="s">
        <v>100</v>
      </c>
      <c r="AJ608" s="7" t="s">
        <v>100</v>
      </c>
      <c r="AK608">
        <f t="shared" si="273"/>
        <v>2</v>
      </c>
      <c r="AL608" t="s">
        <v>100</v>
      </c>
      <c r="AM608" s="7">
        <f t="shared" si="277"/>
        <v>1.4393326938302626</v>
      </c>
      <c r="AN608">
        <f t="shared" si="274"/>
        <v>2</v>
      </c>
      <c r="AO608" t="s">
        <v>100</v>
      </c>
      <c r="AP608" t="s">
        <v>100</v>
      </c>
      <c r="AQ608" t="s">
        <v>100</v>
      </c>
    </row>
    <row r="609" spans="1:43" x14ac:dyDescent="0.35">
      <c r="A609" s="1" t="s">
        <v>56</v>
      </c>
      <c r="B609" s="7">
        <v>2.92</v>
      </c>
      <c r="C609" s="7">
        <v>1.63</v>
      </c>
      <c r="D609" s="7">
        <v>5.84</v>
      </c>
      <c r="E609" s="7">
        <v>6.93</v>
      </c>
      <c r="F609" s="7">
        <v>0.55821917808219179</v>
      </c>
      <c r="G609" s="7">
        <v>2</v>
      </c>
      <c r="H609" s="7" t="s">
        <v>100</v>
      </c>
      <c r="I609" s="7" t="s">
        <v>100</v>
      </c>
      <c r="J609" s="7" t="s">
        <v>100</v>
      </c>
      <c r="K609" s="7" t="s">
        <v>100</v>
      </c>
      <c r="L609" s="7" t="s">
        <v>100</v>
      </c>
      <c r="M609" s="7" t="s">
        <v>100</v>
      </c>
      <c r="N609" s="7" t="s">
        <v>100</v>
      </c>
      <c r="O609" s="18">
        <v>100</v>
      </c>
      <c r="P609" s="7">
        <v>100</v>
      </c>
      <c r="Q609" s="7" t="s">
        <v>100</v>
      </c>
      <c r="R609" s="7">
        <v>25</v>
      </c>
      <c r="S609" s="7">
        <v>100</v>
      </c>
      <c r="T609" s="7" t="s">
        <v>100</v>
      </c>
      <c r="U609" s="7" t="s">
        <v>100</v>
      </c>
      <c r="V609" s="7">
        <f>O609/R609</f>
        <v>4</v>
      </c>
      <c r="W609">
        <f t="shared" si="262"/>
        <v>0.46538285144841829</v>
      </c>
      <c r="X609">
        <f t="shared" si="263"/>
        <v>0.21218760440395779</v>
      </c>
      <c r="Y609">
        <f t="shared" si="264"/>
        <v>0.76641284711239943</v>
      </c>
      <c r="Z609">
        <f t="shared" si="265"/>
        <v>0.84073323461180671</v>
      </c>
      <c r="AA609">
        <f t="shared" si="266"/>
        <v>-0.2531952470444605</v>
      </c>
      <c r="AB609">
        <f t="shared" si="267"/>
        <v>0.3010299956639812</v>
      </c>
      <c r="AC609" t="s">
        <v>100</v>
      </c>
      <c r="AD609" t="s">
        <v>100</v>
      </c>
      <c r="AE609" t="s">
        <v>100</v>
      </c>
      <c r="AF609" t="s">
        <v>100</v>
      </c>
      <c r="AG609" t="s">
        <v>100</v>
      </c>
      <c r="AH609" s="7" t="s">
        <v>100</v>
      </c>
      <c r="AI609" t="s">
        <v>100</v>
      </c>
      <c r="AJ609" s="7">
        <f>LOG(O609)</f>
        <v>2</v>
      </c>
      <c r="AK609">
        <f t="shared" si="273"/>
        <v>2</v>
      </c>
      <c r="AL609" t="s">
        <v>100</v>
      </c>
      <c r="AM609" s="7">
        <f t="shared" si="277"/>
        <v>1.3979400086720377</v>
      </c>
      <c r="AN609">
        <f t="shared" si="274"/>
        <v>2</v>
      </c>
      <c r="AO609" t="s">
        <v>100</v>
      </c>
      <c r="AP609" t="s">
        <v>100</v>
      </c>
      <c r="AQ609">
        <f t="shared" si="269"/>
        <v>0.6020599913279624</v>
      </c>
    </row>
    <row r="610" spans="1:43" x14ac:dyDescent="0.35">
      <c r="A610" s="1" t="s">
        <v>56</v>
      </c>
      <c r="B610" s="7">
        <v>2.88</v>
      </c>
      <c r="C610" s="7">
        <v>1.34</v>
      </c>
      <c r="D610" s="7">
        <v>4.16</v>
      </c>
      <c r="E610" s="7">
        <v>4.8600000000000003</v>
      </c>
      <c r="F610" s="7">
        <v>0.46527777777777785</v>
      </c>
      <c r="G610" s="7">
        <v>1.4444444444444446</v>
      </c>
      <c r="H610" s="7" t="s">
        <v>100</v>
      </c>
      <c r="I610" s="7" t="s">
        <v>100</v>
      </c>
      <c r="J610" s="7" t="s">
        <v>100</v>
      </c>
      <c r="K610" s="7" t="s">
        <v>100</v>
      </c>
      <c r="L610" s="7" t="s">
        <v>100</v>
      </c>
      <c r="M610" s="7" t="s">
        <v>100</v>
      </c>
      <c r="N610" s="7" t="s">
        <v>100</v>
      </c>
      <c r="O610" s="7" t="s">
        <v>100</v>
      </c>
      <c r="P610" s="7">
        <v>100</v>
      </c>
      <c r="Q610" s="7" t="s">
        <v>100</v>
      </c>
      <c r="R610" s="7">
        <v>24</v>
      </c>
      <c r="S610" s="7">
        <v>100</v>
      </c>
      <c r="T610" s="7" t="s">
        <v>100</v>
      </c>
      <c r="U610" s="7" t="s">
        <v>100</v>
      </c>
      <c r="V610" s="7" t="s">
        <v>100</v>
      </c>
      <c r="W610">
        <f t="shared" si="262"/>
        <v>0.45939248775923086</v>
      </c>
      <c r="X610">
        <f t="shared" si="263"/>
        <v>0.12710479836480765</v>
      </c>
      <c r="Y610">
        <f t="shared" si="264"/>
        <v>0.61909333062674277</v>
      </c>
      <c r="Z610">
        <f t="shared" si="265"/>
        <v>0.68663626926229337</v>
      </c>
      <c r="AA610">
        <f t="shared" si="266"/>
        <v>-0.33228768939442316</v>
      </c>
      <c r="AB610">
        <f t="shared" si="267"/>
        <v>0.15970084286751196</v>
      </c>
      <c r="AC610" t="s">
        <v>100</v>
      </c>
      <c r="AD610" t="s">
        <v>100</v>
      </c>
      <c r="AE610" t="s">
        <v>100</v>
      </c>
      <c r="AF610" t="s">
        <v>100</v>
      </c>
      <c r="AG610" t="s">
        <v>100</v>
      </c>
      <c r="AH610" s="7" t="s">
        <v>100</v>
      </c>
      <c r="AI610" t="s">
        <v>100</v>
      </c>
      <c r="AJ610" s="7" t="s">
        <v>100</v>
      </c>
      <c r="AK610">
        <f t="shared" si="273"/>
        <v>2</v>
      </c>
      <c r="AL610" t="s">
        <v>100</v>
      </c>
      <c r="AM610" s="7">
        <f t="shared" si="277"/>
        <v>1.3802112417116059</v>
      </c>
      <c r="AN610">
        <f t="shared" si="274"/>
        <v>2</v>
      </c>
      <c r="AO610" t="s">
        <v>100</v>
      </c>
      <c r="AP610" t="s">
        <v>100</v>
      </c>
      <c r="AQ610" t="s">
        <v>100</v>
      </c>
    </row>
    <row r="611" spans="1:43" x14ac:dyDescent="0.35">
      <c r="A611" s="1" t="s">
        <v>56</v>
      </c>
      <c r="B611" s="7">
        <v>1.7</v>
      </c>
      <c r="C611" s="7">
        <v>2.2000000000000002</v>
      </c>
      <c r="D611" s="7">
        <v>4.8</v>
      </c>
      <c r="E611" s="7">
        <v>5.68</v>
      </c>
      <c r="F611" s="7">
        <v>1.2941176470588236</v>
      </c>
      <c r="G611" s="7">
        <v>2.8235294117647061</v>
      </c>
      <c r="H611" s="7" t="s">
        <v>100</v>
      </c>
      <c r="I611" s="7" t="s">
        <v>100</v>
      </c>
      <c r="J611" s="7" t="s">
        <v>100</v>
      </c>
      <c r="K611" s="7" t="s">
        <v>100</v>
      </c>
      <c r="L611" s="7" t="s">
        <v>100</v>
      </c>
      <c r="M611" s="7" t="s">
        <v>100</v>
      </c>
      <c r="N611" s="7" t="s">
        <v>100</v>
      </c>
      <c r="O611" s="7">
        <v>22.5</v>
      </c>
      <c r="P611" s="7">
        <v>100</v>
      </c>
      <c r="Q611" s="7" t="s">
        <v>100</v>
      </c>
      <c r="R611" s="7">
        <v>22.5</v>
      </c>
      <c r="S611" s="7">
        <v>100</v>
      </c>
      <c r="T611" s="7" t="s">
        <v>100</v>
      </c>
      <c r="U611" s="7" t="s">
        <v>100</v>
      </c>
      <c r="V611" s="7">
        <f>O611/R611</f>
        <v>1</v>
      </c>
      <c r="W611">
        <f t="shared" si="262"/>
        <v>0.23044892137827391</v>
      </c>
      <c r="X611">
        <f t="shared" si="263"/>
        <v>0.34242268082220628</v>
      </c>
      <c r="Y611">
        <f t="shared" si="264"/>
        <v>0.68124123737558717</v>
      </c>
      <c r="Z611">
        <f t="shared" si="265"/>
        <v>0.75434833571101889</v>
      </c>
      <c r="AA611">
        <f t="shared" si="266"/>
        <v>0.11197375944393233</v>
      </c>
      <c r="AB611">
        <f t="shared" si="267"/>
        <v>0.45079231599731334</v>
      </c>
      <c r="AC611" t="s">
        <v>100</v>
      </c>
      <c r="AD611" t="s">
        <v>100</v>
      </c>
      <c r="AE611" t="s">
        <v>100</v>
      </c>
      <c r="AF611" t="s">
        <v>100</v>
      </c>
      <c r="AG611" t="s">
        <v>100</v>
      </c>
      <c r="AH611" s="7" t="s">
        <v>100</v>
      </c>
      <c r="AI611" t="s">
        <v>100</v>
      </c>
      <c r="AJ611" s="7">
        <f>LOG(O611)</f>
        <v>1.3521825181113625</v>
      </c>
      <c r="AK611">
        <f t="shared" si="273"/>
        <v>2</v>
      </c>
      <c r="AL611" t="s">
        <v>100</v>
      </c>
      <c r="AM611" s="7">
        <f t="shared" si="277"/>
        <v>1.3521825181113625</v>
      </c>
      <c r="AN611">
        <f t="shared" si="274"/>
        <v>2</v>
      </c>
      <c r="AO611" t="s">
        <v>100</v>
      </c>
      <c r="AP611" t="s">
        <v>100</v>
      </c>
      <c r="AQ611">
        <f t="shared" si="269"/>
        <v>0</v>
      </c>
    </row>
    <row r="612" spans="1:43" x14ac:dyDescent="0.35">
      <c r="A612" s="1" t="s">
        <v>56</v>
      </c>
      <c r="B612" s="7">
        <v>1.55</v>
      </c>
      <c r="C612" s="7">
        <v>2.09</v>
      </c>
      <c r="D612" s="7">
        <v>5.46</v>
      </c>
      <c r="E612" s="7" t="s">
        <v>100</v>
      </c>
      <c r="F612" s="7">
        <v>1.3483870967741933</v>
      </c>
      <c r="G612" s="7">
        <v>3.5225806451612902</v>
      </c>
      <c r="H612" s="7" t="s">
        <v>100</v>
      </c>
      <c r="I612" s="7" t="s">
        <v>100</v>
      </c>
      <c r="J612" s="7" t="s">
        <v>100</v>
      </c>
      <c r="K612" s="7" t="s">
        <v>100</v>
      </c>
      <c r="L612" s="7" t="s">
        <v>100</v>
      </c>
      <c r="M612" s="7" t="s">
        <v>100</v>
      </c>
      <c r="N612" s="7" t="s">
        <v>100</v>
      </c>
      <c r="O612" s="7" t="s">
        <v>100</v>
      </c>
      <c r="P612" s="7">
        <v>100</v>
      </c>
      <c r="Q612" s="7" t="s">
        <v>100</v>
      </c>
      <c r="R612" s="7" t="s">
        <v>100</v>
      </c>
      <c r="S612" s="7">
        <v>100</v>
      </c>
      <c r="T612" s="7" t="s">
        <v>100</v>
      </c>
      <c r="U612" s="7" t="s">
        <v>100</v>
      </c>
      <c r="V612" s="7" t="s">
        <v>100</v>
      </c>
      <c r="W612">
        <f t="shared" si="262"/>
        <v>0.1903316981702915</v>
      </c>
      <c r="X612">
        <f t="shared" si="263"/>
        <v>0.32014628611105395</v>
      </c>
      <c r="Y612">
        <f t="shared" si="264"/>
        <v>0.73719264270473728</v>
      </c>
      <c r="Z612" t="s">
        <v>100</v>
      </c>
      <c r="AA612">
        <f t="shared" si="266"/>
        <v>0.12981458794076245</v>
      </c>
      <c r="AB612">
        <f t="shared" si="267"/>
        <v>0.54686094453444578</v>
      </c>
      <c r="AC612" t="s">
        <v>100</v>
      </c>
      <c r="AD612" t="s">
        <v>100</v>
      </c>
      <c r="AE612" t="s">
        <v>100</v>
      </c>
      <c r="AF612" t="s">
        <v>100</v>
      </c>
      <c r="AG612" t="s">
        <v>100</v>
      </c>
      <c r="AH612" s="7" t="s">
        <v>100</v>
      </c>
      <c r="AI612" t="s">
        <v>100</v>
      </c>
      <c r="AJ612" s="7" t="s">
        <v>100</v>
      </c>
      <c r="AK612">
        <f t="shared" si="273"/>
        <v>2</v>
      </c>
      <c r="AL612" t="s">
        <v>100</v>
      </c>
      <c r="AM612" s="7" t="s">
        <v>100</v>
      </c>
      <c r="AN612">
        <f t="shared" si="274"/>
        <v>2</v>
      </c>
      <c r="AO612" t="s">
        <v>100</v>
      </c>
      <c r="AP612" t="s">
        <v>100</v>
      </c>
      <c r="AQ612" t="s">
        <v>100</v>
      </c>
    </row>
    <row r="613" spans="1:43" x14ac:dyDescent="0.35">
      <c r="A613" s="1" t="s">
        <v>57</v>
      </c>
      <c r="B613" s="7">
        <v>5.73</v>
      </c>
      <c r="C613" s="7">
        <v>6.95</v>
      </c>
      <c r="D613" s="7">
        <v>14.77</v>
      </c>
      <c r="E613" s="7">
        <v>14.74</v>
      </c>
      <c r="F613" s="7">
        <v>1.212914485165794</v>
      </c>
      <c r="G613" s="7">
        <v>2.577661431064572</v>
      </c>
      <c r="H613" s="7">
        <v>4.5599999999999996</v>
      </c>
      <c r="I613" s="7">
        <v>5.38</v>
      </c>
      <c r="J613" s="7">
        <v>1.1798245614035088</v>
      </c>
      <c r="K613" s="7">
        <v>0</v>
      </c>
      <c r="L613" s="7">
        <f t="shared" ref="L613:L646" si="280">E613-K613</f>
        <v>14.74</v>
      </c>
      <c r="M613" s="7" t="s">
        <v>100</v>
      </c>
      <c r="N613" s="7">
        <v>17</v>
      </c>
      <c r="O613" s="7">
        <v>15</v>
      </c>
      <c r="P613" s="7">
        <v>20</v>
      </c>
      <c r="Q613" s="7">
        <v>17</v>
      </c>
      <c r="R613" s="7">
        <v>14.16</v>
      </c>
      <c r="S613" s="7">
        <v>17.5</v>
      </c>
      <c r="T613" s="7">
        <v>17.329999999999998</v>
      </c>
      <c r="U613" s="7">
        <v>16.22</v>
      </c>
      <c r="V613" s="7">
        <v>1.0593220338983051</v>
      </c>
      <c r="W613">
        <f t="shared" si="262"/>
        <v>0.75815462196739003</v>
      </c>
      <c r="X613">
        <f t="shared" si="263"/>
        <v>0.84198480459011393</v>
      </c>
      <c r="Y613">
        <f t="shared" si="264"/>
        <v>1.1693804953119495</v>
      </c>
      <c r="Z613">
        <f t="shared" si="265"/>
        <v>1.1684974835230326</v>
      </c>
      <c r="AA613">
        <f t="shared" si="266"/>
        <v>8.3830182622723903E-2</v>
      </c>
      <c r="AB613">
        <f t="shared" si="267"/>
        <v>0.41122587334455946</v>
      </c>
      <c r="AC613">
        <f t="shared" ref="AC613:AC642" si="281">LOG(H613)</f>
        <v>0.658964842664435</v>
      </c>
      <c r="AD613">
        <f t="shared" ref="AD613:AD642" si="282">LOG(I613)</f>
        <v>0.7307822756663892</v>
      </c>
      <c r="AE613">
        <f t="shared" ref="AE613:AE642" si="283">LOG(J613)</f>
        <v>7.1817433001954187E-2</v>
      </c>
      <c r="AF613">
        <f t="shared" ref="AF613:AF642" si="284">LOG(K613+1)</f>
        <v>0</v>
      </c>
      <c r="AG613">
        <f t="shared" ref="AG613:AG619" si="285">LOG(L613+1)</f>
        <v>1.1970047280230458</v>
      </c>
      <c r="AH613" s="7" t="s">
        <v>100</v>
      </c>
      <c r="AI613">
        <f t="shared" si="275"/>
        <v>1.2304489213782739</v>
      </c>
      <c r="AJ613" s="7">
        <f>LOG(O613)</f>
        <v>1.1760912590556813</v>
      </c>
      <c r="AK613">
        <f t="shared" si="273"/>
        <v>1.3010299956639813</v>
      </c>
      <c r="AL613">
        <f t="shared" si="276"/>
        <v>1.2304489213782739</v>
      </c>
      <c r="AM613" s="7">
        <f t="shared" ref="AM613:AM619" si="286">LOG(R613)</f>
        <v>1.1510632533537501</v>
      </c>
      <c r="AN613">
        <f t="shared" si="274"/>
        <v>1.2430380486862944</v>
      </c>
      <c r="AO613">
        <f t="shared" si="270"/>
        <v>1.2387985627139169</v>
      </c>
      <c r="AP613">
        <f t="shared" si="268"/>
        <v>1.2100508498751372</v>
      </c>
      <c r="AQ613">
        <f t="shared" si="269"/>
        <v>2.5028005701931054E-2</v>
      </c>
    </row>
    <row r="614" spans="1:43" x14ac:dyDescent="0.35">
      <c r="A614" s="1" t="s">
        <v>58</v>
      </c>
      <c r="B614" s="7">
        <v>2.5</v>
      </c>
      <c r="C614" s="7">
        <v>4.2</v>
      </c>
      <c r="D614" s="7">
        <v>6.8</v>
      </c>
      <c r="E614" s="7">
        <v>7.1</v>
      </c>
      <c r="F614" s="7">
        <v>1.6800000000000002</v>
      </c>
      <c r="G614" s="7">
        <v>2.7199999999999998</v>
      </c>
      <c r="H614" s="7">
        <v>2.7</v>
      </c>
      <c r="I614" s="7">
        <v>2.6</v>
      </c>
      <c r="J614" s="7">
        <v>0.96296296296296291</v>
      </c>
      <c r="K614" s="7">
        <v>0</v>
      </c>
      <c r="L614" s="7">
        <f t="shared" si="280"/>
        <v>7.1</v>
      </c>
      <c r="M614" s="7" t="s">
        <v>100</v>
      </c>
      <c r="N614" s="7" t="s">
        <v>100</v>
      </c>
      <c r="O614" s="7">
        <v>20</v>
      </c>
      <c r="P614" s="7">
        <v>20</v>
      </c>
      <c r="Q614" s="7" t="s">
        <v>100</v>
      </c>
      <c r="R614" s="7">
        <v>18</v>
      </c>
      <c r="S614" s="7">
        <v>18</v>
      </c>
      <c r="T614" s="7">
        <v>20</v>
      </c>
      <c r="U614" s="7">
        <v>18</v>
      </c>
      <c r="V614" s="7">
        <v>1.1111111111111112</v>
      </c>
      <c r="W614">
        <f t="shared" si="262"/>
        <v>0.3979400086720376</v>
      </c>
      <c r="X614">
        <f t="shared" si="263"/>
        <v>0.62324929039790045</v>
      </c>
      <c r="Y614">
        <f t="shared" si="264"/>
        <v>0.83250891270623628</v>
      </c>
      <c r="Z614">
        <f t="shared" si="265"/>
        <v>0.85125834871907524</v>
      </c>
      <c r="AA614">
        <f t="shared" si="266"/>
        <v>0.2253092817258629</v>
      </c>
      <c r="AB614">
        <f t="shared" si="267"/>
        <v>0.43456890403419868</v>
      </c>
      <c r="AC614">
        <f t="shared" si="281"/>
        <v>0.43136376415898736</v>
      </c>
      <c r="AD614">
        <f t="shared" si="282"/>
        <v>0.41497334797081797</v>
      </c>
      <c r="AE614">
        <f t="shared" si="283"/>
        <v>-1.639041618816937E-2</v>
      </c>
      <c r="AF614">
        <f t="shared" si="284"/>
        <v>0</v>
      </c>
      <c r="AG614">
        <f t="shared" si="285"/>
        <v>0.90848501887864974</v>
      </c>
      <c r="AH614" s="7" t="s">
        <v>100</v>
      </c>
      <c r="AI614" t="s">
        <v>100</v>
      </c>
      <c r="AJ614" s="7">
        <f>LOG(O614)</f>
        <v>1.3010299956639813</v>
      </c>
      <c r="AK614">
        <f t="shared" si="273"/>
        <v>1.3010299956639813</v>
      </c>
      <c r="AL614" t="s">
        <v>100</v>
      </c>
      <c r="AM614" s="7">
        <f t="shared" si="286"/>
        <v>1.255272505103306</v>
      </c>
      <c r="AN614">
        <f t="shared" si="274"/>
        <v>1.255272505103306</v>
      </c>
      <c r="AO614">
        <f t="shared" si="270"/>
        <v>1.3010299956639813</v>
      </c>
      <c r="AP614">
        <f t="shared" si="268"/>
        <v>1.255272505103306</v>
      </c>
      <c r="AQ614">
        <f t="shared" si="269"/>
        <v>4.5757490560675143E-2</v>
      </c>
    </row>
    <row r="615" spans="1:43" x14ac:dyDescent="0.35">
      <c r="A615" s="1" t="s">
        <v>58</v>
      </c>
      <c r="B615" s="7">
        <v>3.5</v>
      </c>
      <c r="C615" s="7">
        <v>5</v>
      </c>
      <c r="D615" s="7">
        <v>9</v>
      </c>
      <c r="E615" s="7">
        <v>9</v>
      </c>
      <c r="F615" s="7">
        <v>1.4285714285714286</v>
      </c>
      <c r="G615" s="7">
        <v>2.5714285714285716</v>
      </c>
      <c r="H615" s="7">
        <v>3.5</v>
      </c>
      <c r="I615" s="7">
        <v>3.2</v>
      </c>
      <c r="J615" s="7">
        <v>0.91428571428571437</v>
      </c>
      <c r="K615" s="7">
        <v>0</v>
      </c>
      <c r="L615" s="7">
        <f t="shared" si="280"/>
        <v>9</v>
      </c>
      <c r="M615" s="7" t="s">
        <v>100</v>
      </c>
      <c r="N615" s="7" t="s">
        <v>100</v>
      </c>
      <c r="O615" s="7">
        <v>19</v>
      </c>
      <c r="P615" s="7">
        <v>20</v>
      </c>
      <c r="Q615" s="7" t="s">
        <v>100</v>
      </c>
      <c r="R615" s="7">
        <v>17</v>
      </c>
      <c r="S615" s="7">
        <v>20</v>
      </c>
      <c r="T615" s="7">
        <v>19.5</v>
      </c>
      <c r="U615" s="7">
        <v>18.5</v>
      </c>
      <c r="V615" s="7">
        <v>1.1176470588235294</v>
      </c>
      <c r="W615">
        <f t="shared" si="262"/>
        <v>0.54406804435027567</v>
      </c>
      <c r="X615">
        <f t="shared" si="263"/>
        <v>0.69897000433601886</v>
      </c>
      <c r="Y615">
        <f t="shared" si="264"/>
        <v>0.95424250943932487</v>
      </c>
      <c r="Z615">
        <f t="shared" si="265"/>
        <v>0.95424250943932487</v>
      </c>
      <c r="AA615">
        <f t="shared" si="266"/>
        <v>0.15490195998574319</v>
      </c>
      <c r="AB615">
        <f t="shared" si="267"/>
        <v>0.41017446508904926</v>
      </c>
      <c r="AC615">
        <f t="shared" si="281"/>
        <v>0.54406804435027567</v>
      </c>
      <c r="AD615">
        <f t="shared" si="282"/>
        <v>0.50514997831990605</v>
      </c>
      <c r="AE615">
        <f t="shared" si="283"/>
        <v>-3.8918066030369618E-2</v>
      </c>
      <c r="AF615">
        <f t="shared" si="284"/>
        <v>0</v>
      </c>
      <c r="AG615">
        <f t="shared" si="285"/>
        <v>1</v>
      </c>
      <c r="AH615" s="7" t="s">
        <v>100</v>
      </c>
      <c r="AI615" t="s">
        <v>100</v>
      </c>
      <c r="AJ615" s="7">
        <f>LOG(O615)</f>
        <v>1.2787536009528289</v>
      </c>
      <c r="AK615">
        <f t="shared" si="273"/>
        <v>1.3010299956639813</v>
      </c>
      <c r="AL615" t="s">
        <v>100</v>
      </c>
      <c r="AM615" s="7">
        <f t="shared" si="286"/>
        <v>1.2304489213782739</v>
      </c>
      <c r="AN615">
        <f t="shared" si="274"/>
        <v>1.3010299956639813</v>
      </c>
      <c r="AO615">
        <f t="shared" si="270"/>
        <v>1.2900346113625181</v>
      </c>
      <c r="AP615">
        <f t="shared" si="268"/>
        <v>1.2671717284030137</v>
      </c>
      <c r="AQ615">
        <f t="shared" si="269"/>
        <v>4.8304679574555046E-2</v>
      </c>
    </row>
    <row r="616" spans="1:43" x14ac:dyDescent="0.35">
      <c r="A616" s="1" t="s">
        <v>58</v>
      </c>
      <c r="B616" s="7">
        <v>3.5</v>
      </c>
      <c r="C616" s="7">
        <v>4.5999999999999996</v>
      </c>
      <c r="D616" s="7">
        <v>8.8000000000000007</v>
      </c>
      <c r="E616" s="7">
        <v>7.6</v>
      </c>
      <c r="F616" s="7">
        <v>1.3142857142857143</v>
      </c>
      <c r="G616" s="7">
        <v>2.5142857142857147</v>
      </c>
      <c r="H616" s="7">
        <v>3.3</v>
      </c>
      <c r="I616" s="7">
        <v>3</v>
      </c>
      <c r="J616" s="7">
        <v>0.90909090909090917</v>
      </c>
      <c r="K616" s="7">
        <v>0</v>
      </c>
      <c r="L616" s="7">
        <f t="shared" si="280"/>
        <v>7.6</v>
      </c>
      <c r="M616" s="7" t="s">
        <v>100</v>
      </c>
      <c r="N616" s="7">
        <v>20</v>
      </c>
      <c r="O616" s="7">
        <v>20</v>
      </c>
      <c r="P616" s="7" t="s">
        <v>100</v>
      </c>
      <c r="Q616" s="7">
        <v>18</v>
      </c>
      <c r="R616" s="7">
        <v>17.5</v>
      </c>
      <c r="S616" s="7" t="s">
        <v>100</v>
      </c>
      <c r="T616" s="7">
        <v>20</v>
      </c>
      <c r="U616" s="7">
        <v>17.75</v>
      </c>
      <c r="V616" s="7">
        <v>1.1428571428571428</v>
      </c>
      <c r="W616">
        <f t="shared" si="262"/>
        <v>0.54406804435027567</v>
      </c>
      <c r="X616">
        <f t="shared" si="263"/>
        <v>0.66275783168157409</v>
      </c>
      <c r="Y616">
        <f t="shared" si="264"/>
        <v>0.94448267215016868</v>
      </c>
      <c r="Z616">
        <f t="shared" si="265"/>
        <v>0.88081359228079137</v>
      </c>
      <c r="AA616">
        <f t="shared" si="266"/>
        <v>0.11868978733129844</v>
      </c>
      <c r="AB616">
        <f t="shared" si="267"/>
        <v>0.40041462779989306</v>
      </c>
      <c r="AC616">
        <f t="shared" si="281"/>
        <v>0.51851393987788741</v>
      </c>
      <c r="AD616">
        <f t="shared" si="282"/>
        <v>0.47712125471966244</v>
      </c>
      <c r="AE616">
        <f t="shared" si="283"/>
        <v>-4.1392685158225001E-2</v>
      </c>
      <c r="AF616">
        <f t="shared" si="284"/>
        <v>0</v>
      </c>
      <c r="AG616">
        <f t="shared" si="285"/>
        <v>0.93449845124356767</v>
      </c>
      <c r="AH616" s="7" t="s">
        <v>100</v>
      </c>
      <c r="AI616">
        <f t="shared" si="275"/>
        <v>1.3010299956639813</v>
      </c>
      <c r="AJ616" s="7">
        <f>LOG(O616)</f>
        <v>1.3010299956639813</v>
      </c>
      <c r="AK616" t="s">
        <v>100</v>
      </c>
      <c r="AL616">
        <f t="shared" si="276"/>
        <v>1.255272505103306</v>
      </c>
      <c r="AM616" s="7">
        <f t="shared" si="286"/>
        <v>1.2430380486862944</v>
      </c>
      <c r="AN616" t="s">
        <v>100</v>
      </c>
      <c r="AO616">
        <f t="shared" si="270"/>
        <v>1.3010299956639813</v>
      </c>
      <c r="AP616">
        <f t="shared" si="268"/>
        <v>1.249198357391113</v>
      </c>
      <c r="AQ616">
        <f t="shared" si="269"/>
        <v>5.7991946977686733E-2</v>
      </c>
    </row>
    <row r="617" spans="1:43" x14ac:dyDescent="0.35">
      <c r="A617" s="1" t="s">
        <v>58</v>
      </c>
      <c r="B617" s="7">
        <v>2.7</v>
      </c>
      <c r="C617" s="7">
        <v>4.5999999999999996</v>
      </c>
      <c r="D617" s="7">
        <v>9.4</v>
      </c>
      <c r="E617" s="7">
        <v>9.5</v>
      </c>
      <c r="F617" s="7">
        <v>1.7037037037037035</v>
      </c>
      <c r="G617" s="7">
        <v>3.4814814814814814</v>
      </c>
      <c r="H617" s="7">
        <v>2</v>
      </c>
      <c r="I617" s="7">
        <v>2.5</v>
      </c>
      <c r="J617" s="7">
        <v>1.25</v>
      </c>
      <c r="K617" s="7">
        <v>0</v>
      </c>
      <c r="L617" s="7">
        <f t="shared" si="280"/>
        <v>9.5</v>
      </c>
      <c r="M617" s="7" t="s">
        <v>100</v>
      </c>
      <c r="N617" s="7" t="s">
        <v>100</v>
      </c>
      <c r="O617" s="7" t="s">
        <v>100</v>
      </c>
      <c r="P617" s="7" t="s">
        <v>100</v>
      </c>
      <c r="Q617" s="7">
        <v>17</v>
      </c>
      <c r="R617" s="7">
        <v>17.5</v>
      </c>
      <c r="S617" s="7">
        <v>18</v>
      </c>
      <c r="T617" s="7" t="s">
        <v>100</v>
      </c>
      <c r="U617" s="7">
        <v>17.75</v>
      </c>
      <c r="V617" s="7" t="s">
        <v>100</v>
      </c>
      <c r="W617">
        <f t="shared" si="262"/>
        <v>0.43136376415898736</v>
      </c>
      <c r="X617">
        <f t="shared" si="263"/>
        <v>0.66275783168157409</v>
      </c>
      <c r="Y617">
        <f t="shared" si="264"/>
        <v>0.97312785359969867</v>
      </c>
      <c r="Z617">
        <f t="shared" si="265"/>
        <v>0.97772360528884772</v>
      </c>
      <c r="AA617">
        <f t="shared" si="266"/>
        <v>0.2313940675225867</v>
      </c>
      <c r="AB617">
        <f t="shared" si="267"/>
        <v>0.54176408944071131</v>
      </c>
      <c r="AC617">
        <f t="shared" si="281"/>
        <v>0.3010299956639812</v>
      </c>
      <c r="AD617">
        <f t="shared" si="282"/>
        <v>0.3979400086720376</v>
      </c>
      <c r="AE617">
        <f t="shared" si="283"/>
        <v>9.691001300805642E-2</v>
      </c>
      <c r="AF617">
        <f t="shared" si="284"/>
        <v>0</v>
      </c>
      <c r="AG617">
        <f t="shared" si="285"/>
        <v>1.0211892990699381</v>
      </c>
      <c r="AH617" s="7" t="s">
        <v>100</v>
      </c>
      <c r="AI617" t="s">
        <v>100</v>
      </c>
      <c r="AJ617" s="7" t="s">
        <v>100</v>
      </c>
      <c r="AK617" t="s">
        <v>100</v>
      </c>
      <c r="AL617">
        <f t="shared" si="276"/>
        <v>1.2304489213782739</v>
      </c>
      <c r="AM617" s="7">
        <f t="shared" si="286"/>
        <v>1.2430380486862944</v>
      </c>
      <c r="AN617">
        <f t="shared" si="274"/>
        <v>1.255272505103306</v>
      </c>
      <c r="AO617" t="s">
        <v>100</v>
      </c>
      <c r="AP617">
        <f t="shared" si="268"/>
        <v>1.249198357391113</v>
      </c>
      <c r="AQ617" t="e">
        <f t="shared" si="269"/>
        <v>#VALUE!</v>
      </c>
    </row>
    <row r="618" spans="1:43" x14ac:dyDescent="0.35">
      <c r="A618" s="1" t="s">
        <v>58</v>
      </c>
      <c r="B618" s="7">
        <v>9.5</v>
      </c>
      <c r="C618" s="7">
        <v>4.8</v>
      </c>
      <c r="D618" s="7">
        <v>16.8</v>
      </c>
      <c r="E618" s="7">
        <v>20</v>
      </c>
      <c r="F618" s="7">
        <v>0.50526315789473686</v>
      </c>
      <c r="G618" s="7">
        <v>1.7684210526315791</v>
      </c>
      <c r="H618" s="7">
        <v>6.9</v>
      </c>
      <c r="I618" s="7">
        <v>4.3</v>
      </c>
      <c r="J618" s="7">
        <v>0.62318840579710144</v>
      </c>
      <c r="K618" s="7">
        <v>0</v>
      </c>
      <c r="L618" s="7">
        <f t="shared" si="280"/>
        <v>20</v>
      </c>
      <c r="M618" s="7" t="s">
        <v>100</v>
      </c>
      <c r="N618" s="7" t="s">
        <v>100</v>
      </c>
      <c r="O618" s="7">
        <v>18</v>
      </c>
      <c r="P618" s="7" t="s">
        <v>100</v>
      </c>
      <c r="Q618" s="7" t="s">
        <v>100</v>
      </c>
      <c r="R618" s="7">
        <v>14</v>
      </c>
      <c r="S618" s="7">
        <v>15</v>
      </c>
      <c r="T618" s="7">
        <v>18</v>
      </c>
      <c r="U618" s="7">
        <v>14.5</v>
      </c>
      <c r="V618" s="7">
        <v>1.2857142857142858</v>
      </c>
      <c r="W618">
        <f t="shared" si="262"/>
        <v>0.97772360528884772</v>
      </c>
      <c r="X618">
        <f t="shared" si="263"/>
        <v>0.68124123737558717</v>
      </c>
      <c r="Y618">
        <f t="shared" si="264"/>
        <v>1.2253092817258628</v>
      </c>
      <c r="Z618">
        <f t="shared" si="265"/>
        <v>1.3010299956639813</v>
      </c>
      <c r="AA618">
        <f t="shared" si="266"/>
        <v>-0.29648236791326055</v>
      </c>
      <c r="AB618">
        <f t="shared" si="267"/>
        <v>0.24758567643701512</v>
      </c>
      <c r="AC618">
        <f t="shared" si="281"/>
        <v>0.83884909073725533</v>
      </c>
      <c r="AD618">
        <f t="shared" si="282"/>
        <v>0.63346845557958653</v>
      </c>
      <c r="AE618">
        <f t="shared" si="283"/>
        <v>-0.2053806351576688</v>
      </c>
      <c r="AF618">
        <f t="shared" si="284"/>
        <v>0</v>
      </c>
      <c r="AG618">
        <f t="shared" si="285"/>
        <v>1.3222192947339193</v>
      </c>
      <c r="AH618" s="7" t="s">
        <v>100</v>
      </c>
      <c r="AI618" t="s">
        <v>100</v>
      </c>
      <c r="AJ618" s="7">
        <f>LOG(O618)</f>
        <v>1.255272505103306</v>
      </c>
      <c r="AK618" t="s">
        <v>100</v>
      </c>
      <c r="AL618" t="s">
        <v>100</v>
      </c>
      <c r="AM618" s="7">
        <f t="shared" si="286"/>
        <v>1.146128035678238</v>
      </c>
      <c r="AN618">
        <f t="shared" si="274"/>
        <v>1.1760912590556813</v>
      </c>
      <c r="AO618">
        <f t="shared" si="270"/>
        <v>1.255272505103306</v>
      </c>
      <c r="AP618">
        <f t="shared" si="268"/>
        <v>1.1613680022349748</v>
      </c>
      <c r="AQ618">
        <f t="shared" si="269"/>
        <v>0.10914446942506807</v>
      </c>
    </row>
    <row r="619" spans="1:43" x14ac:dyDescent="0.35">
      <c r="A619" s="1" t="s">
        <v>58</v>
      </c>
      <c r="B619" s="7">
        <v>9.8000000000000007</v>
      </c>
      <c r="C619" s="7">
        <v>4.2</v>
      </c>
      <c r="D619" s="7">
        <v>19.399999999999999</v>
      </c>
      <c r="E619" s="7">
        <v>22.3</v>
      </c>
      <c r="F619" s="7">
        <v>0.42857142857142855</v>
      </c>
      <c r="G619" s="7">
        <v>1.9795918367346936</v>
      </c>
      <c r="H619" s="7">
        <v>7.2</v>
      </c>
      <c r="I619" s="7">
        <v>3.5</v>
      </c>
      <c r="J619" s="7">
        <v>0.4861111111111111</v>
      </c>
      <c r="K619" s="7">
        <v>1.6</v>
      </c>
      <c r="L619" s="7">
        <f t="shared" si="280"/>
        <v>20.7</v>
      </c>
      <c r="M619" s="7" t="s">
        <v>100</v>
      </c>
      <c r="N619" s="7" t="s">
        <v>100</v>
      </c>
      <c r="O619" s="7">
        <v>18.329999999999998</v>
      </c>
      <c r="P619" s="7" t="s">
        <v>100</v>
      </c>
      <c r="Q619" s="7" t="s">
        <v>100</v>
      </c>
      <c r="R619" s="7">
        <v>16</v>
      </c>
      <c r="S619" s="7" t="s">
        <v>100</v>
      </c>
      <c r="T619" s="7">
        <v>18.329999999999998</v>
      </c>
      <c r="U619" s="7">
        <v>16</v>
      </c>
      <c r="V619" s="7">
        <v>1.1456249999999999</v>
      </c>
      <c r="W619">
        <f t="shared" si="262"/>
        <v>0.99122607569249488</v>
      </c>
      <c r="X619">
        <f t="shared" si="263"/>
        <v>0.62324929039790045</v>
      </c>
      <c r="Y619">
        <f t="shared" si="264"/>
        <v>1.287801729930226</v>
      </c>
      <c r="Z619">
        <f t="shared" si="265"/>
        <v>1.3483048630481607</v>
      </c>
      <c r="AA619">
        <f t="shared" si="266"/>
        <v>-0.36797678529459443</v>
      </c>
      <c r="AB619">
        <f t="shared" si="267"/>
        <v>0.29657565423773113</v>
      </c>
      <c r="AC619">
        <f t="shared" si="281"/>
        <v>0.85733249643126852</v>
      </c>
      <c r="AD619">
        <f t="shared" si="282"/>
        <v>0.54406804435027567</v>
      </c>
      <c r="AE619">
        <f t="shared" si="283"/>
        <v>-0.31326445208099285</v>
      </c>
      <c r="AF619">
        <f t="shared" si="284"/>
        <v>0.41497334797081797</v>
      </c>
      <c r="AG619">
        <f t="shared" si="285"/>
        <v>1.3364597338485296</v>
      </c>
      <c r="AH619" s="7" t="s">
        <v>100</v>
      </c>
      <c r="AI619" t="s">
        <v>100</v>
      </c>
      <c r="AJ619" s="7">
        <f>LOG(O619)</f>
        <v>1.2631624649622166</v>
      </c>
      <c r="AK619" t="s">
        <v>100</v>
      </c>
      <c r="AL619" t="s">
        <v>100</v>
      </c>
      <c r="AM619" s="7">
        <f t="shared" si="286"/>
        <v>1.2041199826559248</v>
      </c>
      <c r="AN619" t="s">
        <v>100</v>
      </c>
      <c r="AO619">
        <f t="shared" si="270"/>
        <v>1.2631624649622166</v>
      </c>
      <c r="AP619">
        <f t="shared" si="268"/>
        <v>1.2041199826559248</v>
      </c>
      <c r="AQ619">
        <f t="shared" si="269"/>
        <v>5.9042482306291846E-2</v>
      </c>
    </row>
    <row r="620" spans="1:43" x14ac:dyDescent="0.35">
      <c r="A620" s="1" t="s">
        <v>58</v>
      </c>
      <c r="B620" s="7">
        <v>9.8000000000000007</v>
      </c>
      <c r="C620" s="7">
        <v>3.8</v>
      </c>
      <c r="D620" s="7">
        <v>18.7</v>
      </c>
      <c r="E620" s="7">
        <v>19.899999999999999</v>
      </c>
      <c r="F620" s="7">
        <v>0.38775510204081626</v>
      </c>
      <c r="G620" s="7">
        <v>1.9081632653061222</v>
      </c>
      <c r="H620" s="7">
        <v>8</v>
      </c>
      <c r="I620" s="7">
        <v>3.6</v>
      </c>
      <c r="J620" s="7">
        <v>0.45</v>
      </c>
      <c r="K620" s="7" t="s">
        <v>100</v>
      </c>
      <c r="L620" s="7" t="s">
        <v>100</v>
      </c>
      <c r="M620" s="7" t="s">
        <v>100</v>
      </c>
      <c r="N620" s="7" t="s">
        <v>100</v>
      </c>
      <c r="O620" s="7" t="s">
        <v>100</v>
      </c>
      <c r="P620" s="7" t="s">
        <v>100</v>
      </c>
      <c r="Q620" s="7" t="s">
        <v>100</v>
      </c>
      <c r="R620" s="7" t="s">
        <v>100</v>
      </c>
      <c r="S620" s="7">
        <v>25</v>
      </c>
      <c r="T620" s="7" t="s">
        <v>100</v>
      </c>
      <c r="U620" s="7">
        <v>25</v>
      </c>
      <c r="V620" s="7" t="s">
        <v>100</v>
      </c>
      <c r="W620">
        <f t="shared" si="262"/>
        <v>0.99122607569249488</v>
      </c>
      <c r="X620">
        <f t="shared" si="263"/>
        <v>0.57978359661681012</v>
      </c>
      <c r="Y620">
        <f t="shared" si="264"/>
        <v>1.271841606536499</v>
      </c>
      <c r="Z620">
        <f t="shared" si="265"/>
        <v>1.2988530764097066</v>
      </c>
      <c r="AA620">
        <f t="shared" si="266"/>
        <v>-0.41144247907568476</v>
      </c>
      <c r="AB620">
        <f t="shared" si="267"/>
        <v>0.28061553084400409</v>
      </c>
      <c r="AC620">
        <f t="shared" si="281"/>
        <v>0.90308998699194354</v>
      </c>
      <c r="AD620">
        <f t="shared" si="282"/>
        <v>0.55630250076728727</v>
      </c>
      <c r="AE620">
        <f t="shared" si="283"/>
        <v>-0.34678748622465633</v>
      </c>
      <c r="AF620" t="s">
        <v>100</v>
      </c>
      <c r="AG620" t="s">
        <v>100</v>
      </c>
      <c r="AH620" s="7" t="s">
        <v>100</v>
      </c>
      <c r="AI620" t="s">
        <v>100</v>
      </c>
      <c r="AJ620" s="7" t="s">
        <v>100</v>
      </c>
      <c r="AK620" t="s">
        <v>100</v>
      </c>
      <c r="AL620" t="s">
        <v>100</v>
      </c>
      <c r="AM620" s="7" t="s">
        <v>100</v>
      </c>
      <c r="AN620">
        <f t="shared" si="274"/>
        <v>1.3979400086720377</v>
      </c>
      <c r="AO620" t="s">
        <v>100</v>
      </c>
      <c r="AP620">
        <f t="shared" si="268"/>
        <v>1.3979400086720377</v>
      </c>
      <c r="AQ620" t="s">
        <v>100</v>
      </c>
    </row>
    <row r="621" spans="1:43" x14ac:dyDescent="0.35">
      <c r="A621" s="1" t="s">
        <v>58</v>
      </c>
      <c r="B621" s="7">
        <v>8.1</v>
      </c>
      <c r="C621" s="7">
        <v>3.3</v>
      </c>
      <c r="D621" s="7">
        <v>10</v>
      </c>
      <c r="E621" s="7">
        <v>11.3</v>
      </c>
      <c r="F621" s="7">
        <v>0.40740740740740738</v>
      </c>
      <c r="G621" s="7">
        <v>1.2345679012345681</v>
      </c>
      <c r="H621" s="7">
        <v>4.8</v>
      </c>
      <c r="I621" s="7">
        <v>2.4</v>
      </c>
      <c r="J621" s="7">
        <v>0.5</v>
      </c>
      <c r="K621" s="7">
        <v>0</v>
      </c>
      <c r="L621" s="7">
        <f t="shared" si="280"/>
        <v>11.3</v>
      </c>
      <c r="M621" s="7" t="s">
        <v>100</v>
      </c>
      <c r="N621" s="7">
        <v>20</v>
      </c>
      <c r="O621" s="7">
        <v>18</v>
      </c>
      <c r="P621" s="7" t="s">
        <v>100</v>
      </c>
      <c r="Q621" s="7">
        <v>18.75</v>
      </c>
      <c r="R621" s="7">
        <v>18.5</v>
      </c>
      <c r="S621" s="7" t="s">
        <v>100</v>
      </c>
      <c r="T621" s="7">
        <v>19</v>
      </c>
      <c r="U621" s="7">
        <v>18.600000000000001</v>
      </c>
      <c r="V621" s="7">
        <v>0.97297297297297303</v>
      </c>
      <c r="W621">
        <f t="shared" si="262"/>
        <v>0.90848501887864974</v>
      </c>
      <c r="X621">
        <f t="shared" si="263"/>
        <v>0.51851393987788741</v>
      </c>
      <c r="Y621">
        <f t="shared" si="264"/>
        <v>1</v>
      </c>
      <c r="Z621">
        <f t="shared" si="265"/>
        <v>1.0530784434834197</v>
      </c>
      <c r="AA621">
        <f t="shared" si="266"/>
        <v>-0.38997107900076228</v>
      </c>
      <c r="AB621">
        <f t="shared" si="267"/>
        <v>9.15149811213503E-2</v>
      </c>
      <c r="AC621">
        <f t="shared" si="281"/>
        <v>0.68124123737558717</v>
      </c>
      <c r="AD621">
        <f t="shared" si="282"/>
        <v>0.38021124171160603</v>
      </c>
      <c r="AE621">
        <f t="shared" si="283"/>
        <v>-0.3010299956639812</v>
      </c>
      <c r="AF621">
        <f t="shared" si="284"/>
        <v>0</v>
      </c>
      <c r="AG621">
        <f t="shared" ref="AG621:AG627" si="287">LOG(L621+1)</f>
        <v>1.0899051114393981</v>
      </c>
      <c r="AH621" s="7" t="s">
        <v>100</v>
      </c>
      <c r="AI621">
        <f t="shared" si="275"/>
        <v>1.3010299956639813</v>
      </c>
      <c r="AJ621" s="7">
        <f t="shared" ref="AJ621:AJ627" si="288">LOG(O621)</f>
        <v>1.255272505103306</v>
      </c>
      <c r="AK621" t="s">
        <v>100</v>
      </c>
      <c r="AL621">
        <f t="shared" si="276"/>
        <v>1.2730012720637376</v>
      </c>
      <c r="AM621" s="7">
        <f t="shared" ref="AM621:AM662" si="289">LOG(R621)</f>
        <v>1.2671717284030137</v>
      </c>
      <c r="AN621" t="s">
        <v>100</v>
      </c>
      <c r="AO621">
        <f t="shared" si="270"/>
        <v>1.2787536009528289</v>
      </c>
      <c r="AP621">
        <f t="shared" si="268"/>
        <v>1.2695129442179163</v>
      </c>
      <c r="AQ621">
        <f t="shared" si="269"/>
        <v>-1.1899223299707707E-2</v>
      </c>
    </row>
    <row r="622" spans="1:43" x14ac:dyDescent="0.35">
      <c r="A622" s="1" t="s">
        <v>58</v>
      </c>
      <c r="B622" s="7">
        <v>7.4</v>
      </c>
      <c r="C622" s="7">
        <v>3.4</v>
      </c>
      <c r="D622" s="7">
        <v>11</v>
      </c>
      <c r="E622" s="7">
        <v>13.5</v>
      </c>
      <c r="F622" s="7">
        <v>0.45945945945945943</v>
      </c>
      <c r="G622" s="7">
        <v>1.4864864864864864</v>
      </c>
      <c r="H622" s="7">
        <v>6.1</v>
      </c>
      <c r="I622" s="7">
        <v>3.2</v>
      </c>
      <c r="J622" s="7">
        <v>0.52459016393442626</v>
      </c>
      <c r="K622" s="7">
        <v>0</v>
      </c>
      <c r="L622" s="7">
        <f t="shared" si="280"/>
        <v>13.5</v>
      </c>
      <c r="M622" s="7" t="s">
        <v>100</v>
      </c>
      <c r="N622" s="7" t="s">
        <v>100</v>
      </c>
      <c r="O622" s="7">
        <v>19</v>
      </c>
      <c r="P622" s="7" t="s">
        <v>100</v>
      </c>
      <c r="Q622" s="7" t="s">
        <v>100</v>
      </c>
      <c r="R622" s="7">
        <v>20</v>
      </c>
      <c r="S622" s="7" t="s">
        <v>100</v>
      </c>
      <c r="T622" s="7">
        <v>19</v>
      </c>
      <c r="U622" s="7">
        <v>20</v>
      </c>
      <c r="V622" s="7">
        <v>0.95</v>
      </c>
      <c r="W622">
        <f t="shared" si="262"/>
        <v>0.86923171973097624</v>
      </c>
      <c r="X622">
        <f t="shared" si="263"/>
        <v>0.53147891704225514</v>
      </c>
      <c r="Y622">
        <f t="shared" si="264"/>
        <v>1.0413926851582251</v>
      </c>
      <c r="Z622">
        <f t="shared" si="265"/>
        <v>1.1303337684950061</v>
      </c>
      <c r="AA622">
        <f t="shared" si="266"/>
        <v>-0.3377528026887211</v>
      </c>
      <c r="AB622">
        <f t="shared" si="267"/>
        <v>0.17216096542724882</v>
      </c>
      <c r="AC622">
        <f t="shared" si="281"/>
        <v>0.78532983501076703</v>
      </c>
      <c r="AD622">
        <f t="shared" si="282"/>
        <v>0.50514997831990605</v>
      </c>
      <c r="AE622">
        <f t="shared" si="283"/>
        <v>-0.28017985669086104</v>
      </c>
      <c r="AF622">
        <f t="shared" si="284"/>
        <v>0</v>
      </c>
      <c r="AG622">
        <f t="shared" si="287"/>
        <v>1.1613680022349748</v>
      </c>
      <c r="AH622" s="7" t="s">
        <v>100</v>
      </c>
      <c r="AI622" t="s">
        <v>100</v>
      </c>
      <c r="AJ622" s="7">
        <f t="shared" si="288"/>
        <v>1.2787536009528289</v>
      </c>
      <c r="AK622" t="s">
        <v>100</v>
      </c>
      <c r="AL622" t="s">
        <v>100</v>
      </c>
      <c r="AM622" s="7">
        <f t="shared" si="289"/>
        <v>1.3010299956639813</v>
      </c>
      <c r="AN622" t="s">
        <v>100</v>
      </c>
      <c r="AO622">
        <f t="shared" si="270"/>
        <v>1.2787536009528289</v>
      </c>
      <c r="AP622">
        <f t="shared" si="268"/>
        <v>1.3010299956639813</v>
      </c>
      <c r="AQ622">
        <f t="shared" si="269"/>
        <v>-2.2276394711152253E-2</v>
      </c>
    </row>
    <row r="623" spans="1:43" x14ac:dyDescent="0.35">
      <c r="A623" s="1" t="s">
        <v>58</v>
      </c>
      <c r="B623" s="7">
        <v>9.6</v>
      </c>
      <c r="C623" s="7">
        <v>3.8</v>
      </c>
      <c r="D623" s="7">
        <v>14.3</v>
      </c>
      <c r="E623" s="7">
        <v>17.399999999999999</v>
      </c>
      <c r="F623" s="7">
        <v>0.39583333333333331</v>
      </c>
      <c r="G623" s="7">
        <v>1.4895833333333335</v>
      </c>
      <c r="H623" s="7">
        <v>8</v>
      </c>
      <c r="I623" s="7">
        <v>3.6</v>
      </c>
      <c r="J623" s="7">
        <v>0.45</v>
      </c>
      <c r="K623" s="7">
        <v>0</v>
      </c>
      <c r="L623" s="7">
        <f t="shared" si="280"/>
        <v>17.399999999999999</v>
      </c>
      <c r="M623" s="7" t="s">
        <v>100</v>
      </c>
      <c r="N623" s="7" t="s">
        <v>100</v>
      </c>
      <c r="O623" s="7">
        <v>20</v>
      </c>
      <c r="P623" s="7">
        <v>100</v>
      </c>
      <c r="Q623" s="7" t="s">
        <v>100</v>
      </c>
      <c r="R623" s="7">
        <v>18.329999999999998</v>
      </c>
      <c r="S623" s="7" t="s">
        <v>100</v>
      </c>
      <c r="T623" s="7">
        <v>20</v>
      </c>
      <c r="U623" s="7">
        <v>18.329999999999998</v>
      </c>
      <c r="V623" s="7">
        <v>1.0911074740861977</v>
      </c>
      <c r="W623">
        <f t="shared" si="262"/>
        <v>0.98227123303956843</v>
      </c>
      <c r="X623">
        <f t="shared" si="263"/>
        <v>0.57978359661681012</v>
      </c>
      <c r="Y623">
        <f t="shared" si="264"/>
        <v>1.1553360374650619</v>
      </c>
      <c r="Z623">
        <f t="shared" si="265"/>
        <v>1.2405492482825997</v>
      </c>
      <c r="AA623">
        <f t="shared" si="266"/>
        <v>-0.40248763642275825</v>
      </c>
      <c r="AB623">
        <f t="shared" si="267"/>
        <v>0.17306480442549343</v>
      </c>
      <c r="AC623">
        <f t="shared" si="281"/>
        <v>0.90308998699194354</v>
      </c>
      <c r="AD623">
        <f t="shared" si="282"/>
        <v>0.55630250076728727</v>
      </c>
      <c r="AE623">
        <f t="shared" si="283"/>
        <v>-0.34678748622465633</v>
      </c>
      <c r="AF623">
        <f t="shared" si="284"/>
        <v>0</v>
      </c>
      <c r="AG623">
        <f t="shared" si="287"/>
        <v>1.2648178230095364</v>
      </c>
      <c r="AH623" s="7" t="s">
        <v>100</v>
      </c>
      <c r="AI623" t="s">
        <v>100</v>
      </c>
      <c r="AJ623" s="7">
        <f t="shared" si="288"/>
        <v>1.3010299956639813</v>
      </c>
      <c r="AK623">
        <f t="shared" si="273"/>
        <v>2</v>
      </c>
      <c r="AL623" t="s">
        <v>100</v>
      </c>
      <c r="AM623" s="7">
        <f t="shared" si="289"/>
        <v>1.2631624649622166</v>
      </c>
      <c r="AN623" t="s">
        <v>100</v>
      </c>
      <c r="AO623">
        <f t="shared" si="270"/>
        <v>1.3010299956639813</v>
      </c>
      <c r="AP623">
        <f t="shared" si="268"/>
        <v>1.2631624649622166</v>
      </c>
      <c r="AQ623">
        <f t="shared" si="269"/>
        <v>3.7867530701764601E-2</v>
      </c>
    </row>
    <row r="624" spans="1:43" x14ac:dyDescent="0.35">
      <c r="A624" s="1" t="s">
        <v>58</v>
      </c>
      <c r="B624" s="7">
        <v>8.9</v>
      </c>
      <c r="C624" s="7">
        <v>3.1</v>
      </c>
      <c r="D624" s="7">
        <v>14</v>
      </c>
      <c r="E624" s="7">
        <v>14.5</v>
      </c>
      <c r="F624" s="7">
        <v>0.34831460674157305</v>
      </c>
      <c r="G624" s="7">
        <v>1.5730337078651684</v>
      </c>
      <c r="H624" s="7" t="s">
        <v>100</v>
      </c>
      <c r="I624" s="7" t="s">
        <v>100</v>
      </c>
      <c r="J624" s="7" t="s">
        <v>100</v>
      </c>
      <c r="K624" s="7">
        <v>3</v>
      </c>
      <c r="L624" s="7">
        <f t="shared" si="280"/>
        <v>11.5</v>
      </c>
      <c r="M624" s="7" t="s">
        <v>100</v>
      </c>
      <c r="N624" s="7" t="s">
        <v>100</v>
      </c>
      <c r="O624" s="7">
        <v>19</v>
      </c>
      <c r="P624" s="7" t="s">
        <v>100</v>
      </c>
      <c r="Q624" s="7">
        <v>17</v>
      </c>
      <c r="R624" s="7">
        <v>18</v>
      </c>
      <c r="S624" s="7" t="s">
        <v>100</v>
      </c>
      <c r="T624" s="7">
        <v>19</v>
      </c>
      <c r="U624" s="7">
        <v>17.5</v>
      </c>
      <c r="V624" s="7">
        <v>1.0555555555555556</v>
      </c>
      <c r="W624">
        <f t="shared" si="262"/>
        <v>0.9493900066449128</v>
      </c>
      <c r="X624">
        <f t="shared" si="263"/>
        <v>0.49136169383427269</v>
      </c>
      <c r="Y624">
        <f t="shared" si="264"/>
        <v>1.146128035678238</v>
      </c>
      <c r="Z624">
        <f t="shared" si="265"/>
        <v>1.1613680022349748</v>
      </c>
      <c r="AA624">
        <f t="shared" si="266"/>
        <v>-0.4580283128106401</v>
      </c>
      <c r="AB624">
        <f t="shared" si="267"/>
        <v>0.19673802903332518</v>
      </c>
      <c r="AC624" t="s">
        <v>100</v>
      </c>
      <c r="AD624" t="s">
        <v>100</v>
      </c>
      <c r="AE624" t="s">
        <v>100</v>
      </c>
      <c r="AF624">
        <f t="shared" si="284"/>
        <v>0.6020599913279624</v>
      </c>
      <c r="AG624">
        <f t="shared" si="287"/>
        <v>1.0969100130080565</v>
      </c>
      <c r="AH624" s="7" t="s">
        <v>100</v>
      </c>
      <c r="AI624" t="s">
        <v>100</v>
      </c>
      <c r="AJ624" s="7">
        <f t="shared" si="288"/>
        <v>1.2787536009528289</v>
      </c>
      <c r="AK624" t="s">
        <v>100</v>
      </c>
      <c r="AL624">
        <f t="shared" si="276"/>
        <v>1.2304489213782739</v>
      </c>
      <c r="AM624" s="7">
        <f t="shared" si="289"/>
        <v>1.255272505103306</v>
      </c>
      <c r="AN624" t="s">
        <v>100</v>
      </c>
      <c r="AO624">
        <f t="shared" si="270"/>
        <v>1.2787536009528289</v>
      </c>
      <c r="AP624">
        <f t="shared" si="268"/>
        <v>1.2430380486862944</v>
      </c>
      <c r="AQ624">
        <f t="shared" si="269"/>
        <v>2.34810958495229E-2</v>
      </c>
    </row>
    <row r="625" spans="1:43" x14ac:dyDescent="0.35">
      <c r="A625" s="1" t="s">
        <v>58</v>
      </c>
      <c r="B625" s="7">
        <v>10.7</v>
      </c>
      <c r="C625" s="7">
        <v>4</v>
      </c>
      <c r="D625" s="7">
        <v>19.100000000000001</v>
      </c>
      <c r="E625" s="7">
        <v>20.3</v>
      </c>
      <c r="F625" s="7">
        <v>0.37383177570093462</v>
      </c>
      <c r="G625" s="7">
        <v>1.7850467289719629</v>
      </c>
      <c r="H625" s="7">
        <v>7.6</v>
      </c>
      <c r="I625" s="7">
        <v>4.0999999999999996</v>
      </c>
      <c r="J625" s="7">
        <v>0.53947368421052633</v>
      </c>
      <c r="K625" s="7">
        <v>0</v>
      </c>
      <c r="L625" s="7">
        <f t="shared" si="280"/>
        <v>20.3</v>
      </c>
      <c r="M625" s="7" t="s">
        <v>100</v>
      </c>
      <c r="N625" s="7" t="s">
        <v>100</v>
      </c>
      <c r="O625" s="11">
        <v>15.5</v>
      </c>
      <c r="P625" s="7">
        <v>100</v>
      </c>
      <c r="Q625" s="7" t="s">
        <v>100</v>
      </c>
      <c r="R625" s="11">
        <v>15</v>
      </c>
      <c r="S625" s="7">
        <v>100</v>
      </c>
      <c r="T625" s="7" t="s">
        <v>100</v>
      </c>
      <c r="U625" s="7" t="s">
        <v>100</v>
      </c>
      <c r="V625" s="7">
        <f>O625/R625</f>
        <v>1.0333333333333334</v>
      </c>
      <c r="W625">
        <f t="shared" si="262"/>
        <v>1.0293837776852097</v>
      </c>
      <c r="X625">
        <f t="shared" si="263"/>
        <v>0.6020599913279624</v>
      </c>
      <c r="Y625">
        <f t="shared" si="264"/>
        <v>1.2810333672477277</v>
      </c>
      <c r="Z625">
        <f t="shared" si="265"/>
        <v>1.307496037913213</v>
      </c>
      <c r="AA625">
        <f t="shared" si="266"/>
        <v>-0.42732378635724722</v>
      </c>
      <c r="AB625">
        <f t="shared" si="267"/>
        <v>0.25164958956251798</v>
      </c>
      <c r="AC625">
        <f t="shared" si="281"/>
        <v>0.88081359228079137</v>
      </c>
      <c r="AD625">
        <f t="shared" si="282"/>
        <v>0.61278385671973545</v>
      </c>
      <c r="AE625">
        <f t="shared" si="283"/>
        <v>-0.26802973556105586</v>
      </c>
      <c r="AF625">
        <f t="shared" si="284"/>
        <v>0</v>
      </c>
      <c r="AG625">
        <f t="shared" si="287"/>
        <v>1.3283796034387378</v>
      </c>
      <c r="AH625" s="7" t="s">
        <v>100</v>
      </c>
      <c r="AI625" t="s">
        <v>100</v>
      </c>
      <c r="AJ625" s="7">
        <f t="shared" si="288"/>
        <v>1.1903316981702914</v>
      </c>
      <c r="AK625">
        <f t="shared" si="273"/>
        <v>2</v>
      </c>
      <c r="AL625" t="s">
        <v>100</v>
      </c>
      <c r="AM625" s="7">
        <f t="shared" si="289"/>
        <v>1.1760912590556813</v>
      </c>
      <c r="AN625">
        <f t="shared" si="274"/>
        <v>2</v>
      </c>
      <c r="AO625" t="s">
        <v>100</v>
      </c>
      <c r="AP625" t="s">
        <v>100</v>
      </c>
      <c r="AQ625">
        <f t="shared" si="269"/>
        <v>1.4240439114610285E-2</v>
      </c>
    </row>
    <row r="626" spans="1:43" x14ac:dyDescent="0.35">
      <c r="A626" s="1" t="s">
        <v>58</v>
      </c>
      <c r="B626" s="7">
        <v>10.3</v>
      </c>
      <c r="C626" s="7">
        <v>4.7</v>
      </c>
      <c r="D626" s="7">
        <v>21.2</v>
      </c>
      <c r="E626" s="7">
        <v>23.8</v>
      </c>
      <c r="F626" s="7">
        <v>0.45631067961165045</v>
      </c>
      <c r="G626" s="7">
        <v>2.058252427184466</v>
      </c>
      <c r="H626" s="7">
        <v>7.1</v>
      </c>
      <c r="I626" s="7">
        <v>3.7</v>
      </c>
      <c r="J626" s="7">
        <v>0.52112676056338036</v>
      </c>
      <c r="K626" s="7">
        <v>0</v>
      </c>
      <c r="L626" s="7">
        <f t="shared" si="280"/>
        <v>23.8</v>
      </c>
      <c r="M626" s="7" t="s">
        <v>100</v>
      </c>
      <c r="N626" s="7" t="s">
        <v>100</v>
      </c>
      <c r="O626" s="11">
        <v>16.5</v>
      </c>
      <c r="P626" s="7">
        <v>100</v>
      </c>
      <c r="Q626" s="7" t="s">
        <v>100</v>
      </c>
      <c r="R626" s="11">
        <v>17</v>
      </c>
      <c r="S626" s="7">
        <v>100</v>
      </c>
      <c r="T626" s="7" t="s">
        <v>100</v>
      </c>
      <c r="U626" s="7" t="s">
        <v>100</v>
      </c>
      <c r="V626" s="7">
        <f>O626/R626</f>
        <v>0.97058823529411764</v>
      </c>
      <c r="W626">
        <f t="shared" si="262"/>
        <v>1.0128372247051722</v>
      </c>
      <c r="X626">
        <f t="shared" si="263"/>
        <v>0.67209785793571752</v>
      </c>
      <c r="Y626">
        <f t="shared" si="264"/>
        <v>1.3263358609287514</v>
      </c>
      <c r="Z626">
        <f t="shared" si="265"/>
        <v>1.3765769570565121</v>
      </c>
      <c r="AA626">
        <f t="shared" si="266"/>
        <v>-0.34073936676945477</v>
      </c>
      <c r="AB626">
        <f t="shared" si="267"/>
        <v>0.31349863622357921</v>
      </c>
      <c r="AC626">
        <f t="shared" si="281"/>
        <v>0.85125834871907524</v>
      </c>
      <c r="AD626">
        <f t="shared" si="282"/>
        <v>0.56820172406699498</v>
      </c>
      <c r="AE626">
        <f t="shared" si="283"/>
        <v>-0.2830566246520802</v>
      </c>
      <c r="AF626">
        <f t="shared" si="284"/>
        <v>0</v>
      </c>
      <c r="AG626">
        <f t="shared" si="287"/>
        <v>1.3944516808262162</v>
      </c>
      <c r="AH626" s="7" t="s">
        <v>100</v>
      </c>
      <c r="AI626" t="s">
        <v>100</v>
      </c>
      <c r="AJ626" s="7">
        <f t="shared" si="288"/>
        <v>1.2174839442139063</v>
      </c>
      <c r="AK626">
        <f t="shared" si="273"/>
        <v>2</v>
      </c>
      <c r="AL626" t="s">
        <v>100</v>
      </c>
      <c r="AM626" s="7">
        <f t="shared" si="289"/>
        <v>1.2304489213782739</v>
      </c>
      <c r="AN626">
        <f t="shared" si="274"/>
        <v>2</v>
      </c>
      <c r="AO626" t="s">
        <v>100</v>
      </c>
      <c r="AP626" t="s">
        <v>100</v>
      </c>
      <c r="AQ626">
        <f t="shared" si="269"/>
        <v>-1.2964977164367649E-2</v>
      </c>
    </row>
    <row r="627" spans="1:43" x14ac:dyDescent="0.35">
      <c r="A627" s="1" t="s">
        <v>58</v>
      </c>
      <c r="B627" s="7">
        <v>8</v>
      </c>
      <c r="C627" s="7">
        <v>4.9000000000000004</v>
      </c>
      <c r="D627" s="7">
        <v>18.8</v>
      </c>
      <c r="E627" s="7">
        <v>18</v>
      </c>
      <c r="F627" s="7">
        <v>0.61250000000000004</v>
      </c>
      <c r="G627" s="7">
        <v>2.35</v>
      </c>
      <c r="H627" s="7">
        <v>6.1</v>
      </c>
      <c r="I627" s="7">
        <v>3.9</v>
      </c>
      <c r="J627" s="7">
        <v>0.63934426229508201</v>
      </c>
      <c r="K627" s="7">
        <v>0</v>
      </c>
      <c r="L627" s="7">
        <f t="shared" si="280"/>
        <v>18</v>
      </c>
      <c r="M627" s="7" t="s">
        <v>100</v>
      </c>
      <c r="N627" s="7" t="s">
        <v>100</v>
      </c>
      <c r="O627" s="11">
        <v>16</v>
      </c>
      <c r="P627" s="7">
        <v>100</v>
      </c>
      <c r="Q627" s="7" t="s">
        <v>100</v>
      </c>
      <c r="R627" s="11">
        <v>15.5</v>
      </c>
      <c r="S627" s="7">
        <v>100</v>
      </c>
      <c r="T627" s="7" t="s">
        <v>100</v>
      </c>
      <c r="U627" s="7" t="s">
        <v>100</v>
      </c>
      <c r="V627" s="7">
        <f>O627/R627</f>
        <v>1.032258064516129</v>
      </c>
      <c r="W627">
        <f t="shared" si="262"/>
        <v>0.90308998699194354</v>
      </c>
      <c r="X627">
        <f t="shared" si="263"/>
        <v>0.69019608002851374</v>
      </c>
      <c r="Y627">
        <f t="shared" si="264"/>
        <v>1.2741578492636798</v>
      </c>
      <c r="Z627">
        <f t="shared" si="265"/>
        <v>1.255272505103306</v>
      </c>
      <c r="AA627">
        <f t="shared" si="266"/>
        <v>-0.21289390696342989</v>
      </c>
      <c r="AB627">
        <f t="shared" si="267"/>
        <v>0.37106786227173627</v>
      </c>
      <c r="AC627">
        <f t="shared" si="281"/>
        <v>0.78532983501076703</v>
      </c>
      <c r="AD627">
        <f t="shared" si="282"/>
        <v>0.59106460702649921</v>
      </c>
      <c r="AE627">
        <f t="shared" si="283"/>
        <v>-0.19426522798426779</v>
      </c>
      <c r="AF627">
        <f t="shared" si="284"/>
        <v>0</v>
      </c>
      <c r="AG627">
        <f t="shared" si="287"/>
        <v>1.2787536009528289</v>
      </c>
      <c r="AH627" s="7" t="s">
        <v>100</v>
      </c>
      <c r="AI627" t="s">
        <v>100</v>
      </c>
      <c r="AJ627" s="7">
        <f t="shared" si="288"/>
        <v>1.2041199826559248</v>
      </c>
      <c r="AK627">
        <f t="shared" si="273"/>
        <v>2</v>
      </c>
      <c r="AL627" t="s">
        <v>100</v>
      </c>
      <c r="AM627" s="7">
        <f t="shared" si="289"/>
        <v>1.1903316981702914</v>
      </c>
      <c r="AN627">
        <f t="shared" si="274"/>
        <v>2</v>
      </c>
      <c r="AO627" t="s">
        <v>100</v>
      </c>
      <c r="AP627" t="s">
        <v>100</v>
      </c>
      <c r="AQ627">
        <f t="shared" si="269"/>
        <v>1.3788284485633285E-2</v>
      </c>
    </row>
    <row r="628" spans="1:43" x14ac:dyDescent="0.35">
      <c r="A628" s="1" t="s">
        <v>58</v>
      </c>
      <c r="B628" s="7">
        <v>9</v>
      </c>
      <c r="C628" s="7">
        <v>3.6</v>
      </c>
      <c r="D628" s="7">
        <v>13.4</v>
      </c>
      <c r="E628" s="7">
        <v>19</v>
      </c>
      <c r="F628" s="7">
        <v>0.4</v>
      </c>
      <c r="G628" s="7">
        <v>1.4888888888888889</v>
      </c>
      <c r="H628" s="7">
        <v>5.8</v>
      </c>
      <c r="I628" s="7">
        <v>3.1</v>
      </c>
      <c r="J628" s="7">
        <v>0.53448275862068972</v>
      </c>
      <c r="K628" s="7" t="s">
        <v>100</v>
      </c>
      <c r="L628" s="7" t="s">
        <v>100</v>
      </c>
      <c r="M628" s="7" t="s">
        <v>100</v>
      </c>
      <c r="N628" s="7" t="s">
        <v>100</v>
      </c>
      <c r="O628" s="11" t="s">
        <v>100</v>
      </c>
      <c r="P628" s="7">
        <v>100</v>
      </c>
      <c r="Q628" s="7" t="s">
        <v>100</v>
      </c>
      <c r="R628" s="11">
        <v>16.66</v>
      </c>
      <c r="S628" s="7">
        <v>100</v>
      </c>
      <c r="T628" s="7" t="s">
        <v>100</v>
      </c>
      <c r="U628" s="7" t="s">
        <v>100</v>
      </c>
      <c r="V628" s="7" t="s">
        <v>100</v>
      </c>
      <c r="W628">
        <f t="shared" si="262"/>
        <v>0.95424250943932487</v>
      </c>
      <c r="X628">
        <f t="shared" si="263"/>
        <v>0.55630250076728727</v>
      </c>
      <c r="Y628">
        <f t="shared" si="264"/>
        <v>1.1271047983648077</v>
      </c>
      <c r="Z628">
        <f t="shared" si="265"/>
        <v>1.2787536009528289</v>
      </c>
      <c r="AA628">
        <f t="shared" si="266"/>
        <v>-0.3979400086720376</v>
      </c>
      <c r="AB628">
        <f t="shared" si="267"/>
        <v>0.17286228892548278</v>
      </c>
      <c r="AC628">
        <f t="shared" si="281"/>
        <v>0.76342799356293722</v>
      </c>
      <c r="AD628">
        <f t="shared" si="282"/>
        <v>0.49136169383427269</v>
      </c>
      <c r="AE628">
        <f t="shared" si="283"/>
        <v>-0.27206629972866453</v>
      </c>
      <c r="AF628" t="s">
        <v>100</v>
      </c>
      <c r="AG628" t="s">
        <v>100</v>
      </c>
      <c r="AH628" s="7" t="s">
        <v>100</v>
      </c>
      <c r="AI628" t="s">
        <v>100</v>
      </c>
      <c r="AJ628" s="7" t="s">
        <v>100</v>
      </c>
      <c r="AK628">
        <f t="shared" si="273"/>
        <v>2</v>
      </c>
      <c r="AL628" t="s">
        <v>100</v>
      </c>
      <c r="AM628" s="7">
        <f t="shared" si="289"/>
        <v>1.2216749970707688</v>
      </c>
      <c r="AN628">
        <f t="shared" si="274"/>
        <v>2</v>
      </c>
      <c r="AO628" t="s">
        <v>100</v>
      </c>
      <c r="AP628" t="s">
        <v>100</v>
      </c>
      <c r="AQ628" t="s">
        <v>100</v>
      </c>
    </row>
    <row r="629" spans="1:43" x14ac:dyDescent="0.35">
      <c r="A629" s="1" t="s">
        <v>58</v>
      </c>
      <c r="B629" s="7">
        <v>7</v>
      </c>
      <c r="C629" s="7">
        <v>4.2</v>
      </c>
      <c r="D629" s="7">
        <v>14.2</v>
      </c>
      <c r="E629" s="7">
        <v>16.399999999999999</v>
      </c>
      <c r="F629" s="7">
        <v>0.6</v>
      </c>
      <c r="G629" s="7">
        <v>2.0285714285714285</v>
      </c>
      <c r="H629" s="7">
        <v>5.2</v>
      </c>
      <c r="I629" s="7">
        <v>3.2</v>
      </c>
      <c r="J629" s="7">
        <v>0.61538461538461542</v>
      </c>
      <c r="K629" s="7">
        <v>0</v>
      </c>
      <c r="L629" s="7">
        <f t="shared" si="280"/>
        <v>16.399999999999999</v>
      </c>
      <c r="M629" s="7" t="s">
        <v>100</v>
      </c>
      <c r="N629" s="7" t="s">
        <v>100</v>
      </c>
      <c r="O629" s="11">
        <v>18</v>
      </c>
      <c r="P629" s="7">
        <v>100</v>
      </c>
      <c r="Q629" s="7" t="s">
        <v>100</v>
      </c>
      <c r="R629" s="11">
        <v>15</v>
      </c>
      <c r="S629" s="7">
        <v>100</v>
      </c>
      <c r="T629" s="7" t="s">
        <v>100</v>
      </c>
      <c r="U629" s="7" t="s">
        <v>100</v>
      </c>
      <c r="V629" s="7">
        <f t="shared" ref="V629:V646" si="290">O629/R629</f>
        <v>1.2</v>
      </c>
      <c r="W629">
        <f t="shared" si="262"/>
        <v>0.84509804001425681</v>
      </c>
      <c r="X629">
        <f t="shared" si="263"/>
        <v>0.62324929039790045</v>
      </c>
      <c r="Y629">
        <f t="shared" si="264"/>
        <v>1.1522883443830565</v>
      </c>
      <c r="Z629">
        <f t="shared" si="265"/>
        <v>1.2148438480476977</v>
      </c>
      <c r="AA629">
        <f t="shared" si="266"/>
        <v>-0.22184874961635639</v>
      </c>
      <c r="AB629">
        <f t="shared" si="267"/>
        <v>0.30719030436879963</v>
      </c>
      <c r="AC629">
        <f t="shared" si="281"/>
        <v>0.71600334363479923</v>
      </c>
      <c r="AD629">
        <f t="shared" si="282"/>
        <v>0.50514997831990605</v>
      </c>
      <c r="AE629">
        <f t="shared" si="283"/>
        <v>-0.21085336531489315</v>
      </c>
      <c r="AF629">
        <f t="shared" si="284"/>
        <v>0</v>
      </c>
      <c r="AG629">
        <f>LOG(L629+1)</f>
        <v>1.2405492482825997</v>
      </c>
      <c r="AH629" s="7" t="s">
        <v>100</v>
      </c>
      <c r="AI629" t="s">
        <v>100</v>
      </c>
      <c r="AJ629" s="7">
        <f t="shared" ref="AJ629:AJ646" si="291">LOG(O629)</f>
        <v>1.255272505103306</v>
      </c>
      <c r="AK629">
        <f t="shared" si="273"/>
        <v>2</v>
      </c>
      <c r="AL629" t="s">
        <v>100</v>
      </c>
      <c r="AM629" s="7">
        <f t="shared" si="289"/>
        <v>1.1760912590556813</v>
      </c>
      <c r="AN629">
        <f t="shared" si="274"/>
        <v>2</v>
      </c>
      <c r="AO629" t="s">
        <v>100</v>
      </c>
      <c r="AP629" t="s">
        <v>100</v>
      </c>
      <c r="AQ629">
        <f t="shared" si="269"/>
        <v>7.9181246047624818E-2</v>
      </c>
    </row>
    <row r="630" spans="1:43" x14ac:dyDescent="0.35">
      <c r="A630" s="1" t="s">
        <v>58</v>
      </c>
      <c r="B630" s="7">
        <v>8.6999999999999993</v>
      </c>
      <c r="C630" s="7">
        <v>3</v>
      </c>
      <c r="D630" s="7">
        <v>12</v>
      </c>
      <c r="E630" s="7">
        <v>14.6</v>
      </c>
      <c r="F630" s="7">
        <v>0.34482758620689657</v>
      </c>
      <c r="G630" s="7">
        <v>1.3793103448275863</v>
      </c>
      <c r="H630" s="7">
        <v>5.9</v>
      </c>
      <c r="I630" s="7">
        <v>2.7</v>
      </c>
      <c r="J630" s="7">
        <v>0.4576271186440678</v>
      </c>
      <c r="K630" s="7">
        <v>0</v>
      </c>
      <c r="L630" s="7">
        <f t="shared" si="280"/>
        <v>14.6</v>
      </c>
      <c r="M630" s="7" t="s">
        <v>100</v>
      </c>
      <c r="N630" s="7" t="s">
        <v>100</v>
      </c>
      <c r="O630" s="11">
        <v>18</v>
      </c>
      <c r="P630" s="7">
        <v>100</v>
      </c>
      <c r="Q630" s="7" t="s">
        <v>100</v>
      </c>
      <c r="R630" s="11">
        <v>18.5</v>
      </c>
      <c r="S630" s="7">
        <v>100</v>
      </c>
      <c r="T630" s="7" t="s">
        <v>100</v>
      </c>
      <c r="U630" s="7" t="s">
        <v>100</v>
      </c>
      <c r="V630" s="7">
        <f t="shared" si="290"/>
        <v>0.97297297297297303</v>
      </c>
      <c r="W630">
        <f t="shared" si="262"/>
        <v>0.93951925261861846</v>
      </c>
      <c r="X630">
        <f t="shared" si="263"/>
        <v>0.47712125471966244</v>
      </c>
      <c r="Y630">
        <f t="shared" si="264"/>
        <v>1.0791812460476249</v>
      </c>
      <c r="Z630">
        <f t="shared" si="265"/>
        <v>1.1643528557844371</v>
      </c>
      <c r="AA630">
        <f t="shared" si="266"/>
        <v>-0.46239799789895608</v>
      </c>
      <c r="AB630">
        <f t="shared" si="267"/>
        <v>0.13966199342900634</v>
      </c>
      <c r="AC630">
        <f t="shared" si="281"/>
        <v>0.77085201164214423</v>
      </c>
      <c r="AD630">
        <f t="shared" si="282"/>
        <v>0.43136376415898736</v>
      </c>
      <c r="AE630">
        <f t="shared" si="283"/>
        <v>-0.33948824748315687</v>
      </c>
      <c r="AF630">
        <f t="shared" si="284"/>
        <v>0</v>
      </c>
      <c r="AG630">
        <f>LOG(L630+1)</f>
        <v>1.1931245983544616</v>
      </c>
      <c r="AH630" s="7" t="s">
        <v>100</v>
      </c>
      <c r="AI630" t="s">
        <v>100</v>
      </c>
      <c r="AJ630" s="7">
        <f t="shared" si="291"/>
        <v>1.255272505103306</v>
      </c>
      <c r="AK630">
        <f t="shared" si="273"/>
        <v>2</v>
      </c>
      <c r="AL630" t="s">
        <v>100</v>
      </c>
      <c r="AM630" s="7">
        <f t="shared" si="289"/>
        <v>1.2671717284030137</v>
      </c>
      <c r="AN630">
        <f t="shared" si="274"/>
        <v>2</v>
      </c>
      <c r="AO630" t="s">
        <v>100</v>
      </c>
      <c r="AP630" t="s">
        <v>100</v>
      </c>
      <c r="AQ630">
        <f t="shared" si="269"/>
        <v>-1.1899223299707707E-2</v>
      </c>
    </row>
    <row r="631" spans="1:43" x14ac:dyDescent="0.35">
      <c r="A631" s="1" t="s">
        <v>59</v>
      </c>
      <c r="B631" s="7">
        <v>12.44</v>
      </c>
      <c r="C631" s="7">
        <v>6.7</v>
      </c>
      <c r="D631" s="7">
        <v>22.85</v>
      </c>
      <c r="E631" s="7">
        <v>24.35</v>
      </c>
      <c r="F631" s="7">
        <v>0.53858520900321549</v>
      </c>
      <c r="G631" s="7">
        <v>1.836816720257235</v>
      </c>
      <c r="H631" s="7">
        <v>10.61</v>
      </c>
      <c r="I631" s="7">
        <v>5.3</v>
      </c>
      <c r="J631" s="7">
        <v>0.49952874646559853</v>
      </c>
      <c r="K631" s="7">
        <v>6.94</v>
      </c>
      <c r="L631" s="7">
        <f t="shared" si="280"/>
        <v>17.41</v>
      </c>
      <c r="M631" s="7" t="s">
        <v>100</v>
      </c>
      <c r="N631" s="7" t="s">
        <v>100</v>
      </c>
      <c r="O631" s="11">
        <v>14</v>
      </c>
      <c r="P631" s="7">
        <v>100</v>
      </c>
      <c r="Q631" s="7" t="s">
        <v>100</v>
      </c>
      <c r="R631" s="11">
        <v>13.5</v>
      </c>
      <c r="S631" s="7">
        <v>100</v>
      </c>
      <c r="T631" s="7" t="s">
        <v>100</v>
      </c>
      <c r="U631" s="7" t="s">
        <v>100</v>
      </c>
      <c r="V631" s="7">
        <f t="shared" si="290"/>
        <v>1.037037037037037</v>
      </c>
      <c r="W631">
        <f t="shared" si="262"/>
        <v>1.0948203803547998</v>
      </c>
      <c r="X631">
        <f t="shared" si="263"/>
        <v>0.82607480270082645</v>
      </c>
      <c r="Y631">
        <f t="shared" si="264"/>
        <v>1.3588862044058692</v>
      </c>
      <c r="Z631">
        <f t="shared" si="265"/>
        <v>1.3864989655506532</v>
      </c>
      <c r="AA631">
        <f t="shared" si="266"/>
        <v>-0.26874557765397339</v>
      </c>
      <c r="AB631">
        <f t="shared" si="267"/>
        <v>0.26406582405106921</v>
      </c>
      <c r="AC631">
        <f t="shared" si="281"/>
        <v>1.0257153839013406</v>
      </c>
      <c r="AD631">
        <f t="shared" si="282"/>
        <v>0.72427586960078905</v>
      </c>
      <c r="AE631">
        <f t="shared" si="283"/>
        <v>-0.3014395143005516</v>
      </c>
      <c r="AF631">
        <f t="shared" si="284"/>
        <v>0.89982050242709632</v>
      </c>
      <c r="AG631">
        <f>LOG(L631+1)</f>
        <v>1.2650537885040147</v>
      </c>
      <c r="AH631" s="7" t="s">
        <v>100</v>
      </c>
      <c r="AI631" t="s">
        <v>100</v>
      </c>
      <c r="AJ631" s="7">
        <f t="shared" si="291"/>
        <v>1.146128035678238</v>
      </c>
      <c r="AK631">
        <f t="shared" si="273"/>
        <v>2</v>
      </c>
      <c r="AL631" t="s">
        <v>100</v>
      </c>
      <c r="AM631" s="7">
        <f t="shared" si="289"/>
        <v>1.1303337684950061</v>
      </c>
      <c r="AN631">
        <f t="shared" si="274"/>
        <v>2</v>
      </c>
      <c r="AO631" t="s">
        <v>100</v>
      </c>
      <c r="AP631" t="s">
        <v>100</v>
      </c>
      <c r="AQ631">
        <f t="shared" si="269"/>
        <v>1.5794267183231885E-2</v>
      </c>
    </row>
    <row r="632" spans="1:43" x14ac:dyDescent="0.35">
      <c r="A632" s="1" t="s">
        <v>59</v>
      </c>
      <c r="B632" s="7">
        <v>11.98</v>
      </c>
      <c r="C632" s="7">
        <v>6</v>
      </c>
      <c r="D632" s="7">
        <v>18.66</v>
      </c>
      <c r="E632" s="7">
        <v>22.14</v>
      </c>
      <c r="F632" s="7">
        <v>0.5008347245409015</v>
      </c>
      <c r="G632" s="7">
        <v>1.5575959933222037</v>
      </c>
      <c r="H632" s="7">
        <v>9.1999999999999993</v>
      </c>
      <c r="I632" s="7">
        <v>4.24</v>
      </c>
      <c r="J632" s="7">
        <v>0.46086956521739136</v>
      </c>
      <c r="K632" s="7">
        <v>2.71</v>
      </c>
      <c r="L632" s="7">
        <f t="shared" si="280"/>
        <v>19.43</v>
      </c>
      <c r="M632" s="7" t="s">
        <v>100</v>
      </c>
      <c r="N632" s="7" t="s">
        <v>100</v>
      </c>
      <c r="O632" s="11">
        <v>14.5</v>
      </c>
      <c r="P632" s="7">
        <v>100</v>
      </c>
      <c r="Q632" s="7" t="s">
        <v>100</v>
      </c>
      <c r="R632" s="11">
        <v>15</v>
      </c>
      <c r="S632" s="7">
        <v>100</v>
      </c>
      <c r="T632" s="7" t="s">
        <v>100</v>
      </c>
      <c r="U632" s="7" t="s">
        <v>100</v>
      </c>
      <c r="V632" s="7">
        <f t="shared" si="290"/>
        <v>0.96666666666666667</v>
      </c>
      <c r="W632">
        <f t="shared" si="262"/>
        <v>1.0784568180532925</v>
      </c>
      <c r="X632">
        <f t="shared" si="263"/>
        <v>0.77815125038364363</v>
      </c>
      <c r="Y632">
        <f t="shared" si="264"/>
        <v>1.2709116394104811</v>
      </c>
      <c r="Z632">
        <f t="shared" si="265"/>
        <v>1.3451776165427041</v>
      </c>
      <c r="AA632">
        <f t="shared" si="266"/>
        <v>-0.30030556766964894</v>
      </c>
      <c r="AB632">
        <f t="shared" si="267"/>
        <v>0.19245482135718855</v>
      </c>
      <c r="AC632">
        <f t="shared" si="281"/>
        <v>0.96378782734555524</v>
      </c>
      <c r="AD632">
        <f t="shared" si="282"/>
        <v>0.6273658565927327</v>
      </c>
      <c r="AE632">
        <f t="shared" si="283"/>
        <v>-0.3364219707528226</v>
      </c>
      <c r="AF632">
        <f t="shared" si="284"/>
        <v>0.56937390961504586</v>
      </c>
      <c r="AG632">
        <f>LOG(L632+1)</f>
        <v>1.3102683666324475</v>
      </c>
      <c r="AH632" s="7" t="s">
        <v>100</v>
      </c>
      <c r="AI632" t="s">
        <v>100</v>
      </c>
      <c r="AJ632" s="7">
        <f t="shared" si="291"/>
        <v>1.1613680022349748</v>
      </c>
      <c r="AK632">
        <f t="shared" si="273"/>
        <v>2</v>
      </c>
      <c r="AL632" t="s">
        <v>100</v>
      </c>
      <c r="AM632" s="7">
        <f t="shared" si="289"/>
        <v>1.1760912590556813</v>
      </c>
      <c r="AN632">
        <f t="shared" si="274"/>
        <v>2</v>
      </c>
      <c r="AO632" t="s">
        <v>100</v>
      </c>
      <c r="AP632" t="s">
        <v>100</v>
      </c>
      <c r="AQ632">
        <f t="shared" si="269"/>
        <v>-1.4723256820706347E-2</v>
      </c>
    </row>
    <row r="633" spans="1:43" x14ac:dyDescent="0.35">
      <c r="A633" s="1" t="s">
        <v>59</v>
      </c>
      <c r="B633" s="7">
        <v>11.99</v>
      </c>
      <c r="C633" s="7">
        <v>5.59</v>
      </c>
      <c r="D633" s="7">
        <v>18.2</v>
      </c>
      <c r="E633" s="7">
        <v>22.77</v>
      </c>
      <c r="F633" s="7">
        <v>0.46622185154295243</v>
      </c>
      <c r="G633" s="7">
        <v>1.5179316096747288</v>
      </c>
      <c r="H633" s="7">
        <v>10.29</v>
      </c>
      <c r="I633" s="7">
        <v>4.96</v>
      </c>
      <c r="J633" s="7">
        <v>0.48202137998056371</v>
      </c>
      <c r="K633" s="7" t="s">
        <v>100</v>
      </c>
      <c r="L633" s="7" t="s">
        <v>100</v>
      </c>
      <c r="M633" s="7" t="s">
        <v>100</v>
      </c>
      <c r="N633" s="7" t="s">
        <v>100</v>
      </c>
      <c r="O633" s="11">
        <v>15</v>
      </c>
      <c r="P633" s="7">
        <v>100</v>
      </c>
      <c r="Q633" s="7" t="s">
        <v>100</v>
      </c>
      <c r="R633" s="11">
        <v>15</v>
      </c>
      <c r="S633" s="7">
        <v>100</v>
      </c>
      <c r="T633" s="7" t="s">
        <v>100</v>
      </c>
      <c r="U633" s="7" t="s">
        <v>100</v>
      </c>
      <c r="V633" s="7">
        <f t="shared" si="290"/>
        <v>1</v>
      </c>
      <c r="W633">
        <f t="shared" si="262"/>
        <v>1.0788191830988487</v>
      </c>
      <c r="X633">
        <f t="shared" si="263"/>
        <v>0.74741180788642325</v>
      </c>
      <c r="Y633">
        <f t="shared" si="264"/>
        <v>1.2600713879850747</v>
      </c>
      <c r="Z633">
        <f t="shared" si="265"/>
        <v>1.3573630306151427</v>
      </c>
      <c r="AA633">
        <f t="shared" si="266"/>
        <v>-0.33140737521242541</v>
      </c>
      <c r="AB633">
        <f t="shared" si="267"/>
        <v>0.18125220488622609</v>
      </c>
      <c r="AC633">
        <f t="shared" si="281"/>
        <v>1.0124153747624329</v>
      </c>
      <c r="AD633">
        <f t="shared" si="282"/>
        <v>0.69548167649019743</v>
      </c>
      <c r="AE633">
        <f t="shared" si="283"/>
        <v>-0.31693369827223544</v>
      </c>
      <c r="AF633" t="s">
        <v>100</v>
      </c>
      <c r="AG633" t="s">
        <v>100</v>
      </c>
      <c r="AH633" s="7" t="s">
        <v>100</v>
      </c>
      <c r="AI633" t="s">
        <v>100</v>
      </c>
      <c r="AJ633" s="7">
        <f t="shared" si="291"/>
        <v>1.1760912590556813</v>
      </c>
      <c r="AK633">
        <f t="shared" si="273"/>
        <v>2</v>
      </c>
      <c r="AL633" t="s">
        <v>100</v>
      </c>
      <c r="AM633" s="7">
        <f t="shared" si="289"/>
        <v>1.1760912590556813</v>
      </c>
      <c r="AN633">
        <f t="shared" si="274"/>
        <v>2</v>
      </c>
      <c r="AO633" t="s">
        <v>100</v>
      </c>
      <c r="AP633" t="s">
        <v>100</v>
      </c>
      <c r="AQ633">
        <f t="shared" si="269"/>
        <v>0</v>
      </c>
    </row>
    <row r="634" spans="1:43" x14ac:dyDescent="0.35">
      <c r="A634" s="1" t="s">
        <v>59</v>
      </c>
      <c r="B634" s="7">
        <v>13.68</v>
      </c>
      <c r="C634" s="7">
        <v>7.86</v>
      </c>
      <c r="D634" s="7">
        <v>34.08</v>
      </c>
      <c r="E634" s="7">
        <v>35.1</v>
      </c>
      <c r="F634" s="7">
        <v>0.57456140350877194</v>
      </c>
      <c r="G634" s="7">
        <v>2.4912280701754383</v>
      </c>
      <c r="H634" s="7">
        <v>9.75</v>
      </c>
      <c r="I634" s="7">
        <v>6.02</v>
      </c>
      <c r="J634" s="7">
        <v>0.61743589743589744</v>
      </c>
      <c r="K634" s="7">
        <v>5.36</v>
      </c>
      <c r="L634" s="7">
        <f t="shared" si="280"/>
        <v>29.740000000000002</v>
      </c>
      <c r="M634" s="7" t="s">
        <v>100</v>
      </c>
      <c r="N634" s="7" t="s">
        <v>100</v>
      </c>
      <c r="O634" s="7">
        <v>13.5</v>
      </c>
      <c r="P634" s="7">
        <v>100</v>
      </c>
      <c r="Q634" s="7" t="s">
        <v>100</v>
      </c>
      <c r="R634" s="7">
        <v>13.5</v>
      </c>
      <c r="S634" s="7">
        <v>100</v>
      </c>
      <c r="T634" s="7" t="s">
        <v>100</v>
      </c>
      <c r="U634" s="7" t="s">
        <v>100</v>
      </c>
      <c r="V634" s="7">
        <f t="shared" si="290"/>
        <v>1</v>
      </c>
      <c r="W634">
        <f t="shared" si="262"/>
        <v>1.1360860973840974</v>
      </c>
      <c r="X634">
        <f t="shared" si="263"/>
        <v>0.89542254603940796</v>
      </c>
      <c r="Y634">
        <f t="shared" si="264"/>
        <v>1.5324995860946624</v>
      </c>
      <c r="Z634">
        <f t="shared" si="265"/>
        <v>1.5453071164658241</v>
      </c>
      <c r="AA634">
        <f t="shared" si="266"/>
        <v>-0.24066355134468953</v>
      </c>
      <c r="AB634">
        <f t="shared" si="267"/>
        <v>0.39641348871056503</v>
      </c>
      <c r="AC634">
        <f t="shared" si="281"/>
        <v>0.98900461569853682</v>
      </c>
      <c r="AD634">
        <f t="shared" si="282"/>
        <v>0.77959649125782449</v>
      </c>
      <c r="AE634">
        <f t="shared" si="283"/>
        <v>-0.20940812444071227</v>
      </c>
      <c r="AF634">
        <f t="shared" si="284"/>
        <v>0.80345711564841393</v>
      </c>
      <c r="AG634">
        <f t="shared" ref="AG634:AG642" si="292">LOG(L634+1)</f>
        <v>1.4877038631637263</v>
      </c>
      <c r="AH634" s="7" t="s">
        <v>100</v>
      </c>
      <c r="AI634" t="s">
        <v>100</v>
      </c>
      <c r="AJ634" s="7">
        <f t="shared" si="291"/>
        <v>1.1303337684950061</v>
      </c>
      <c r="AK634">
        <f t="shared" si="273"/>
        <v>2</v>
      </c>
      <c r="AL634" t="s">
        <v>100</v>
      </c>
      <c r="AM634" s="7">
        <f t="shared" si="289"/>
        <v>1.1303337684950061</v>
      </c>
      <c r="AN634">
        <f t="shared" si="274"/>
        <v>2</v>
      </c>
      <c r="AO634" t="s">
        <v>100</v>
      </c>
      <c r="AP634" t="s">
        <v>100</v>
      </c>
      <c r="AQ634">
        <f t="shared" si="269"/>
        <v>0</v>
      </c>
    </row>
    <row r="635" spans="1:43" x14ac:dyDescent="0.35">
      <c r="A635" s="1" t="s">
        <v>59</v>
      </c>
      <c r="B635" s="7">
        <v>18.03</v>
      </c>
      <c r="C635" s="7">
        <v>8.3800000000000008</v>
      </c>
      <c r="D635" s="7">
        <v>39.840000000000003</v>
      </c>
      <c r="E635" s="7">
        <v>37.369999999999997</v>
      </c>
      <c r="F635" s="7">
        <v>0.46478092068774268</v>
      </c>
      <c r="G635" s="7">
        <v>2.209650582362729</v>
      </c>
      <c r="H635" s="7">
        <v>12.78</v>
      </c>
      <c r="I635" s="7">
        <v>7.06</v>
      </c>
      <c r="J635" s="7">
        <v>0.55242566510172142</v>
      </c>
      <c r="K635" s="7">
        <v>3.2</v>
      </c>
      <c r="L635" s="7">
        <f t="shared" si="280"/>
        <v>34.169999999999995</v>
      </c>
      <c r="M635" s="7" t="s">
        <v>100</v>
      </c>
      <c r="N635" s="7" t="s">
        <v>100</v>
      </c>
      <c r="O635" s="11">
        <v>13.5</v>
      </c>
      <c r="P635" s="7">
        <v>100</v>
      </c>
      <c r="Q635" s="7" t="s">
        <v>100</v>
      </c>
      <c r="R635" s="11">
        <v>13</v>
      </c>
      <c r="S635" s="7">
        <v>100</v>
      </c>
      <c r="T635" s="7" t="s">
        <v>100</v>
      </c>
      <c r="U635" s="7" t="s">
        <v>100</v>
      </c>
      <c r="V635" s="7">
        <f t="shared" si="290"/>
        <v>1.0384615384615385</v>
      </c>
      <c r="W635">
        <f t="shared" si="262"/>
        <v>1.255995726722402</v>
      </c>
      <c r="X635">
        <f t="shared" si="263"/>
        <v>0.9232440186302765</v>
      </c>
      <c r="Y635">
        <f t="shared" si="264"/>
        <v>1.6003193297516611</v>
      </c>
      <c r="Z635">
        <f t="shared" si="265"/>
        <v>1.5725230978496376</v>
      </c>
      <c r="AA635">
        <f t="shared" si="266"/>
        <v>-0.3327517080921254</v>
      </c>
      <c r="AB635">
        <f t="shared" si="267"/>
        <v>0.34432360302925924</v>
      </c>
      <c r="AC635">
        <f t="shared" si="281"/>
        <v>1.1065308538223813</v>
      </c>
      <c r="AD635">
        <f t="shared" si="282"/>
        <v>0.84880470105180372</v>
      </c>
      <c r="AE635">
        <f t="shared" si="283"/>
        <v>-0.25772615277057759</v>
      </c>
      <c r="AF635">
        <f t="shared" si="284"/>
        <v>0.62324929039790045</v>
      </c>
      <c r="AG635">
        <f t="shared" si="292"/>
        <v>1.5461723683169426</v>
      </c>
      <c r="AH635" s="7" t="s">
        <v>100</v>
      </c>
      <c r="AI635" t="s">
        <v>100</v>
      </c>
      <c r="AJ635" s="7">
        <f t="shared" si="291"/>
        <v>1.1303337684950061</v>
      </c>
      <c r="AK635">
        <f t="shared" si="273"/>
        <v>2</v>
      </c>
      <c r="AL635" t="s">
        <v>100</v>
      </c>
      <c r="AM635" s="7">
        <f t="shared" si="289"/>
        <v>1.1139433523068367</v>
      </c>
      <c r="AN635">
        <f t="shared" si="274"/>
        <v>2</v>
      </c>
      <c r="AO635" t="s">
        <v>100</v>
      </c>
      <c r="AP635" t="s">
        <v>100</v>
      </c>
      <c r="AQ635">
        <f t="shared" si="269"/>
        <v>1.6390416188169384E-2</v>
      </c>
    </row>
    <row r="636" spans="1:43" x14ac:dyDescent="0.35">
      <c r="A636" s="1" t="s">
        <v>59</v>
      </c>
      <c r="B636" s="7">
        <v>16.63</v>
      </c>
      <c r="C636" s="7">
        <v>6.25</v>
      </c>
      <c r="D636" s="7">
        <v>31.71</v>
      </c>
      <c r="E636" s="7">
        <v>31.46</v>
      </c>
      <c r="F636" s="7">
        <v>0.37582681900180398</v>
      </c>
      <c r="G636" s="7">
        <v>1.9067949488875529</v>
      </c>
      <c r="H636" s="7">
        <v>12.7</v>
      </c>
      <c r="I636" s="7">
        <v>6.04</v>
      </c>
      <c r="J636" s="7">
        <v>0.47559055118110238</v>
      </c>
      <c r="K636" s="7">
        <v>2.11</v>
      </c>
      <c r="L636" s="7">
        <f t="shared" si="280"/>
        <v>29.35</v>
      </c>
      <c r="M636" s="7" t="s">
        <v>100</v>
      </c>
      <c r="N636" s="7" t="s">
        <v>100</v>
      </c>
      <c r="O636" s="11">
        <v>13.5</v>
      </c>
      <c r="P636" s="7">
        <v>100</v>
      </c>
      <c r="Q636" s="7" t="s">
        <v>100</v>
      </c>
      <c r="R636" s="11">
        <v>14</v>
      </c>
      <c r="S636" s="7">
        <v>100</v>
      </c>
      <c r="T636" s="7" t="s">
        <v>100</v>
      </c>
      <c r="U636" s="7" t="s">
        <v>100</v>
      </c>
      <c r="V636" s="7">
        <f t="shared" si="290"/>
        <v>0.9642857142857143</v>
      </c>
      <c r="W636">
        <f t="shared" si="262"/>
        <v>1.2208922492195191</v>
      </c>
      <c r="X636">
        <f t="shared" si="263"/>
        <v>0.79588001734407521</v>
      </c>
      <c r="Y636">
        <f t="shared" si="264"/>
        <v>1.5011962420270888</v>
      </c>
      <c r="Z636">
        <f t="shared" si="265"/>
        <v>1.497758718287268</v>
      </c>
      <c r="AA636">
        <f t="shared" si="266"/>
        <v>-0.42501223187544401</v>
      </c>
      <c r="AB636">
        <f t="shared" si="267"/>
        <v>0.28030399280756951</v>
      </c>
      <c r="AC636">
        <f t="shared" si="281"/>
        <v>1.1038037209559568</v>
      </c>
      <c r="AD636">
        <f t="shared" si="282"/>
        <v>0.78103693862113188</v>
      </c>
      <c r="AE636">
        <f t="shared" si="283"/>
        <v>-0.32276678233482503</v>
      </c>
      <c r="AF636">
        <f t="shared" si="284"/>
        <v>0.4927603890268375</v>
      </c>
      <c r="AG636">
        <f t="shared" si="292"/>
        <v>1.4821586954112764</v>
      </c>
      <c r="AH636" s="7" t="s">
        <v>100</v>
      </c>
      <c r="AI636" t="s">
        <v>100</v>
      </c>
      <c r="AJ636" s="7">
        <f t="shared" si="291"/>
        <v>1.1303337684950061</v>
      </c>
      <c r="AK636">
        <f t="shared" si="273"/>
        <v>2</v>
      </c>
      <c r="AL636" t="s">
        <v>100</v>
      </c>
      <c r="AM636" s="7">
        <f t="shared" si="289"/>
        <v>1.146128035678238</v>
      </c>
      <c r="AN636">
        <f t="shared" si="274"/>
        <v>2</v>
      </c>
      <c r="AO636" t="s">
        <v>100</v>
      </c>
      <c r="AP636" t="s">
        <v>100</v>
      </c>
      <c r="AQ636">
        <f t="shared" si="269"/>
        <v>-1.5794267183231903E-2</v>
      </c>
    </row>
    <row r="637" spans="1:43" x14ac:dyDescent="0.35">
      <c r="A637" s="1" t="s">
        <v>59</v>
      </c>
      <c r="B637" s="7">
        <v>15.81</v>
      </c>
      <c r="C637" s="7">
        <v>5.99</v>
      </c>
      <c r="D637" s="7">
        <v>26.49</v>
      </c>
      <c r="E637" s="7">
        <v>26.79</v>
      </c>
      <c r="F637" s="7">
        <v>0.37887413029728023</v>
      </c>
      <c r="G637" s="7">
        <v>1.6755218216318783</v>
      </c>
      <c r="H637" s="7">
        <v>12.16</v>
      </c>
      <c r="I637" s="7">
        <v>5.35</v>
      </c>
      <c r="J637" s="7">
        <v>0.43996710526315785</v>
      </c>
      <c r="K637" s="7">
        <v>4.1399999999999997</v>
      </c>
      <c r="L637" s="7">
        <f t="shared" si="280"/>
        <v>22.65</v>
      </c>
      <c r="M637" s="7" t="s">
        <v>100</v>
      </c>
      <c r="N637" s="7" t="s">
        <v>100</v>
      </c>
      <c r="O637" s="11">
        <v>15</v>
      </c>
      <c r="P637" s="7">
        <v>100</v>
      </c>
      <c r="Q637" s="7" t="s">
        <v>100</v>
      </c>
      <c r="R637" s="11">
        <v>14</v>
      </c>
      <c r="S637" s="7">
        <v>100</v>
      </c>
      <c r="T637" s="7" t="s">
        <v>100</v>
      </c>
      <c r="U637" s="7" t="s">
        <v>100</v>
      </c>
      <c r="V637" s="7">
        <f t="shared" si="290"/>
        <v>1.0714285714285714</v>
      </c>
      <c r="W637">
        <f t="shared" si="262"/>
        <v>1.1989318699322091</v>
      </c>
      <c r="X637">
        <f t="shared" si="263"/>
        <v>0.77742682238931138</v>
      </c>
      <c r="Y637">
        <f t="shared" si="264"/>
        <v>1.4230819582972309</v>
      </c>
      <c r="Z637">
        <f t="shared" si="265"/>
        <v>1.4279727136082088</v>
      </c>
      <c r="AA637">
        <f t="shared" si="266"/>
        <v>-0.42150504754289764</v>
      </c>
      <c r="AB637">
        <f t="shared" si="267"/>
        <v>0.22415008836502193</v>
      </c>
      <c r="AC637">
        <f t="shared" si="281"/>
        <v>1.0849335749367162</v>
      </c>
      <c r="AD637">
        <f t="shared" si="282"/>
        <v>0.72835378202122847</v>
      </c>
      <c r="AE637">
        <f t="shared" si="283"/>
        <v>-0.35657979291548775</v>
      </c>
      <c r="AF637">
        <f t="shared" si="284"/>
        <v>0.71096311899527576</v>
      </c>
      <c r="AG637">
        <f t="shared" si="292"/>
        <v>1.3738311450738303</v>
      </c>
      <c r="AH637" s="7" t="s">
        <v>100</v>
      </c>
      <c r="AI637" t="s">
        <v>100</v>
      </c>
      <c r="AJ637" s="7">
        <f t="shared" si="291"/>
        <v>1.1760912590556813</v>
      </c>
      <c r="AK637">
        <f t="shared" si="273"/>
        <v>2</v>
      </c>
      <c r="AL637" t="s">
        <v>100</v>
      </c>
      <c r="AM637" s="7">
        <f t="shared" si="289"/>
        <v>1.146128035678238</v>
      </c>
      <c r="AN637">
        <f t="shared" si="274"/>
        <v>2</v>
      </c>
      <c r="AO637" t="s">
        <v>100</v>
      </c>
      <c r="AP637" t="s">
        <v>100</v>
      </c>
      <c r="AQ637">
        <f t="shared" si="269"/>
        <v>2.9963223377443202E-2</v>
      </c>
    </row>
    <row r="638" spans="1:43" x14ac:dyDescent="0.35">
      <c r="A638" s="1" t="s">
        <v>59</v>
      </c>
      <c r="B638" s="7">
        <v>15.48</v>
      </c>
      <c r="C638" s="7">
        <v>5.81</v>
      </c>
      <c r="D638" s="7">
        <v>24.21</v>
      </c>
      <c r="E638" s="7">
        <v>25.49</v>
      </c>
      <c r="F638" s="7">
        <v>0.37532299741602065</v>
      </c>
      <c r="G638" s="7">
        <v>1.5639534883720931</v>
      </c>
      <c r="H638" s="7">
        <v>12.34</v>
      </c>
      <c r="I638" s="7">
        <v>5.4109999999999996</v>
      </c>
      <c r="J638" s="7">
        <v>0.43849270664505668</v>
      </c>
      <c r="K638" s="7">
        <v>3.72</v>
      </c>
      <c r="L638" s="7">
        <f t="shared" si="280"/>
        <v>21.77</v>
      </c>
      <c r="M638" s="7" t="s">
        <v>100</v>
      </c>
      <c r="N638" s="7" t="s">
        <v>100</v>
      </c>
      <c r="O638" s="11">
        <v>15</v>
      </c>
      <c r="P638" s="7">
        <v>100</v>
      </c>
      <c r="Q638" s="7" t="s">
        <v>100</v>
      </c>
      <c r="R638" s="11">
        <v>16</v>
      </c>
      <c r="S638" s="7">
        <v>100</v>
      </c>
      <c r="T638" s="7" t="s">
        <v>100</v>
      </c>
      <c r="U638" s="7" t="s">
        <v>100</v>
      </c>
      <c r="V638" s="7">
        <f t="shared" si="290"/>
        <v>0.9375</v>
      </c>
      <c r="W638">
        <f t="shared" si="262"/>
        <v>1.1897709563468739</v>
      </c>
      <c r="X638">
        <f t="shared" si="263"/>
        <v>0.76417613239033066</v>
      </c>
      <c r="Y638">
        <f t="shared" si="264"/>
        <v>1.3839947894417328</v>
      </c>
      <c r="Z638">
        <f t="shared" si="265"/>
        <v>1.4063698354692675</v>
      </c>
      <c r="AA638">
        <f t="shared" si="266"/>
        <v>-0.42559482395654308</v>
      </c>
      <c r="AB638">
        <f t="shared" si="267"/>
        <v>0.19422383309485911</v>
      </c>
      <c r="AC638">
        <f t="shared" si="281"/>
        <v>1.0913151596972228</v>
      </c>
      <c r="AD638">
        <f t="shared" si="282"/>
        <v>0.73327753393258166</v>
      </c>
      <c r="AE638">
        <f t="shared" si="283"/>
        <v>-0.35803762576464115</v>
      </c>
      <c r="AF638">
        <f t="shared" si="284"/>
        <v>0.67394199863408788</v>
      </c>
      <c r="AG638">
        <f t="shared" si="292"/>
        <v>1.3573630306151427</v>
      </c>
      <c r="AH638" s="7" t="s">
        <v>100</v>
      </c>
      <c r="AI638" t="s">
        <v>100</v>
      </c>
      <c r="AJ638" s="7">
        <f t="shared" si="291"/>
        <v>1.1760912590556813</v>
      </c>
      <c r="AK638">
        <f t="shared" si="273"/>
        <v>2</v>
      </c>
      <c r="AL638" t="s">
        <v>100</v>
      </c>
      <c r="AM638" s="7">
        <f t="shared" si="289"/>
        <v>1.2041199826559248</v>
      </c>
      <c r="AN638">
        <f t="shared" si="274"/>
        <v>2</v>
      </c>
      <c r="AO638" t="s">
        <v>100</v>
      </c>
      <c r="AP638" t="s">
        <v>100</v>
      </c>
      <c r="AQ638">
        <f t="shared" si="269"/>
        <v>-2.8028723600243537E-2</v>
      </c>
    </row>
    <row r="639" spans="1:43" x14ac:dyDescent="0.35">
      <c r="A639" s="1" t="s">
        <v>59</v>
      </c>
      <c r="B639" s="7">
        <v>12.66</v>
      </c>
      <c r="C639" s="7">
        <v>4.92</v>
      </c>
      <c r="D639" s="7">
        <v>19.850000000000001</v>
      </c>
      <c r="E639" s="7">
        <v>26.07</v>
      </c>
      <c r="F639" s="7">
        <v>0.38862559241706163</v>
      </c>
      <c r="G639" s="7">
        <v>1.5679304897314377</v>
      </c>
      <c r="H639" s="7">
        <v>9.5500000000000007</v>
      </c>
      <c r="I639" s="7">
        <v>4.51</v>
      </c>
      <c r="J639" s="7">
        <v>0.47225130890052353</v>
      </c>
      <c r="K639" s="7">
        <v>8.3699999999999992</v>
      </c>
      <c r="L639" s="7">
        <f t="shared" si="280"/>
        <v>17.700000000000003</v>
      </c>
      <c r="M639" s="7" t="s">
        <v>100</v>
      </c>
      <c r="N639" s="7" t="s">
        <v>100</v>
      </c>
      <c r="O639" s="11">
        <v>15</v>
      </c>
      <c r="P639" s="7">
        <v>100</v>
      </c>
      <c r="Q639" s="7" t="s">
        <v>100</v>
      </c>
      <c r="R639" s="11">
        <v>16</v>
      </c>
      <c r="S639" s="7">
        <v>100</v>
      </c>
      <c r="T639" s="7" t="s">
        <v>100</v>
      </c>
      <c r="U639" s="7" t="s">
        <v>100</v>
      </c>
      <c r="V639" s="7">
        <f t="shared" si="290"/>
        <v>0.9375</v>
      </c>
      <c r="W639">
        <f t="shared" si="262"/>
        <v>1.1024337056813363</v>
      </c>
      <c r="X639">
        <f t="shared" si="263"/>
        <v>0.69196510276736034</v>
      </c>
      <c r="Y639">
        <f t="shared" si="264"/>
        <v>1.2977605110991339</v>
      </c>
      <c r="Z639">
        <f t="shared" si="265"/>
        <v>1.4161410311683289</v>
      </c>
      <c r="AA639">
        <f t="shared" si="266"/>
        <v>-0.41046860291397597</v>
      </c>
      <c r="AB639">
        <f t="shared" si="267"/>
        <v>0.19532680541779759</v>
      </c>
      <c r="AC639">
        <f t="shared" si="281"/>
        <v>0.9800033715837464</v>
      </c>
      <c r="AD639">
        <f t="shared" si="282"/>
        <v>0.65417654187796048</v>
      </c>
      <c r="AE639">
        <f t="shared" si="283"/>
        <v>-0.32582682970578586</v>
      </c>
      <c r="AF639">
        <f t="shared" si="284"/>
        <v>0.97173959088777828</v>
      </c>
      <c r="AG639">
        <f t="shared" si="292"/>
        <v>1.271841606536499</v>
      </c>
      <c r="AH639" s="7" t="s">
        <v>100</v>
      </c>
      <c r="AI639" t="s">
        <v>100</v>
      </c>
      <c r="AJ639" s="7">
        <f t="shared" si="291"/>
        <v>1.1760912590556813</v>
      </c>
      <c r="AK639">
        <f t="shared" si="273"/>
        <v>2</v>
      </c>
      <c r="AL639" t="s">
        <v>100</v>
      </c>
      <c r="AM639" s="7">
        <f t="shared" si="289"/>
        <v>1.2041199826559248</v>
      </c>
      <c r="AN639">
        <f t="shared" si="274"/>
        <v>2</v>
      </c>
      <c r="AO639" t="s">
        <v>100</v>
      </c>
      <c r="AP639" t="s">
        <v>100</v>
      </c>
      <c r="AQ639">
        <f t="shared" si="269"/>
        <v>-2.8028723600243537E-2</v>
      </c>
    </row>
    <row r="640" spans="1:43" x14ac:dyDescent="0.35">
      <c r="A640" s="1" t="s">
        <v>59</v>
      </c>
      <c r="B640" s="7">
        <v>10.92</v>
      </c>
      <c r="C640" s="7">
        <v>4.5999999999999996</v>
      </c>
      <c r="D640" s="7">
        <v>16.09</v>
      </c>
      <c r="E640" s="7">
        <v>18.149999999999999</v>
      </c>
      <c r="F640" s="7">
        <v>0.42124542124542119</v>
      </c>
      <c r="G640" s="7">
        <v>1.4734432234432235</v>
      </c>
      <c r="H640" s="7">
        <v>8.8800000000000008</v>
      </c>
      <c r="I640" s="7">
        <v>3.97</v>
      </c>
      <c r="J640" s="7">
        <v>0.44707207207207206</v>
      </c>
      <c r="K640" s="7">
        <v>3.9</v>
      </c>
      <c r="L640" s="7">
        <f t="shared" si="280"/>
        <v>14.249999999999998</v>
      </c>
      <c r="M640" s="7" t="s">
        <v>100</v>
      </c>
      <c r="N640" s="7" t="s">
        <v>100</v>
      </c>
      <c r="O640" s="11">
        <v>16</v>
      </c>
      <c r="P640" s="7">
        <v>100</v>
      </c>
      <c r="Q640" s="7" t="s">
        <v>100</v>
      </c>
      <c r="R640" s="11">
        <v>15</v>
      </c>
      <c r="S640" s="7">
        <v>100</v>
      </c>
      <c r="T640" s="7" t="s">
        <v>100</v>
      </c>
      <c r="U640" s="7" t="s">
        <v>100</v>
      </c>
      <c r="V640" s="7">
        <f t="shared" si="290"/>
        <v>1.0666666666666667</v>
      </c>
      <c r="W640">
        <f t="shared" si="262"/>
        <v>1.0382226383687185</v>
      </c>
      <c r="X640">
        <f t="shared" si="263"/>
        <v>0.66275783168157409</v>
      </c>
      <c r="Y640">
        <f t="shared" si="264"/>
        <v>1.2065560440990295</v>
      </c>
      <c r="Z640">
        <f t="shared" si="265"/>
        <v>1.2588766293721312</v>
      </c>
      <c r="AA640">
        <f t="shared" si="266"/>
        <v>-0.37546480668714438</v>
      </c>
      <c r="AB640">
        <f t="shared" si="267"/>
        <v>0.16833340573031114</v>
      </c>
      <c r="AC640">
        <f t="shared" si="281"/>
        <v>0.94841296577860101</v>
      </c>
      <c r="AD640">
        <f t="shared" si="282"/>
        <v>0.59879050676311507</v>
      </c>
      <c r="AE640">
        <f t="shared" si="283"/>
        <v>-0.34962245901548594</v>
      </c>
      <c r="AF640">
        <f t="shared" si="284"/>
        <v>0.69019608002851374</v>
      </c>
      <c r="AG640">
        <f t="shared" si="292"/>
        <v>1.1832698436828046</v>
      </c>
      <c r="AH640" s="7" t="s">
        <v>100</v>
      </c>
      <c r="AI640" t="s">
        <v>100</v>
      </c>
      <c r="AJ640" s="7">
        <f t="shared" si="291"/>
        <v>1.2041199826559248</v>
      </c>
      <c r="AK640">
        <f t="shared" si="273"/>
        <v>2</v>
      </c>
      <c r="AL640" t="s">
        <v>100</v>
      </c>
      <c r="AM640" s="7">
        <f t="shared" si="289"/>
        <v>1.1760912590556813</v>
      </c>
      <c r="AN640">
        <f t="shared" si="274"/>
        <v>2</v>
      </c>
      <c r="AO640" t="s">
        <v>100</v>
      </c>
      <c r="AP640" t="s">
        <v>100</v>
      </c>
      <c r="AQ640">
        <f t="shared" si="269"/>
        <v>2.8028723600243534E-2</v>
      </c>
    </row>
    <row r="641" spans="1:43" x14ac:dyDescent="0.35">
      <c r="A641" s="1" t="s">
        <v>59</v>
      </c>
      <c r="B641" s="7">
        <v>13.45</v>
      </c>
      <c r="C641" s="7">
        <v>6.74</v>
      </c>
      <c r="D641" s="7">
        <v>23.44</v>
      </c>
      <c r="E641" s="7">
        <v>24.88</v>
      </c>
      <c r="F641" s="7">
        <v>0.50111524163568777</v>
      </c>
      <c r="G641" s="7">
        <v>1.7427509293680299</v>
      </c>
      <c r="H641" s="7">
        <v>10.46</v>
      </c>
      <c r="I641" s="7">
        <v>5.86</v>
      </c>
      <c r="J641" s="7">
        <v>0.56022944550669218</v>
      </c>
      <c r="K641" s="7">
        <v>4.41</v>
      </c>
      <c r="L641" s="7">
        <f t="shared" si="280"/>
        <v>20.47</v>
      </c>
      <c r="M641" s="7" t="s">
        <v>100</v>
      </c>
      <c r="N641" s="7" t="s">
        <v>100</v>
      </c>
      <c r="O641" s="11">
        <v>15</v>
      </c>
      <c r="P641" s="7">
        <v>100</v>
      </c>
      <c r="Q641" s="7" t="s">
        <v>100</v>
      </c>
      <c r="R641" s="11">
        <v>14</v>
      </c>
      <c r="S641" s="7">
        <v>100</v>
      </c>
      <c r="T641" s="7" t="s">
        <v>100</v>
      </c>
      <c r="U641" s="7" t="s">
        <v>100</v>
      </c>
      <c r="V641" s="7">
        <f t="shared" si="290"/>
        <v>1.0714285714285714</v>
      </c>
      <c r="W641">
        <f t="shared" si="262"/>
        <v>1.1287222843384268</v>
      </c>
      <c r="X641">
        <f t="shared" si="263"/>
        <v>0.8286598965353198</v>
      </c>
      <c r="Y641">
        <f t="shared" si="264"/>
        <v>1.3699576073460531</v>
      </c>
      <c r="Z641">
        <f t="shared" si="265"/>
        <v>1.395850376018781</v>
      </c>
      <c r="AA641">
        <f t="shared" si="266"/>
        <v>-0.30006238780310696</v>
      </c>
      <c r="AB641">
        <f t="shared" si="267"/>
        <v>0.24123532300762629</v>
      </c>
      <c r="AC641">
        <f t="shared" si="281"/>
        <v>1.0195316845312554</v>
      </c>
      <c r="AD641">
        <f t="shared" si="282"/>
        <v>0.7678976160180907</v>
      </c>
      <c r="AE641">
        <f t="shared" si="283"/>
        <v>-0.25163406851316478</v>
      </c>
      <c r="AF641">
        <f t="shared" si="284"/>
        <v>0.73319726510656946</v>
      </c>
      <c r="AG641">
        <f t="shared" si="292"/>
        <v>1.3318320444362486</v>
      </c>
      <c r="AH641" s="7" t="s">
        <v>100</v>
      </c>
      <c r="AI641" t="s">
        <v>100</v>
      </c>
      <c r="AJ641" s="7">
        <f t="shared" si="291"/>
        <v>1.1760912590556813</v>
      </c>
      <c r="AK641">
        <f t="shared" si="273"/>
        <v>2</v>
      </c>
      <c r="AL641" t="s">
        <v>100</v>
      </c>
      <c r="AM641" s="7">
        <f t="shared" si="289"/>
        <v>1.146128035678238</v>
      </c>
      <c r="AN641">
        <f t="shared" si="274"/>
        <v>2</v>
      </c>
      <c r="AO641" t="s">
        <v>100</v>
      </c>
      <c r="AP641" t="s">
        <v>100</v>
      </c>
      <c r="AQ641">
        <f t="shared" si="269"/>
        <v>2.9963223377443202E-2</v>
      </c>
    </row>
    <row r="642" spans="1:43" x14ac:dyDescent="0.35">
      <c r="A642" s="1" t="s">
        <v>59</v>
      </c>
      <c r="B642" s="7">
        <v>12.1</v>
      </c>
      <c r="C642" s="7">
        <v>7.19</v>
      </c>
      <c r="D642" s="7">
        <v>25.84</v>
      </c>
      <c r="E642" s="7">
        <v>26.01</v>
      </c>
      <c r="F642" s="7">
        <v>0.59421487603305789</v>
      </c>
      <c r="G642" s="7">
        <v>2.1355371900826445</v>
      </c>
      <c r="H642" s="7">
        <v>9.0299999999999994</v>
      </c>
      <c r="I642" s="7">
        <v>5.83</v>
      </c>
      <c r="J642" s="7">
        <v>0.64562569213732013</v>
      </c>
      <c r="K642" s="7">
        <v>4.45</v>
      </c>
      <c r="L642" s="7">
        <f t="shared" si="280"/>
        <v>21.560000000000002</v>
      </c>
      <c r="M642" s="7" t="s">
        <v>100</v>
      </c>
      <c r="N642" s="7" t="s">
        <v>100</v>
      </c>
      <c r="O642" s="11">
        <v>15</v>
      </c>
      <c r="P642" s="7">
        <v>100</v>
      </c>
      <c r="Q642" s="7" t="s">
        <v>100</v>
      </c>
      <c r="R642" s="11">
        <v>13.5</v>
      </c>
      <c r="S642" s="7">
        <v>100</v>
      </c>
      <c r="T642" s="7" t="s">
        <v>100</v>
      </c>
      <c r="U642" s="7" t="s">
        <v>100</v>
      </c>
      <c r="V642" s="7">
        <f t="shared" si="290"/>
        <v>1.1111111111111112</v>
      </c>
      <c r="W642">
        <f t="shared" si="262"/>
        <v>1.0827853703164501</v>
      </c>
      <c r="X642">
        <f t="shared" si="263"/>
        <v>0.85672889038288258</v>
      </c>
      <c r="Y642">
        <f t="shared" si="264"/>
        <v>1.4122925093230465</v>
      </c>
      <c r="Z642">
        <f t="shared" si="265"/>
        <v>1.4151403521958728</v>
      </c>
      <c r="AA642">
        <f t="shared" si="266"/>
        <v>-0.22605647993356745</v>
      </c>
      <c r="AB642">
        <f t="shared" si="267"/>
        <v>0.32950713900659639</v>
      </c>
      <c r="AC642">
        <f t="shared" si="281"/>
        <v>0.95568775031350572</v>
      </c>
      <c r="AD642">
        <f t="shared" si="282"/>
        <v>0.76566855475901408</v>
      </c>
      <c r="AE642">
        <f t="shared" si="283"/>
        <v>-0.19001919555449165</v>
      </c>
      <c r="AF642">
        <f t="shared" si="284"/>
        <v>0.73639650227664244</v>
      </c>
      <c r="AG642">
        <f t="shared" si="292"/>
        <v>1.3533390953113047</v>
      </c>
      <c r="AH642" s="7" t="s">
        <v>100</v>
      </c>
      <c r="AI642" t="s">
        <v>100</v>
      </c>
      <c r="AJ642" s="7">
        <f t="shared" si="291"/>
        <v>1.1760912590556813</v>
      </c>
      <c r="AK642">
        <f t="shared" si="273"/>
        <v>2</v>
      </c>
      <c r="AL642" t="s">
        <v>100</v>
      </c>
      <c r="AM642" s="7">
        <f t="shared" si="289"/>
        <v>1.1303337684950061</v>
      </c>
      <c r="AN642">
        <f t="shared" si="274"/>
        <v>2</v>
      </c>
      <c r="AO642" t="s">
        <v>100</v>
      </c>
      <c r="AP642" t="s">
        <v>100</v>
      </c>
      <c r="AQ642">
        <f t="shared" si="269"/>
        <v>4.5757490560675143E-2</v>
      </c>
    </row>
    <row r="643" spans="1:43" x14ac:dyDescent="0.35">
      <c r="A643" s="1" t="s">
        <v>59</v>
      </c>
      <c r="B643" s="7">
        <v>13.12</v>
      </c>
      <c r="C643" s="7">
        <v>5.6</v>
      </c>
      <c r="D643" s="7">
        <v>22.97</v>
      </c>
      <c r="E643" s="7">
        <v>24.29</v>
      </c>
      <c r="F643" s="7">
        <v>0.42682926829268292</v>
      </c>
      <c r="G643" s="7">
        <v>1.7507621951219512</v>
      </c>
      <c r="H643" s="7">
        <v>10.17</v>
      </c>
      <c r="I643" s="7">
        <v>5.34</v>
      </c>
      <c r="J643" s="7">
        <v>0.52507374631268433</v>
      </c>
      <c r="K643" s="7">
        <v>3.73</v>
      </c>
      <c r="L643" s="7">
        <f t="shared" si="280"/>
        <v>20.56</v>
      </c>
      <c r="M643" s="7" t="s">
        <v>100</v>
      </c>
      <c r="N643" s="7" t="s">
        <v>100</v>
      </c>
      <c r="O643" s="11">
        <v>17</v>
      </c>
      <c r="P643" s="7">
        <v>100</v>
      </c>
      <c r="Q643" s="7" t="s">
        <v>100</v>
      </c>
      <c r="R643" s="11">
        <v>16</v>
      </c>
      <c r="S643" s="7">
        <v>100</v>
      </c>
      <c r="T643" s="7" t="s">
        <v>100</v>
      </c>
      <c r="U643" s="7" t="s">
        <v>100</v>
      </c>
      <c r="V643" s="7">
        <f t="shared" si="290"/>
        <v>1.0625</v>
      </c>
      <c r="W643">
        <f t="shared" ref="W643:W706" si="293">LOG(B643)</f>
        <v>1.1179338350396415</v>
      </c>
      <c r="X643">
        <f t="shared" ref="X643:X706" si="294">LOG(C643)</f>
        <v>0.74818802700620035</v>
      </c>
      <c r="Y643">
        <f t="shared" ref="Y643:Y706" si="295">LOG(D643)</f>
        <v>1.3611609951950261</v>
      </c>
      <c r="Z643">
        <f t="shared" ref="Z643:Z706" si="296">LOG(E643)</f>
        <v>1.3854275148051305</v>
      </c>
      <c r="AA643">
        <f t="shared" ref="AA643:AA706" si="297">LOG(F643)</f>
        <v>-0.36974580803344104</v>
      </c>
      <c r="AB643">
        <f t="shared" ref="AB643:AB706" si="298">LOG(G643)</f>
        <v>0.24322716015538459</v>
      </c>
      <c r="AC643">
        <f t="shared" ref="AC643:AC702" si="299">LOG(H643)</f>
        <v>1.0073209529227445</v>
      </c>
      <c r="AD643">
        <f t="shared" ref="AD643:AD702" si="300">LOG(I643)</f>
        <v>0.72754125702855643</v>
      </c>
      <c r="AE643">
        <f t="shared" ref="AE643:AE702" si="301">LOG(J643)</f>
        <v>-0.27977969589418822</v>
      </c>
      <c r="AF643">
        <f t="shared" ref="AF643:AF702" si="302">LOG(K643+1)</f>
        <v>0.67486114073781156</v>
      </c>
      <c r="AG643">
        <f t="shared" ref="AG643:AG702" si="303">LOG(L643+1)</f>
        <v>1.3336487565147011</v>
      </c>
      <c r="AH643" s="7" t="s">
        <v>100</v>
      </c>
      <c r="AI643" t="s">
        <v>100</v>
      </c>
      <c r="AJ643" s="7">
        <f t="shared" si="291"/>
        <v>1.2304489213782739</v>
      </c>
      <c r="AK643">
        <f t="shared" ref="AK643:AK706" si="304">LOG(P643)</f>
        <v>2</v>
      </c>
      <c r="AL643" t="s">
        <v>100</v>
      </c>
      <c r="AM643" s="7">
        <f t="shared" si="289"/>
        <v>1.2041199826559248</v>
      </c>
      <c r="AN643">
        <f t="shared" ref="AN643:AN706" si="305">LOG(S643)</f>
        <v>2</v>
      </c>
      <c r="AO643" t="s">
        <v>100</v>
      </c>
      <c r="AP643" t="s">
        <v>100</v>
      </c>
      <c r="AQ643">
        <f t="shared" ref="AQ643:AQ706" si="306">LOG(V643)</f>
        <v>2.6328938722349149E-2</v>
      </c>
    </row>
    <row r="644" spans="1:43" x14ac:dyDescent="0.35">
      <c r="A644" s="1" t="s">
        <v>59</v>
      </c>
      <c r="B644" s="7">
        <v>12.46</v>
      </c>
      <c r="C644" s="7">
        <v>5.49</v>
      </c>
      <c r="D644" s="7">
        <v>20.39</v>
      </c>
      <c r="E644" s="7">
        <v>24.47</v>
      </c>
      <c r="F644" s="7">
        <v>0.4406099518459069</v>
      </c>
      <c r="G644" s="7">
        <v>1.6364365971107544</v>
      </c>
      <c r="H644" s="7">
        <v>9.91</v>
      </c>
      <c r="I644" s="7">
        <v>4.8</v>
      </c>
      <c r="J644" s="7">
        <v>0.48435923309788093</v>
      </c>
      <c r="K644" s="7">
        <v>3.63</v>
      </c>
      <c r="L644" s="7">
        <f t="shared" si="280"/>
        <v>20.84</v>
      </c>
      <c r="M644" s="7" t="s">
        <v>100</v>
      </c>
      <c r="N644" s="7" t="s">
        <v>100</v>
      </c>
      <c r="O644" s="11">
        <v>15.5</v>
      </c>
      <c r="P644" s="7">
        <v>100</v>
      </c>
      <c r="Q644" s="7" t="s">
        <v>100</v>
      </c>
      <c r="R644" s="11">
        <v>16</v>
      </c>
      <c r="S644" s="7">
        <v>100</v>
      </c>
      <c r="T644" s="7" t="s">
        <v>100</v>
      </c>
      <c r="U644" s="7" t="s">
        <v>100</v>
      </c>
      <c r="V644" s="7">
        <f t="shared" si="290"/>
        <v>0.96875</v>
      </c>
      <c r="W644">
        <f t="shared" si="293"/>
        <v>1.0955180423231508</v>
      </c>
      <c r="X644">
        <f t="shared" si="294"/>
        <v>0.7395723444500919</v>
      </c>
      <c r="Y644">
        <f t="shared" si="295"/>
        <v>1.30941722577814</v>
      </c>
      <c r="Z644">
        <f t="shared" si="296"/>
        <v>1.3886339693517891</v>
      </c>
      <c r="AA644">
        <f t="shared" si="297"/>
        <v>-0.35594569787305891</v>
      </c>
      <c r="AB644">
        <f t="shared" si="298"/>
        <v>0.21389918345498918</v>
      </c>
      <c r="AC644">
        <f t="shared" si="299"/>
        <v>0.99607365448527529</v>
      </c>
      <c r="AD644">
        <f t="shared" si="300"/>
        <v>0.68124123737558717</v>
      </c>
      <c r="AE644">
        <f t="shared" si="301"/>
        <v>-0.31483241710968812</v>
      </c>
      <c r="AF644">
        <f t="shared" si="302"/>
        <v>0.66558099101795309</v>
      </c>
      <c r="AG644">
        <f t="shared" si="303"/>
        <v>1.3392526340326996</v>
      </c>
      <c r="AH644" s="7" t="s">
        <v>100</v>
      </c>
      <c r="AI644" t="s">
        <v>100</v>
      </c>
      <c r="AJ644" s="7">
        <f t="shared" si="291"/>
        <v>1.1903316981702914</v>
      </c>
      <c r="AK644">
        <f t="shared" si="304"/>
        <v>2</v>
      </c>
      <c r="AL644" t="s">
        <v>100</v>
      </c>
      <c r="AM644" s="7">
        <f t="shared" si="289"/>
        <v>1.2041199826559248</v>
      </c>
      <c r="AN644">
        <f t="shared" si="305"/>
        <v>2</v>
      </c>
      <c r="AO644" t="s">
        <v>100</v>
      </c>
      <c r="AP644" t="s">
        <v>100</v>
      </c>
      <c r="AQ644">
        <f t="shared" si="306"/>
        <v>-1.3788284485633297E-2</v>
      </c>
    </row>
    <row r="645" spans="1:43" x14ac:dyDescent="0.35">
      <c r="A645" s="1" t="s">
        <v>59</v>
      </c>
      <c r="B645" s="7">
        <v>12.29</v>
      </c>
      <c r="C645" s="7">
        <v>5.49</v>
      </c>
      <c r="D645" s="7">
        <v>19.739999999999998</v>
      </c>
      <c r="E645" s="7">
        <v>20.77</v>
      </c>
      <c r="F645" s="7">
        <v>0.44670463791700576</v>
      </c>
      <c r="G645" s="7">
        <v>1.6061838893409275</v>
      </c>
      <c r="H645" s="7">
        <v>9.85</v>
      </c>
      <c r="I645" s="7">
        <v>4.9000000000000004</v>
      </c>
      <c r="J645" s="7">
        <v>0.4974619289340102</v>
      </c>
      <c r="K645" s="7">
        <v>2.83</v>
      </c>
      <c r="L645" s="7">
        <f t="shared" si="280"/>
        <v>17.939999999999998</v>
      </c>
      <c r="M645" s="7" t="s">
        <v>100</v>
      </c>
      <c r="N645" s="7" t="s">
        <v>100</v>
      </c>
      <c r="O645" s="11">
        <v>17</v>
      </c>
      <c r="P645" s="7">
        <v>100</v>
      </c>
      <c r="Q645" s="7" t="s">
        <v>100</v>
      </c>
      <c r="R645" s="11">
        <v>14</v>
      </c>
      <c r="S645" s="7">
        <v>100</v>
      </c>
      <c r="T645" s="7" t="s">
        <v>100</v>
      </c>
      <c r="U645" s="7" t="s">
        <v>100</v>
      </c>
      <c r="V645" s="7">
        <f t="shared" si="290"/>
        <v>1.2142857142857142</v>
      </c>
      <c r="W645">
        <f t="shared" si="293"/>
        <v>1.0895518828864541</v>
      </c>
      <c r="X645">
        <f t="shared" si="294"/>
        <v>0.7395723444500919</v>
      </c>
      <c r="Y645">
        <f t="shared" si="295"/>
        <v>1.2953471483336179</v>
      </c>
      <c r="Z645">
        <f t="shared" si="296"/>
        <v>1.3174364965350991</v>
      </c>
      <c r="AA645">
        <f t="shared" si="297"/>
        <v>-0.34997953843636209</v>
      </c>
      <c r="AB645">
        <f t="shared" si="298"/>
        <v>0.20579526544716381</v>
      </c>
      <c r="AC645">
        <f t="shared" si="299"/>
        <v>0.99343623049761176</v>
      </c>
      <c r="AD645">
        <f t="shared" si="300"/>
        <v>0.69019608002851374</v>
      </c>
      <c r="AE645">
        <f t="shared" si="301"/>
        <v>-0.30324015046909802</v>
      </c>
      <c r="AF645">
        <f t="shared" si="302"/>
        <v>0.58319877396862274</v>
      </c>
      <c r="AG645">
        <f t="shared" si="303"/>
        <v>1.2773799746672545</v>
      </c>
      <c r="AH645" s="7" t="s">
        <v>100</v>
      </c>
      <c r="AI645" t="s">
        <v>100</v>
      </c>
      <c r="AJ645" s="7">
        <f t="shared" si="291"/>
        <v>1.2304489213782739</v>
      </c>
      <c r="AK645">
        <f t="shared" si="304"/>
        <v>2</v>
      </c>
      <c r="AL645" t="s">
        <v>100</v>
      </c>
      <c r="AM645" s="7">
        <f t="shared" si="289"/>
        <v>1.146128035678238</v>
      </c>
      <c r="AN645">
        <f t="shared" si="305"/>
        <v>2</v>
      </c>
      <c r="AO645" t="s">
        <v>100</v>
      </c>
      <c r="AP645" t="s">
        <v>100</v>
      </c>
      <c r="AQ645">
        <f t="shared" si="306"/>
        <v>8.4320885700035875E-2</v>
      </c>
    </row>
    <row r="646" spans="1:43" x14ac:dyDescent="0.35">
      <c r="A646" s="1" t="s">
        <v>59</v>
      </c>
      <c r="B646" s="7">
        <v>9.5500000000000007</v>
      </c>
      <c r="C646" s="7">
        <v>4.54</v>
      </c>
      <c r="D646" s="7">
        <v>13.01</v>
      </c>
      <c r="E646" s="7">
        <v>15.87</v>
      </c>
      <c r="F646" s="7">
        <v>0.47539267015706804</v>
      </c>
      <c r="G646" s="7">
        <v>1.3623036649214659</v>
      </c>
      <c r="H646" s="7">
        <v>8.08</v>
      </c>
      <c r="I646" s="7">
        <v>3.97</v>
      </c>
      <c r="J646" s="7">
        <v>0.49133663366336633</v>
      </c>
      <c r="K646" s="7">
        <v>2.0099999999999998</v>
      </c>
      <c r="L646" s="7">
        <f t="shared" si="280"/>
        <v>13.86</v>
      </c>
      <c r="M646" s="7" t="s">
        <v>100</v>
      </c>
      <c r="N646" s="7" t="s">
        <v>100</v>
      </c>
      <c r="O646" s="11">
        <v>18</v>
      </c>
      <c r="P646" s="7">
        <v>100</v>
      </c>
      <c r="Q646" s="7" t="s">
        <v>100</v>
      </c>
      <c r="R646" s="11">
        <v>19</v>
      </c>
      <c r="S646" s="7">
        <v>100</v>
      </c>
      <c r="T646" s="7" t="s">
        <v>100</v>
      </c>
      <c r="U646" s="7" t="s">
        <v>100</v>
      </c>
      <c r="V646" s="7">
        <f t="shared" si="290"/>
        <v>0.94736842105263153</v>
      </c>
      <c r="W646">
        <f t="shared" si="293"/>
        <v>0.9800033715837464</v>
      </c>
      <c r="X646">
        <f t="shared" si="294"/>
        <v>0.65705585285710388</v>
      </c>
      <c r="Y646">
        <f t="shared" si="295"/>
        <v>1.1142772965615861</v>
      </c>
      <c r="Z646">
        <f t="shared" si="296"/>
        <v>1.2005769267548483</v>
      </c>
      <c r="AA646">
        <f t="shared" si="297"/>
        <v>-0.32294751872664246</v>
      </c>
      <c r="AB646">
        <f t="shared" si="298"/>
        <v>0.13427392497783991</v>
      </c>
      <c r="AC646">
        <f t="shared" si="299"/>
        <v>0.90741136077458617</v>
      </c>
      <c r="AD646">
        <f t="shared" si="300"/>
        <v>0.59879050676311507</v>
      </c>
      <c r="AE646">
        <f t="shared" si="301"/>
        <v>-0.3086208540114711</v>
      </c>
      <c r="AF646">
        <f t="shared" si="302"/>
        <v>0.47856649559384334</v>
      </c>
      <c r="AG646">
        <f t="shared" si="303"/>
        <v>1.1720188094245565</v>
      </c>
      <c r="AH646" s="7" t="s">
        <v>100</v>
      </c>
      <c r="AI646" t="s">
        <v>100</v>
      </c>
      <c r="AJ646" s="7">
        <f t="shared" si="291"/>
        <v>1.255272505103306</v>
      </c>
      <c r="AK646">
        <f t="shared" si="304"/>
        <v>2</v>
      </c>
      <c r="AL646" t="s">
        <v>100</v>
      </c>
      <c r="AM646" s="7">
        <f t="shared" si="289"/>
        <v>1.2787536009528289</v>
      </c>
      <c r="AN646">
        <f t="shared" si="305"/>
        <v>2</v>
      </c>
      <c r="AO646" t="s">
        <v>100</v>
      </c>
      <c r="AP646" t="s">
        <v>100</v>
      </c>
      <c r="AQ646">
        <f t="shared" si="306"/>
        <v>-2.3481095849522914E-2</v>
      </c>
    </row>
    <row r="647" spans="1:43" x14ac:dyDescent="0.35">
      <c r="A647" s="1" t="s">
        <v>60</v>
      </c>
      <c r="B647" s="7">
        <v>12.4</v>
      </c>
      <c r="C647" s="7">
        <v>11.6</v>
      </c>
      <c r="D647" s="7">
        <v>25.53</v>
      </c>
      <c r="E647" s="7">
        <v>25.99</v>
      </c>
      <c r="F647" s="7">
        <v>0.93548387096774188</v>
      </c>
      <c r="G647" s="7">
        <v>2.0588709677419357</v>
      </c>
      <c r="H647" s="7" t="s">
        <v>100</v>
      </c>
      <c r="I647" s="7" t="s">
        <v>100</v>
      </c>
      <c r="J647" s="7" t="s">
        <v>100</v>
      </c>
      <c r="K647" s="7" t="s">
        <v>100</v>
      </c>
      <c r="L647" s="7" t="s">
        <v>100</v>
      </c>
      <c r="M647" s="7">
        <v>81.52</v>
      </c>
      <c r="N647" s="7">
        <v>100</v>
      </c>
      <c r="O647" s="7" t="s">
        <v>100</v>
      </c>
      <c r="P647" s="7">
        <v>15</v>
      </c>
      <c r="Q647" s="7">
        <v>12.8</v>
      </c>
      <c r="R647" s="7">
        <v>11</v>
      </c>
      <c r="S647" s="7">
        <v>12</v>
      </c>
      <c r="T647" s="7">
        <v>15</v>
      </c>
      <c r="U647" s="7">
        <v>11.9</v>
      </c>
      <c r="V647" s="7" t="s">
        <v>100</v>
      </c>
      <c r="W647">
        <f t="shared" si="293"/>
        <v>1.0934216851622351</v>
      </c>
      <c r="X647">
        <f t="shared" si="294"/>
        <v>1.0644579892269184</v>
      </c>
      <c r="Y647">
        <f t="shared" si="295"/>
        <v>1.4070508148042504</v>
      </c>
      <c r="Z647">
        <f t="shared" si="296"/>
        <v>1.4148062795010126</v>
      </c>
      <c r="AA647">
        <f t="shared" si="297"/>
        <v>-2.8963695935316617E-2</v>
      </c>
      <c r="AB647">
        <f t="shared" si="298"/>
        <v>0.31362912964201528</v>
      </c>
      <c r="AC647" t="s">
        <v>100</v>
      </c>
      <c r="AD647" t="s">
        <v>100</v>
      </c>
      <c r="AE647" t="s">
        <v>100</v>
      </c>
      <c r="AF647" t="s">
        <v>100</v>
      </c>
      <c r="AG647" t="s">
        <v>100</v>
      </c>
      <c r="AH647" s="7">
        <f t="shared" ref="AH647:AH657" si="307">LOG(M647)</f>
        <v>1.91126417099837</v>
      </c>
      <c r="AI647">
        <f t="shared" ref="AI647:AI706" si="308">LOG(N647)</f>
        <v>2</v>
      </c>
      <c r="AJ647" s="7" t="s">
        <v>100</v>
      </c>
      <c r="AK647">
        <f t="shared" si="304"/>
        <v>1.1760912590556813</v>
      </c>
      <c r="AL647">
        <f t="shared" ref="AL647:AL706" si="309">LOG(Q647)</f>
        <v>1.1072099696478683</v>
      </c>
      <c r="AM647" s="7">
        <f t="shared" si="289"/>
        <v>1.0413926851582251</v>
      </c>
      <c r="AN647">
        <f t="shared" si="305"/>
        <v>1.0791812460476249</v>
      </c>
      <c r="AO647">
        <f t="shared" ref="AO647:AO706" si="310" xml:space="preserve"> LOG(T647)</f>
        <v>1.1760912590556813</v>
      </c>
      <c r="AP647">
        <f t="shared" ref="AP647:AP706" si="311">LOG(U647)</f>
        <v>1.0755469613925308</v>
      </c>
      <c r="AQ647" t="s">
        <v>100</v>
      </c>
    </row>
    <row r="648" spans="1:43" x14ac:dyDescent="0.35">
      <c r="A648" s="1" t="s">
        <v>60</v>
      </c>
      <c r="B648" s="7">
        <v>17.82</v>
      </c>
      <c r="C648" s="7">
        <v>14.25</v>
      </c>
      <c r="D648" s="7">
        <v>42.21</v>
      </c>
      <c r="E648" s="7">
        <v>42.39</v>
      </c>
      <c r="F648" s="7">
        <v>0.79966329966329963</v>
      </c>
      <c r="G648" s="7">
        <v>2.3686868686868685</v>
      </c>
      <c r="H648" s="7" t="s">
        <v>100</v>
      </c>
      <c r="I648" s="7" t="s">
        <v>100</v>
      </c>
      <c r="J648" s="7" t="s">
        <v>100</v>
      </c>
      <c r="K648" s="7" t="s">
        <v>100</v>
      </c>
      <c r="L648" s="7" t="s">
        <v>100</v>
      </c>
      <c r="M648" s="7">
        <v>84.95</v>
      </c>
      <c r="N648" s="7">
        <v>10.5</v>
      </c>
      <c r="O648" s="7">
        <v>10</v>
      </c>
      <c r="P648" s="7">
        <v>12</v>
      </c>
      <c r="Q648" s="7">
        <v>12</v>
      </c>
      <c r="R648" s="7">
        <v>12.5</v>
      </c>
      <c r="S648" s="7">
        <v>15.2</v>
      </c>
      <c r="T648" s="7">
        <v>10.8</v>
      </c>
      <c r="U648" s="7">
        <v>13.2</v>
      </c>
      <c r="V648" s="7">
        <v>0.8</v>
      </c>
      <c r="W648">
        <f t="shared" si="293"/>
        <v>1.2509076997008559</v>
      </c>
      <c r="X648">
        <f t="shared" si="294"/>
        <v>1.153814864344529</v>
      </c>
      <c r="Y648">
        <f t="shared" si="295"/>
        <v>1.6254153521544081</v>
      </c>
      <c r="Z648">
        <f t="shared" si="296"/>
        <v>1.6272634165682212</v>
      </c>
      <c r="AA648">
        <f t="shared" si="297"/>
        <v>-9.7092835356326998E-2</v>
      </c>
      <c r="AB648">
        <f t="shared" si="298"/>
        <v>0.37450765245355211</v>
      </c>
      <c r="AC648" t="s">
        <v>100</v>
      </c>
      <c r="AD648" t="s">
        <v>100</v>
      </c>
      <c r="AE648" t="s">
        <v>100</v>
      </c>
      <c r="AF648" t="s">
        <v>100</v>
      </c>
      <c r="AG648" t="s">
        <v>100</v>
      </c>
      <c r="AH648" s="7">
        <f t="shared" si="307"/>
        <v>1.9291633832050645</v>
      </c>
      <c r="AI648">
        <f t="shared" si="308"/>
        <v>1.0211892990699381</v>
      </c>
      <c r="AJ648" s="7">
        <f t="shared" ref="AJ648:AJ653" si="312">LOG(O648)</f>
        <v>1</v>
      </c>
      <c r="AK648">
        <f t="shared" si="304"/>
        <v>1.0791812460476249</v>
      </c>
      <c r="AL648">
        <f t="shared" si="309"/>
        <v>1.0791812460476249</v>
      </c>
      <c r="AM648" s="7">
        <f t="shared" si="289"/>
        <v>1.0969100130080565</v>
      </c>
      <c r="AN648">
        <f t="shared" si="305"/>
        <v>1.1818435879447726</v>
      </c>
      <c r="AO648">
        <f t="shared" si="310"/>
        <v>1.0334237554869496</v>
      </c>
      <c r="AP648">
        <f t="shared" si="311"/>
        <v>1.1205739312058498</v>
      </c>
      <c r="AQ648">
        <f t="shared" si="306"/>
        <v>-9.6910013008056392E-2</v>
      </c>
    </row>
    <row r="649" spans="1:43" x14ac:dyDescent="0.35">
      <c r="A649" s="1" t="s">
        <v>60</v>
      </c>
      <c r="B649" s="7">
        <v>21.28</v>
      </c>
      <c r="C649" s="7">
        <v>10.77</v>
      </c>
      <c r="D649" s="7">
        <v>39.68</v>
      </c>
      <c r="E649" s="7">
        <v>45.91</v>
      </c>
      <c r="F649" s="7">
        <v>0.5061090225563909</v>
      </c>
      <c r="G649" s="7">
        <v>1.8646616541353382</v>
      </c>
      <c r="H649" s="7" t="s">
        <v>100</v>
      </c>
      <c r="I649" s="7" t="s">
        <v>100</v>
      </c>
      <c r="J649" s="7" t="s">
        <v>100</v>
      </c>
      <c r="K649" s="7" t="s">
        <v>100</v>
      </c>
      <c r="L649" s="7" t="s">
        <v>100</v>
      </c>
      <c r="M649" s="7">
        <v>84.03</v>
      </c>
      <c r="N649" s="7" t="s">
        <v>100</v>
      </c>
      <c r="O649" s="7">
        <v>12</v>
      </c>
      <c r="P649" s="7">
        <v>12.5</v>
      </c>
      <c r="Q649" s="7">
        <v>11.5</v>
      </c>
      <c r="R649" s="7">
        <v>11</v>
      </c>
      <c r="S649" s="7">
        <v>12.8</v>
      </c>
      <c r="T649" s="7">
        <v>12.3</v>
      </c>
      <c r="U649" s="7">
        <v>11.8</v>
      </c>
      <c r="V649" s="7">
        <v>1.0909090909090908</v>
      </c>
      <c r="W649">
        <f t="shared" si="293"/>
        <v>1.3279716236230106</v>
      </c>
      <c r="X649">
        <f t="shared" si="294"/>
        <v>1.0322157032979815</v>
      </c>
      <c r="Y649">
        <f t="shared" si="295"/>
        <v>1.598571663482141</v>
      </c>
      <c r="Z649">
        <f t="shared" si="296"/>
        <v>1.6619072927660208</v>
      </c>
      <c r="AA649">
        <f t="shared" si="297"/>
        <v>-0.29575592032502906</v>
      </c>
      <c r="AB649">
        <f t="shared" si="298"/>
        <v>0.27060003985913045</v>
      </c>
      <c r="AC649" t="s">
        <v>100</v>
      </c>
      <c r="AD649" t="s">
        <v>100</v>
      </c>
      <c r="AE649" t="s">
        <v>100</v>
      </c>
      <c r="AF649" t="s">
        <v>100</v>
      </c>
      <c r="AG649" t="s">
        <v>100</v>
      </c>
      <c r="AH649" s="7">
        <f t="shared" si="307"/>
        <v>1.9244343635432306</v>
      </c>
      <c r="AI649" t="s">
        <v>100</v>
      </c>
      <c r="AJ649" s="7">
        <f t="shared" si="312"/>
        <v>1.0791812460476249</v>
      </c>
      <c r="AK649">
        <f t="shared" si="304"/>
        <v>1.0969100130080565</v>
      </c>
      <c r="AL649">
        <f t="shared" si="309"/>
        <v>1.0606978403536116</v>
      </c>
      <c r="AM649" s="7">
        <f t="shared" si="289"/>
        <v>1.0413926851582251</v>
      </c>
      <c r="AN649">
        <f t="shared" si="305"/>
        <v>1.1072099696478683</v>
      </c>
      <c r="AO649">
        <f t="shared" si="310"/>
        <v>1.0899051114393981</v>
      </c>
      <c r="AP649">
        <f t="shared" si="311"/>
        <v>1.0718820073061255</v>
      </c>
      <c r="AQ649">
        <f t="shared" si="306"/>
        <v>3.7788560889399754E-2</v>
      </c>
    </row>
    <row r="650" spans="1:43" x14ac:dyDescent="0.35">
      <c r="A650" s="1" t="s">
        <v>60</v>
      </c>
      <c r="B650" s="7">
        <v>21.24</v>
      </c>
      <c r="C650" s="7">
        <v>12.89</v>
      </c>
      <c r="D650" s="7">
        <v>43.84</v>
      </c>
      <c r="E650" s="7">
        <v>53.44</v>
      </c>
      <c r="F650" s="7">
        <v>0.60687382297551795</v>
      </c>
      <c r="G650" s="7">
        <v>2.0640301318267422</v>
      </c>
      <c r="H650" s="7" t="s">
        <v>100</v>
      </c>
      <c r="I650" s="7" t="s">
        <v>100</v>
      </c>
      <c r="J650" s="7" t="s">
        <v>100</v>
      </c>
      <c r="K650" s="7" t="s">
        <v>100</v>
      </c>
      <c r="L650" s="7" t="s">
        <v>100</v>
      </c>
      <c r="M650" s="7">
        <v>84.24</v>
      </c>
      <c r="N650" s="7">
        <v>11</v>
      </c>
      <c r="O650" s="7">
        <v>11</v>
      </c>
      <c r="P650" s="7">
        <v>12.7</v>
      </c>
      <c r="Q650" s="7">
        <v>12.5</v>
      </c>
      <c r="R650" s="7">
        <v>12</v>
      </c>
      <c r="S650" s="7">
        <v>14.7</v>
      </c>
      <c r="T650" s="7">
        <v>11.6</v>
      </c>
      <c r="U650" s="7">
        <v>13.1</v>
      </c>
      <c r="V650" s="7">
        <v>0.91666666666666663</v>
      </c>
      <c r="W650">
        <f t="shared" si="293"/>
        <v>1.3271545124094315</v>
      </c>
      <c r="X650">
        <f t="shared" si="294"/>
        <v>1.110252917353403</v>
      </c>
      <c r="Y650">
        <f t="shared" si="295"/>
        <v>1.6418705454763127</v>
      </c>
      <c r="Z650">
        <f t="shared" si="296"/>
        <v>1.7278664494674891</v>
      </c>
      <c r="AA650">
        <f t="shared" si="297"/>
        <v>-0.21690159505602838</v>
      </c>
      <c r="AB650">
        <f t="shared" si="298"/>
        <v>0.31471603306688134</v>
      </c>
      <c r="AC650" t="s">
        <v>100</v>
      </c>
      <c r="AD650" t="s">
        <v>100</v>
      </c>
      <c r="AE650" t="s">
        <v>100</v>
      </c>
      <c r="AF650" t="s">
        <v>100</v>
      </c>
      <c r="AG650" t="s">
        <v>100</v>
      </c>
      <c r="AH650" s="7">
        <f t="shared" si="307"/>
        <v>1.92551835817743</v>
      </c>
      <c r="AI650">
        <f t="shared" si="308"/>
        <v>1.0413926851582251</v>
      </c>
      <c r="AJ650" s="7">
        <f t="shared" si="312"/>
        <v>1.0413926851582251</v>
      </c>
      <c r="AK650">
        <f t="shared" si="304"/>
        <v>1.1038037209559568</v>
      </c>
      <c r="AL650">
        <f t="shared" si="309"/>
        <v>1.0969100130080565</v>
      </c>
      <c r="AM650" s="7">
        <f t="shared" si="289"/>
        <v>1.0791812460476249</v>
      </c>
      <c r="AN650">
        <f t="shared" si="305"/>
        <v>1.167317334748176</v>
      </c>
      <c r="AO650">
        <f t="shared" si="310"/>
        <v>1.0644579892269184</v>
      </c>
      <c r="AP650">
        <f t="shared" si="311"/>
        <v>1.1172712956557642</v>
      </c>
      <c r="AQ650">
        <f t="shared" si="306"/>
        <v>-3.7788560889399803E-2</v>
      </c>
    </row>
    <row r="651" spans="1:43" x14ac:dyDescent="0.35">
      <c r="A651" s="1" t="s">
        <v>60</v>
      </c>
      <c r="B651" s="7">
        <v>19.96</v>
      </c>
      <c r="C651" s="7">
        <v>13.56</v>
      </c>
      <c r="D651" s="7">
        <v>43.31</v>
      </c>
      <c r="E651" s="7">
        <v>44.01</v>
      </c>
      <c r="F651" s="7">
        <v>0.67935871743486975</v>
      </c>
      <c r="G651" s="7">
        <v>2.1698396793587174</v>
      </c>
      <c r="H651" s="7" t="s">
        <v>100</v>
      </c>
      <c r="I651" s="7" t="s">
        <v>100</v>
      </c>
      <c r="J651" s="7" t="s">
        <v>100</v>
      </c>
      <c r="K651" s="7" t="s">
        <v>100</v>
      </c>
      <c r="L651" s="7" t="s">
        <v>100</v>
      </c>
      <c r="M651" s="7">
        <v>85.02</v>
      </c>
      <c r="N651" s="7" t="s">
        <v>100</v>
      </c>
      <c r="O651" s="7">
        <v>10.5</v>
      </c>
      <c r="P651" s="7">
        <v>11.5</v>
      </c>
      <c r="Q651" s="7">
        <v>12</v>
      </c>
      <c r="R651" s="7">
        <v>14</v>
      </c>
      <c r="S651" s="7">
        <v>14.2</v>
      </c>
      <c r="T651" s="7">
        <v>11</v>
      </c>
      <c r="U651" s="7">
        <v>13.4</v>
      </c>
      <c r="V651" s="7">
        <v>0.75</v>
      </c>
      <c r="W651">
        <f t="shared" si="293"/>
        <v>1.3001605369513523</v>
      </c>
      <c r="X651">
        <f t="shared" si="294"/>
        <v>1.1322596895310446</v>
      </c>
      <c r="Y651">
        <f t="shared" si="295"/>
        <v>1.6365881837298424</v>
      </c>
      <c r="Z651">
        <f t="shared" si="296"/>
        <v>1.643551368562945</v>
      </c>
      <c r="AA651">
        <f t="shared" si="297"/>
        <v>-0.16790084742030775</v>
      </c>
      <c r="AB651">
        <f t="shared" si="298"/>
        <v>0.33642764677849002</v>
      </c>
      <c r="AC651" t="s">
        <v>100</v>
      </c>
      <c r="AD651" t="s">
        <v>100</v>
      </c>
      <c r="AE651" t="s">
        <v>100</v>
      </c>
      <c r="AF651" t="s">
        <v>100</v>
      </c>
      <c r="AG651" t="s">
        <v>100</v>
      </c>
      <c r="AH651" s="7">
        <f t="shared" si="307"/>
        <v>1.9295211006311039</v>
      </c>
      <c r="AI651" t="s">
        <v>100</v>
      </c>
      <c r="AJ651" s="7">
        <f t="shared" si="312"/>
        <v>1.0211892990699381</v>
      </c>
      <c r="AK651">
        <f t="shared" si="304"/>
        <v>1.0606978403536116</v>
      </c>
      <c r="AL651">
        <f t="shared" si="309"/>
        <v>1.0791812460476249</v>
      </c>
      <c r="AM651" s="7">
        <f t="shared" si="289"/>
        <v>1.146128035678238</v>
      </c>
      <c r="AN651">
        <f t="shared" si="305"/>
        <v>1.1522883443830565</v>
      </c>
      <c r="AO651">
        <f t="shared" si="310"/>
        <v>1.0413926851582251</v>
      </c>
      <c r="AP651">
        <f t="shared" si="311"/>
        <v>1.1271047983648077</v>
      </c>
      <c r="AQ651">
        <f t="shared" si="306"/>
        <v>-0.12493873660829995</v>
      </c>
    </row>
    <row r="652" spans="1:43" x14ac:dyDescent="0.35">
      <c r="A652" s="1" t="s">
        <v>60</v>
      </c>
      <c r="B652" s="7">
        <v>17.809999999999999</v>
      </c>
      <c r="C652" s="7">
        <v>7.67</v>
      </c>
      <c r="D652" s="7">
        <v>31.91</v>
      </c>
      <c r="E652" s="7">
        <v>32.75</v>
      </c>
      <c r="F652" s="7">
        <v>0.43065693430656937</v>
      </c>
      <c r="G652" s="7">
        <v>1.7916900617630547</v>
      </c>
      <c r="H652" s="7" t="s">
        <v>100</v>
      </c>
      <c r="I652" s="7" t="s">
        <v>100</v>
      </c>
      <c r="J652" s="7" t="s">
        <v>100</v>
      </c>
      <c r="K652" s="7" t="s">
        <v>100</v>
      </c>
      <c r="L652" s="7" t="s">
        <v>100</v>
      </c>
      <c r="M652" s="7">
        <v>83.22</v>
      </c>
      <c r="N652" s="7">
        <v>12</v>
      </c>
      <c r="O652" s="7">
        <v>12</v>
      </c>
      <c r="P652" s="7">
        <v>100</v>
      </c>
      <c r="Q652" s="7">
        <v>12</v>
      </c>
      <c r="R652" s="7">
        <v>12.5</v>
      </c>
      <c r="S652" s="7">
        <v>12</v>
      </c>
      <c r="T652" s="7">
        <v>12</v>
      </c>
      <c r="U652" s="7">
        <v>12.1</v>
      </c>
      <c r="V652" s="7">
        <v>0.96</v>
      </c>
      <c r="W652">
        <f t="shared" si="293"/>
        <v>1.2506639194632434</v>
      </c>
      <c r="X652">
        <f t="shared" si="294"/>
        <v>0.88479536394898095</v>
      </c>
      <c r="Y652">
        <f t="shared" si="295"/>
        <v>1.5039268041935103</v>
      </c>
      <c r="Z652">
        <f t="shared" si="296"/>
        <v>1.5152113043278019</v>
      </c>
      <c r="AA652">
        <f t="shared" si="297"/>
        <v>-0.36586855551426256</v>
      </c>
      <c r="AB652">
        <f t="shared" si="298"/>
        <v>0.25326288473026692</v>
      </c>
      <c r="AC652" t="s">
        <v>100</v>
      </c>
      <c r="AD652" t="s">
        <v>100</v>
      </c>
      <c r="AE652" t="s">
        <v>100</v>
      </c>
      <c r="AF652" t="s">
        <v>100</v>
      </c>
      <c r="AG652" t="s">
        <v>100</v>
      </c>
      <c r="AH652" s="7">
        <f t="shared" si="307"/>
        <v>1.9202277114569284</v>
      </c>
      <c r="AI652">
        <f t="shared" si="308"/>
        <v>1.0791812460476249</v>
      </c>
      <c r="AJ652" s="7">
        <f t="shared" si="312"/>
        <v>1.0791812460476249</v>
      </c>
      <c r="AK652">
        <f t="shared" si="304"/>
        <v>2</v>
      </c>
      <c r="AL652">
        <f t="shared" si="309"/>
        <v>1.0791812460476249</v>
      </c>
      <c r="AM652" s="7">
        <f t="shared" si="289"/>
        <v>1.0969100130080565</v>
      </c>
      <c r="AN652">
        <f t="shared" si="305"/>
        <v>1.0791812460476249</v>
      </c>
      <c r="AO652">
        <f t="shared" si="310"/>
        <v>1.0791812460476249</v>
      </c>
      <c r="AP652">
        <f t="shared" si="311"/>
        <v>1.0827853703164501</v>
      </c>
      <c r="AQ652">
        <f t="shared" si="306"/>
        <v>-1.7728766960431602E-2</v>
      </c>
    </row>
    <row r="653" spans="1:43" x14ac:dyDescent="0.35">
      <c r="A653" s="1" t="s">
        <v>60</v>
      </c>
      <c r="B653" s="7">
        <v>18.48</v>
      </c>
      <c r="C653" s="7">
        <v>11.41</v>
      </c>
      <c r="D653" s="7">
        <v>37</v>
      </c>
      <c r="E653" s="7">
        <v>41.35</v>
      </c>
      <c r="F653" s="7">
        <v>0.61742424242424243</v>
      </c>
      <c r="G653" s="7">
        <v>2.002164502164502</v>
      </c>
      <c r="H653" s="7" t="s">
        <v>100</v>
      </c>
      <c r="I653" s="7" t="s">
        <v>100</v>
      </c>
      <c r="J653" s="7" t="s">
        <v>100</v>
      </c>
      <c r="K653" s="7" t="s">
        <v>100</v>
      </c>
      <c r="L653" s="7" t="s">
        <v>100</v>
      </c>
      <c r="M653" s="7">
        <v>83.66</v>
      </c>
      <c r="N653" s="7" t="s">
        <v>100</v>
      </c>
      <c r="O653" s="7">
        <v>10</v>
      </c>
      <c r="P653" s="7">
        <v>14.3</v>
      </c>
      <c r="Q653" s="7">
        <v>13</v>
      </c>
      <c r="R653" s="7">
        <v>13</v>
      </c>
      <c r="S653" s="7">
        <v>100</v>
      </c>
      <c r="T653" s="7">
        <v>12.2</v>
      </c>
      <c r="U653" s="7">
        <v>13</v>
      </c>
      <c r="V653" s="7">
        <v>0.76923076923076927</v>
      </c>
      <c r="W653">
        <f t="shared" si="293"/>
        <v>1.266701966884088</v>
      </c>
      <c r="X653">
        <f t="shared" si="294"/>
        <v>1.0572856444182146</v>
      </c>
      <c r="Y653">
        <f t="shared" si="295"/>
        <v>1.568201724066995</v>
      </c>
      <c r="Z653">
        <f t="shared" si="296"/>
        <v>1.6164755138885656</v>
      </c>
      <c r="AA653">
        <f t="shared" si="297"/>
        <v>-0.20941632246587324</v>
      </c>
      <c r="AB653">
        <f t="shared" si="298"/>
        <v>0.30149975718290706</v>
      </c>
      <c r="AC653" t="s">
        <v>100</v>
      </c>
      <c r="AD653" t="s">
        <v>100</v>
      </c>
      <c r="AE653" t="s">
        <v>100</v>
      </c>
      <c r="AF653" t="s">
        <v>100</v>
      </c>
      <c r="AG653" t="s">
        <v>100</v>
      </c>
      <c r="AH653" s="7">
        <f t="shared" si="307"/>
        <v>1.9225178602446114</v>
      </c>
      <c r="AI653" t="s">
        <v>100</v>
      </c>
      <c r="AJ653" s="7">
        <f t="shared" si="312"/>
        <v>1</v>
      </c>
      <c r="AK653">
        <f t="shared" si="304"/>
        <v>1.1553360374650619</v>
      </c>
      <c r="AL653">
        <f t="shared" si="309"/>
        <v>1.1139433523068367</v>
      </c>
      <c r="AM653" s="7">
        <f t="shared" si="289"/>
        <v>1.1139433523068367</v>
      </c>
      <c r="AN653">
        <f t="shared" si="305"/>
        <v>2</v>
      </c>
      <c r="AO653">
        <f t="shared" si="310"/>
        <v>1.0863598306747482</v>
      </c>
      <c r="AP653">
        <f t="shared" si="311"/>
        <v>1.1139433523068367</v>
      </c>
      <c r="AQ653">
        <f t="shared" si="306"/>
        <v>-0.11394335230683675</v>
      </c>
    </row>
    <row r="654" spans="1:43" x14ac:dyDescent="0.35">
      <c r="A654" s="1" t="s">
        <v>60</v>
      </c>
      <c r="B654" s="7">
        <v>17.72</v>
      </c>
      <c r="C654" s="7">
        <v>9.2100000000000009</v>
      </c>
      <c r="D654" s="7">
        <v>31.3</v>
      </c>
      <c r="E654" s="7">
        <v>41.5</v>
      </c>
      <c r="F654" s="7">
        <v>0.51975169300225743</v>
      </c>
      <c r="G654" s="7">
        <v>1.7663656884875849</v>
      </c>
      <c r="H654" s="7" t="s">
        <v>100</v>
      </c>
      <c r="I654" s="7" t="s">
        <v>100</v>
      </c>
      <c r="J654" s="7" t="s">
        <v>100</v>
      </c>
      <c r="K654" s="7" t="s">
        <v>100</v>
      </c>
      <c r="L654" s="7" t="s">
        <v>100</v>
      </c>
      <c r="M654" s="7">
        <v>81.94</v>
      </c>
      <c r="N654" s="7">
        <v>10</v>
      </c>
      <c r="O654" s="7" t="s">
        <v>100</v>
      </c>
      <c r="P654" s="7">
        <v>100</v>
      </c>
      <c r="Q654" s="7" t="s">
        <v>100</v>
      </c>
      <c r="R654" s="7">
        <v>15</v>
      </c>
      <c r="S654" s="7">
        <v>100</v>
      </c>
      <c r="T654" s="7">
        <v>10</v>
      </c>
      <c r="U654" s="7">
        <v>15</v>
      </c>
      <c r="V654" s="7" t="s">
        <v>100</v>
      </c>
      <c r="W654">
        <f t="shared" si="293"/>
        <v>1.248463717551032</v>
      </c>
      <c r="X654">
        <f t="shared" si="294"/>
        <v>0.96425963019684902</v>
      </c>
      <c r="Y654">
        <f t="shared" si="295"/>
        <v>1.4955443375464486</v>
      </c>
      <c r="Z654">
        <f t="shared" si="296"/>
        <v>1.6180480967120927</v>
      </c>
      <c r="AA654">
        <f t="shared" si="297"/>
        <v>-0.28420408735418295</v>
      </c>
      <c r="AB654">
        <f t="shared" si="298"/>
        <v>0.24708061999541658</v>
      </c>
      <c r="AC654" t="s">
        <v>100</v>
      </c>
      <c r="AD654" t="s">
        <v>100</v>
      </c>
      <c r="AE654" t="s">
        <v>100</v>
      </c>
      <c r="AF654" t="s">
        <v>100</v>
      </c>
      <c r="AG654" t="s">
        <v>100</v>
      </c>
      <c r="AH654" s="7">
        <f t="shared" si="307"/>
        <v>1.9134959596171235</v>
      </c>
      <c r="AI654">
        <f t="shared" si="308"/>
        <v>1</v>
      </c>
      <c r="AJ654" s="7" t="s">
        <v>100</v>
      </c>
      <c r="AK654">
        <f t="shared" si="304"/>
        <v>2</v>
      </c>
      <c r="AL654" t="s">
        <v>100</v>
      </c>
      <c r="AM654" s="7">
        <f t="shared" si="289"/>
        <v>1.1760912590556813</v>
      </c>
      <c r="AN654">
        <f t="shared" si="305"/>
        <v>2</v>
      </c>
      <c r="AO654">
        <f t="shared" si="310"/>
        <v>1</v>
      </c>
      <c r="AP654">
        <f t="shared" si="311"/>
        <v>1.1760912590556813</v>
      </c>
      <c r="AQ654" t="s">
        <v>100</v>
      </c>
    </row>
    <row r="655" spans="1:43" x14ac:dyDescent="0.35">
      <c r="A655" s="1" t="s">
        <v>60</v>
      </c>
      <c r="B655" s="7">
        <v>13.69</v>
      </c>
      <c r="C655" s="7">
        <v>8.83</v>
      </c>
      <c r="D655" s="7">
        <v>22.19</v>
      </c>
      <c r="E655" s="7">
        <v>24.9</v>
      </c>
      <c r="F655" s="7">
        <v>0.64499634769905045</v>
      </c>
      <c r="G655" s="7">
        <v>1.6208911614317021</v>
      </c>
      <c r="H655" s="7" t="s">
        <v>100</v>
      </c>
      <c r="I655" s="7" t="s">
        <v>100</v>
      </c>
      <c r="J655" s="7" t="s">
        <v>100</v>
      </c>
      <c r="K655" s="7" t="s">
        <v>100</v>
      </c>
      <c r="L655" s="7" t="s">
        <v>100</v>
      </c>
      <c r="M655" s="7">
        <v>79.760000000000005</v>
      </c>
      <c r="N655" s="7" t="s">
        <v>100</v>
      </c>
      <c r="O655" s="7" t="s">
        <v>100</v>
      </c>
      <c r="P655" s="7">
        <v>100</v>
      </c>
      <c r="Q655" s="7" t="s">
        <v>100</v>
      </c>
      <c r="R655" s="7">
        <v>14</v>
      </c>
      <c r="S655" s="7">
        <v>100</v>
      </c>
      <c r="T655" s="7">
        <v>100</v>
      </c>
      <c r="U655" s="7">
        <v>14</v>
      </c>
      <c r="V655" s="7" t="s">
        <v>100</v>
      </c>
      <c r="W655">
        <f t="shared" si="293"/>
        <v>1.13640344813399</v>
      </c>
      <c r="X655">
        <f t="shared" si="294"/>
        <v>0.94596070357756856</v>
      </c>
      <c r="Y655">
        <f t="shared" si="295"/>
        <v>1.3461573022320084</v>
      </c>
      <c r="Z655">
        <f t="shared" si="296"/>
        <v>1.3961993470957363</v>
      </c>
      <c r="AA655">
        <f t="shared" si="297"/>
        <v>-0.19044274455642138</v>
      </c>
      <c r="AB655">
        <f t="shared" si="298"/>
        <v>0.20975385409801836</v>
      </c>
      <c r="AC655" t="s">
        <v>100</v>
      </c>
      <c r="AD655" t="s">
        <v>100</v>
      </c>
      <c r="AE655" t="s">
        <v>100</v>
      </c>
      <c r="AF655" t="s">
        <v>100</v>
      </c>
      <c r="AG655" t="s">
        <v>100</v>
      </c>
      <c r="AH655" s="7">
        <f t="shared" si="307"/>
        <v>1.9017851453035994</v>
      </c>
      <c r="AI655" t="s">
        <v>100</v>
      </c>
      <c r="AJ655" s="7" t="s">
        <v>100</v>
      </c>
      <c r="AK655">
        <f t="shared" si="304"/>
        <v>2</v>
      </c>
      <c r="AL655" t="s">
        <v>100</v>
      </c>
      <c r="AM655" s="7">
        <f t="shared" si="289"/>
        <v>1.146128035678238</v>
      </c>
      <c r="AN655">
        <f t="shared" si="305"/>
        <v>2</v>
      </c>
      <c r="AO655">
        <f t="shared" si="310"/>
        <v>2</v>
      </c>
      <c r="AP655">
        <f t="shared" si="311"/>
        <v>1.146128035678238</v>
      </c>
      <c r="AQ655" t="s">
        <v>100</v>
      </c>
    </row>
    <row r="656" spans="1:43" x14ac:dyDescent="0.35">
      <c r="A656" s="1" t="s">
        <v>60</v>
      </c>
      <c r="B656" s="7">
        <v>26.48</v>
      </c>
      <c r="C656" s="7">
        <v>13.4</v>
      </c>
      <c r="D656" s="7">
        <v>54.85</v>
      </c>
      <c r="E656" s="7">
        <v>58.75</v>
      </c>
      <c r="F656" s="7">
        <v>0.50604229607250761</v>
      </c>
      <c r="G656" s="7">
        <v>2.0713746223564953</v>
      </c>
      <c r="H656" s="7" t="s">
        <v>100</v>
      </c>
      <c r="I656" s="7" t="s">
        <v>100</v>
      </c>
      <c r="J656" s="7" t="s">
        <v>100</v>
      </c>
      <c r="K656" s="7" t="s">
        <v>100</v>
      </c>
      <c r="L656" s="7" t="s">
        <v>100</v>
      </c>
      <c r="M656" s="7">
        <v>85.86</v>
      </c>
      <c r="N656" s="7">
        <v>9</v>
      </c>
      <c r="O656" s="7">
        <v>9</v>
      </c>
      <c r="P656" s="7">
        <v>10</v>
      </c>
      <c r="Q656" s="7">
        <v>12</v>
      </c>
      <c r="R656" s="7">
        <v>11.5</v>
      </c>
      <c r="S656" s="7">
        <v>11</v>
      </c>
      <c r="T656" s="7">
        <v>8.6999999999999993</v>
      </c>
      <c r="U656" s="7">
        <v>11.5</v>
      </c>
      <c r="V656" s="7">
        <v>0.78260869565217395</v>
      </c>
      <c r="W656">
        <f t="shared" si="293"/>
        <v>1.4229179807676624</v>
      </c>
      <c r="X656">
        <f t="shared" si="294"/>
        <v>1.1271047983648077</v>
      </c>
      <c r="Y656">
        <f t="shared" si="295"/>
        <v>1.73917663191073</v>
      </c>
      <c r="Z656">
        <f t="shared" si="296"/>
        <v>1.769007870943774</v>
      </c>
      <c r="AA656">
        <f t="shared" si="297"/>
        <v>-0.29581318240285465</v>
      </c>
      <c r="AB656">
        <f t="shared" si="298"/>
        <v>0.31625865114306756</v>
      </c>
      <c r="AC656" t="s">
        <v>100</v>
      </c>
      <c r="AD656" t="s">
        <v>100</v>
      </c>
      <c r="AE656" t="s">
        <v>100</v>
      </c>
      <c r="AF656" t="s">
        <v>100</v>
      </c>
      <c r="AG656" t="s">
        <v>100</v>
      </c>
      <c r="AH656" s="7">
        <f t="shared" si="307"/>
        <v>1.9337908841434199</v>
      </c>
      <c r="AI656">
        <f t="shared" si="308"/>
        <v>0.95424250943932487</v>
      </c>
      <c r="AJ656" s="7">
        <f t="shared" ref="AJ656:AJ662" si="313">LOG(O656)</f>
        <v>0.95424250943932487</v>
      </c>
      <c r="AK656">
        <f t="shared" si="304"/>
        <v>1</v>
      </c>
      <c r="AL656">
        <f t="shared" si="309"/>
        <v>1.0791812460476249</v>
      </c>
      <c r="AM656" s="7">
        <f t="shared" si="289"/>
        <v>1.0606978403536116</v>
      </c>
      <c r="AN656">
        <f t="shared" si="305"/>
        <v>1.0413926851582251</v>
      </c>
      <c r="AO656">
        <f t="shared" si="310"/>
        <v>0.93951925261861846</v>
      </c>
      <c r="AP656">
        <f t="shared" si="311"/>
        <v>1.0606978403536116</v>
      </c>
      <c r="AQ656">
        <f t="shared" si="306"/>
        <v>-0.10645533091428679</v>
      </c>
    </row>
    <row r="657" spans="1:43" x14ac:dyDescent="0.35">
      <c r="A657" s="1" t="s">
        <v>60</v>
      </c>
      <c r="B657" s="7">
        <v>20.55</v>
      </c>
      <c r="C657" s="7">
        <v>10.57</v>
      </c>
      <c r="D657" s="7">
        <v>40.31</v>
      </c>
      <c r="E657" s="7">
        <v>36.92</v>
      </c>
      <c r="F657" s="7">
        <v>0.51435523114355231</v>
      </c>
      <c r="G657" s="7">
        <v>1.9615571776155718</v>
      </c>
      <c r="H657" s="7" t="s">
        <v>100</v>
      </c>
      <c r="I657" s="7" t="s">
        <v>100</v>
      </c>
      <c r="J657" s="7" t="s">
        <v>100</v>
      </c>
      <c r="K657" s="7" t="s">
        <v>100</v>
      </c>
      <c r="L657" s="7" t="s">
        <v>100</v>
      </c>
      <c r="M657" s="7">
        <v>85.21</v>
      </c>
      <c r="N657" s="7">
        <v>12</v>
      </c>
      <c r="O657" s="7">
        <v>12.5</v>
      </c>
      <c r="P657" s="7">
        <v>14</v>
      </c>
      <c r="Q657" s="7">
        <v>12</v>
      </c>
      <c r="R657" s="7">
        <v>11</v>
      </c>
      <c r="S657" s="7">
        <v>100</v>
      </c>
      <c r="T657" s="7">
        <v>12.8</v>
      </c>
      <c r="U657" s="7">
        <v>11.5</v>
      </c>
      <c r="V657" s="7">
        <v>1.1363636363636365</v>
      </c>
      <c r="W657">
        <f t="shared" si="293"/>
        <v>1.312811826212088</v>
      </c>
      <c r="X657">
        <f t="shared" si="294"/>
        <v>1.0240749873074262</v>
      </c>
      <c r="Y657">
        <f t="shared" si="295"/>
        <v>1.6054127981530513</v>
      </c>
      <c r="Z657">
        <f t="shared" si="296"/>
        <v>1.5672616923538745</v>
      </c>
      <c r="AA657">
        <f t="shared" si="297"/>
        <v>-0.28873683890466173</v>
      </c>
      <c r="AB657">
        <f t="shared" si="298"/>
        <v>0.29260097194096318</v>
      </c>
      <c r="AC657" t="s">
        <v>100</v>
      </c>
      <c r="AD657" t="s">
        <v>100</v>
      </c>
      <c r="AE657" t="s">
        <v>100</v>
      </c>
      <c r="AF657" t="s">
        <v>100</v>
      </c>
      <c r="AG657" t="s">
        <v>100</v>
      </c>
      <c r="AH657" s="7">
        <f t="shared" si="307"/>
        <v>1.9304905653062696</v>
      </c>
      <c r="AI657">
        <f t="shared" si="308"/>
        <v>1.0791812460476249</v>
      </c>
      <c r="AJ657" s="7">
        <f t="shared" si="313"/>
        <v>1.0969100130080565</v>
      </c>
      <c r="AK657">
        <f t="shared" si="304"/>
        <v>1.146128035678238</v>
      </c>
      <c r="AL657">
        <f t="shared" si="309"/>
        <v>1.0791812460476249</v>
      </c>
      <c r="AM657" s="7">
        <f t="shared" si="289"/>
        <v>1.0413926851582251</v>
      </c>
      <c r="AN657">
        <f t="shared" si="305"/>
        <v>2</v>
      </c>
      <c r="AO657">
        <f t="shared" si="310"/>
        <v>1.1072099696478683</v>
      </c>
      <c r="AP657">
        <f t="shared" si="311"/>
        <v>1.0606978403536116</v>
      </c>
      <c r="AQ657">
        <f t="shared" si="306"/>
        <v>5.5517327849831412E-2</v>
      </c>
    </row>
    <row r="658" spans="1:43" x14ac:dyDescent="0.35">
      <c r="A658" s="1" t="s">
        <v>60</v>
      </c>
      <c r="B658" s="7">
        <v>22.2</v>
      </c>
      <c r="C658" s="7">
        <v>15.8</v>
      </c>
      <c r="D658" s="7">
        <v>40</v>
      </c>
      <c r="E658" s="7">
        <v>45.1</v>
      </c>
      <c r="F658" s="7">
        <v>0.71171171171171177</v>
      </c>
      <c r="G658" s="7">
        <v>1.8018018018018018</v>
      </c>
      <c r="H658" s="7">
        <v>16.399999999999999</v>
      </c>
      <c r="I658" s="7">
        <v>13.4</v>
      </c>
      <c r="J658" s="7">
        <v>0.81707317073170738</v>
      </c>
      <c r="K658" s="7">
        <v>14.9</v>
      </c>
      <c r="L658" s="7">
        <f t="shared" ref="L658:L672" si="314">E658-K658</f>
        <v>30.200000000000003</v>
      </c>
      <c r="M658" s="7" t="s">
        <v>100</v>
      </c>
      <c r="N658" s="12" t="s">
        <v>100</v>
      </c>
      <c r="O658" s="12">
        <v>9.5</v>
      </c>
      <c r="P658" s="12" t="s">
        <v>100</v>
      </c>
      <c r="Q658" s="12">
        <v>10</v>
      </c>
      <c r="R658" s="12">
        <v>10</v>
      </c>
      <c r="S658" s="12" t="s">
        <v>100</v>
      </c>
      <c r="T658" s="12">
        <v>9.5</v>
      </c>
      <c r="U658" s="12">
        <v>10</v>
      </c>
      <c r="V658" s="12">
        <v>0.95</v>
      </c>
      <c r="W658">
        <f t="shared" si="293"/>
        <v>1.3463529744506386</v>
      </c>
      <c r="X658">
        <f t="shared" si="294"/>
        <v>1.1986570869544226</v>
      </c>
      <c r="Y658">
        <f t="shared" si="295"/>
        <v>1.6020599913279623</v>
      </c>
      <c r="Z658">
        <f t="shared" si="296"/>
        <v>1.6541765418779606</v>
      </c>
      <c r="AA658">
        <f t="shared" si="297"/>
        <v>-0.14769588749621598</v>
      </c>
      <c r="AB658">
        <f t="shared" si="298"/>
        <v>0.25570701687732378</v>
      </c>
      <c r="AC658">
        <f t="shared" si="299"/>
        <v>1.2148438480476977</v>
      </c>
      <c r="AD658">
        <f t="shared" si="300"/>
        <v>1.1271047983648077</v>
      </c>
      <c r="AE658">
        <f t="shared" si="301"/>
        <v>-8.773904968289023E-2</v>
      </c>
      <c r="AF658">
        <f t="shared" si="302"/>
        <v>1.2013971243204515</v>
      </c>
      <c r="AG658">
        <f t="shared" si="303"/>
        <v>1.4941545940184429</v>
      </c>
      <c r="AH658" s="7" t="s">
        <v>100</v>
      </c>
      <c r="AI658" t="s">
        <v>100</v>
      </c>
      <c r="AJ658" s="7">
        <f t="shared" si="313"/>
        <v>0.97772360528884772</v>
      </c>
      <c r="AK658" t="s">
        <v>100</v>
      </c>
      <c r="AL658">
        <f t="shared" si="309"/>
        <v>1</v>
      </c>
      <c r="AM658" s="7">
        <f t="shared" si="289"/>
        <v>1</v>
      </c>
      <c r="AN658" t="s">
        <v>100</v>
      </c>
      <c r="AO658">
        <f t="shared" si="310"/>
        <v>0.97772360528884772</v>
      </c>
      <c r="AP658">
        <f t="shared" si="311"/>
        <v>1</v>
      </c>
      <c r="AQ658">
        <f t="shared" si="306"/>
        <v>-2.2276394711152253E-2</v>
      </c>
    </row>
    <row r="659" spans="1:43" x14ac:dyDescent="0.35">
      <c r="A659" s="1" t="s">
        <v>60</v>
      </c>
      <c r="B659" s="7">
        <v>20.6</v>
      </c>
      <c r="C659" s="7">
        <v>14.6</v>
      </c>
      <c r="D659" s="7">
        <v>38.9</v>
      </c>
      <c r="E659" s="7">
        <v>45</v>
      </c>
      <c r="F659" s="7">
        <v>0.70873786407766981</v>
      </c>
      <c r="G659" s="7">
        <v>1.8883495145631066</v>
      </c>
      <c r="H659" s="7">
        <v>18.2</v>
      </c>
      <c r="I659" s="7">
        <v>12.1</v>
      </c>
      <c r="J659" s="7">
        <v>0.6648351648351648</v>
      </c>
      <c r="K659" s="7">
        <v>15</v>
      </c>
      <c r="L659" s="7">
        <f t="shared" si="314"/>
        <v>30</v>
      </c>
      <c r="M659" s="7" t="s">
        <v>100</v>
      </c>
      <c r="N659" s="12" t="s">
        <v>100</v>
      </c>
      <c r="O659" s="12">
        <v>11</v>
      </c>
      <c r="P659" s="12" t="s">
        <v>100</v>
      </c>
      <c r="Q659" s="12">
        <v>10.5</v>
      </c>
      <c r="R659" s="12">
        <v>10.5</v>
      </c>
      <c r="S659" s="12">
        <v>12</v>
      </c>
      <c r="T659" s="12">
        <v>11</v>
      </c>
      <c r="U659" s="12">
        <v>11</v>
      </c>
      <c r="V659" s="12">
        <v>1.0476190476190499</v>
      </c>
      <c r="W659">
        <f t="shared" si="293"/>
        <v>1.3138672203691535</v>
      </c>
      <c r="X659">
        <f t="shared" si="294"/>
        <v>1.1643528557844371</v>
      </c>
      <c r="Y659">
        <f t="shared" si="295"/>
        <v>1.5899496013257077</v>
      </c>
      <c r="Z659">
        <f t="shared" si="296"/>
        <v>1.6532125137753437</v>
      </c>
      <c r="AA659">
        <f t="shared" si="297"/>
        <v>-0.14951436458471637</v>
      </c>
      <c r="AB659">
        <f t="shared" si="298"/>
        <v>0.2760823809565543</v>
      </c>
      <c r="AC659">
        <f t="shared" si="299"/>
        <v>1.2600713879850747</v>
      </c>
      <c r="AD659">
        <f t="shared" si="300"/>
        <v>1.0827853703164501</v>
      </c>
      <c r="AE659">
        <f t="shared" si="301"/>
        <v>-0.17728601766862473</v>
      </c>
      <c r="AF659">
        <f t="shared" si="302"/>
        <v>1.2041199826559248</v>
      </c>
      <c r="AG659">
        <f t="shared" si="303"/>
        <v>1.4913616938342726</v>
      </c>
      <c r="AH659" s="7" t="s">
        <v>100</v>
      </c>
      <c r="AI659" t="s">
        <v>100</v>
      </c>
      <c r="AJ659" s="7">
        <f t="shared" si="313"/>
        <v>1.0413926851582251</v>
      </c>
      <c r="AK659" t="s">
        <v>100</v>
      </c>
      <c r="AL659">
        <f t="shared" si="309"/>
        <v>1.0211892990699381</v>
      </c>
      <c r="AM659" s="7">
        <f t="shared" si="289"/>
        <v>1.0211892990699381</v>
      </c>
      <c r="AN659">
        <f t="shared" si="305"/>
        <v>1.0791812460476249</v>
      </c>
      <c r="AO659">
        <f t="shared" si="310"/>
        <v>1.0413926851582251</v>
      </c>
      <c r="AP659">
        <f t="shared" si="311"/>
        <v>1.0413926851582251</v>
      </c>
      <c r="AQ659">
        <f t="shared" si="306"/>
        <v>2.0203386088287912E-2</v>
      </c>
    </row>
    <row r="660" spans="1:43" x14ac:dyDescent="0.35">
      <c r="A660" s="1" t="s">
        <v>60</v>
      </c>
      <c r="B660" s="7">
        <v>20.3</v>
      </c>
      <c r="C660" s="7">
        <v>14.9</v>
      </c>
      <c r="D660" s="7">
        <v>42.5</v>
      </c>
      <c r="E660" s="7">
        <v>45.1</v>
      </c>
      <c r="F660" s="7">
        <v>0.73399014778325122</v>
      </c>
      <c r="G660" s="7">
        <v>2.0935960591133003</v>
      </c>
      <c r="H660" s="7">
        <v>17.100000000000001</v>
      </c>
      <c r="I660" s="7">
        <v>11.4</v>
      </c>
      <c r="J660" s="7">
        <v>0.66666666666666663</v>
      </c>
      <c r="K660" s="7">
        <v>13.6</v>
      </c>
      <c r="L660" s="7">
        <f t="shared" si="314"/>
        <v>31.5</v>
      </c>
      <c r="M660" s="7" t="s">
        <v>100</v>
      </c>
      <c r="N660" s="12">
        <v>13</v>
      </c>
      <c r="O660" s="12">
        <v>11</v>
      </c>
      <c r="P660" s="12" t="s">
        <v>100</v>
      </c>
      <c r="Q660" s="12">
        <v>11.5</v>
      </c>
      <c r="R660" s="12">
        <v>10</v>
      </c>
      <c r="S660" s="12">
        <v>14.5</v>
      </c>
      <c r="T660" s="12">
        <v>12</v>
      </c>
      <c r="U660" s="12">
        <v>12</v>
      </c>
      <c r="V660" s="12">
        <v>1.1000000000000001</v>
      </c>
      <c r="W660">
        <f t="shared" si="293"/>
        <v>1.307496037913213</v>
      </c>
      <c r="X660">
        <f t="shared" si="294"/>
        <v>1.173186268412274</v>
      </c>
      <c r="Y660">
        <f t="shared" si="295"/>
        <v>1.6283889300503116</v>
      </c>
      <c r="Z660">
        <f t="shared" si="296"/>
        <v>1.6541765418779606</v>
      </c>
      <c r="AA660">
        <f t="shared" si="297"/>
        <v>-0.1343097695009389</v>
      </c>
      <c r="AB660">
        <f t="shared" si="298"/>
        <v>0.3208928921370986</v>
      </c>
      <c r="AC660">
        <f t="shared" si="299"/>
        <v>1.2329961103921538</v>
      </c>
      <c r="AD660">
        <f t="shared" si="300"/>
        <v>1.0569048513364727</v>
      </c>
      <c r="AE660">
        <f t="shared" si="301"/>
        <v>-0.17609125905568127</v>
      </c>
      <c r="AF660">
        <f t="shared" si="302"/>
        <v>1.1643528557844371</v>
      </c>
      <c r="AG660">
        <f t="shared" si="303"/>
        <v>1.5118833609788744</v>
      </c>
      <c r="AH660" s="7" t="s">
        <v>100</v>
      </c>
      <c r="AI660">
        <f t="shared" si="308"/>
        <v>1.1139433523068367</v>
      </c>
      <c r="AJ660" s="7">
        <f t="shared" si="313"/>
        <v>1.0413926851582251</v>
      </c>
      <c r="AK660" t="s">
        <v>100</v>
      </c>
      <c r="AL660">
        <f t="shared" si="309"/>
        <v>1.0606978403536116</v>
      </c>
      <c r="AM660" s="7">
        <f t="shared" si="289"/>
        <v>1</v>
      </c>
      <c r="AN660">
        <f t="shared" si="305"/>
        <v>1.1613680022349748</v>
      </c>
      <c r="AO660">
        <f t="shared" si="310"/>
        <v>1.0791812460476249</v>
      </c>
      <c r="AP660">
        <f t="shared" si="311"/>
        <v>1.0791812460476249</v>
      </c>
      <c r="AQ660">
        <f t="shared" si="306"/>
        <v>4.1392685158225077E-2</v>
      </c>
    </row>
    <row r="661" spans="1:43" x14ac:dyDescent="0.35">
      <c r="A661" s="1" t="s">
        <v>60</v>
      </c>
      <c r="B661" s="7">
        <v>16.600000000000001</v>
      </c>
      <c r="C661" s="7">
        <v>12.4</v>
      </c>
      <c r="D661" s="7">
        <v>29.6</v>
      </c>
      <c r="E661" s="7">
        <v>35.6</v>
      </c>
      <c r="F661" s="7">
        <v>0.74698795180722888</v>
      </c>
      <c r="G661" s="7">
        <v>1.7831325301204819</v>
      </c>
      <c r="H661" s="7">
        <v>16.2</v>
      </c>
      <c r="I661" s="7">
        <v>10.7</v>
      </c>
      <c r="J661" s="7">
        <v>0.66049382716049376</v>
      </c>
      <c r="K661" s="7">
        <v>11.3</v>
      </c>
      <c r="L661" s="7">
        <f t="shared" si="314"/>
        <v>24.3</v>
      </c>
      <c r="M661" s="7" t="s">
        <v>100</v>
      </c>
      <c r="N661" s="12">
        <v>13</v>
      </c>
      <c r="O661" s="12">
        <v>11</v>
      </c>
      <c r="P661" s="12" t="s">
        <v>100</v>
      </c>
      <c r="Q661" s="12" t="s">
        <v>100</v>
      </c>
      <c r="R661" s="12">
        <v>11</v>
      </c>
      <c r="S661" s="12" t="s">
        <v>100</v>
      </c>
      <c r="T661" s="12">
        <v>12</v>
      </c>
      <c r="U661" s="12">
        <v>11</v>
      </c>
      <c r="V661" s="12">
        <v>1</v>
      </c>
      <c r="W661">
        <f t="shared" si="293"/>
        <v>1.2201080880400552</v>
      </c>
      <c r="X661">
        <f t="shared" si="294"/>
        <v>1.0934216851622351</v>
      </c>
      <c r="Y661">
        <f t="shared" si="295"/>
        <v>1.4712917110589385</v>
      </c>
      <c r="Z661">
        <f t="shared" si="296"/>
        <v>1.5514499979728751</v>
      </c>
      <c r="AA661">
        <f t="shared" si="297"/>
        <v>-0.12668640287782004</v>
      </c>
      <c r="AB661">
        <f t="shared" si="298"/>
        <v>0.25118362301888347</v>
      </c>
      <c r="AC661">
        <f t="shared" si="299"/>
        <v>1.209515014542631</v>
      </c>
      <c r="AD661">
        <f t="shared" si="300"/>
        <v>1.0293837776852097</v>
      </c>
      <c r="AE661">
        <f t="shared" si="301"/>
        <v>-0.18013123685742136</v>
      </c>
      <c r="AF661">
        <f t="shared" si="302"/>
        <v>1.0899051114393981</v>
      </c>
      <c r="AG661">
        <f t="shared" si="303"/>
        <v>1.403120521175818</v>
      </c>
      <c r="AH661" s="7" t="s">
        <v>100</v>
      </c>
      <c r="AI661">
        <f t="shared" si="308"/>
        <v>1.1139433523068367</v>
      </c>
      <c r="AJ661" s="7">
        <f t="shared" si="313"/>
        <v>1.0413926851582251</v>
      </c>
      <c r="AK661" t="s">
        <v>100</v>
      </c>
      <c r="AL661" t="s">
        <v>100</v>
      </c>
      <c r="AM661" s="7">
        <f t="shared" si="289"/>
        <v>1.0413926851582251</v>
      </c>
      <c r="AN661" t="s">
        <v>100</v>
      </c>
      <c r="AO661">
        <f t="shared" si="310"/>
        <v>1.0791812460476249</v>
      </c>
      <c r="AP661">
        <f t="shared" si="311"/>
        <v>1.0413926851582251</v>
      </c>
      <c r="AQ661">
        <f t="shared" si="306"/>
        <v>0</v>
      </c>
    </row>
    <row r="662" spans="1:43" x14ac:dyDescent="0.35">
      <c r="A662" s="1" t="s">
        <v>60</v>
      </c>
      <c r="B662" s="7">
        <v>17.899999999999999</v>
      </c>
      <c r="C662" s="7">
        <v>12.6</v>
      </c>
      <c r="D662" s="7">
        <v>27</v>
      </c>
      <c r="E662" s="7">
        <v>33.1</v>
      </c>
      <c r="F662" s="7">
        <v>0.7039106145251397</v>
      </c>
      <c r="G662" s="7">
        <v>1.5083798882681565</v>
      </c>
      <c r="H662" s="7">
        <v>13.4</v>
      </c>
      <c r="I662" s="7">
        <v>7.9</v>
      </c>
      <c r="J662" s="7">
        <v>0.58955223880597019</v>
      </c>
      <c r="K662" s="7">
        <v>0</v>
      </c>
      <c r="L662" s="7">
        <f t="shared" si="314"/>
        <v>33.1</v>
      </c>
      <c r="M662" s="7" t="s">
        <v>100</v>
      </c>
      <c r="N662" s="12">
        <v>10.5</v>
      </c>
      <c r="O662" s="12">
        <v>11</v>
      </c>
      <c r="P662" s="12" t="s">
        <v>100</v>
      </c>
      <c r="Q662" s="12">
        <v>10.625999999999999</v>
      </c>
      <c r="R662" s="12">
        <v>11.5</v>
      </c>
      <c r="S662" s="12" t="s">
        <v>100</v>
      </c>
      <c r="T662" s="12">
        <v>10.75</v>
      </c>
      <c r="U662" s="12">
        <v>11.063000000000001</v>
      </c>
      <c r="V662" s="12">
        <v>0.95652173913043503</v>
      </c>
      <c r="W662">
        <f t="shared" si="293"/>
        <v>1.2528530309798931</v>
      </c>
      <c r="X662">
        <f t="shared" si="294"/>
        <v>1.1003705451175629</v>
      </c>
      <c r="Y662">
        <f t="shared" si="295"/>
        <v>1.4313637641589874</v>
      </c>
      <c r="Z662">
        <f t="shared" si="296"/>
        <v>1.5198279937757189</v>
      </c>
      <c r="AA662">
        <f t="shared" si="297"/>
        <v>-0.15248248586233024</v>
      </c>
      <c r="AB662">
        <f t="shared" si="298"/>
        <v>0.17851073317909416</v>
      </c>
      <c r="AC662">
        <f t="shared" si="299"/>
        <v>1.1271047983648077</v>
      </c>
      <c r="AD662">
        <f t="shared" si="300"/>
        <v>0.89762709129044149</v>
      </c>
      <c r="AE662">
        <f t="shared" si="301"/>
        <v>-0.22947770707436618</v>
      </c>
      <c r="AF662">
        <f t="shared" si="302"/>
        <v>0</v>
      </c>
      <c r="AG662">
        <f t="shared" si="303"/>
        <v>1.5327543789924978</v>
      </c>
      <c r="AH662" s="7" t="s">
        <v>100</v>
      </c>
      <c r="AI662">
        <f t="shared" si="308"/>
        <v>1.0211892990699381</v>
      </c>
      <c r="AJ662" s="7">
        <f t="shared" si="313"/>
        <v>1.0413926851582251</v>
      </c>
      <c r="AK662" t="s">
        <v>100</v>
      </c>
      <c r="AL662">
        <f t="shared" si="309"/>
        <v>1.0263698115737183</v>
      </c>
      <c r="AM662" s="7">
        <f t="shared" si="289"/>
        <v>1.0606978403536116</v>
      </c>
      <c r="AN662" t="s">
        <v>100</v>
      </c>
      <c r="AO662">
        <f t="shared" si="310"/>
        <v>1.0314084642516241</v>
      </c>
      <c r="AP662">
        <f t="shared" si="311"/>
        <v>1.0438729123914248</v>
      </c>
      <c r="AQ662">
        <f t="shared" si="306"/>
        <v>-1.9305155195386527E-2</v>
      </c>
    </row>
    <row r="663" spans="1:43" x14ac:dyDescent="0.35">
      <c r="A663" s="1" t="s">
        <v>60</v>
      </c>
      <c r="B663" s="7">
        <v>12.7</v>
      </c>
      <c r="C663" s="7">
        <v>7.9</v>
      </c>
      <c r="D663" s="7">
        <v>14.5</v>
      </c>
      <c r="E663" s="7">
        <v>19.100000000000001</v>
      </c>
      <c r="F663" s="7">
        <v>0.62204724409448831</v>
      </c>
      <c r="G663" s="7">
        <v>1.1417322834645669</v>
      </c>
      <c r="H663" s="7">
        <v>8.9</v>
      </c>
      <c r="I663" s="7">
        <v>5.8</v>
      </c>
      <c r="J663" s="7">
        <v>0.65168539325842689</v>
      </c>
      <c r="K663" s="7">
        <v>0</v>
      </c>
      <c r="L663" s="7">
        <f t="shared" si="314"/>
        <v>19.100000000000001</v>
      </c>
      <c r="M663" s="7" t="s">
        <v>100</v>
      </c>
      <c r="N663" s="12">
        <v>11.5</v>
      </c>
      <c r="O663" s="12" t="s">
        <v>100</v>
      </c>
      <c r="P663" s="12" t="s">
        <v>100</v>
      </c>
      <c r="Q663" s="12">
        <v>13.5</v>
      </c>
      <c r="R663" s="12" t="s">
        <v>100</v>
      </c>
      <c r="S663" s="12" t="s">
        <v>100</v>
      </c>
      <c r="T663" s="12">
        <v>11.5</v>
      </c>
      <c r="U663" s="12">
        <v>13.5</v>
      </c>
      <c r="V663" s="12" t="s">
        <v>100</v>
      </c>
      <c r="W663">
        <f t="shared" si="293"/>
        <v>1.1038037209559568</v>
      </c>
      <c r="X663">
        <f t="shared" si="294"/>
        <v>0.89762709129044149</v>
      </c>
      <c r="Y663">
        <f t="shared" si="295"/>
        <v>1.1613680022349748</v>
      </c>
      <c r="Z663">
        <f t="shared" si="296"/>
        <v>1.2810333672477277</v>
      </c>
      <c r="AA663">
        <f t="shared" si="297"/>
        <v>-0.20617662966551537</v>
      </c>
      <c r="AB663">
        <f t="shared" si="298"/>
        <v>5.7564281279018019E-2</v>
      </c>
      <c r="AC663">
        <f t="shared" si="299"/>
        <v>0.9493900066449128</v>
      </c>
      <c r="AD663">
        <f t="shared" si="300"/>
        <v>0.76342799356293722</v>
      </c>
      <c r="AE663">
        <f t="shared" si="301"/>
        <v>-0.18596201308197555</v>
      </c>
      <c r="AF663">
        <f t="shared" si="302"/>
        <v>0</v>
      </c>
      <c r="AG663">
        <f t="shared" si="303"/>
        <v>1.3031960574204888</v>
      </c>
      <c r="AH663" s="7" t="s">
        <v>100</v>
      </c>
      <c r="AI663">
        <f t="shared" si="308"/>
        <v>1.0606978403536116</v>
      </c>
      <c r="AJ663" s="7" t="s">
        <v>100</v>
      </c>
      <c r="AK663" t="s">
        <v>100</v>
      </c>
      <c r="AL663">
        <f t="shared" si="309"/>
        <v>1.1303337684950061</v>
      </c>
      <c r="AM663" s="7" t="s">
        <v>100</v>
      </c>
      <c r="AN663" t="s">
        <v>100</v>
      </c>
      <c r="AO663">
        <f t="shared" si="310"/>
        <v>1.0606978403536116</v>
      </c>
      <c r="AP663">
        <f t="shared" si="311"/>
        <v>1.1303337684950061</v>
      </c>
      <c r="AQ663" t="s">
        <v>100</v>
      </c>
    </row>
    <row r="664" spans="1:43" x14ac:dyDescent="0.35">
      <c r="A664" s="1" t="s">
        <v>60</v>
      </c>
      <c r="B664" s="7">
        <v>14.83</v>
      </c>
      <c r="C664" s="7">
        <v>7.88</v>
      </c>
      <c r="D664" s="7">
        <v>29.05</v>
      </c>
      <c r="E664" s="7">
        <v>26.77</v>
      </c>
      <c r="F664" s="7">
        <v>0.53135536075522594</v>
      </c>
      <c r="G664" s="7">
        <v>1.9588671611598112</v>
      </c>
      <c r="H664" s="7">
        <v>10.74</v>
      </c>
      <c r="I664" s="7">
        <v>6.98</v>
      </c>
      <c r="J664" s="7">
        <v>0.64990689013035385</v>
      </c>
      <c r="K664" s="7">
        <v>4.24</v>
      </c>
      <c r="L664" s="7">
        <f t="shared" si="314"/>
        <v>22.53</v>
      </c>
      <c r="M664" s="7" t="s">
        <v>100</v>
      </c>
      <c r="N664" s="12">
        <v>14.16</v>
      </c>
      <c r="O664" s="12">
        <v>15</v>
      </c>
      <c r="P664" s="12">
        <v>100</v>
      </c>
      <c r="Q664" s="12">
        <v>15</v>
      </c>
      <c r="R664" s="12">
        <v>15</v>
      </c>
      <c r="S664" s="12">
        <v>20</v>
      </c>
      <c r="T664" s="12">
        <v>14.58</v>
      </c>
      <c r="U664" s="12">
        <v>16.66</v>
      </c>
      <c r="V664" s="12">
        <v>1</v>
      </c>
      <c r="W664">
        <f t="shared" si="293"/>
        <v>1.171141151028382</v>
      </c>
      <c r="X664">
        <f t="shared" si="294"/>
        <v>0.8965262174895553</v>
      </c>
      <c r="Y664">
        <f t="shared" si="295"/>
        <v>1.4631461367263496</v>
      </c>
      <c r="Z664">
        <f t="shared" si="296"/>
        <v>1.4276483711869326</v>
      </c>
      <c r="AA664">
        <f t="shared" si="297"/>
        <v>-0.27461493353882666</v>
      </c>
      <c r="AB664">
        <f t="shared" si="298"/>
        <v>0.29200498569796751</v>
      </c>
      <c r="AC664">
        <f t="shared" si="299"/>
        <v>1.0310042813635367</v>
      </c>
      <c r="AD664">
        <f t="shared" si="300"/>
        <v>0.84385542262316116</v>
      </c>
      <c r="AE664">
        <f t="shared" si="301"/>
        <v>-0.18714885874037568</v>
      </c>
      <c r="AF664">
        <f t="shared" si="302"/>
        <v>0.71933128698372661</v>
      </c>
      <c r="AG664">
        <f t="shared" si="303"/>
        <v>1.3716219271760213</v>
      </c>
      <c r="AH664" s="7" t="s">
        <v>100</v>
      </c>
      <c r="AI664">
        <f t="shared" si="308"/>
        <v>1.1510632533537501</v>
      </c>
      <c r="AJ664" s="7">
        <f>LOG(O664)</f>
        <v>1.1760912590556813</v>
      </c>
      <c r="AK664">
        <f t="shared" si="304"/>
        <v>2</v>
      </c>
      <c r="AL664">
        <f t="shared" si="309"/>
        <v>1.1760912590556813</v>
      </c>
      <c r="AM664" s="7">
        <f t="shared" ref="AM664:AM684" si="315">LOG(R664)</f>
        <v>1.1760912590556813</v>
      </c>
      <c r="AN664">
        <f t="shared" si="305"/>
        <v>1.3010299956639813</v>
      </c>
      <c r="AO664">
        <f t="shared" si="310"/>
        <v>1.1637575239819558</v>
      </c>
      <c r="AP664">
        <f t="shared" si="311"/>
        <v>1.2216749970707688</v>
      </c>
      <c r="AQ664">
        <f t="shared" si="306"/>
        <v>0</v>
      </c>
    </row>
    <row r="665" spans="1:43" x14ac:dyDescent="0.35">
      <c r="A665" s="1" t="s">
        <v>60</v>
      </c>
      <c r="B665" s="7">
        <v>14.59</v>
      </c>
      <c r="C665" s="7">
        <v>8.7200000000000006</v>
      </c>
      <c r="D665" s="7">
        <v>29.83</v>
      </c>
      <c r="E665" s="7">
        <v>28.98</v>
      </c>
      <c r="F665" s="7">
        <v>0.59766963673749152</v>
      </c>
      <c r="G665" s="7">
        <v>2.0445510623714873</v>
      </c>
      <c r="H665" s="7">
        <v>12.21</v>
      </c>
      <c r="I665" s="7">
        <v>7.08</v>
      </c>
      <c r="J665" s="7">
        <v>0.57985257985257976</v>
      </c>
      <c r="K665" s="7">
        <v>8.75</v>
      </c>
      <c r="L665" s="7">
        <f t="shared" si="314"/>
        <v>20.23</v>
      </c>
      <c r="M665" s="7" t="s">
        <v>100</v>
      </c>
      <c r="N665" s="12">
        <v>15</v>
      </c>
      <c r="O665" s="12">
        <v>14.16</v>
      </c>
      <c r="P665" s="12">
        <v>100</v>
      </c>
      <c r="Q665" s="12">
        <v>13.125</v>
      </c>
      <c r="R665" s="12">
        <v>15</v>
      </c>
      <c r="S665" s="12">
        <v>20</v>
      </c>
      <c r="T665" s="12">
        <v>14.58</v>
      </c>
      <c r="U665" s="12">
        <v>16.25</v>
      </c>
      <c r="V665" s="12">
        <v>0.94399999999999995</v>
      </c>
      <c r="W665">
        <f t="shared" si="293"/>
        <v>1.1640552918934517</v>
      </c>
      <c r="X665">
        <f t="shared" si="294"/>
        <v>0.94051648493256723</v>
      </c>
      <c r="Y665">
        <f t="shared" si="295"/>
        <v>1.4746532533620627</v>
      </c>
      <c r="Z665">
        <f t="shared" si="296"/>
        <v>1.4620983811351558</v>
      </c>
      <c r="AA665">
        <f t="shared" si="297"/>
        <v>-0.22353880696088432</v>
      </c>
      <c r="AB665">
        <f t="shared" si="298"/>
        <v>0.31059796146861107</v>
      </c>
      <c r="AC665">
        <f t="shared" si="299"/>
        <v>1.0867156639448825</v>
      </c>
      <c r="AD665">
        <f t="shared" si="300"/>
        <v>0.85003325768976901</v>
      </c>
      <c r="AE665">
        <f t="shared" si="301"/>
        <v>-0.23668240625511353</v>
      </c>
      <c r="AF665">
        <f t="shared" si="302"/>
        <v>0.98900461569853682</v>
      </c>
      <c r="AG665">
        <f t="shared" si="303"/>
        <v>1.3269499941659988</v>
      </c>
      <c r="AH665" s="7" t="s">
        <v>100</v>
      </c>
      <c r="AI665">
        <f t="shared" si="308"/>
        <v>1.1760912590556813</v>
      </c>
      <c r="AJ665" s="7">
        <f>LOG(O665)</f>
        <v>1.1510632533537501</v>
      </c>
      <c r="AK665">
        <f t="shared" si="304"/>
        <v>2</v>
      </c>
      <c r="AL665">
        <f t="shared" si="309"/>
        <v>1.1180993120779945</v>
      </c>
      <c r="AM665" s="7">
        <f t="shared" si="315"/>
        <v>1.1760912590556813</v>
      </c>
      <c r="AN665">
        <f t="shared" si="305"/>
        <v>1.3010299956639813</v>
      </c>
      <c r="AO665">
        <f t="shared" si="310"/>
        <v>1.1637575239819558</v>
      </c>
      <c r="AP665">
        <f t="shared" si="311"/>
        <v>1.2108533653148932</v>
      </c>
      <c r="AQ665">
        <f t="shared" si="306"/>
        <v>-2.502800570193105E-2</v>
      </c>
    </row>
    <row r="666" spans="1:43" x14ac:dyDescent="0.35">
      <c r="A666" s="1" t="s">
        <v>60</v>
      </c>
      <c r="B666" s="7">
        <v>13.69</v>
      </c>
      <c r="C666" s="7">
        <v>7.51</v>
      </c>
      <c r="D666" s="7">
        <v>23.65</v>
      </c>
      <c r="E666" s="7">
        <v>24.77</v>
      </c>
      <c r="F666" s="7">
        <v>0.54857560262965666</v>
      </c>
      <c r="G666" s="7">
        <v>1.7275383491599707</v>
      </c>
      <c r="H666" s="7">
        <v>11.4</v>
      </c>
      <c r="I666" s="7">
        <v>6.36</v>
      </c>
      <c r="J666" s="7">
        <v>0.55789473684210522</v>
      </c>
      <c r="K666" s="7">
        <v>8.16</v>
      </c>
      <c r="L666" s="7">
        <f t="shared" si="314"/>
        <v>16.61</v>
      </c>
      <c r="M666" s="7" t="s">
        <v>100</v>
      </c>
      <c r="N666" s="12">
        <v>16.25</v>
      </c>
      <c r="O666" s="12">
        <v>18</v>
      </c>
      <c r="P666" s="12">
        <v>100</v>
      </c>
      <c r="Q666" s="12">
        <v>15</v>
      </c>
      <c r="R666" s="12">
        <v>15</v>
      </c>
      <c r="S666" s="12">
        <v>22</v>
      </c>
      <c r="T666" s="12">
        <v>17.125</v>
      </c>
      <c r="U666" s="12">
        <v>17.329999999999998</v>
      </c>
      <c r="V666" s="12">
        <v>1.2</v>
      </c>
      <c r="W666">
        <f t="shared" si="293"/>
        <v>1.13640344813399</v>
      </c>
      <c r="X666">
        <f t="shared" si="294"/>
        <v>0.87563993700416842</v>
      </c>
      <c r="Y666">
        <f t="shared" si="295"/>
        <v>1.3738311450738303</v>
      </c>
      <c r="Z666">
        <f t="shared" si="296"/>
        <v>1.393926006585837</v>
      </c>
      <c r="AA666">
        <f t="shared" si="297"/>
        <v>-0.2607635111298216</v>
      </c>
      <c r="AB666">
        <f t="shared" si="298"/>
        <v>0.23742769693984037</v>
      </c>
      <c r="AC666">
        <f t="shared" si="299"/>
        <v>1.0569048513364727</v>
      </c>
      <c r="AD666">
        <f t="shared" si="300"/>
        <v>0.80345711564841393</v>
      </c>
      <c r="AE666">
        <f t="shared" si="301"/>
        <v>-0.25344773568805873</v>
      </c>
      <c r="AF666">
        <f t="shared" si="302"/>
        <v>0.96189547366785044</v>
      </c>
      <c r="AG666">
        <f t="shared" si="303"/>
        <v>1.2457593559672768</v>
      </c>
      <c r="AH666" s="7" t="s">
        <v>100</v>
      </c>
      <c r="AI666">
        <f t="shared" si="308"/>
        <v>1.2108533653148932</v>
      </c>
      <c r="AJ666" s="7">
        <f>LOG(O666)</f>
        <v>1.255272505103306</v>
      </c>
      <c r="AK666">
        <f t="shared" si="304"/>
        <v>2</v>
      </c>
      <c r="AL666">
        <f t="shared" si="309"/>
        <v>1.1760912590556813</v>
      </c>
      <c r="AM666" s="7">
        <f t="shared" si="315"/>
        <v>1.1760912590556813</v>
      </c>
      <c r="AN666">
        <f t="shared" si="305"/>
        <v>1.3424226808222062</v>
      </c>
      <c r="AO666">
        <f t="shared" si="310"/>
        <v>1.2336305801644631</v>
      </c>
      <c r="AP666">
        <f t="shared" si="311"/>
        <v>1.2387985627139169</v>
      </c>
      <c r="AQ666">
        <f t="shared" si="306"/>
        <v>7.9181246047624818E-2</v>
      </c>
    </row>
    <row r="667" spans="1:43" x14ac:dyDescent="0.35">
      <c r="A667" s="1" t="s">
        <v>60</v>
      </c>
      <c r="B667" s="7">
        <v>9.65</v>
      </c>
      <c r="C667" s="7">
        <v>7.51</v>
      </c>
      <c r="D667" s="7">
        <v>20.09</v>
      </c>
      <c r="E667" s="7">
        <v>21.89</v>
      </c>
      <c r="F667" s="7">
        <v>0.77823834196891184</v>
      </c>
      <c r="G667" s="7">
        <v>2.0818652849740933</v>
      </c>
      <c r="H667" s="7">
        <v>7.69</v>
      </c>
      <c r="I667" s="7">
        <v>6.44</v>
      </c>
      <c r="J667" s="7">
        <v>0.83745123537061117</v>
      </c>
      <c r="K667" s="7">
        <v>2.15</v>
      </c>
      <c r="L667" s="7">
        <f t="shared" si="314"/>
        <v>19.740000000000002</v>
      </c>
      <c r="M667" s="7" t="s">
        <v>100</v>
      </c>
      <c r="N667" s="12" t="s">
        <v>100</v>
      </c>
      <c r="O667" s="12" t="s">
        <v>100</v>
      </c>
      <c r="P667" s="12">
        <v>100</v>
      </c>
      <c r="Q667" s="12">
        <v>12.5</v>
      </c>
      <c r="R667" s="12">
        <v>13.5</v>
      </c>
      <c r="S667" s="12">
        <v>16.5</v>
      </c>
      <c r="T667" s="12" t="s">
        <v>100</v>
      </c>
      <c r="U667" s="12">
        <v>14.16</v>
      </c>
      <c r="V667" s="12" t="s">
        <v>100</v>
      </c>
      <c r="W667">
        <f t="shared" si="293"/>
        <v>0.98452731334379262</v>
      </c>
      <c r="X667">
        <f t="shared" si="294"/>
        <v>0.87563993700416842</v>
      </c>
      <c r="Y667">
        <f t="shared" si="295"/>
        <v>1.3029799367482491</v>
      </c>
      <c r="Z667">
        <f t="shared" si="296"/>
        <v>1.3402457615679317</v>
      </c>
      <c r="AA667">
        <f t="shared" si="297"/>
        <v>-0.10888737633962423</v>
      </c>
      <c r="AB667">
        <f t="shared" si="298"/>
        <v>0.31845262340445657</v>
      </c>
      <c r="AC667">
        <f t="shared" si="299"/>
        <v>0.8859263398014311</v>
      </c>
      <c r="AD667">
        <f t="shared" si="300"/>
        <v>0.80888586735981216</v>
      </c>
      <c r="AE667">
        <f t="shared" si="301"/>
        <v>-7.7040472441618948E-2</v>
      </c>
      <c r="AF667">
        <f t="shared" si="302"/>
        <v>0.49831055378960049</v>
      </c>
      <c r="AG667">
        <f t="shared" si="303"/>
        <v>1.3168087520530223</v>
      </c>
      <c r="AH667" s="7" t="s">
        <v>100</v>
      </c>
      <c r="AI667" t="s">
        <v>100</v>
      </c>
      <c r="AJ667" s="7" t="s">
        <v>100</v>
      </c>
      <c r="AK667">
        <f t="shared" si="304"/>
        <v>2</v>
      </c>
      <c r="AL667">
        <f t="shared" si="309"/>
        <v>1.0969100130080565</v>
      </c>
      <c r="AM667" s="7">
        <f t="shared" si="315"/>
        <v>1.1303337684950061</v>
      </c>
      <c r="AN667">
        <f t="shared" si="305"/>
        <v>1.2174839442139063</v>
      </c>
      <c r="AO667" t="s">
        <v>100</v>
      </c>
      <c r="AP667">
        <f t="shared" si="311"/>
        <v>1.1510632533537501</v>
      </c>
      <c r="AQ667" t="s">
        <v>100</v>
      </c>
    </row>
    <row r="668" spans="1:43" x14ac:dyDescent="0.35">
      <c r="A668" s="1" t="s">
        <v>60</v>
      </c>
      <c r="B668" s="7">
        <v>19.010000000000002</v>
      </c>
      <c r="C668" s="7">
        <v>9.84</v>
      </c>
      <c r="D668" s="7">
        <v>42.29</v>
      </c>
      <c r="E668" s="7">
        <v>41.04</v>
      </c>
      <c r="F668" s="7">
        <v>0.51762230405049969</v>
      </c>
      <c r="G668" s="7">
        <v>2.2246186217780113</v>
      </c>
      <c r="H668" s="7">
        <v>14.78</v>
      </c>
      <c r="I668" s="7">
        <v>8.44</v>
      </c>
      <c r="J668" s="7">
        <v>0.57104194857916102</v>
      </c>
      <c r="K668" s="7">
        <v>13.79</v>
      </c>
      <c r="L668" s="7">
        <f t="shared" si="314"/>
        <v>27.25</v>
      </c>
      <c r="M668" s="7" t="s">
        <v>100</v>
      </c>
      <c r="N668" s="12">
        <v>14</v>
      </c>
      <c r="O668" s="12">
        <v>13</v>
      </c>
      <c r="P668" s="12">
        <v>100</v>
      </c>
      <c r="Q668" s="12">
        <v>14</v>
      </c>
      <c r="R668" s="12">
        <v>13.5</v>
      </c>
      <c r="S668" s="12">
        <v>17.5</v>
      </c>
      <c r="T668" s="12">
        <v>13.5</v>
      </c>
      <c r="U668" s="12">
        <v>15</v>
      </c>
      <c r="V668" s="12">
        <v>0.96296296296296302</v>
      </c>
      <c r="W668">
        <f t="shared" si="293"/>
        <v>1.2789821168654432</v>
      </c>
      <c r="X668">
        <f t="shared" si="294"/>
        <v>0.99299509843134148</v>
      </c>
      <c r="Y668">
        <f t="shared" si="295"/>
        <v>1.6262376851469005</v>
      </c>
      <c r="Z668">
        <f t="shared" si="296"/>
        <v>1.6132073521037598</v>
      </c>
      <c r="AA668">
        <f t="shared" si="297"/>
        <v>-0.28598701843410168</v>
      </c>
      <c r="AB668">
        <f t="shared" si="298"/>
        <v>0.34725556828145721</v>
      </c>
      <c r="AC668">
        <f t="shared" si="299"/>
        <v>1.169674434058807</v>
      </c>
      <c r="AD668">
        <f t="shared" si="300"/>
        <v>0.92634244662565501</v>
      </c>
      <c r="AE668">
        <f t="shared" si="301"/>
        <v>-0.24333198743315188</v>
      </c>
      <c r="AF668">
        <f t="shared" si="302"/>
        <v>1.1699681739968923</v>
      </c>
      <c r="AG668">
        <f t="shared" si="303"/>
        <v>1.4510184521554574</v>
      </c>
      <c r="AH668" s="7" t="s">
        <v>100</v>
      </c>
      <c r="AI668">
        <f t="shared" si="308"/>
        <v>1.146128035678238</v>
      </c>
      <c r="AJ668" s="7">
        <f>LOG(O668)</f>
        <v>1.1139433523068367</v>
      </c>
      <c r="AK668">
        <f t="shared" si="304"/>
        <v>2</v>
      </c>
      <c r="AL668">
        <f t="shared" si="309"/>
        <v>1.146128035678238</v>
      </c>
      <c r="AM668" s="7">
        <f t="shared" si="315"/>
        <v>1.1303337684950061</v>
      </c>
      <c r="AN668">
        <f t="shared" si="305"/>
        <v>1.2430380486862944</v>
      </c>
      <c r="AO668">
        <f t="shared" si="310"/>
        <v>1.1303337684950061</v>
      </c>
      <c r="AP668">
        <f t="shared" si="311"/>
        <v>1.1760912590556813</v>
      </c>
      <c r="AQ668">
        <f t="shared" si="306"/>
        <v>-1.6390416188169322E-2</v>
      </c>
    </row>
    <row r="669" spans="1:43" x14ac:dyDescent="0.35">
      <c r="A669" s="1" t="s">
        <v>60</v>
      </c>
      <c r="B669" s="7">
        <v>16.149999999999999</v>
      </c>
      <c r="C669" s="7">
        <v>8.81</v>
      </c>
      <c r="D669" s="7">
        <v>35.22</v>
      </c>
      <c r="E669" s="7">
        <v>33.729999999999997</v>
      </c>
      <c r="F669" s="7">
        <v>0.54551083591331273</v>
      </c>
      <c r="G669" s="7">
        <v>2.1808049535603717</v>
      </c>
      <c r="H669" s="7">
        <v>13.14</v>
      </c>
      <c r="I669" s="7">
        <v>6.82</v>
      </c>
      <c r="J669" s="7">
        <v>0.51902587519025878</v>
      </c>
      <c r="K669" s="7">
        <v>9.2799999999999994</v>
      </c>
      <c r="L669" s="7">
        <f t="shared" si="314"/>
        <v>24.449999999999996</v>
      </c>
      <c r="M669" s="7" t="s">
        <v>100</v>
      </c>
      <c r="N669" s="12">
        <v>17</v>
      </c>
      <c r="O669" s="12">
        <v>14.5</v>
      </c>
      <c r="P669" s="12">
        <v>100</v>
      </c>
      <c r="Q669" s="12">
        <v>15</v>
      </c>
      <c r="R669" s="12">
        <v>15.5</v>
      </c>
      <c r="S669" s="12">
        <v>20</v>
      </c>
      <c r="T669" s="12">
        <v>15.75</v>
      </c>
      <c r="U669" s="12">
        <v>16.829999999999998</v>
      </c>
      <c r="V669" s="12">
        <v>0.93548387096774199</v>
      </c>
      <c r="W669">
        <f t="shared" si="293"/>
        <v>1.2081725266671217</v>
      </c>
      <c r="X669">
        <f t="shared" si="294"/>
        <v>0.94497590841204793</v>
      </c>
      <c r="Y669">
        <f t="shared" si="295"/>
        <v>1.5467893516312581</v>
      </c>
      <c r="Z669">
        <f t="shared" si="296"/>
        <v>1.5280163411892014</v>
      </c>
      <c r="AA669">
        <f t="shared" si="297"/>
        <v>-0.26319661825507373</v>
      </c>
      <c r="AB669">
        <f t="shared" si="298"/>
        <v>0.33861682496413648</v>
      </c>
      <c r="AC669">
        <f t="shared" si="299"/>
        <v>1.1185953652237619</v>
      </c>
      <c r="AD669">
        <f t="shared" si="300"/>
        <v>0.83378437465647892</v>
      </c>
      <c r="AE669">
        <f t="shared" si="301"/>
        <v>-0.28481099056728304</v>
      </c>
      <c r="AF669">
        <f t="shared" si="302"/>
        <v>1.0119931146592569</v>
      </c>
      <c r="AG669">
        <f t="shared" si="303"/>
        <v>1.4056877866727775</v>
      </c>
      <c r="AH669" s="7" t="s">
        <v>100</v>
      </c>
      <c r="AI669">
        <f t="shared" si="308"/>
        <v>1.2304489213782739</v>
      </c>
      <c r="AJ669" s="7">
        <f>LOG(O669)</f>
        <v>1.1613680022349748</v>
      </c>
      <c r="AK669">
        <f t="shared" si="304"/>
        <v>2</v>
      </c>
      <c r="AL669">
        <f t="shared" si="309"/>
        <v>1.1760912590556813</v>
      </c>
      <c r="AM669" s="7">
        <f t="shared" si="315"/>
        <v>1.1903316981702914</v>
      </c>
      <c r="AN669">
        <f t="shared" si="305"/>
        <v>1.3010299956639813</v>
      </c>
      <c r="AO669">
        <f t="shared" si="310"/>
        <v>1.1972805581256194</v>
      </c>
      <c r="AP669">
        <f t="shared" si="311"/>
        <v>1.2260841159758238</v>
      </c>
      <c r="AQ669">
        <f t="shared" si="306"/>
        <v>-2.8963695935316565E-2</v>
      </c>
    </row>
    <row r="670" spans="1:43" x14ac:dyDescent="0.35">
      <c r="A670" s="1" t="s">
        <v>60</v>
      </c>
      <c r="B670" s="7">
        <v>15.48</v>
      </c>
      <c r="C670" s="7">
        <v>8.1300000000000008</v>
      </c>
      <c r="D670" s="7">
        <v>29.09</v>
      </c>
      <c r="E670" s="7">
        <v>29.46</v>
      </c>
      <c r="F670" s="7">
        <v>0.52519379844961245</v>
      </c>
      <c r="G670" s="7">
        <v>1.8791989664082687</v>
      </c>
      <c r="H670" s="7">
        <v>12.33</v>
      </c>
      <c r="I670" s="7">
        <v>6.68</v>
      </c>
      <c r="J670" s="7">
        <v>0.54176804541768042</v>
      </c>
      <c r="K670" s="7">
        <v>8.92</v>
      </c>
      <c r="L670" s="7">
        <f t="shared" si="314"/>
        <v>20.54</v>
      </c>
      <c r="M670" s="7" t="s">
        <v>100</v>
      </c>
      <c r="N670" s="12">
        <v>13.5</v>
      </c>
      <c r="O670" s="12">
        <v>17.5</v>
      </c>
      <c r="P670" s="12">
        <v>100</v>
      </c>
      <c r="Q670" s="12">
        <v>15</v>
      </c>
      <c r="R670" s="12">
        <v>16.5</v>
      </c>
      <c r="S670" s="12">
        <v>21</v>
      </c>
      <c r="T670" s="12">
        <v>15.5</v>
      </c>
      <c r="U670" s="12">
        <v>17.5</v>
      </c>
      <c r="V670" s="12">
        <v>1.0606060606060601</v>
      </c>
      <c r="W670">
        <f t="shared" si="293"/>
        <v>1.1897709563468739</v>
      </c>
      <c r="X670">
        <f t="shared" si="294"/>
        <v>0.91009054559406821</v>
      </c>
      <c r="Y670">
        <f t="shared" si="295"/>
        <v>1.4637437212470592</v>
      </c>
      <c r="Z670">
        <f t="shared" si="296"/>
        <v>1.4692327425066121</v>
      </c>
      <c r="AA670">
        <f t="shared" si="297"/>
        <v>-0.27968041075280559</v>
      </c>
      <c r="AB670">
        <f t="shared" si="298"/>
        <v>0.27397276490018541</v>
      </c>
      <c r="AC670">
        <f t="shared" si="299"/>
        <v>1.0909630765957317</v>
      </c>
      <c r="AD670">
        <f t="shared" si="300"/>
        <v>0.8247764624755457</v>
      </c>
      <c r="AE670">
        <f t="shared" si="301"/>
        <v>-0.26618661412018602</v>
      </c>
      <c r="AF670">
        <f t="shared" si="302"/>
        <v>0.99651167215417868</v>
      </c>
      <c r="AG670">
        <f t="shared" si="303"/>
        <v>1.3332456989619628</v>
      </c>
      <c r="AH670" s="7" t="s">
        <v>100</v>
      </c>
      <c r="AI670">
        <f t="shared" si="308"/>
        <v>1.1303337684950061</v>
      </c>
      <c r="AJ670" s="7">
        <f>LOG(O670)</f>
        <v>1.2430380486862944</v>
      </c>
      <c r="AK670">
        <f t="shared" si="304"/>
        <v>2</v>
      </c>
      <c r="AL670">
        <f t="shared" si="309"/>
        <v>1.1760912590556813</v>
      </c>
      <c r="AM670" s="7">
        <f t="shared" si="315"/>
        <v>1.2174839442139063</v>
      </c>
      <c r="AN670">
        <f t="shared" si="305"/>
        <v>1.3222192947339193</v>
      </c>
      <c r="AO670">
        <f t="shared" si="310"/>
        <v>1.1903316981702914</v>
      </c>
      <c r="AP670">
        <f t="shared" si="311"/>
        <v>1.2430380486862944</v>
      </c>
      <c r="AQ670">
        <f t="shared" si="306"/>
        <v>2.5554104472387953E-2</v>
      </c>
    </row>
    <row r="671" spans="1:43" x14ac:dyDescent="0.35">
      <c r="A671" s="1" t="s">
        <v>60</v>
      </c>
      <c r="B671" s="7">
        <v>14.64</v>
      </c>
      <c r="C671" s="7">
        <v>9.31</v>
      </c>
      <c r="D671" s="7">
        <v>28.6</v>
      </c>
      <c r="E671" s="7">
        <v>28.23</v>
      </c>
      <c r="F671" s="7">
        <v>0.63592896174863389</v>
      </c>
      <c r="G671" s="7">
        <v>1.9535519125683061</v>
      </c>
      <c r="H671" s="7">
        <v>11.54</v>
      </c>
      <c r="I671" s="7">
        <v>7.39</v>
      </c>
      <c r="J671" s="7">
        <v>0.64038128249566728</v>
      </c>
      <c r="K671" s="7" t="s">
        <v>100</v>
      </c>
      <c r="L671" s="7" t="s">
        <v>100</v>
      </c>
      <c r="M671" s="7" t="s">
        <v>100</v>
      </c>
      <c r="N671" s="12">
        <v>14</v>
      </c>
      <c r="O671" s="12">
        <v>15.375</v>
      </c>
      <c r="P671" s="12">
        <v>100</v>
      </c>
      <c r="Q671" s="12">
        <v>15</v>
      </c>
      <c r="R671" s="12">
        <v>14</v>
      </c>
      <c r="S671" s="12">
        <v>20</v>
      </c>
      <c r="T671" s="12">
        <v>14.6875</v>
      </c>
      <c r="U671" s="12">
        <v>16.329999999999998</v>
      </c>
      <c r="V671" s="12">
        <v>1.09821428571429</v>
      </c>
      <c r="W671">
        <f t="shared" si="293"/>
        <v>1.1655410767223731</v>
      </c>
      <c r="X671">
        <f t="shared" si="294"/>
        <v>0.9689496809813426</v>
      </c>
      <c r="Y671">
        <f t="shared" si="295"/>
        <v>1.4563660331290431</v>
      </c>
      <c r="Z671">
        <f t="shared" si="296"/>
        <v>1.4507108781469193</v>
      </c>
      <c r="AA671">
        <f t="shared" si="297"/>
        <v>-0.19659139574103043</v>
      </c>
      <c r="AB671">
        <f t="shared" si="298"/>
        <v>0.29082495640666994</v>
      </c>
      <c r="AC671">
        <f t="shared" si="299"/>
        <v>1.0622058088197126</v>
      </c>
      <c r="AD671">
        <f t="shared" si="300"/>
        <v>0.86864443839482575</v>
      </c>
      <c r="AE671">
        <f t="shared" si="301"/>
        <v>-0.19356137042488686</v>
      </c>
      <c r="AF671" t="s">
        <v>100</v>
      </c>
      <c r="AG671" t="s">
        <v>100</v>
      </c>
      <c r="AH671" s="7" t="s">
        <v>100</v>
      </c>
      <c r="AI671">
        <f t="shared" si="308"/>
        <v>1.146128035678238</v>
      </c>
      <c r="AJ671" s="7">
        <f>LOG(O671)</f>
        <v>1.1868151244474543</v>
      </c>
      <c r="AK671">
        <f t="shared" si="304"/>
        <v>2</v>
      </c>
      <c r="AL671">
        <f t="shared" si="309"/>
        <v>1.1760912590556813</v>
      </c>
      <c r="AM671" s="7">
        <f t="shared" si="315"/>
        <v>1.146128035678238</v>
      </c>
      <c r="AN671">
        <f t="shared" si="305"/>
        <v>1.3010299956639813</v>
      </c>
      <c r="AO671">
        <f t="shared" si="310"/>
        <v>1.1669478796158115</v>
      </c>
      <c r="AP671">
        <f t="shared" si="311"/>
        <v>1.2129861847366681</v>
      </c>
      <c r="AQ671">
        <f t="shared" si="306"/>
        <v>4.0687088769218026E-2</v>
      </c>
    </row>
    <row r="672" spans="1:43" x14ac:dyDescent="0.35">
      <c r="A672" s="1" t="s">
        <v>60</v>
      </c>
      <c r="B672" s="7">
        <v>14.07</v>
      </c>
      <c r="C672" s="7">
        <v>6.79</v>
      </c>
      <c r="D672" s="7">
        <v>21.42</v>
      </c>
      <c r="E672" s="7">
        <v>22</v>
      </c>
      <c r="F672" s="7">
        <v>0.48258706467661688</v>
      </c>
      <c r="G672" s="7">
        <v>1.5223880597014927</v>
      </c>
      <c r="H672" s="7">
        <v>10.43</v>
      </c>
      <c r="I672" s="7">
        <v>6.09</v>
      </c>
      <c r="J672" s="7">
        <v>0.58389261744966447</v>
      </c>
      <c r="K672" s="7">
        <v>4.9000000000000004</v>
      </c>
      <c r="L672" s="7">
        <f t="shared" si="314"/>
        <v>17.100000000000001</v>
      </c>
      <c r="M672" s="7" t="s">
        <v>100</v>
      </c>
      <c r="N672" s="12">
        <v>17.5</v>
      </c>
      <c r="O672" s="12" t="s">
        <v>100</v>
      </c>
      <c r="P672" s="12">
        <v>100</v>
      </c>
      <c r="Q672" s="12">
        <v>15</v>
      </c>
      <c r="R672" s="12">
        <v>17</v>
      </c>
      <c r="S672" s="12">
        <v>23</v>
      </c>
      <c r="T672" s="12">
        <v>17.5</v>
      </c>
      <c r="U672" s="12">
        <v>16</v>
      </c>
      <c r="V672" s="12" t="s">
        <v>100</v>
      </c>
      <c r="W672">
        <f t="shared" si="293"/>
        <v>1.1482940974347458</v>
      </c>
      <c r="X672">
        <f t="shared" si="294"/>
        <v>0.83186977428050168</v>
      </c>
      <c r="Y672">
        <f t="shared" si="295"/>
        <v>1.3308194664958368</v>
      </c>
      <c r="Z672">
        <f t="shared" si="296"/>
        <v>1.3424226808222062</v>
      </c>
      <c r="AA672">
        <f t="shared" si="297"/>
        <v>-0.31642432315424407</v>
      </c>
      <c r="AB672">
        <f t="shared" si="298"/>
        <v>0.18252536906109118</v>
      </c>
      <c r="AC672">
        <f t="shared" si="299"/>
        <v>1.0182843084265309</v>
      </c>
      <c r="AD672">
        <f t="shared" si="300"/>
        <v>0.78461729263287538</v>
      </c>
      <c r="AE672">
        <f t="shared" si="301"/>
        <v>-0.23366701579365548</v>
      </c>
      <c r="AF672">
        <f t="shared" si="302"/>
        <v>0.77085201164214423</v>
      </c>
      <c r="AG672">
        <f t="shared" si="303"/>
        <v>1.2576785748691846</v>
      </c>
      <c r="AH672" s="7" t="s">
        <v>100</v>
      </c>
      <c r="AI672">
        <f t="shared" si="308"/>
        <v>1.2430380486862944</v>
      </c>
      <c r="AJ672" s="7" t="s">
        <v>100</v>
      </c>
      <c r="AK672">
        <f t="shared" si="304"/>
        <v>2</v>
      </c>
      <c r="AL672">
        <f t="shared" si="309"/>
        <v>1.1760912590556813</v>
      </c>
      <c r="AM672" s="7">
        <f t="shared" si="315"/>
        <v>1.2304489213782739</v>
      </c>
      <c r="AN672">
        <f t="shared" si="305"/>
        <v>1.3617278360175928</v>
      </c>
      <c r="AO672">
        <f t="shared" si="310"/>
        <v>1.2430380486862944</v>
      </c>
      <c r="AP672">
        <f t="shared" si="311"/>
        <v>1.2041199826559248</v>
      </c>
      <c r="AQ672" t="s">
        <v>100</v>
      </c>
    </row>
    <row r="673" spans="1:43" x14ac:dyDescent="0.35">
      <c r="A673" s="1" t="s">
        <v>61</v>
      </c>
      <c r="B673" s="7">
        <v>28.83</v>
      </c>
      <c r="C673" s="7">
        <v>19.82</v>
      </c>
      <c r="D673" s="7">
        <v>55.99</v>
      </c>
      <c r="E673" s="7">
        <v>59.02</v>
      </c>
      <c r="F673" s="7">
        <v>0.68747832119320162</v>
      </c>
      <c r="G673" s="7">
        <v>1.9420742282344781</v>
      </c>
      <c r="H673" s="7" t="s">
        <v>100</v>
      </c>
      <c r="I673" s="7" t="s">
        <v>100</v>
      </c>
      <c r="J673" s="7" t="s">
        <v>100</v>
      </c>
      <c r="K673" s="7" t="s">
        <v>100</v>
      </c>
      <c r="L673" s="7" t="s">
        <v>100</v>
      </c>
      <c r="M673" s="7">
        <v>86.03</v>
      </c>
      <c r="N673" s="7">
        <v>12</v>
      </c>
      <c r="O673" s="7">
        <v>11</v>
      </c>
      <c r="P673" s="7">
        <v>15</v>
      </c>
      <c r="Q673" s="7">
        <v>12</v>
      </c>
      <c r="R673" s="7">
        <v>10</v>
      </c>
      <c r="S673" s="7">
        <v>12.5</v>
      </c>
      <c r="T673" s="7">
        <v>12.7</v>
      </c>
      <c r="U673" s="7">
        <v>11.5</v>
      </c>
      <c r="V673" s="7">
        <v>1.1000000000000001</v>
      </c>
      <c r="W673">
        <f t="shared" si="293"/>
        <v>1.4598446423882079</v>
      </c>
      <c r="X673">
        <f t="shared" si="294"/>
        <v>1.2971036501492565</v>
      </c>
      <c r="Y673">
        <f t="shared" si="295"/>
        <v>1.7481104674949839</v>
      </c>
      <c r="Z673">
        <f t="shared" si="296"/>
        <v>1.7709992051639407</v>
      </c>
      <c r="AA673">
        <f t="shared" si="297"/>
        <v>-0.16274099223895122</v>
      </c>
      <c r="AB673">
        <f t="shared" si="298"/>
        <v>0.28826582510677601</v>
      </c>
      <c r="AC673" t="s">
        <v>100</v>
      </c>
      <c r="AD673" t="s">
        <v>100</v>
      </c>
      <c r="AE673" t="s">
        <v>100</v>
      </c>
      <c r="AF673" t="s">
        <v>100</v>
      </c>
      <c r="AG673" t="s">
        <v>100</v>
      </c>
      <c r="AH673" s="7">
        <f>LOG(M673)</f>
        <v>1.934649922900711</v>
      </c>
      <c r="AI673">
        <f t="shared" si="308"/>
        <v>1.0791812460476249</v>
      </c>
      <c r="AJ673" s="7">
        <f t="shared" ref="AJ673:AJ704" si="316">LOG(O673)</f>
        <v>1.0413926851582251</v>
      </c>
      <c r="AK673">
        <f t="shared" si="304"/>
        <v>1.1760912590556813</v>
      </c>
      <c r="AL673">
        <f t="shared" si="309"/>
        <v>1.0791812460476249</v>
      </c>
      <c r="AM673" s="7">
        <f t="shared" si="315"/>
        <v>1</v>
      </c>
      <c r="AN673">
        <f t="shared" si="305"/>
        <v>1.0969100130080565</v>
      </c>
      <c r="AO673">
        <f t="shared" si="310"/>
        <v>1.1038037209559568</v>
      </c>
      <c r="AP673">
        <f t="shared" si="311"/>
        <v>1.0606978403536116</v>
      </c>
      <c r="AQ673">
        <f t="shared" si="306"/>
        <v>4.1392685158225077E-2</v>
      </c>
    </row>
    <row r="674" spans="1:43" x14ac:dyDescent="0.35">
      <c r="A674" s="1" t="s">
        <v>61</v>
      </c>
      <c r="B674" s="7">
        <v>26.37</v>
      </c>
      <c r="C674" s="7">
        <v>17.7</v>
      </c>
      <c r="D674" s="7">
        <v>44.57</v>
      </c>
      <c r="E674" s="7">
        <v>51.28</v>
      </c>
      <c r="F674" s="7">
        <v>0.67121729237770189</v>
      </c>
      <c r="G674" s="7">
        <v>1.6901782328403487</v>
      </c>
      <c r="H674" s="7" t="s">
        <v>100</v>
      </c>
      <c r="I674" s="7" t="s">
        <v>100</v>
      </c>
      <c r="J674" s="7" t="s">
        <v>100</v>
      </c>
      <c r="K674" s="7" t="s">
        <v>100</v>
      </c>
      <c r="L674" s="7" t="s">
        <v>100</v>
      </c>
      <c r="M674" s="7">
        <v>84.81</v>
      </c>
      <c r="N674" s="7">
        <v>14</v>
      </c>
      <c r="O674" s="7">
        <v>13</v>
      </c>
      <c r="P674" s="7">
        <v>14</v>
      </c>
      <c r="Q674" s="7">
        <v>13</v>
      </c>
      <c r="R674" s="7">
        <v>10</v>
      </c>
      <c r="S674" s="7">
        <v>12</v>
      </c>
      <c r="T674" s="7">
        <v>13.7</v>
      </c>
      <c r="U674" s="7">
        <v>11.7</v>
      </c>
      <c r="V674" s="7">
        <v>1.3</v>
      </c>
      <c r="W674">
        <f t="shared" si="293"/>
        <v>1.4211101297934343</v>
      </c>
      <c r="X674">
        <f t="shared" si="294"/>
        <v>1.2479732663618066</v>
      </c>
      <c r="Y674">
        <f t="shared" si="295"/>
        <v>1.6490426340861764</v>
      </c>
      <c r="Z674">
        <f t="shared" si="296"/>
        <v>1.709948016510761</v>
      </c>
      <c r="AA674">
        <f t="shared" si="297"/>
        <v>-0.17313686343162774</v>
      </c>
      <c r="AB674">
        <f t="shared" si="298"/>
        <v>0.22793250429274201</v>
      </c>
      <c r="AC674" t="s">
        <v>100</v>
      </c>
      <c r="AD674" t="s">
        <v>100</v>
      </c>
      <c r="AE674" t="s">
        <v>100</v>
      </c>
      <c r="AF674" t="s">
        <v>100</v>
      </c>
      <c r="AG674" t="s">
        <v>100</v>
      </c>
      <c r="AH674" s="7">
        <f>LOG(M674)</f>
        <v>1.9284470632091821</v>
      </c>
      <c r="AI674">
        <f t="shared" si="308"/>
        <v>1.146128035678238</v>
      </c>
      <c r="AJ674" s="7">
        <f t="shared" si="316"/>
        <v>1.1139433523068367</v>
      </c>
      <c r="AK674">
        <f t="shared" si="304"/>
        <v>1.146128035678238</v>
      </c>
      <c r="AL674">
        <f t="shared" si="309"/>
        <v>1.1139433523068367</v>
      </c>
      <c r="AM674" s="7">
        <f t="shared" si="315"/>
        <v>1</v>
      </c>
      <c r="AN674">
        <f t="shared" si="305"/>
        <v>1.0791812460476249</v>
      </c>
      <c r="AO674">
        <f t="shared" si="310"/>
        <v>1.1367205671564067</v>
      </c>
      <c r="AP674">
        <f t="shared" si="311"/>
        <v>1.0681858617461617</v>
      </c>
      <c r="AQ674">
        <f t="shared" si="306"/>
        <v>0.11394335230683679</v>
      </c>
    </row>
    <row r="675" spans="1:43" x14ac:dyDescent="0.35">
      <c r="A675" s="1" t="s">
        <v>61</v>
      </c>
      <c r="B675" s="7">
        <v>24.47</v>
      </c>
      <c r="C675" s="7">
        <v>18.46</v>
      </c>
      <c r="D675" s="7">
        <v>53.37</v>
      </c>
      <c r="E675" s="7">
        <v>57.27</v>
      </c>
      <c r="F675" s="7">
        <v>0.75439313445034739</v>
      </c>
      <c r="G675" s="7">
        <v>2.1810380057212915</v>
      </c>
      <c r="H675" s="7" t="s">
        <v>100</v>
      </c>
      <c r="I675" s="7" t="s">
        <v>100</v>
      </c>
      <c r="J675" s="7" t="s">
        <v>100</v>
      </c>
      <c r="K675" s="7" t="s">
        <v>100</v>
      </c>
      <c r="L675" s="7" t="s">
        <v>100</v>
      </c>
      <c r="M675" s="7">
        <v>85.71</v>
      </c>
      <c r="N675" s="7">
        <v>13</v>
      </c>
      <c r="O675" s="7">
        <v>10</v>
      </c>
      <c r="P675" s="7">
        <v>13</v>
      </c>
      <c r="Q675" s="7">
        <v>12</v>
      </c>
      <c r="R675" s="7">
        <v>10</v>
      </c>
      <c r="S675" s="7">
        <v>14</v>
      </c>
      <c r="T675" s="7">
        <v>12</v>
      </c>
      <c r="U675" s="7">
        <v>12</v>
      </c>
      <c r="V675" s="7">
        <v>1</v>
      </c>
      <c r="W675">
        <f t="shared" si="293"/>
        <v>1.3886339693517891</v>
      </c>
      <c r="X675">
        <f t="shared" si="294"/>
        <v>1.2662316966898932</v>
      </c>
      <c r="Y675">
        <f t="shared" si="295"/>
        <v>1.7272972028035876</v>
      </c>
      <c r="Z675">
        <f t="shared" si="296"/>
        <v>1.7579271831133292</v>
      </c>
      <c r="AA675">
        <f t="shared" si="297"/>
        <v>-0.12240227266189592</v>
      </c>
      <c r="AB675">
        <f t="shared" si="298"/>
        <v>0.33866323345179833</v>
      </c>
      <c r="AC675" t="s">
        <v>100</v>
      </c>
      <c r="AD675" t="s">
        <v>100</v>
      </c>
      <c r="AE675" t="s">
        <v>100</v>
      </c>
      <c r="AF675" t="s">
        <v>100</v>
      </c>
      <c r="AG675" t="s">
        <v>100</v>
      </c>
      <c r="AH675" s="7">
        <f>LOG(M675)</f>
        <v>1.9330314951024055</v>
      </c>
      <c r="AI675">
        <f t="shared" si="308"/>
        <v>1.1139433523068367</v>
      </c>
      <c r="AJ675" s="7">
        <f t="shared" si="316"/>
        <v>1</v>
      </c>
      <c r="AK675">
        <f t="shared" si="304"/>
        <v>1.1139433523068367</v>
      </c>
      <c r="AL675">
        <f t="shared" si="309"/>
        <v>1.0791812460476249</v>
      </c>
      <c r="AM675" s="7">
        <f t="shared" si="315"/>
        <v>1</v>
      </c>
      <c r="AN675">
        <f t="shared" si="305"/>
        <v>1.146128035678238</v>
      </c>
      <c r="AO675">
        <f t="shared" si="310"/>
        <v>1.0791812460476249</v>
      </c>
      <c r="AP675">
        <f t="shared" si="311"/>
        <v>1.0791812460476249</v>
      </c>
      <c r="AQ675">
        <f t="shared" si="306"/>
        <v>0</v>
      </c>
    </row>
    <row r="676" spans="1:43" x14ac:dyDescent="0.35">
      <c r="A676" s="1" t="s">
        <v>61</v>
      </c>
      <c r="B676" s="7">
        <v>10.14</v>
      </c>
      <c r="C676" s="7">
        <v>16.63</v>
      </c>
      <c r="D676" s="7">
        <v>30.91</v>
      </c>
      <c r="E676" s="7">
        <v>30.89</v>
      </c>
      <c r="F676" s="7">
        <v>1.6400394477317553</v>
      </c>
      <c r="G676" s="7">
        <v>3.0483234714003942</v>
      </c>
      <c r="H676" s="7">
        <v>9.42</v>
      </c>
      <c r="I676" s="7">
        <v>12.05</v>
      </c>
      <c r="J676" s="7">
        <v>1.2791932059447984</v>
      </c>
      <c r="K676" s="7">
        <v>6.66</v>
      </c>
      <c r="L676" s="7">
        <f>E676-K676</f>
        <v>24.23</v>
      </c>
      <c r="M676" s="7" t="s">
        <v>100</v>
      </c>
      <c r="N676" s="7">
        <v>20</v>
      </c>
      <c r="O676" s="7">
        <v>20</v>
      </c>
      <c r="P676" s="7" t="s">
        <v>100</v>
      </c>
      <c r="Q676" s="7" t="s">
        <v>100</v>
      </c>
      <c r="R676" s="7">
        <v>20</v>
      </c>
      <c r="S676" s="7" t="s">
        <v>100</v>
      </c>
      <c r="T676" s="7" t="s">
        <v>100</v>
      </c>
      <c r="U676" s="7" t="s">
        <v>100</v>
      </c>
      <c r="V676" s="7" t="s">
        <v>100</v>
      </c>
      <c r="W676">
        <f t="shared" si="293"/>
        <v>1.0060379549973173</v>
      </c>
      <c r="X676">
        <f t="shared" si="294"/>
        <v>1.2208922492195191</v>
      </c>
      <c r="Y676">
        <f t="shared" si="295"/>
        <v>1.4900990050633049</v>
      </c>
      <c r="Z676">
        <f t="shared" si="296"/>
        <v>1.4898179083014507</v>
      </c>
      <c r="AA676">
        <f t="shared" si="297"/>
        <v>0.21485429422220204</v>
      </c>
      <c r="AB676">
        <f t="shared" si="298"/>
        <v>0.48406105006598771</v>
      </c>
      <c r="AC676">
        <f t="shared" si="299"/>
        <v>0.97405090279287732</v>
      </c>
      <c r="AD676">
        <f t="shared" si="300"/>
        <v>1.0809870469108873</v>
      </c>
      <c r="AE676">
        <f t="shared" si="301"/>
        <v>0.10693614411800983</v>
      </c>
      <c r="AF676">
        <f t="shared" si="302"/>
        <v>0.88422876963260399</v>
      </c>
      <c r="AG676">
        <f t="shared" si="303"/>
        <v>1.4019172505175745</v>
      </c>
      <c r="AH676" s="7" t="s">
        <v>100</v>
      </c>
      <c r="AI676">
        <f t="shared" si="308"/>
        <v>1.3010299956639813</v>
      </c>
      <c r="AJ676" s="7">
        <f t="shared" si="316"/>
        <v>1.3010299956639813</v>
      </c>
      <c r="AK676" t="s">
        <v>100</v>
      </c>
      <c r="AL676" t="s">
        <v>100</v>
      </c>
      <c r="AM676" s="7">
        <f t="shared" si="315"/>
        <v>1.3010299956639813</v>
      </c>
      <c r="AN676" t="s">
        <v>100</v>
      </c>
      <c r="AO676" t="s">
        <v>100</v>
      </c>
      <c r="AP676" t="s">
        <v>100</v>
      </c>
      <c r="AQ676" t="s">
        <v>100</v>
      </c>
    </row>
    <row r="677" spans="1:43" x14ac:dyDescent="0.35">
      <c r="A677" s="1" t="s">
        <v>61</v>
      </c>
      <c r="B677" s="7">
        <v>28.99</v>
      </c>
      <c r="C677" s="7">
        <v>20.3</v>
      </c>
      <c r="D677" s="7">
        <v>56.18</v>
      </c>
      <c r="E677" s="7">
        <v>60.6</v>
      </c>
      <c r="F677" s="7">
        <v>0.70024146257330122</v>
      </c>
      <c r="G677" s="7">
        <v>1.9379096240082787</v>
      </c>
      <c r="H677" s="7">
        <v>17.989999999999998</v>
      </c>
      <c r="I677" s="7">
        <v>12.5</v>
      </c>
      <c r="J677" s="7">
        <v>0.69483046136742643</v>
      </c>
      <c r="K677" s="7" t="s">
        <v>100</v>
      </c>
      <c r="L677" s="7" t="s">
        <v>100</v>
      </c>
      <c r="M677" s="7" t="s">
        <v>100</v>
      </c>
      <c r="N677" s="7">
        <v>11.5</v>
      </c>
      <c r="O677" s="7">
        <v>12.5</v>
      </c>
      <c r="P677" s="7" t="s">
        <v>100</v>
      </c>
      <c r="Q677" s="7">
        <v>11.25</v>
      </c>
      <c r="R677" s="7">
        <v>10</v>
      </c>
      <c r="S677" s="7">
        <v>12.5</v>
      </c>
      <c r="T677" s="7">
        <v>12</v>
      </c>
      <c r="U677" s="7">
        <v>11.25</v>
      </c>
      <c r="V677" s="7">
        <v>1.25</v>
      </c>
      <c r="W677">
        <f t="shared" si="293"/>
        <v>1.4622482153549974</v>
      </c>
      <c r="X677">
        <f t="shared" si="294"/>
        <v>1.307496037913213</v>
      </c>
      <c r="Y677">
        <f t="shared" si="295"/>
        <v>1.7495817348655593</v>
      </c>
      <c r="Z677">
        <f t="shared" si="296"/>
        <v>1.7824726241662863</v>
      </c>
      <c r="AA677">
        <f t="shared" si="297"/>
        <v>-0.15475217744178446</v>
      </c>
      <c r="AB677">
        <f t="shared" si="298"/>
        <v>0.28733351951056185</v>
      </c>
      <c r="AC677">
        <f t="shared" si="299"/>
        <v>1.2550311633455513</v>
      </c>
      <c r="AD677">
        <f t="shared" si="300"/>
        <v>1.0969100130080565</v>
      </c>
      <c r="AE677">
        <f t="shared" si="301"/>
        <v>-0.15812115033749491</v>
      </c>
      <c r="AF677" t="s">
        <v>100</v>
      </c>
      <c r="AG677" t="s">
        <v>100</v>
      </c>
      <c r="AH677" s="7" t="s">
        <v>100</v>
      </c>
      <c r="AI677">
        <f t="shared" si="308"/>
        <v>1.0606978403536116</v>
      </c>
      <c r="AJ677" s="7">
        <f t="shared" si="316"/>
        <v>1.0969100130080565</v>
      </c>
      <c r="AK677" t="s">
        <v>100</v>
      </c>
      <c r="AL677">
        <f t="shared" si="309"/>
        <v>1.0511525224473812</v>
      </c>
      <c r="AM677" s="7">
        <f t="shared" si="315"/>
        <v>1</v>
      </c>
      <c r="AN677">
        <f t="shared" si="305"/>
        <v>1.0969100130080565</v>
      </c>
      <c r="AO677">
        <f t="shared" si="310"/>
        <v>1.0791812460476249</v>
      </c>
      <c r="AP677">
        <f t="shared" si="311"/>
        <v>1.0511525224473812</v>
      </c>
      <c r="AQ677">
        <f t="shared" si="306"/>
        <v>9.691001300805642E-2</v>
      </c>
    </row>
    <row r="678" spans="1:43" x14ac:dyDescent="0.35">
      <c r="A678" s="1" t="s">
        <v>61</v>
      </c>
      <c r="B678" s="7">
        <v>26.79</v>
      </c>
      <c r="C678" s="7">
        <v>18.149999999999999</v>
      </c>
      <c r="D678" s="7">
        <v>43.82</v>
      </c>
      <c r="E678" s="7">
        <v>51.84</v>
      </c>
      <c r="F678" s="7">
        <v>0.67749160134378494</v>
      </c>
      <c r="G678" s="7">
        <v>1.635684957073535</v>
      </c>
      <c r="H678" s="7">
        <v>20.65</v>
      </c>
      <c r="I678" s="7">
        <v>13.1</v>
      </c>
      <c r="J678" s="7">
        <v>0.63438256658595649</v>
      </c>
      <c r="K678" s="7" t="s">
        <v>100</v>
      </c>
      <c r="L678" s="7" t="s">
        <v>100</v>
      </c>
      <c r="M678" s="7" t="s">
        <v>100</v>
      </c>
      <c r="N678" s="7">
        <v>10</v>
      </c>
      <c r="O678" s="7">
        <v>11</v>
      </c>
      <c r="P678" s="7">
        <v>12.5</v>
      </c>
      <c r="Q678" s="7">
        <v>11.25</v>
      </c>
      <c r="R678" s="7">
        <v>12</v>
      </c>
      <c r="S678" s="7" t="s">
        <v>100</v>
      </c>
      <c r="T678" s="7">
        <v>11.16</v>
      </c>
      <c r="U678" s="7">
        <v>11.625</v>
      </c>
      <c r="V678" s="7">
        <v>0.91666666666666663</v>
      </c>
      <c r="W678">
        <f t="shared" si="293"/>
        <v>1.4279727136082088</v>
      </c>
      <c r="X678">
        <f t="shared" si="294"/>
        <v>1.2588766293721312</v>
      </c>
      <c r="Y678">
        <f t="shared" si="295"/>
        <v>1.6416723732246865</v>
      </c>
      <c r="Z678">
        <f t="shared" si="296"/>
        <v>1.714664992862537</v>
      </c>
      <c r="AA678">
        <f t="shared" si="297"/>
        <v>-0.16909608423607758</v>
      </c>
      <c r="AB678">
        <f t="shared" si="298"/>
        <v>0.21369965961647769</v>
      </c>
      <c r="AC678">
        <f t="shared" si="299"/>
        <v>1.3149200559924199</v>
      </c>
      <c r="AD678">
        <f t="shared" si="300"/>
        <v>1.1172712956557642</v>
      </c>
      <c r="AE678">
        <f t="shared" si="301"/>
        <v>-0.19764876033665552</v>
      </c>
      <c r="AF678" t="s">
        <v>100</v>
      </c>
      <c r="AG678" t="s">
        <v>100</v>
      </c>
      <c r="AH678" s="7" t="s">
        <v>100</v>
      </c>
      <c r="AI678">
        <f t="shared" si="308"/>
        <v>1</v>
      </c>
      <c r="AJ678" s="7">
        <f t="shared" si="316"/>
        <v>1.0413926851582251</v>
      </c>
      <c r="AK678">
        <f t="shared" si="304"/>
        <v>1.0969100130080565</v>
      </c>
      <c r="AL678">
        <f t="shared" si="309"/>
        <v>1.0511525224473812</v>
      </c>
      <c r="AM678" s="7">
        <f t="shared" si="315"/>
        <v>1.0791812460476249</v>
      </c>
      <c r="AN678" t="s">
        <v>100</v>
      </c>
      <c r="AO678">
        <f t="shared" si="310"/>
        <v>1.0476641946015599</v>
      </c>
      <c r="AP678">
        <f t="shared" si="311"/>
        <v>1.0653929615619915</v>
      </c>
      <c r="AQ678">
        <f t="shared" si="306"/>
        <v>-3.7788560889399803E-2</v>
      </c>
    </row>
    <row r="679" spans="1:43" x14ac:dyDescent="0.35">
      <c r="A679" s="1" t="s">
        <v>61</v>
      </c>
      <c r="B679" s="7">
        <v>25.87</v>
      </c>
      <c r="C679" s="7">
        <v>18.3</v>
      </c>
      <c r="D679" s="7">
        <v>54.4</v>
      </c>
      <c r="E679" s="7">
        <v>57.32</v>
      </c>
      <c r="F679" s="7">
        <v>0.70738306919211447</v>
      </c>
      <c r="G679" s="7">
        <v>2.1028218013142634</v>
      </c>
      <c r="H679" s="7">
        <v>19.600000000000001</v>
      </c>
      <c r="I679" s="7">
        <v>12.49</v>
      </c>
      <c r="J679" s="7">
        <v>0.6372448979591836</v>
      </c>
      <c r="K679" s="7" t="s">
        <v>100</v>
      </c>
      <c r="L679" s="7" t="s">
        <v>100</v>
      </c>
      <c r="M679" s="7" t="s">
        <v>100</v>
      </c>
      <c r="N679" s="7" t="s">
        <v>100</v>
      </c>
      <c r="O679" s="7">
        <v>11.5</v>
      </c>
      <c r="P679" s="7" t="s">
        <v>100</v>
      </c>
      <c r="Q679" s="7">
        <v>10</v>
      </c>
      <c r="R679" s="7">
        <v>10.5</v>
      </c>
      <c r="S679" s="7">
        <v>17</v>
      </c>
      <c r="T679" s="7" t="s">
        <v>100</v>
      </c>
      <c r="U679" s="7">
        <v>12.5</v>
      </c>
      <c r="V679" s="7" t="s">
        <v>100</v>
      </c>
      <c r="W679">
        <f t="shared" si="293"/>
        <v>1.4127964287165435</v>
      </c>
      <c r="X679">
        <f t="shared" si="294"/>
        <v>1.2624510897304295</v>
      </c>
      <c r="Y679">
        <f t="shared" si="295"/>
        <v>1.7355988996981799</v>
      </c>
      <c r="Z679">
        <f t="shared" si="296"/>
        <v>1.7583061817253069</v>
      </c>
      <c r="AA679">
        <f t="shared" si="297"/>
        <v>-0.15034533898611391</v>
      </c>
      <c r="AB679">
        <f t="shared" si="298"/>
        <v>0.32280247098163645</v>
      </c>
      <c r="AC679">
        <f t="shared" si="299"/>
        <v>1.2922560713564761</v>
      </c>
      <c r="AD679">
        <f t="shared" si="300"/>
        <v>1.0965624383741355</v>
      </c>
      <c r="AE679">
        <f t="shared" si="301"/>
        <v>-0.1956936329823406</v>
      </c>
      <c r="AF679" t="s">
        <v>100</v>
      </c>
      <c r="AG679" t="s">
        <v>100</v>
      </c>
      <c r="AH679" s="7" t="s">
        <v>100</v>
      </c>
      <c r="AI679" t="s">
        <v>100</v>
      </c>
      <c r="AJ679" s="7">
        <f t="shared" si="316"/>
        <v>1.0606978403536116</v>
      </c>
      <c r="AK679" t="s">
        <v>100</v>
      </c>
      <c r="AL679">
        <f t="shared" si="309"/>
        <v>1</v>
      </c>
      <c r="AM679" s="7">
        <f t="shared" si="315"/>
        <v>1.0211892990699381</v>
      </c>
      <c r="AN679">
        <f t="shared" si="305"/>
        <v>1.2304489213782739</v>
      </c>
      <c r="AO679" t="s">
        <v>100</v>
      </c>
      <c r="AP679">
        <f t="shared" si="311"/>
        <v>1.0969100130080565</v>
      </c>
      <c r="AQ679" t="s">
        <v>100</v>
      </c>
    </row>
    <row r="680" spans="1:43" x14ac:dyDescent="0.35">
      <c r="A680" s="1" t="s">
        <v>61</v>
      </c>
      <c r="B680" s="7">
        <v>16.62</v>
      </c>
      <c r="C680" s="7">
        <v>11.37</v>
      </c>
      <c r="D680" s="7">
        <v>23.14</v>
      </c>
      <c r="E680" s="7">
        <v>24.23</v>
      </c>
      <c r="F680" s="7">
        <v>0.68411552346570392</v>
      </c>
      <c r="G680" s="7">
        <v>1.3922984356197352</v>
      </c>
      <c r="H680" s="7">
        <v>13.49</v>
      </c>
      <c r="I680" s="7">
        <v>8.84</v>
      </c>
      <c r="J680" s="7">
        <v>0.65530022238695329</v>
      </c>
      <c r="K680" s="7" t="s">
        <v>100</v>
      </c>
      <c r="L680" s="7" t="s">
        <v>100</v>
      </c>
      <c r="M680" s="7" t="s">
        <v>100</v>
      </c>
      <c r="N680" s="7" t="s">
        <v>100</v>
      </c>
      <c r="O680" s="7">
        <v>15</v>
      </c>
      <c r="P680" s="7" t="s">
        <v>100</v>
      </c>
      <c r="Q680" s="7" t="s">
        <v>100</v>
      </c>
      <c r="R680" s="7">
        <v>15</v>
      </c>
      <c r="S680" s="7">
        <v>18.329999999999998</v>
      </c>
      <c r="T680" s="7">
        <v>16.664999999999999</v>
      </c>
      <c r="U680" s="7">
        <v>16.664999999999999</v>
      </c>
      <c r="V680" s="7">
        <v>1</v>
      </c>
      <c r="W680">
        <f t="shared" si="293"/>
        <v>1.2206310194480923</v>
      </c>
      <c r="X680">
        <f t="shared" si="294"/>
        <v>1.0557604646877348</v>
      </c>
      <c r="Y680">
        <f t="shared" si="295"/>
        <v>1.3643633546157308</v>
      </c>
      <c r="Z680">
        <f t="shared" si="296"/>
        <v>1.3843534141375062</v>
      </c>
      <c r="AA680">
        <f t="shared" si="297"/>
        <v>-0.16487055476035745</v>
      </c>
      <c r="AB680">
        <f t="shared" si="298"/>
        <v>0.14373233516763856</v>
      </c>
      <c r="AC680">
        <f t="shared" si="299"/>
        <v>1.1300119496719043</v>
      </c>
      <c r="AD680">
        <f t="shared" si="300"/>
        <v>0.94645226501307311</v>
      </c>
      <c r="AE680">
        <f t="shared" si="301"/>
        <v>-0.18355968465883116</v>
      </c>
      <c r="AF680" t="s">
        <v>100</v>
      </c>
      <c r="AG680" t="s">
        <v>100</v>
      </c>
      <c r="AH680" s="7" t="s">
        <v>100</v>
      </c>
      <c r="AI680" t="s">
        <v>100</v>
      </c>
      <c r="AJ680" s="7">
        <f t="shared" si="316"/>
        <v>1.1760912590556813</v>
      </c>
      <c r="AK680" t="s">
        <v>100</v>
      </c>
      <c r="AL680" t="s">
        <v>100</v>
      </c>
      <c r="AM680" s="7">
        <f t="shared" si="315"/>
        <v>1.1760912590556813</v>
      </c>
      <c r="AN680">
        <f t="shared" si="305"/>
        <v>1.2631624649622166</v>
      </c>
      <c r="AO680">
        <f t="shared" si="310"/>
        <v>1.2218053179965489</v>
      </c>
      <c r="AP680">
        <f t="shared" si="311"/>
        <v>1.2218053179965489</v>
      </c>
      <c r="AQ680">
        <f t="shared" si="306"/>
        <v>0</v>
      </c>
    </row>
    <row r="681" spans="1:43" x14ac:dyDescent="0.35">
      <c r="A681" s="1" t="s">
        <v>61</v>
      </c>
      <c r="B681" s="7">
        <v>26.85</v>
      </c>
      <c r="C681" s="7">
        <v>20.399999999999999</v>
      </c>
      <c r="D681" s="7">
        <v>60.8</v>
      </c>
      <c r="E681" s="7">
        <v>62.22</v>
      </c>
      <c r="F681" s="7">
        <v>0.75977653631284903</v>
      </c>
      <c r="G681" s="7">
        <v>2.2644320297951581</v>
      </c>
      <c r="H681" s="7">
        <v>20.5</v>
      </c>
      <c r="I681" s="7">
        <v>14.72</v>
      </c>
      <c r="J681" s="7">
        <v>0.71804878048780496</v>
      </c>
      <c r="K681" s="7">
        <v>8.59</v>
      </c>
      <c r="L681" s="7">
        <f>E681-K681</f>
        <v>53.629999999999995</v>
      </c>
      <c r="M681" s="7" t="s">
        <v>100</v>
      </c>
      <c r="N681" s="7">
        <v>11.25</v>
      </c>
      <c r="O681" s="7">
        <v>10.5</v>
      </c>
      <c r="P681" s="7">
        <v>11.66</v>
      </c>
      <c r="Q681" s="7">
        <v>11.5</v>
      </c>
      <c r="R681" s="7">
        <v>9</v>
      </c>
      <c r="S681" s="7">
        <v>13.75</v>
      </c>
      <c r="T681" s="7">
        <v>11.135999999999999</v>
      </c>
      <c r="U681" s="7">
        <v>11.41</v>
      </c>
      <c r="V681" s="7">
        <v>1.1666666666666667</v>
      </c>
      <c r="W681">
        <f t="shared" si="293"/>
        <v>1.4289442900355744</v>
      </c>
      <c r="X681">
        <f t="shared" si="294"/>
        <v>1.3096301674258988</v>
      </c>
      <c r="Y681">
        <f t="shared" si="295"/>
        <v>1.7839035792727349</v>
      </c>
      <c r="Z681">
        <f t="shared" si="296"/>
        <v>1.7939300067726847</v>
      </c>
      <c r="AA681">
        <f t="shared" si="297"/>
        <v>-0.11931412260967574</v>
      </c>
      <c r="AB681">
        <f t="shared" si="298"/>
        <v>0.35495928923716047</v>
      </c>
      <c r="AC681">
        <f t="shared" si="299"/>
        <v>1.3117538610557542</v>
      </c>
      <c r="AD681">
        <f t="shared" si="300"/>
        <v>1.1679078100014801</v>
      </c>
      <c r="AE681">
        <f t="shared" si="301"/>
        <v>-0.1438460510542742</v>
      </c>
      <c r="AF681">
        <f t="shared" si="302"/>
        <v>0.9818186071706636</v>
      </c>
      <c r="AG681">
        <f t="shared" si="303"/>
        <v>1.7374312005145824</v>
      </c>
      <c r="AH681" s="7" t="s">
        <v>100</v>
      </c>
      <c r="AI681">
        <f t="shared" si="308"/>
        <v>1.0511525224473812</v>
      </c>
      <c r="AJ681" s="7">
        <f t="shared" si="316"/>
        <v>1.0211892990699381</v>
      </c>
      <c r="AK681">
        <f t="shared" si="304"/>
        <v>1.0666985504229953</v>
      </c>
      <c r="AL681">
        <f t="shared" si="309"/>
        <v>1.0606978403536116</v>
      </c>
      <c r="AM681" s="7">
        <f t="shared" si="315"/>
        <v>0.95424250943932487</v>
      </c>
      <c r="AN681">
        <f t="shared" si="305"/>
        <v>1.1383026981662814</v>
      </c>
      <c r="AO681">
        <f t="shared" si="310"/>
        <v>1.0467292222664868</v>
      </c>
      <c r="AP681">
        <f t="shared" si="311"/>
        <v>1.0572856444182146</v>
      </c>
      <c r="AQ681">
        <f t="shared" si="306"/>
        <v>6.6946789630613221E-2</v>
      </c>
    </row>
    <row r="682" spans="1:43" x14ac:dyDescent="0.35">
      <c r="A682" s="1" t="s">
        <v>61</v>
      </c>
      <c r="B682" s="7">
        <v>27</v>
      </c>
      <c r="C682" s="7">
        <v>22.63</v>
      </c>
      <c r="D682" s="7">
        <v>74.78</v>
      </c>
      <c r="E682" s="7">
        <v>80.86</v>
      </c>
      <c r="F682" s="7">
        <v>0.83814814814814809</v>
      </c>
      <c r="G682" s="7">
        <v>2.7696296296296299</v>
      </c>
      <c r="H682" s="7" t="s">
        <v>100</v>
      </c>
      <c r="I682" s="7" t="s">
        <v>100</v>
      </c>
      <c r="J682" s="7" t="s">
        <v>100</v>
      </c>
      <c r="K682" s="7" t="s">
        <v>100</v>
      </c>
      <c r="L682" s="7" t="s">
        <v>100</v>
      </c>
      <c r="M682" s="7">
        <v>86.79</v>
      </c>
      <c r="N682" s="7">
        <v>11.7</v>
      </c>
      <c r="O682" s="7">
        <v>12</v>
      </c>
      <c r="P682" s="7">
        <v>13.8</v>
      </c>
      <c r="Q682" s="7">
        <v>12</v>
      </c>
      <c r="R682" s="7">
        <v>11</v>
      </c>
      <c r="S682" s="7">
        <v>12.8</v>
      </c>
      <c r="T682" s="7">
        <v>12.5</v>
      </c>
      <c r="U682" s="7">
        <v>11.9</v>
      </c>
      <c r="V682" s="7">
        <v>1.0909090909090908</v>
      </c>
      <c r="W682">
        <f t="shared" si="293"/>
        <v>1.4313637641589874</v>
      </c>
      <c r="X682">
        <f t="shared" si="294"/>
        <v>1.3546845539547285</v>
      </c>
      <c r="Y682">
        <f t="shared" si="295"/>
        <v>1.8737854608182007</v>
      </c>
      <c r="Z682">
        <f t="shared" si="296"/>
        <v>1.9077337369976555</v>
      </c>
      <c r="AA682">
        <f t="shared" si="297"/>
        <v>-7.667921020425876E-2</v>
      </c>
      <c r="AB682">
        <f t="shared" si="298"/>
        <v>0.44242169665921355</v>
      </c>
      <c r="AC682" t="s">
        <v>100</v>
      </c>
      <c r="AD682" t="s">
        <v>100</v>
      </c>
      <c r="AE682" t="s">
        <v>100</v>
      </c>
      <c r="AF682" t="s">
        <v>100</v>
      </c>
      <c r="AG682" t="s">
        <v>100</v>
      </c>
      <c r="AH682" s="7">
        <f t="shared" ref="AH682:AH688" si="317">LOG(M682)</f>
        <v>1.9384696883676453</v>
      </c>
      <c r="AI682">
        <f t="shared" si="308"/>
        <v>1.0681858617461617</v>
      </c>
      <c r="AJ682" s="7">
        <f t="shared" si="316"/>
        <v>1.0791812460476249</v>
      </c>
      <c r="AK682">
        <f t="shared" si="304"/>
        <v>1.1398790864012365</v>
      </c>
      <c r="AL682">
        <f t="shared" si="309"/>
        <v>1.0791812460476249</v>
      </c>
      <c r="AM682" s="7">
        <f t="shared" si="315"/>
        <v>1.0413926851582251</v>
      </c>
      <c r="AN682">
        <f t="shared" si="305"/>
        <v>1.1072099696478683</v>
      </c>
      <c r="AO682">
        <f t="shared" si="310"/>
        <v>1.0969100130080565</v>
      </c>
      <c r="AP682">
        <f t="shared" si="311"/>
        <v>1.0755469613925308</v>
      </c>
      <c r="AQ682">
        <f t="shared" si="306"/>
        <v>3.7788560889399754E-2</v>
      </c>
    </row>
    <row r="683" spans="1:43" x14ac:dyDescent="0.35">
      <c r="A683" s="1" t="s">
        <v>61</v>
      </c>
      <c r="B683" s="7">
        <v>18.02</v>
      </c>
      <c r="C683" s="7">
        <v>12.68</v>
      </c>
      <c r="D683" s="7">
        <v>36.43</v>
      </c>
      <c r="E683" s="7">
        <v>39.520000000000003</v>
      </c>
      <c r="F683" s="7">
        <v>0.70366259711431745</v>
      </c>
      <c r="G683" s="7">
        <v>2.0216426193118759</v>
      </c>
      <c r="H683" s="7" t="s">
        <v>100</v>
      </c>
      <c r="I683" s="7" t="s">
        <v>100</v>
      </c>
      <c r="J683" s="7" t="s">
        <v>100</v>
      </c>
      <c r="K683" s="7" t="s">
        <v>100</v>
      </c>
      <c r="L683" s="7" t="s">
        <v>100</v>
      </c>
      <c r="M683" s="7">
        <v>83.71</v>
      </c>
      <c r="N683" s="7">
        <v>15.7</v>
      </c>
      <c r="O683" s="7">
        <v>12</v>
      </c>
      <c r="P683" s="7">
        <v>100</v>
      </c>
      <c r="Q683" s="7" t="s">
        <v>100</v>
      </c>
      <c r="R683" s="7">
        <v>11.2</v>
      </c>
      <c r="S683" s="7">
        <v>16.8</v>
      </c>
      <c r="T683" s="7">
        <v>13.9</v>
      </c>
      <c r="U683" s="7">
        <v>14</v>
      </c>
      <c r="V683" s="7">
        <v>1.0714285714285714</v>
      </c>
      <c r="W683">
        <f t="shared" si="293"/>
        <v>1.2557547866430441</v>
      </c>
      <c r="X683">
        <f t="shared" si="294"/>
        <v>1.1031192535457139</v>
      </c>
      <c r="Y683">
        <f t="shared" si="295"/>
        <v>1.5614591712419159</v>
      </c>
      <c r="Z683">
        <f t="shared" si="296"/>
        <v>1.5968169359155906</v>
      </c>
      <c r="AA683">
        <f t="shared" si="297"/>
        <v>-0.15263553309733027</v>
      </c>
      <c r="AB683">
        <f t="shared" si="298"/>
        <v>0.30570438459887178</v>
      </c>
      <c r="AC683" t="s">
        <v>100</v>
      </c>
      <c r="AD683" t="s">
        <v>100</v>
      </c>
      <c r="AE683" t="s">
        <v>100</v>
      </c>
      <c r="AF683" t="s">
        <v>100</v>
      </c>
      <c r="AG683" t="s">
        <v>100</v>
      </c>
      <c r="AH683" s="7">
        <f t="shared" si="317"/>
        <v>1.9227773419287979</v>
      </c>
      <c r="AI683">
        <f t="shared" si="308"/>
        <v>1.1958996524092338</v>
      </c>
      <c r="AJ683" s="7">
        <f t="shared" si="316"/>
        <v>1.0791812460476249</v>
      </c>
      <c r="AK683">
        <f t="shared" si="304"/>
        <v>2</v>
      </c>
      <c r="AL683" t="s">
        <v>100</v>
      </c>
      <c r="AM683" s="7">
        <f t="shared" si="315"/>
        <v>1.0492180226701815</v>
      </c>
      <c r="AN683">
        <f t="shared" si="305"/>
        <v>1.2253092817258628</v>
      </c>
      <c r="AO683">
        <f t="shared" si="310"/>
        <v>1.1430148002540952</v>
      </c>
      <c r="AP683">
        <f t="shared" si="311"/>
        <v>1.146128035678238</v>
      </c>
      <c r="AQ683">
        <f t="shared" si="306"/>
        <v>2.9963223377443202E-2</v>
      </c>
    </row>
    <row r="684" spans="1:43" x14ac:dyDescent="0.35">
      <c r="A684" s="1" t="s">
        <v>61</v>
      </c>
      <c r="B684" s="7">
        <v>22.88</v>
      </c>
      <c r="C684" s="7">
        <v>17.809999999999999</v>
      </c>
      <c r="D684" s="7">
        <v>52.62</v>
      </c>
      <c r="E684" s="7">
        <v>56.49</v>
      </c>
      <c r="F684" s="7">
        <v>0.77840909090909094</v>
      </c>
      <c r="G684" s="7">
        <v>2.299825174825175</v>
      </c>
      <c r="H684" s="7" t="s">
        <v>100</v>
      </c>
      <c r="I684" s="7" t="s">
        <v>100</v>
      </c>
      <c r="J684" s="7" t="s">
        <v>100</v>
      </c>
      <c r="K684" s="7" t="s">
        <v>100</v>
      </c>
      <c r="L684" s="7" t="s">
        <v>100</v>
      </c>
      <c r="M684" s="7">
        <v>85.62</v>
      </c>
      <c r="N684" s="7">
        <v>11.5</v>
      </c>
      <c r="O684" s="7">
        <v>11.3</v>
      </c>
      <c r="P684" s="7">
        <v>12</v>
      </c>
      <c r="Q684" s="7">
        <v>10.8</v>
      </c>
      <c r="R684" s="7">
        <v>10</v>
      </c>
      <c r="S684" s="7">
        <v>11.8</v>
      </c>
      <c r="T684" s="7">
        <v>11.6</v>
      </c>
      <c r="U684" s="7">
        <v>10.9</v>
      </c>
      <c r="V684" s="7">
        <v>1.1300000000000001</v>
      </c>
      <c r="W684">
        <f t="shared" si="293"/>
        <v>1.3594560201209867</v>
      </c>
      <c r="X684">
        <f t="shared" si="294"/>
        <v>1.2506639194632434</v>
      </c>
      <c r="Y684">
        <f t="shared" si="295"/>
        <v>1.7211508437496841</v>
      </c>
      <c r="Z684">
        <f t="shared" si="296"/>
        <v>1.7519715747363274</v>
      </c>
      <c r="AA684">
        <f t="shared" si="297"/>
        <v>-0.10879210065774303</v>
      </c>
      <c r="AB684">
        <f t="shared" si="298"/>
        <v>0.36169482362869759</v>
      </c>
      <c r="AC684" t="s">
        <v>100</v>
      </c>
      <c r="AD684" t="s">
        <v>100</v>
      </c>
      <c r="AE684" t="s">
        <v>100</v>
      </c>
      <c r="AF684" t="s">
        <v>100</v>
      </c>
      <c r="AG684" t="s">
        <v>100</v>
      </c>
      <c r="AH684" s="7">
        <f t="shared" si="317"/>
        <v>1.9325752234982907</v>
      </c>
      <c r="AI684">
        <f t="shared" si="308"/>
        <v>1.0606978403536116</v>
      </c>
      <c r="AJ684" s="7">
        <f t="shared" si="316"/>
        <v>1.0530784434834197</v>
      </c>
      <c r="AK684">
        <f t="shared" si="304"/>
        <v>1.0791812460476249</v>
      </c>
      <c r="AL684">
        <f t="shared" si="309"/>
        <v>1.0334237554869496</v>
      </c>
      <c r="AM684" s="7">
        <f t="shared" si="315"/>
        <v>1</v>
      </c>
      <c r="AN684">
        <f t="shared" si="305"/>
        <v>1.0718820073061255</v>
      </c>
      <c r="AO684">
        <f t="shared" si="310"/>
        <v>1.0644579892269184</v>
      </c>
      <c r="AP684">
        <f t="shared" si="311"/>
        <v>1.0374264979406236</v>
      </c>
      <c r="AQ684">
        <f t="shared" si="306"/>
        <v>5.3078443483419765E-2</v>
      </c>
    </row>
    <row r="685" spans="1:43" x14ac:dyDescent="0.35">
      <c r="A685" s="1" t="s">
        <v>61</v>
      </c>
      <c r="B685" s="7">
        <v>22.86</v>
      </c>
      <c r="C685" s="7">
        <v>17.28</v>
      </c>
      <c r="D685" s="7">
        <v>54.55</v>
      </c>
      <c r="E685" s="7">
        <v>57.94</v>
      </c>
      <c r="F685" s="7">
        <v>0.75590551181102372</v>
      </c>
      <c r="G685" s="7">
        <v>2.3862642169728785</v>
      </c>
      <c r="H685" s="7" t="s">
        <v>100</v>
      </c>
      <c r="I685" s="7" t="s">
        <v>100</v>
      </c>
      <c r="J685" s="7" t="s">
        <v>100</v>
      </c>
      <c r="K685" s="7" t="s">
        <v>100</v>
      </c>
      <c r="L685" s="7" t="s">
        <v>100</v>
      </c>
      <c r="M685" s="7">
        <v>85.8</v>
      </c>
      <c r="N685" s="7">
        <v>13.8</v>
      </c>
      <c r="O685" s="7">
        <v>10.5</v>
      </c>
      <c r="P685" s="7">
        <v>12.7</v>
      </c>
      <c r="Q685" s="7">
        <v>9.3000000000000007</v>
      </c>
      <c r="R685" s="7" t="s">
        <v>100</v>
      </c>
      <c r="S685" s="7">
        <v>10</v>
      </c>
      <c r="T685" s="7">
        <v>12.2</v>
      </c>
      <c r="U685" s="7">
        <v>10.7</v>
      </c>
      <c r="V685" s="7" t="s">
        <v>100</v>
      </c>
      <c r="W685">
        <f t="shared" si="293"/>
        <v>1.3590762260592628</v>
      </c>
      <c r="X685">
        <f t="shared" si="294"/>
        <v>1.2375437381428744</v>
      </c>
      <c r="Y685">
        <f t="shared" si="295"/>
        <v>1.7367947549243608</v>
      </c>
      <c r="Z685">
        <f t="shared" si="296"/>
        <v>1.7629784908677431</v>
      </c>
      <c r="AA685">
        <f t="shared" si="297"/>
        <v>-0.12153248791638839</v>
      </c>
      <c r="AB685">
        <f t="shared" si="298"/>
        <v>0.37771852886509777</v>
      </c>
      <c r="AC685" t="s">
        <v>100</v>
      </c>
      <c r="AD685" t="s">
        <v>100</v>
      </c>
      <c r="AE685" t="s">
        <v>100</v>
      </c>
      <c r="AF685" t="s">
        <v>100</v>
      </c>
      <c r="AG685" t="s">
        <v>100</v>
      </c>
      <c r="AH685" s="7">
        <f t="shared" si="317"/>
        <v>1.9334872878487055</v>
      </c>
      <c r="AI685">
        <f t="shared" si="308"/>
        <v>1.1398790864012365</v>
      </c>
      <c r="AJ685" s="7">
        <f t="shared" si="316"/>
        <v>1.0211892990699381</v>
      </c>
      <c r="AK685">
        <f t="shared" si="304"/>
        <v>1.1038037209559568</v>
      </c>
      <c r="AL685">
        <f t="shared" si="309"/>
        <v>0.96848294855393513</v>
      </c>
      <c r="AM685" s="7" t="s">
        <v>100</v>
      </c>
      <c r="AN685">
        <f t="shared" si="305"/>
        <v>1</v>
      </c>
      <c r="AO685">
        <f t="shared" si="310"/>
        <v>1.0863598306747482</v>
      </c>
      <c r="AP685">
        <f t="shared" si="311"/>
        <v>1.0293837776852097</v>
      </c>
      <c r="AQ685" t="s">
        <v>100</v>
      </c>
    </row>
    <row r="686" spans="1:43" x14ac:dyDescent="0.35">
      <c r="A686" s="1" t="s">
        <v>61</v>
      </c>
      <c r="B686" s="7">
        <v>22.53</v>
      </c>
      <c r="C686" s="7">
        <v>16.63</v>
      </c>
      <c r="D686" s="7">
        <v>49.57</v>
      </c>
      <c r="E686" s="7">
        <v>49.81</v>
      </c>
      <c r="F686" s="7">
        <v>0.73812694185530392</v>
      </c>
      <c r="G686" s="7">
        <v>2.2001775410563691</v>
      </c>
      <c r="H686" s="7" t="s">
        <v>100</v>
      </c>
      <c r="I686" s="7" t="s">
        <v>100</v>
      </c>
      <c r="J686" s="7" t="s">
        <v>100</v>
      </c>
      <c r="K686" s="7" t="s">
        <v>100</v>
      </c>
      <c r="L686" s="7" t="s">
        <v>100</v>
      </c>
      <c r="M686" s="7">
        <v>85.7</v>
      </c>
      <c r="N686" s="7">
        <v>12</v>
      </c>
      <c r="O686" s="7">
        <v>10</v>
      </c>
      <c r="P686" s="7">
        <v>12.8</v>
      </c>
      <c r="Q686" s="7">
        <v>12</v>
      </c>
      <c r="R686" s="7">
        <v>9</v>
      </c>
      <c r="S686" s="7" t="s">
        <v>126</v>
      </c>
      <c r="T686" s="7">
        <v>11.6</v>
      </c>
      <c r="U686" s="7">
        <v>10.5</v>
      </c>
      <c r="V686" s="7">
        <v>1.1111111111111112</v>
      </c>
      <c r="W686">
        <f t="shared" si="293"/>
        <v>1.3527611917238309</v>
      </c>
      <c r="X686">
        <f t="shared" si="294"/>
        <v>1.2208922492195191</v>
      </c>
      <c r="Y686">
        <f t="shared" si="295"/>
        <v>1.695218918905151</v>
      </c>
      <c r="Z686">
        <f t="shared" si="296"/>
        <v>1.6973165417323834</v>
      </c>
      <c r="AA686">
        <f t="shared" si="297"/>
        <v>-0.13186894250431166</v>
      </c>
      <c r="AB686">
        <f t="shared" si="298"/>
        <v>0.34245772718132006</v>
      </c>
      <c r="AC686" t="s">
        <v>100</v>
      </c>
      <c r="AD686" t="s">
        <v>100</v>
      </c>
      <c r="AE686" t="s">
        <v>100</v>
      </c>
      <c r="AF686" t="s">
        <v>100</v>
      </c>
      <c r="AG686" t="s">
        <v>100</v>
      </c>
      <c r="AH686" s="7">
        <f t="shared" si="317"/>
        <v>1.9329808219231981</v>
      </c>
      <c r="AI686">
        <f t="shared" si="308"/>
        <v>1.0791812460476249</v>
      </c>
      <c r="AJ686" s="7">
        <f t="shared" si="316"/>
        <v>1</v>
      </c>
      <c r="AK686">
        <f t="shared" si="304"/>
        <v>1.1072099696478683</v>
      </c>
      <c r="AL686">
        <f t="shared" si="309"/>
        <v>1.0791812460476249</v>
      </c>
      <c r="AM686" s="7">
        <f t="shared" ref="AM686:AM722" si="318">LOG(R686)</f>
        <v>0.95424250943932487</v>
      </c>
      <c r="AN686" t="s">
        <v>100</v>
      </c>
      <c r="AO686">
        <f t="shared" si="310"/>
        <v>1.0644579892269184</v>
      </c>
      <c r="AP686">
        <f t="shared" si="311"/>
        <v>1.0211892990699381</v>
      </c>
      <c r="AQ686">
        <f t="shared" si="306"/>
        <v>4.5757490560675143E-2</v>
      </c>
    </row>
    <row r="687" spans="1:43" x14ac:dyDescent="0.35">
      <c r="A687" s="1" t="s">
        <v>61</v>
      </c>
      <c r="B687" s="7">
        <v>22.32</v>
      </c>
      <c r="C687" s="7">
        <v>12.29</v>
      </c>
      <c r="D687" s="7">
        <v>46.78</v>
      </c>
      <c r="E687" s="7">
        <v>50.65</v>
      </c>
      <c r="F687" s="7">
        <v>0.55062724014336917</v>
      </c>
      <c r="G687" s="7">
        <v>2.0958781362007168</v>
      </c>
      <c r="H687" s="7" t="s">
        <v>100</v>
      </c>
      <c r="I687" s="7" t="s">
        <v>100</v>
      </c>
      <c r="J687" s="7" t="s">
        <v>100</v>
      </c>
      <c r="K687" s="7" t="s">
        <v>100</v>
      </c>
      <c r="L687" s="7" t="s">
        <v>100</v>
      </c>
      <c r="M687" s="7">
        <v>85.09</v>
      </c>
      <c r="N687" s="7">
        <v>12</v>
      </c>
      <c r="O687" s="7">
        <v>12.8</v>
      </c>
      <c r="P687" s="7">
        <v>100</v>
      </c>
      <c r="Q687" s="7">
        <v>11</v>
      </c>
      <c r="R687" s="7">
        <v>10</v>
      </c>
      <c r="S687" s="7">
        <v>11</v>
      </c>
      <c r="T687" s="7">
        <v>12.4</v>
      </c>
      <c r="U687" s="7">
        <v>10.7</v>
      </c>
      <c r="V687" s="7">
        <v>1.28</v>
      </c>
      <c r="W687">
        <f t="shared" si="293"/>
        <v>1.3486941902655412</v>
      </c>
      <c r="X687">
        <f t="shared" si="294"/>
        <v>1.0895518828864541</v>
      </c>
      <c r="Y687">
        <f t="shared" si="295"/>
        <v>1.6700602174731343</v>
      </c>
      <c r="Z687">
        <f t="shared" si="296"/>
        <v>1.7045794496962992</v>
      </c>
      <c r="AA687">
        <f t="shared" si="297"/>
        <v>-0.25914230737908706</v>
      </c>
      <c r="AB687">
        <f t="shared" si="298"/>
        <v>0.32136602720759311</v>
      </c>
      <c r="AC687" t="s">
        <v>100</v>
      </c>
      <c r="AD687" t="s">
        <v>100</v>
      </c>
      <c r="AE687" t="s">
        <v>100</v>
      </c>
      <c r="AF687" t="s">
        <v>100</v>
      </c>
      <c r="AG687" t="s">
        <v>100</v>
      </c>
      <c r="AH687" s="7">
        <f t="shared" si="317"/>
        <v>1.9298785236567833</v>
      </c>
      <c r="AI687">
        <f t="shared" si="308"/>
        <v>1.0791812460476249</v>
      </c>
      <c r="AJ687" s="7">
        <f t="shared" si="316"/>
        <v>1.1072099696478683</v>
      </c>
      <c r="AK687">
        <f t="shared" si="304"/>
        <v>2</v>
      </c>
      <c r="AL687">
        <f t="shared" si="309"/>
        <v>1.0413926851582251</v>
      </c>
      <c r="AM687" s="7">
        <f t="shared" si="318"/>
        <v>1</v>
      </c>
      <c r="AN687">
        <f t="shared" si="305"/>
        <v>1.0413926851582251</v>
      </c>
      <c r="AO687">
        <f t="shared" si="310"/>
        <v>1.0934216851622351</v>
      </c>
      <c r="AP687">
        <f t="shared" si="311"/>
        <v>1.0293837776852097</v>
      </c>
      <c r="AQ687">
        <f t="shared" si="306"/>
        <v>0.10720996964786837</v>
      </c>
    </row>
    <row r="688" spans="1:43" x14ac:dyDescent="0.35">
      <c r="A688" s="1" t="s">
        <v>61</v>
      </c>
      <c r="B688" s="7">
        <v>19.190000000000001</v>
      </c>
      <c r="C688" s="7">
        <v>12.17</v>
      </c>
      <c r="D688" s="7">
        <v>34.93</v>
      </c>
      <c r="E688" s="7">
        <v>35.69</v>
      </c>
      <c r="F688" s="7">
        <v>0.63418447107868681</v>
      </c>
      <c r="G688" s="7">
        <v>1.8202188639916621</v>
      </c>
      <c r="H688" s="7" t="s">
        <v>100</v>
      </c>
      <c r="I688" s="7" t="s">
        <v>100</v>
      </c>
      <c r="J688" s="7" t="s">
        <v>100</v>
      </c>
      <c r="K688" s="7" t="s">
        <v>100</v>
      </c>
      <c r="L688" s="7" t="s">
        <v>100</v>
      </c>
      <c r="M688" s="7">
        <v>83.82</v>
      </c>
      <c r="N688" s="7">
        <v>13.8</v>
      </c>
      <c r="O688" s="7">
        <v>100</v>
      </c>
      <c r="P688" s="7">
        <v>100</v>
      </c>
      <c r="Q688" s="7">
        <v>12.8</v>
      </c>
      <c r="R688" s="7">
        <v>11</v>
      </c>
      <c r="S688" s="7">
        <v>11.1</v>
      </c>
      <c r="T688" s="7">
        <v>13.8</v>
      </c>
      <c r="U688" s="7">
        <v>11.6</v>
      </c>
      <c r="V688" s="7" t="s">
        <v>100</v>
      </c>
      <c r="W688">
        <f t="shared" si="293"/>
        <v>1.2830749747354715</v>
      </c>
      <c r="X688">
        <f t="shared" si="294"/>
        <v>1.085290578230065</v>
      </c>
      <c r="Y688">
        <f t="shared" si="295"/>
        <v>1.5431985856376467</v>
      </c>
      <c r="Z688">
        <f t="shared" si="296"/>
        <v>1.5525465479556604</v>
      </c>
      <c r="AA688">
        <f t="shared" si="297"/>
        <v>-0.19778439650540655</v>
      </c>
      <c r="AB688">
        <f t="shared" si="298"/>
        <v>0.26012361090217517</v>
      </c>
      <c r="AC688" t="s">
        <v>100</v>
      </c>
      <c r="AD688" t="s">
        <v>100</v>
      </c>
      <c r="AE688" t="s">
        <v>100</v>
      </c>
      <c r="AF688" t="s">
        <v>100</v>
      </c>
      <c r="AG688" t="s">
        <v>100</v>
      </c>
      <c r="AH688" s="7">
        <f t="shared" si="317"/>
        <v>1.9233476564978256</v>
      </c>
      <c r="AI688">
        <f t="shared" si="308"/>
        <v>1.1398790864012365</v>
      </c>
      <c r="AJ688" s="7">
        <f t="shared" si="316"/>
        <v>2</v>
      </c>
      <c r="AK688">
        <f t="shared" si="304"/>
        <v>2</v>
      </c>
      <c r="AL688">
        <f t="shared" si="309"/>
        <v>1.1072099696478683</v>
      </c>
      <c r="AM688" s="7">
        <f t="shared" si="318"/>
        <v>1.0413926851582251</v>
      </c>
      <c r="AN688">
        <f t="shared" si="305"/>
        <v>1.0453229787866574</v>
      </c>
      <c r="AO688">
        <f t="shared" si="310"/>
        <v>1.1398790864012365</v>
      </c>
      <c r="AP688">
        <f t="shared" si="311"/>
        <v>1.0644579892269184</v>
      </c>
      <c r="AQ688" t="s">
        <v>100</v>
      </c>
    </row>
    <row r="689" spans="1:43" x14ac:dyDescent="0.35">
      <c r="A689" s="1" t="s">
        <v>61</v>
      </c>
      <c r="B689" s="7">
        <v>33.24</v>
      </c>
      <c r="C689" s="7">
        <v>23.64</v>
      </c>
      <c r="D689" s="7">
        <v>74.88</v>
      </c>
      <c r="E689" s="7">
        <v>79.05</v>
      </c>
      <c r="F689" s="7">
        <v>0.71119133574007221</v>
      </c>
      <c r="G689" s="7">
        <v>2.2527075812274364</v>
      </c>
      <c r="H689" s="7">
        <v>25.87</v>
      </c>
      <c r="I689" s="7">
        <v>18.010000000000002</v>
      </c>
      <c r="J689" s="7">
        <v>0.69617317356010822</v>
      </c>
      <c r="K689" s="7">
        <v>0</v>
      </c>
      <c r="L689" s="7">
        <f t="shared" ref="L689:L702" si="319">E689-K689</f>
        <v>79.05</v>
      </c>
      <c r="M689" s="7" t="s">
        <v>100</v>
      </c>
      <c r="N689" s="7">
        <v>9.5</v>
      </c>
      <c r="O689" s="7">
        <v>9</v>
      </c>
      <c r="P689" s="7">
        <v>16</v>
      </c>
      <c r="Q689" s="7">
        <v>10</v>
      </c>
      <c r="R689" s="7">
        <v>8.5</v>
      </c>
      <c r="S689" s="7">
        <v>14</v>
      </c>
      <c r="T689" s="7">
        <v>11.5</v>
      </c>
      <c r="U689" s="7">
        <v>10.83</v>
      </c>
      <c r="V689" s="7">
        <v>1.0588235294117647</v>
      </c>
      <c r="W689">
        <f t="shared" si="293"/>
        <v>1.5216610151120733</v>
      </c>
      <c r="X689">
        <f t="shared" si="294"/>
        <v>1.3736474722092178</v>
      </c>
      <c r="Y689">
        <f t="shared" si="295"/>
        <v>1.8743658357300488</v>
      </c>
      <c r="Z689">
        <f t="shared" si="296"/>
        <v>1.8979018742682279</v>
      </c>
      <c r="AA689">
        <f t="shared" si="297"/>
        <v>-0.14801354290285562</v>
      </c>
      <c r="AB689">
        <f t="shared" si="298"/>
        <v>0.35270482061797537</v>
      </c>
      <c r="AC689">
        <f t="shared" si="299"/>
        <v>1.4127964287165435</v>
      </c>
      <c r="AD689">
        <f t="shared" si="300"/>
        <v>1.2555137128195333</v>
      </c>
      <c r="AE689">
        <f t="shared" si="301"/>
        <v>-0.15728271589701009</v>
      </c>
      <c r="AF689">
        <f t="shared" si="302"/>
        <v>0</v>
      </c>
      <c r="AG689">
        <f t="shared" si="303"/>
        <v>1.9033613362553186</v>
      </c>
      <c r="AH689" s="7" t="s">
        <v>100</v>
      </c>
      <c r="AI689">
        <f t="shared" si="308"/>
        <v>0.97772360528884772</v>
      </c>
      <c r="AJ689" s="7">
        <f t="shared" si="316"/>
        <v>0.95424250943932487</v>
      </c>
      <c r="AK689">
        <f t="shared" si="304"/>
        <v>1.2041199826559248</v>
      </c>
      <c r="AL689">
        <f t="shared" si="309"/>
        <v>1</v>
      </c>
      <c r="AM689" s="7">
        <f t="shared" si="318"/>
        <v>0.92941892571429274</v>
      </c>
      <c r="AN689">
        <f t="shared" si="305"/>
        <v>1.146128035678238</v>
      </c>
      <c r="AO689">
        <f t="shared" si="310"/>
        <v>1.0606978403536116</v>
      </c>
      <c r="AP689">
        <f t="shared" si="311"/>
        <v>1.0346284566253203</v>
      </c>
      <c r="AQ689">
        <f t="shared" si="306"/>
        <v>2.4823583725032145E-2</v>
      </c>
    </row>
    <row r="690" spans="1:43" x14ac:dyDescent="0.35">
      <c r="A690" s="1" t="s">
        <v>61</v>
      </c>
      <c r="B690" s="7">
        <v>30.51</v>
      </c>
      <c r="C690" s="7">
        <v>18.3</v>
      </c>
      <c r="D690" s="7">
        <v>60.01</v>
      </c>
      <c r="E690" s="7">
        <v>57.15</v>
      </c>
      <c r="F690" s="7">
        <v>0.59980334316617501</v>
      </c>
      <c r="G690" s="7">
        <v>1.9668960996394622</v>
      </c>
      <c r="H690" s="7">
        <v>23.93</v>
      </c>
      <c r="I690" s="7">
        <v>15.09</v>
      </c>
      <c r="J690" s="7">
        <v>0.6305892185541162</v>
      </c>
      <c r="K690" s="7">
        <v>0</v>
      </c>
      <c r="L690" s="7">
        <f t="shared" si="319"/>
        <v>57.15</v>
      </c>
      <c r="M690" s="7" t="s">
        <v>100</v>
      </c>
      <c r="N690" s="7">
        <v>10.5</v>
      </c>
      <c r="O690" s="7">
        <v>10.5</v>
      </c>
      <c r="P690" s="7">
        <v>16.5</v>
      </c>
      <c r="Q690" s="7">
        <v>11.5</v>
      </c>
      <c r="R690" s="7">
        <v>11.5</v>
      </c>
      <c r="S690" s="7">
        <v>13.33</v>
      </c>
      <c r="T690" s="7">
        <v>12.5</v>
      </c>
      <c r="U690" s="7">
        <v>12.11</v>
      </c>
      <c r="V690" s="7">
        <v>0.91304347826086951</v>
      </c>
      <c r="W690">
        <f t="shared" si="293"/>
        <v>1.4844422076424071</v>
      </c>
      <c r="X690">
        <f t="shared" si="294"/>
        <v>1.2624510897304295</v>
      </c>
      <c r="Y690">
        <f t="shared" si="295"/>
        <v>1.7782236267660965</v>
      </c>
      <c r="Z690">
        <f t="shared" si="296"/>
        <v>1.7570162347313005</v>
      </c>
      <c r="AA690">
        <f t="shared" si="297"/>
        <v>-0.22199111791197756</v>
      </c>
      <c r="AB690">
        <f t="shared" si="298"/>
        <v>0.29378141912368938</v>
      </c>
      <c r="AC690">
        <f t="shared" si="299"/>
        <v>1.3789426986134374</v>
      </c>
      <c r="AD690">
        <f t="shared" si="300"/>
        <v>1.1786892397755899</v>
      </c>
      <c r="AE690">
        <f t="shared" si="301"/>
        <v>-0.20025345883784751</v>
      </c>
      <c r="AF690">
        <f t="shared" si="302"/>
        <v>0</v>
      </c>
      <c r="AG690">
        <f t="shared" si="303"/>
        <v>1.7645497190644672</v>
      </c>
      <c r="AH690" s="7" t="s">
        <v>100</v>
      </c>
      <c r="AI690">
        <f t="shared" si="308"/>
        <v>1.0211892990699381</v>
      </c>
      <c r="AJ690" s="7">
        <f t="shared" si="316"/>
        <v>1.0211892990699381</v>
      </c>
      <c r="AK690">
        <f t="shared" si="304"/>
        <v>1.2174839442139063</v>
      </c>
      <c r="AL690">
        <f t="shared" si="309"/>
        <v>1.0606978403536116</v>
      </c>
      <c r="AM690" s="7">
        <f t="shared" si="318"/>
        <v>1.0606978403536116</v>
      </c>
      <c r="AN690">
        <f t="shared" si="305"/>
        <v>1.1248301494138593</v>
      </c>
      <c r="AO690">
        <f t="shared" si="310"/>
        <v>1.0969100130080565</v>
      </c>
      <c r="AP690">
        <f t="shared" si="311"/>
        <v>1.0831441431430522</v>
      </c>
      <c r="AQ690">
        <f t="shared" si="306"/>
        <v>-3.9508541283673634E-2</v>
      </c>
    </row>
    <row r="691" spans="1:43" x14ac:dyDescent="0.35">
      <c r="A691" s="1" t="s">
        <v>61</v>
      </c>
      <c r="B691" s="7">
        <v>24.58</v>
      </c>
      <c r="C691" s="7">
        <v>15.79</v>
      </c>
      <c r="D691" s="7">
        <v>45.24</v>
      </c>
      <c r="E691" s="7">
        <v>46.67</v>
      </c>
      <c r="F691" s="7">
        <v>0.64239218877135884</v>
      </c>
      <c r="G691" s="7">
        <v>1.8405207485760784</v>
      </c>
      <c r="H691" s="7">
        <v>19.79</v>
      </c>
      <c r="I691" s="7">
        <v>11.22</v>
      </c>
      <c r="J691" s="7">
        <v>0.56695300656897429</v>
      </c>
      <c r="K691" s="7">
        <v>0</v>
      </c>
      <c r="L691" s="7">
        <f t="shared" si="319"/>
        <v>46.67</v>
      </c>
      <c r="M691" s="7" t="s">
        <v>100</v>
      </c>
      <c r="N691" s="7">
        <v>11.5</v>
      </c>
      <c r="O691" s="7">
        <v>11</v>
      </c>
      <c r="P691" s="7">
        <v>19</v>
      </c>
      <c r="Q691" s="7">
        <v>12.5</v>
      </c>
      <c r="R691" s="7">
        <v>12.5</v>
      </c>
      <c r="S691" s="7">
        <v>17</v>
      </c>
      <c r="T691" s="7">
        <v>13.83</v>
      </c>
      <c r="U691" s="7">
        <v>14</v>
      </c>
      <c r="V691" s="7">
        <v>0.88</v>
      </c>
      <c r="W691">
        <f t="shared" si="293"/>
        <v>1.3905818785504354</v>
      </c>
      <c r="X691">
        <f t="shared" si="294"/>
        <v>1.1983821300082942</v>
      </c>
      <c r="Y691">
        <f t="shared" si="295"/>
        <v>1.6555225962534177</v>
      </c>
      <c r="Z691">
        <f t="shared" si="296"/>
        <v>1.6690378008851559</v>
      </c>
      <c r="AA691">
        <f t="shared" si="297"/>
        <v>-0.19219974854214103</v>
      </c>
      <c r="AB691">
        <f t="shared" si="298"/>
        <v>0.26494071770298244</v>
      </c>
      <c r="AC691">
        <f t="shared" si="299"/>
        <v>1.2964457942063963</v>
      </c>
      <c r="AD691">
        <f t="shared" si="300"/>
        <v>1.0499928569201427</v>
      </c>
      <c r="AE691">
        <f t="shared" si="301"/>
        <v>-0.24645293728625361</v>
      </c>
      <c r="AF691">
        <f t="shared" si="302"/>
        <v>0</v>
      </c>
      <c r="AG691">
        <f t="shared" si="303"/>
        <v>1.678245151927042</v>
      </c>
      <c r="AH691" s="7" t="s">
        <v>100</v>
      </c>
      <c r="AI691">
        <f t="shared" si="308"/>
        <v>1.0606978403536116</v>
      </c>
      <c r="AJ691" s="7">
        <f t="shared" si="316"/>
        <v>1.0413926851582251</v>
      </c>
      <c r="AK691">
        <f t="shared" si="304"/>
        <v>1.2787536009528289</v>
      </c>
      <c r="AL691">
        <f t="shared" si="309"/>
        <v>1.0969100130080565</v>
      </c>
      <c r="AM691" s="7">
        <f t="shared" si="318"/>
        <v>1.0969100130080565</v>
      </c>
      <c r="AN691">
        <f t="shared" si="305"/>
        <v>1.2304489213782739</v>
      </c>
      <c r="AO691">
        <f t="shared" si="310"/>
        <v>1.1408221801093106</v>
      </c>
      <c r="AP691">
        <f t="shared" si="311"/>
        <v>1.146128035678238</v>
      </c>
      <c r="AQ691">
        <f t="shared" si="306"/>
        <v>-5.551732784983137E-2</v>
      </c>
    </row>
    <row r="692" spans="1:43" x14ac:dyDescent="0.35">
      <c r="A692" s="1" t="s">
        <v>62</v>
      </c>
      <c r="B692" s="7">
        <v>22.8</v>
      </c>
      <c r="C692" s="7">
        <v>13</v>
      </c>
      <c r="D692" s="7">
        <v>45.9</v>
      </c>
      <c r="E692" s="7">
        <v>49.8</v>
      </c>
      <c r="F692" s="7">
        <v>0.57017543859649122</v>
      </c>
      <c r="G692" s="7">
        <v>2.013157894736842</v>
      </c>
      <c r="H692" s="7" t="s">
        <v>100</v>
      </c>
      <c r="I692" s="7" t="s">
        <v>100</v>
      </c>
      <c r="J692" s="7" t="s">
        <v>100</v>
      </c>
      <c r="K692" s="7">
        <v>7.6</v>
      </c>
      <c r="L692" s="7">
        <f t="shared" si="319"/>
        <v>42.199999999999996</v>
      </c>
      <c r="M692" s="7" t="s">
        <v>100</v>
      </c>
      <c r="N692" s="7">
        <v>12</v>
      </c>
      <c r="O692" s="7">
        <v>13</v>
      </c>
      <c r="P692" s="7">
        <v>13</v>
      </c>
      <c r="Q692" s="7">
        <v>11.5</v>
      </c>
      <c r="R692" s="7">
        <v>11</v>
      </c>
      <c r="S692" s="7">
        <v>13</v>
      </c>
      <c r="T692" s="7">
        <v>12.66</v>
      </c>
      <c r="U692" s="7">
        <v>11.83</v>
      </c>
      <c r="V692" s="7">
        <v>1.1818181818181819</v>
      </c>
      <c r="W692">
        <f t="shared" si="293"/>
        <v>1.3579348470004537</v>
      </c>
      <c r="X692">
        <f t="shared" si="294"/>
        <v>1.1139433523068367</v>
      </c>
      <c r="Y692">
        <f t="shared" si="295"/>
        <v>1.6618126855372612</v>
      </c>
      <c r="Z692">
        <f t="shared" si="296"/>
        <v>1.6972293427597176</v>
      </c>
      <c r="AA692">
        <f t="shared" si="297"/>
        <v>-0.24399149469361703</v>
      </c>
      <c r="AB692">
        <f t="shared" si="298"/>
        <v>0.30387783853680744</v>
      </c>
      <c r="AC692" t="s">
        <v>100</v>
      </c>
      <c r="AD692" t="s">
        <v>100</v>
      </c>
      <c r="AE692" t="s">
        <v>100</v>
      </c>
      <c r="AF692">
        <f t="shared" si="302"/>
        <v>0.93449845124356767</v>
      </c>
      <c r="AG692">
        <f t="shared" si="303"/>
        <v>1.6354837468149122</v>
      </c>
      <c r="AH692" s="7" t="s">
        <v>100</v>
      </c>
      <c r="AI692">
        <f t="shared" si="308"/>
        <v>1.0791812460476249</v>
      </c>
      <c r="AJ692" s="7">
        <f t="shared" si="316"/>
        <v>1.1139433523068367</v>
      </c>
      <c r="AK692">
        <f t="shared" si="304"/>
        <v>1.1139433523068367</v>
      </c>
      <c r="AL692">
        <f t="shared" si="309"/>
        <v>1.0606978403536116</v>
      </c>
      <c r="AM692" s="7">
        <f t="shared" si="318"/>
        <v>1.0413926851582251</v>
      </c>
      <c r="AN692">
        <f t="shared" si="305"/>
        <v>1.1139433523068367</v>
      </c>
      <c r="AO692">
        <f t="shared" si="310"/>
        <v>1.1024337056813363</v>
      </c>
      <c r="AP692">
        <f t="shared" si="311"/>
        <v>1.0729847446279304</v>
      </c>
      <c r="AQ692">
        <f t="shared" si="306"/>
        <v>7.2550667148611747E-2</v>
      </c>
    </row>
    <row r="693" spans="1:43" x14ac:dyDescent="0.35">
      <c r="A693" s="1" t="s">
        <v>62</v>
      </c>
      <c r="B693" s="7">
        <v>30.85</v>
      </c>
      <c r="C693" s="7">
        <v>16.190000000000001</v>
      </c>
      <c r="D693" s="7">
        <v>67.510000000000005</v>
      </c>
      <c r="E693" s="7">
        <v>69.540000000000006</v>
      </c>
      <c r="F693" s="7">
        <v>0.52479740680713127</v>
      </c>
      <c r="G693" s="7">
        <v>2.1883306320907616</v>
      </c>
      <c r="H693" s="7">
        <v>24.8</v>
      </c>
      <c r="I693" s="7">
        <v>15.69</v>
      </c>
      <c r="J693" s="7">
        <v>0.63266129032258056</v>
      </c>
      <c r="K693" s="7">
        <v>0</v>
      </c>
      <c r="L693" s="7">
        <f t="shared" si="319"/>
        <v>69.540000000000006</v>
      </c>
      <c r="M693" s="7" t="s">
        <v>100</v>
      </c>
      <c r="N693" s="7">
        <v>9.5</v>
      </c>
      <c r="O693" s="7">
        <v>8.5</v>
      </c>
      <c r="P693" s="7">
        <v>15</v>
      </c>
      <c r="Q693" s="7">
        <v>10</v>
      </c>
      <c r="R693" s="7">
        <v>9</v>
      </c>
      <c r="S693" s="7">
        <v>12.5</v>
      </c>
      <c r="T693" s="7">
        <v>11</v>
      </c>
      <c r="U693" s="7">
        <v>10.5</v>
      </c>
      <c r="V693" s="7">
        <v>0.94444444444444442</v>
      </c>
      <c r="W693">
        <f t="shared" si="293"/>
        <v>1.4892551683692605</v>
      </c>
      <c r="X693">
        <f t="shared" si="294"/>
        <v>1.2092468487533738</v>
      </c>
      <c r="Y693">
        <f t="shared" si="295"/>
        <v>1.8293681079888202</v>
      </c>
      <c r="Z693">
        <f t="shared" si="296"/>
        <v>1.8422346863472396</v>
      </c>
      <c r="AA693">
        <f t="shared" si="297"/>
        <v>-0.28000831961588674</v>
      </c>
      <c r="AB693">
        <f t="shared" si="298"/>
        <v>0.34011293961955974</v>
      </c>
      <c r="AC693">
        <f t="shared" si="299"/>
        <v>1.3944516808262162</v>
      </c>
      <c r="AD693">
        <f t="shared" si="300"/>
        <v>1.1956229435869368</v>
      </c>
      <c r="AE693">
        <f t="shared" si="301"/>
        <v>-0.19882873723927966</v>
      </c>
      <c r="AF693">
        <f t="shared" si="302"/>
        <v>0</v>
      </c>
      <c r="AG693">
        <f t="shared" si="303"/>
        <v>1.8484354553314708</v>
      </c>
      <c r="AH693" s="7" t="s">
        <v>100</v>
      </c>
      <c r="AI693">
        <f t="shared" si="308"/>
        <v>0.97772360528884772</v>
      </c>
      <c r="AJ693" s="7">
        <f t="shared" si="316"/>
        <v>0.92941892571429274</v>
      </c>
      <c r="AK693">
        <f t="shared" si="304"/>
        <v>1.1760912590556813</v>
      </c>
      <c r="AL693">
        <f t="shared" si="309"/>
        <v>1</v>
      </c>
      <c r="AM693" s="7">
        <f t="shared" si="318"/>
        <v>0.95424250943932487</v>
      </c>
      <c r="AN693">
        <f t="shared" si="305"/>
        <v>1.0969100130080565</v>
      </c>
      <c r="AO693">
        <f t="shared" si="310"/>
        <v>1.0413926851582251</v>
      </c>
      <c r="AP693">
        <f t="shared" si="311"/>
        <v>1.0211892990699381</v>
      </c>
      <c r="AQ693">
        <f t="shared" si="306"/>
        <v>-2.4823583725032152E-2</v>
      </c>
    </row>
    <row r="694" spans="1:43" x14ac:dyDescent="0.35">
      <c r="A694" s="1" t="s">
        <v>62</v>
      </c>
      <c r="B694" s="7">
        <v>25.79</v>
      </c>
      <c r="C694" s="7">
        <v>14.15</v>
      </c>
      <c r="D694" s="7">
        <v>52.7</v>
      </c>
      <c r="E694" s="7">
        <v>50.81</v>
      </c>
      <c r="F694" s="7">
        <v>0.54866227219852659</v>
      </c>
      <c r="G694" s="7">
        <v>2.043427685149283</v>
      </c>
      <c r="H694" s="7">
        <v>20.170000000000002</v>
      </c>
      <c r="I694" s="7">
        <v>12.31</v>
      </c>
      <c r="J694" s="7">
        <v>0.61031234506693111</v>
      </c>
      <c r="K694" s="7">
        <v>0</v>
      </c>
      <c r="L694" s="7">
        <f t="shared" si="319"/>
        <v>50.81</v>
      </c>
      <c r="M694" s="7" t="s">
        <v>100</v>
      </c>
      <c r="N694" s="7">
        <v>10</v>
      </c>
      <c r="O694" s="7">
        <v>10.5</v>
      </c>
      <c r="P694" s="7">
        <v>15.5</v>
      </c>
      <c r="Q694" s="7">
        <v>10</v>
      </c>
      <c r="R694" s="7">
        <v>11</v>
      </c>
      <c r="S694" s="7">
        <v>11.5</v>
      </c>
      <c r="T694" s="7">
        <v>12</v>
      </c>
      <c r="U694" s="7">
        <v>10.83</v>
      </c>
      <c r="V694" s="7">
        <v>0.95454545454545459</v>
      </c>
      <c r="W694">
        <f t="shared" si="293"/>
        <v>1.4114513421379375</v>
      </c>
      <c r="X694">
        <f t="shared" si="294"/>
        <v>1.150756439860309</v>
      </c>
      <c r="Y694">
        <f t="shared" si="295"/>
        <v>1.7218106152125465</v>
      </c>
      <c r="Z694">
        <f t="shared" si="296"/>
        <v>1.7059491949102956</v>
      </c>
      <c r="AA694">
        <f t="shared" si="297"/>
        <v>-0.26069490227762843</v>
      </c>
      <c r="AB694">
        <f t="shared" si="298"/>
        <v>0.3103592730746092</v>
      </c>
      <c r="AC694">
        <f t="shared" si="299"/>
        <v>1.3047058982127655</v>
      </c>
      <c r="AD694">
        <f t="shared" si="300"/>
        <v>1.0902580529313164</v>
      </c>
      <c r="AE694">
        <f t="shared" si="301"/>
        <v>-0.21444784528144911</v>
      </c>
      <c r="AF694">
        <f t="shared" si="302"/>
        <v>0</v>
      </c>
      <c r="AG694">
        <f t="shared" si="303"/>
        <v>1.7144135922871213</v>
      </c>
      <c r="AH694" s="7" t="s">
        <v>100</v>
      </c>
      <c r="AI694">
        <f t="shared" si="308"/>
        <v>1</v>
      </c>
      <c r="AJ694" s="7">
        <f t="shared" si="316"/>
        <v>1.0211892990699381</v>
      </c>
      <c r="AK694">
        <f t="shared" si="304"/>
        <v>1.1903316981702914</v>
      </c>
      <c r="AL694">
        <f t="shared" si="309"/>
        <v>1</v>
      </c>
      <c r="AM694" s="7">
        <f t="shared" si="318"/>
        <v>1.0413926851582251</v>
      </c>
      <c r="AN694">
        <f t="shared" si="305"/>
        <v>1.0606978403536116</v>
      </c>
      <c r="AO694">
        <f t="shared" si="310"/>
        <v>1.0791812460476249</v>
      </c>
      <c r="AP694">
        <f t="shared" si="311"/>
        <v>1.0346284566253203</v>
      </c>
      <c r="AQ694">
        <f t="shared" si="306"/>
        <v>-2.0203386088286951E-2</v>
      </c>
    </row>
    <row r="695" spans="1:43" x14ac:dyDescent="0.35">
      <c r="A695" s="1" t="s">
        <v>62</v>
      </c>
      <c r="B695" s="7">
        <v>30.87</v>
      </c>
      <c r="C695" s="7">
        <v>19.72</v>
      </c>
      <c r="D695" s="7">
        <v>70.27</v>
      </c>
      <c r="E695" s="7">
        <v>71.599999999999994</v>
      </c>
      <c r="F695" s="7">
        <v>0.63880790411402655</v>
      </c>
      <c r="G695" s="7">
        <v>2.2763200518302558</v>
      </c>
      <c r="H695" s="7">
        <v>23.26</v>
      </c>
      <c r="I695" s="7">
        <v>17.66</v>
      </c>
      <c r="J695" s="7">
        <v>0.75924333619948403</v>
      </c>
      <c r="K695" s="7">
        <v>18.21</v>
      </c>
      <c r="L695" s="7">
        <f t="shared" si="319"/>
        <v>53.389999999999993</v>
      </c>
      <c r="M695" s="7" t="s">
        <v>100</v>
      </c>
      <c r="N695" s="7">
        <v>8.5</v>
      </c>
      <c r="O695" s="7">
        <v>9</v>
      </c>
      <c r="P695" s="7">
        <v>13</v>
      </c>
      <c r="Q695" s="7">
        <v>9</v>
      </c>
      <c r="R695" s="7">
        <v>9</v>
      </c>
      <c r="S695" s="7">
        <v>10.5</v>
      </c>
      <c r="T695" s="7">
        <v>10.16</v>
      </c>
      <c r="U695" s="7">
        <v>9.5</v>
      </c>
      <c r="V695" s="7">
        <v>1</v>
      </c>
      <c r="W695">
        <f t="shared" si="293"/>
        <v>1.4895366294820953</v>
      </c>
      <c r="X695">
        <f t="shared" si="294"/>
        <v>1.2949069106051925</v>
      </c>
      <c r="Y695">
        <f t="shared" si="295"/>
        <v>1.8467699535372188</v>
      </c>
      <c r="Z695">
        <f t="shared" si="296"/>
        <v>1.8549130223078556</v>
      </c>
      <c r="AA695">
        <f t="shared" si="297"/>
        <v>-0.19462971887690297</v>
      </c>
      <c r="AB695">
        <f t="shared" si="298"/>
        <v>0.35723332405512337</v>
      </c>
      <c r="AC695">
        <f t="shared" si="299"/>
        <v>1.3666097103924297</v>
      </c>
      <c r="AD695">
        <f t="shared" si="300"/>
        <v>1.2469906992415498</v>
      </c>
      <c r="AE695">
        <f t="shared" si="301"/>
        <v>-0.11961901115087986</v>
      </c>
      <c r="AF695">
        <f t="shared" si="302"/>
        <v>1.2835273648616936</v>
      </c>
      <c r="AG695">
        <f t="shared" si="303"/>
        <v>1.735519058815171</v>
      </c>
      <c r="AH695" s="7" t="s">
        <v>100</v>
      </c>
      <c r="AI695">
        <f t="shared" si="308"/>
        <v>0.92941892571429274</v>
      </c>
      <c r="AJ695" s="7">
        <f t="shared" si="316"/>
        <v>0.95424250943932487</v>
      </c>
      <c r="AK695">
        <f t="shared" si="304"/>
        <v>1.1139433523068367</v>
      </c>
      <c r="AL695">
        <f t="shared" si="309"/>
        <v>0.95424250943932487</v>
      </c>
      <c r="AM695" s="7">
        <f t="shared" si="318"/>
        <v>0.95424250943932487</v>
      </c>
      <c r="AN695">
        <f t="shared" si="305"/>
        <v>1.0211892990699381</v>
      </c>
      <c r="AO695">
        <f t="shared" si="310"/>
        <v>1.0068937079479006</v>
      </c>
      <c r="AP695">
        <f t="shared" si="311"/>
        <v>0.97772360528884772</v>
      </c>
      <c r="AQ695">
        <f t="shared" si="306"/>
        <v>0</v>
      </c>
    </row>
    <row r="696" spans="1:43" x14ac:dyDescent="0.35">
      <c r="A696" s="1" t="s">
        <v>62</v>
      </c>
      <c r="B696" s="7">
        <v>33.26</v>
      </c>
      <c r="C696" s="7">
        <v>19.54</v>
      </c>
      <c r="D696" s="7">
        <v>76.39</v>
      </c>
      <c r="E696" s="7">
        <v>73.459999999999994</v>
      </c>
      <c r="F696" s="7">
        <v>0.58749248346361993</v>
      </c>
      <c r="G696" s="7">
        <v>2.2967528562838244</v>
      </c>
      <c r="H696" s="7">
        <v>25.15</v>
      </c>
      <c r="I696" s="7">
        <v>16.18</v>
      </c>
      <c r="J696" s="7">
        <v>0.64333996023856865</v>
      </c>
      <c r="K696" s="7">
        <v>10.78</v>
      </c>
      <c r="L696" s="7">
        <f t="shared" si="319"/>
        <v>62.679999999999993</v>
      </c>
      <c r="M696" s="7" t="s">
        <v>100</v>
      </c>
      <c r="N696" s="7">
        <v>11</v>
      </c>
      <c r="O696" s="7">
        <v>9</v>
      </c>
      <c r="P696" s="7">
        <v>11</v>
      </c>
      <c r="Q696" s="7">
        <v>9</v>
      </c>
      <c r="R696" s="7">
        <v>9</v>
      </c>
      <c r="S696" s="7">
        <v>11</v>
      </c>
      <c r="T696" s="7">
        <v>10.33</v>
      </c>
      <c r="U696" s="7">
        <v>9.66</v>
      </c>
      <c r="V696" s="7">
        <v>1</v>
      </c>
      <c r="W696">
        <f t="shared" si="293"/>
        <v>1.5219222448835004</v>
      </c>
      <c r="X696">
        <f t="shared" si="294"/>
        <v>1.2909245593827543</v>
      </c>
      <c r="Y696">
        <f t="shared" si="295"/>
        <v>1.8830365100276798</v>
      </c>
      <c r="Z696">
        <f t="shared" si="296"/>
        <v>1.8660509240092749</v>
      </c>
      <c r="AA696">
        <f t="shared" si="297"/>
        <v>-0.2309976855007462</v>
      </c>
      <c r="AB696">
        <f t="shared" si="298"/>
        <v>0.36111426514417938</v>
      </c>
      <c r="AC696">
        <f t="shared" si="299"/>
        <v>1.4005379893919461</v>
      </c>
      <c r="AD696">
        <f t="shared" si="300"/>
        <v>1.2089785172762535</v>
      </c>
      <c r="AE696">
        <f t="shared" si="301"/>
        <v>-0.19155947211569266</v>
      </c>
      <c r="AF696">
        <f t="shared" si="302"/>
        <v>1.0711452904510828</v>
      </c>
      <c r="AG696">
        <f t="shared" si="303"/>
        <v>1.8040030547296126</v>
      </c>
      <c r="AH696" s="7" t="s">
        <v>100</v>
      </c>
      <c r="AI696">
        <f t="shared" si="308"/>
        <v>1.0413926851582251</v>
      </c>
      <c r="AJ696" s="7">
        <f t="shared" si="316"/>
        <v>0.95424250943932487</v>
      </c>
      <c r="AK696">
        <f t="shared" si="304"/>
        <v>1.0413926851582251</v>
      </c>
      <c r="AL696">
        <f t="shared" si="309"/>
        <v>0.95424250943932487</v>
      </c>
      <c r="AM696" s="7">
        <f t="shared" si="318"/>
        <v>0.95424250943932487</v>
      </c>
      <c r="AN696">
        <f t="shared" si="305"/>
        <v>1.0413926851582251</v>
      </c>
      <c r="AO696">
        <f t="shared" si="310"/>
        <v>1.0141003215196205</v>
      </c>
      <c r="AP696">
        <f t="shared" si="311"/>
        <v>0.9849771264154934</v>
      </c>
      <c r="AQ696">
        <f t="shared" si="306"/>
        <v>0</v>
      </c>
    </row>
    <row r="697" spans="1:43" x14ac:dyDescent="0.35">
      <c r="A697" s="1" t="s">
        <v>62</v>
      </c>
      <c r="B697" s="7">
        <v>33.840000000000003</v>
      </c>
      <c r="C697" s="7">
        <v>18.68</v>
      </c>
      <c r="D697" s="7">
        <v>74.92</v>
      </c>
      <c r="E697" s="7">
        <v>77.45</v>
      </c>
      <c r="F697" s="7">
        <v>0.55200945626477538</v>
      </c>
      <c r="G697" s="7">
        <v>2.2139479905437351</v>
      </c>
      <c r="H697" s="7">
        <v>26.53</v>
      </c>
      <c r="I697" s="7">
        <v>16.2</v>
      </c>
      <c r="J697" s="7">
        <v>0.6106294760648322</v>
      </c>
      <c r="K697" s="7">
        <v>5.49</v>
      </c>
      <c r="L697" s="7">
        <f t="shared" si="319"/>
        <v>71.960000000000008</v>
      </c>
      <c r="M697" s="7" t="s">
        <v>100</v>
      </c>
      <c r="N697" s="7">
        <v>7.5</v>
      </c>
      <c r="O697" s="7">
        <v>10</v>
      </c>
      <c r="P697" s="7">
        <v>16.66</v>
      </c>
      <c r="Q697" s="7">
        <v>9.25</v>
      </c>
      <c r="R697" s="7">
        <v>9</v>
      </c>
      <c r="S697" s="7">
        <v>11.5</v>
      </c>
      <c r="T697" s="7">
        <v>11.38</v>
      </c>
      <c r="U697" s="7">
        <v>9.91</v>
      </c>
      <c r="V697" s="7">
        <v>1.1111111111111112</v>
      </c>
      <c r="W697">
        <f t="shared" si="293"/>
        <v>1.529430354366986</v>
      </c>
      <c r="X697">
        <f t="shared" si="294"/>
        <v>1.2713768718940746</v>
      </c>
      <c r="Y697">
        <f t="shared" si="295"/>
        <v>1.8745977687031998</v>
      </c>
      <c r="Z697">
        <f t="shared" si="296"/>
        <v>1.8890214220952248</v>
      </c>
      <c r="AA697">
        <f t="shared" si="297"/>
        <v>-0.25805348247291138</v>
      </c>
      <c r="AB697">
        <f t="shared" si="298"/>
        <v>0.34516741433621384</v>
      </c>
      <c r="AC697">
        <f t="shared" si="299"/>
        <v>1.4237372499823291</v>
      </c>
      <c r="AD697">
        <f t="shared" si="300"/>
        <v>1.209515014542631</v>
      </c>
      <c r="AE697">
        <f t="shared" si="301"/>
        <v>-0.21422223543969829</v>
      </c>
      <c r="AF697">
        <f t="shared" si="302"/>
        <v>0.81224469680036926</v>
      </c>
      <c r="AG697">
        <f t="shared" si="303"/>
        <v>1.8630848253203598</v>
      </c>
      <c r="AH697" s="7" t="s">
        <v>100</v>
      </c>
      <c r="AI697">
        <f t="shared" si="308"/>
        <v>0.87506126339170009</v>
      </c>
      <c r="AJ697" s="7">
        <f t="shared" si="316"/>
        <v>1</v>
      </c>
      <c r="AK697">
        <f t="shared" si="304"/>
        <v>1.2216749970707688</v>
      </c>
      <c r="AL697">
        <f t="shared" si="309"/>
        <v>0.96614173273903259</v>
      </c>
      <c r="AM697" s="7">
        <f t="shared" si="318"/>
        <v>0.95424250943932487</v>
      </c>
      <c r="AN697">
        <f t="shared" si="305"/>
        <v>1.0606978403536116</v>
      </c>
      <c r="AO697">
        <f t="shared" si="310"/>
        <v>1.0561422620590524</v>
      </c>
      <c r="AP697">
        <f t="shared" si="311"/>
        <v>0.99607365448527529</v>
      </c>
      <c r="AQ697">
        <f t="shared" si="306"/>
        <v>4.5757490560675143E-2</v>
      </c>
    </row>
    <row r="698" spans="1:43" x14ac:dyDescent="0.35">
      <c r="A698" s="1" t="s">
        <v>62</v>
      </c>
      <c r="B698" s="7">
        <v>29.02</v>
      </c>
      <c r="C698" s="7">
        <v>16.600000000000001</v>
      </c>
      <c r="D698" s="7">
        <v>62.1</v>
      </c>
      <c r="E698" s="7">
        <v>67.569999999999993</v>
      </c>
      <c r="F698" s="7">
        <v>0.57201929703652654</v>
      </c>
      <c r="G698" s="7">
        <v>2.1399035148173673</v>
      </c>
      <c r="H698" s="7">
        <v>22.42</v>
      </c>
      <c r="I698" s="7">
        <v>13.18</v>
      </c>
      <c r="J698" s="7">
        <v>0.58786797502230148</v>
      </c>
      <c r="K698" s="7">
        <v>5.08</v>
      </c>
      <c r="L698" s="7">
        <f t="shared" si="319"/>
        <v>62.489999999999995</v>
      </c>
      <c r="M698" s="7" t="s">
        <v>100</v>
      </c>
      <c r="N698" s="7">
        <v>11</v>
      </c>
      <c r="O698" s="7">
        <v>9</v>
      </c>
      <c r="P698" s="7" t="s">
        <v>100</v>
      </c>
      <c r="Q698" s="7">
        <v>9</v>
      </c>
      <c r="R698" s="7">
        <v>9</v>
      </c>
      <c r="S698" s="7">
        <v>10.5</v>
      </c>
      <c r="T698" s="7">
        <v>10</v>
      </c>
      <c r="U698" s="7">
        <v>9.5</v>
      </c>
      <c r="V698" s="7">
        <v>1</v>
      </c>
      <c r="W698">
        <f t="shared" si="293"/>
        <v>1.462697408101717</v>
      </c>
      <c r="X698">
        <f t="shared" si="294"/>
        <v>1.2201080880400552</v>
      </c>
      <c r="Y698">
        <f t="shared" si="295"/>
        <v>1.7930916001765802</v>
      </c>
      <c r="Z698">
        <f t="shared" si="296"/>
        <v>1.829753918924975</v>
      </c>
      <c r="AA698">
        <f t="shared" si="297"/>
        <v>-0.24258932006166195</v>
      </c>
      <c r="AB698">
        <f t="shared" si="298"/>
        <v>0.33039419207486309</v>
      </c>
      <c r="AC698">
        <f t="shared" si="299"/>
        <v>1.3506356082589543</v>
      </c>
      <c r="AD698">
        <f t="shared" si="300"/>
        <v>1.1199154102579911</v>
      </c>
      <c r="AE698">
        <f t="shared" si="301"/>
        <v>-0.23072019800096333</v>
      </c>
      <c r="AF698">
        <f t="shared" si="302"/>
        <v>0.78390357927273491</v>
      </c>
      <c r="AG698">
        <f t="shared" si="303"/>
        <v>1.802705327074352</v>
      </c>
      <c r="AH698" s="7" t="s">
        <v>100</v>
      </c>
      <c r="AI698">
        <f t="shared" si="308"/>
        <v>1.0413926851582251</v>
      </c>
      <c r="AJ698" s="7">
        <f t="shared" si="316"/>
        <v>0.95424250943932487</v>
      </c>
      <c r="AK698" t="s">
        <v>100</v>
      </c>
      <c r="AL698">
        <f t="shared" si="309"/>
        <v>0.95424250943932487</v>
      </c>
      <c r="AM698" s="7">
        <f t="shared" si="318"/>
        <v>0.95424250943932487</v>
      </c>
      <c r="AN698">
        <f t="shared" si="305"/>
        <v>1.0211892990699381</v>
      </c>
      <c r="AO698">
        <f t="shared" si="310"/>
        <v>1</v>
      </c>
      <c r="AP698">
        <f t="shared" si="311"/>
        <v>0.97772360528884772</v>
      </c>
      <c r="AQ698">
        <f t="shared" si="306"/>
        <v>0</v>
      </c>
    </row>
    <row r="699" spans="1:43" x14ac:dyDescent="0.35">
      <c r="A699" s="1" t="s">
        <v>62</v>
      </c>
      <c r="B699" s="7">
        <v>31.78</v>
      </c>
      <c r="C699" s="7">
        <v>18.010000000000002</v>
      </c>
      <c r="D699" s="7">
        <v>63.77</v>
      </c>
      <c r="E699" s="7">
        <v>79.180000000000007</v>
      </c>
      <c r="F699" s="7">
        <v>0.56670862177470105</v>
      </c>
      <c r="G699" s="7">
        <v>2.0066079295154187</v>
      </c>
      <c r="H699" s="7">
        <v>24.11</v>
      </c>
      <c r="I699" s="7">
        <v>14.22</v>
      </c>
      <c r="J699" s="7">
        <v>0.58979676482787224</v>
      </c>
      <c r="K699" s="7" t="s">
        <v>100</v>
      </c>
      <c r="L699" s="7" t="s">
        <v>100</v>
      </c>
      <c r="M699" s="7" t="s">
        <v>100</v>
      </c>
      <c r="N699" s="7">
        <v>8.125</v>
      </c>
      <c r="O699" s="7">
        <v>10</v>
      </c>
      <c r="P699" s="7">
        <v>13</v>
      </c>
      <c r="Q699" s="7">
        <v>9.5</v>
      </c>
      <c r="R699" s="7">
        <v>10</v>
      </c>
      <c r="S699" s="7">
        <v>10</v>
      </c>
      <c r="T699" s="7">
        <v>10.375</v>
      </c>
      <c r="U699" s="7">
        <v>9.83</v>
      </c>
      <c r="V699" s="7">
        <v>1</v>
      </c>
      <c r="W699">
        <f t="shared" si="293"/>
        <v>1.5021538928713607</v>
      </c>
      <c r="X699">
        <f t="shared" si="294"/>
        <v>1.2555137128195333</v>
      </c>
      <c r="Y699">
        <f t="shared" si="295"/>
        <v>1.8046164169872552</v>
      </c>
      <c r="Z699">
        <f t="shared" si="296"/>
        <v>1.898615497416186</v>
      </c>
      <c r="AA699">
        <f t="shared" si="297"/>
        <v>-0.24664018005182745</v>
      </c>
      <c r="AB699">
        <f t="shared" si="298"/>
        <v>0.30246252411589436</v>
      </c>
      <c r="AC699">
        <f t="shared" si="299"/>
        <v>1.3821972103774536</v>
      </c>
      <c r="AD699">
        <f t="shared" si="300"/>
        <v>1.1528995963937476</v>
      </c>
      <c r="AE699">
        <f t="shared" si="301"/>
        <v>-0.22929761398370618</v>
      </c>
      <c r="AF699" t="s">
        <v>100</v>
      </c>
      <c r="AG699" t="s">
        <v>100</v>
      </c>
      <c r="AH699" s="7" t="s">
        <v>100</v>
      </c>
      <c r="AI699">
        <f t="shared" si="308"/>
        <v>0.90982336965091204</v>
      </c>
      <c r="AJ699" s="7">
        <f t="shared" si="316"/>
        <v>1</v>
      </c>
      <c r="AK699">
        <f t="shared" si="304"/>
        <v>1.1139433523068367</v>
      </c>
      <c r="AL699">
        <f t="shared" si="309"/>
        <v>0.97772360528884772</v>
      </c>
      <c r="AM699" s="7">
        <f t="shared" si="318"/>
        <v>1</v>
      </c>
      <c r="AN699">
        <f t="shared" si="305"/>
        <v>1</v>
      </c>
      <c r="AO699">
        <f t="shared" si="310"/>
        <v>1.0159881053841304</v>
      </c>
      <c r="AP699">
        <f t="shared" si="311"/>
        <v>0.99255351783213563</v>
      </c>
      <c r="AQ699">
        <f t="shared" si="306"/>
        <v>0</v>
      </c>
    </row>
    <row r="700" spans="1:43" x14ac:dyDescent="0.35">
      <c r="A700" s="1" t="s">
        <v>62</v>
      </c>
      <c r="B700" s="7">
        <v>29.48</v>
      </c>
      <c r="C700" s="7">
        <v>16.66</v>
      </c>
      <c r="D700" s="7">
        <v>57.41</v>
      </c>
      <c r="E700" s="7">
        <v>54.41</v>
      </c>
      <c r="F700" s="7">
        <v>0.56512890094979651</v>
      </c>
      <c r="G700" s="7">
        <v>1.9474219810040705</v>
      </c>
      <c r="H700" s="7">
        <v>23.16</v>
      </c>
      <c r="I700" s="7">
        <v>13.56</v>
      </c>
      <c r="J700" s="7">
        <v>0.58549222797927458</v>
      </c>
      <c r="K700" s="7">
        <v>4.91</v>
      </c>
      <c r="L700" s="7">
        <f t="shared" si="319"/>
        <v>49.5</v>
      </c>
      <c r="M700" s="7" t="s">
        <v>100</v>
      </c>
      <c r="N700" s="7">
        <v>9</v>
      </c>
      <c r="O700" s="7">
        <v>9.75</v>
      </c>
      <c r="P700" s="7">
        <v>11.875</v>
      </c>
      <c r="Q700" s="7">
        <v>9.5</v>
      </c>
      <c r="R700" s="7">
        <v>10</v>
      </c>
      <c r="S700" s="7">
        <v>12</v>
      </c>
      <c r="T700" s="7">
        <v>10.210000000000001</v>
      </c>
      <c r="U700" s="7">
        <v>10.5</v>
      </c>
      <c r="V700" s="7">
        <v>0.97499999999999998</v>
      </c>
      <c r="W700">
        <f t="shared" si="293"/>
        <v>1.4695274791870139</v>
      </c>
      <c r="X700">
        <f t="shared" si="294"/>
        <v>1.2216749970707688</v>
      </c>
      <c r="Y700">
        <f t="shared" si="295"/>
        <v>1.7589875468676193</v>
      </c>
      <c r="Z700">
        <f t="shared" si="296"/>
        <v>1.7356787259059046</v>
      </c>
      <c r="AA700">
        <f t="shared" si="297"/>
        <v>-0.24785248211624505</v>
      </c>
      <c r="AB700">
        <f t="shared" si="298"/>
        <v>0.28946006768060539</v>
      </c>
      <c r="AC700">
        <f t="shared" si="299"/>
        <v>1.3647385550553985</v>
      </c>
      <c r="AD700">
        <f t="shared" si="300"/>
        <v>1.1322596895310446</v>
      </c>
      <c r="AE700">
        <f t="shared" si="301"/>
        <v>-0.23247886552435407</v>
      </c>
      <c r="AF700">
        <f t="shared" si="302"/>
        <v>0.77158748088125539</v>
      </c>
      <c r="AG700">
        <f t="shared" si="303"/>
        <v>1.7032913781186614</v>
      </c>
      <c r="AH700" s="7" t="s">
        <v>100</v>
      </c>
      <c r="AI700">
        <f t="shared" si="308"/>
        <v>0.95424250943932487</v>
      </c>
      <c r="AJ700" s="7">
        <f t="shared" si="316"/>
        <v>0.98900461569853682</v>
      </c>
      <c r="AK700">
        <f t="shared" si="304"/>
        <v>1.0746336182969043</v>
      </c>
      <c r="AL700">
        <f t="shared" si="309"/>
        <v>0.97772360528884772</v>
      </c>
      <c r="AM700" s="7">
        <f t="shared" si="318"/>
        <v>1</v>
      </c>
      <c r="AN700">
        <f t="shared" si="305"/>
        <v>1.0791812460476249</v>
      </c>
      <c r="AO700">
        <f t="shared" si="310"/>
        <v>1.0090257420869102</v>
      </c>
      <c r="AP700">
        <f t="shared" si="311"/>
        <v>1.0211892990699381</v>
      </c>
      <c r="AQ700">
        <f t="shared" si="306"/>
        <v>-1.0995384301463193E-2</v>
      </c>
    </row>
    <row r="701" spans="1:43" x14ac:dyDescent="0.35">
      <c r="A701" s="1" t="s">
        <v>62</v>
      </c>
      <c r="B701" s="7">
        <v>21.88</v>
      </c>
      <c r="C701" s="7">
        <v>14.62</v>
      </c>
      <c r="D701" s="7">
        <v>41.58</v>
      </c>
      <c r="E701" s="7">
        <v>42.59</v>
      </c>
      <c r="F701" s="7">
        <v>0.6681901279707495</v>
      </c>
      <c r="G701" s="7">
        <v>1.9003656307129799</v>
      </c>
      <c r="H701" s="7">
        <v>17.41</v>
      </c>
      <c r="I701" s="7">
        <v>10.83</v>
      </c>
      <c r="J701" s="7">
        <v>0.62205628948879954</v>
      </c>
      <c r="K701" s="7">
        <v>3.24</v>
      </c>
      <c r="L701" s="7">
        <f t="shared" si="319"/>
        <v>39.35</v>
      </c>
      <c r="M701" s="7" t="s">
        <v>100</v>
      </c>
      <c r="N701" s="7">
        <v>11</v>
      </c>
      <c r="O701" s="7">
        <v>12</v>
      </c>
      <c r="P701" s="7">
        <v>18.75</v>
      </c>
      <c r="Q701" s="7">
        <v>11</v>
      </c>
      <c r="R701" s="7">
        <v>12</v>
      </c>
      <c r="S701" s="7">
        <v>16.649999999999999</v>
      </c>
      <c r="T701" s="7">
        <v>13.92</v>
      </c>
      <c r="U701" s="7">
        <v>13.22</v>
      </c>
      <c r="V701" s="7">
        <v>1</v>
      </c>
      <c r="W701">
        <f t="shared" si="293"/>
        <v>1.3400473176613932</v>
      </c>
      <c r="X701">
        <f t="shared" si="294"/>
        <v>1.1649473726218416</v>
      </c>
      <c r="Y701">
        <f t="shared" si="295"/>
        <v>1.6188844849954505</v>
      </c>
      <c r="Z701">
        <f t="shared" si="296"/>
        <v>1.629307640073749</v>
      </c>
      <c r="AA701">
        <f t="shared" si="297"/>
        <v>-0.17509994503955154</v>
      </c>
      <c r="AB701">
        <f t="shared" si="298"/>
        <v>0.27883716733405722</v>
      </c>
      <c r="AC701">
        <f t="shared" si="299"/>
        <v>1.2407987711173312</v>
      </c>
      <c r="AD701">
        <f t="shared" si="300"/>
        <v>1.0346284566253203</v>
      </c>
      <c r="AE701">
        <f t="shared" si="301"/>
        <v>-0.20617031449201084</v>
      </c>
      <c r="AF701">
        <f t="shared" si="302"/>
        <v>0.6273658565927327</v>
      </c>
      <c r="AG701">
        <f t="shared" si="303"/>
        <v>1.6058435390580892</v>
      </c>
      <c r="AH701" s="7" t="s">
        <v>100</v>
      </c>
      <c r="AI701">
        <f t="shared" si="308"/>
        <v>1.0413926851582251</v>
      </c>
      <c r="AJ701" s="7">
        <f t="shared" si="316"/>
        <v>1.0791812460476249</v>
      </c>
      <c r="AK701">
        <f t="shared" si="304"/>
        <v>1.2730012720637376</v>
      </c>
      <c r="AL701">
        <f t="shared" si="309"/>
        <v>1.0413926851582251</v>
      </c>
      <c r="AM701" s="7">
        <f t="shared" si="318"/>
        <v>1.0791812460476249</v>
      </c>
      <c r="AN701">
        <f t="shared" si="305"/>
        <v>1.2214142378423387</v>
      </c>
      <c r="AO701">
        <f t="shared" si="310"/>
        <v>1.1436392352745433</v>
      </c>
      <c r="AP701">
        <f t="shared" si="311"/>
        <v>1.1212314551496214</v>
      </c>
      <c r="AQ701">
        <f t="shared" si="306"/>
        <v>0</v>
      </c>
    </row>
    <row r="702" spans="1:43" x14ac:dyDescent="0.35">
      <c r="A702" s="1" t="s">
        <v>62</v>
      </c>
      <c r="B702" s="7">
        <v>14.62</v>
      </c>
      <c r="C702" s="7">
        <v>9.1</v>
      </c>
      <c r="D702" s="7">
        <v>25.28</v>
      </c>
      <c r="E702" s="7">
        <v>28.82</v>
      </c>
      <c r="F702" s="7">
        <v>0.6224350205198359</v>
      </c>
      <c r="G702" s="7">
        <v>1.729138166894665</v>
      </c>
      <c r="H702" s="7">
        <v>13.1</v>
      </c>
      <c r="I702" s="7">
        <v>6.26</v>
      </c>
      <c r="J702" s="7">
        <v>0.47786259541984732</v>
      </c>
      <c r="K702" s="7">
        <v>0</v>
      </c>
      <c r="L702" s="7">
        <f t="shared" si="319"/>
        <v>28.82</v>
      </c>
      <c r="M702" s="7" t="s">
        <v>100</v>
      </c>
      <c r="N702" s="7">
        <v>13.75</v>
      </c>
      <c r="O702" s="7">
        <v>13.5</v>
      </c>
      <c r="P702" s="7">
        <v>21</v>
      </c>
      <c r="Q702" s="7">
        <v>14</v>
      </c>
      <c r="R702" s="7">
        <v>13.25</v>
      </c>
      <c r="S702" s="7">
        <v>18.5</v>
      </c>
      <c r="T702" s="7">
        <v>16.079999999999998</v>
      </c>
      <c r="U702" s="7">
        <v>15.25</v>
      </c>
      <c r="V702" s="7">
        <v>1.0188679245283019</v>
      </c>
      <c r="W702">
        <f t="shared" si="293"/>
        <v>1.1649473726218416</v>
      </c>
      <c r="X702">
        <f t="shared" si="294"/>
        <v>0.95904139232109353</v>
      </c>
      <c r="Y702">
        <f t="shared" si="295"/>
        <v>1.4027770696103474</v>
      </c>
      <c r="Z702">
        <f t="shared" si="296"/>
        <v>1.4596939764779706</v>
      </c>
      <c r="AA702">
        <f t="shared" si="297"/>
        <v>-0.205905980300748</v>
      </c>
      <c r="AB702">
        <f t="shared" si="298"/>
        <v>0.23782969698850581</v>
      </c>
      <c r="AC702">
        <f t="shared" si="299"/>
        <v>1.1172712956557642</v>
      </c>
      <c r="AD702">
        <f t="shared" si="300"/>
        <v>0.7965743332104297</v>
      </c>
      <c r="AE702">
        <f t="shared" si="301"/>
        <v>-0.32069696244533458</v>
      </c>
      <c r="AF702">
        <f t="shared" si="302"/>
        <v>0</v>
      </c>
      <c r="AG702">
        <f t="shared" si="303"/>
        <v>1.4745076391169758</v>
      </c>
      <c r="AH702" s="7" t="s">
        <v>100</v>
      </c>
      <c r="AI702">
        <f t="shared" si="308"/>
        <v>1.1383026981662814</v>
      </c>
      <c r="AJ702" s="7">
        <f t="shared" si="316"/>
        <v>1.1303337684950061</v>
      </c>
      <c r="AK702">
        <f t="shared" si="304"/>
        <v>1.3222192947339193</v>
      </c>
      <c r="AL702">
        <f t="shared" si="309"/>
        <v>1.146128035678238</v>
      </c>
      <c r="AM702" s="7">
        <f t="shared" si="318"/>
        <v>1.1222158782728267</v>
      </c>
      <c r="AN702">
        <f t="shared" si="305"/>
        <v>1.2671717284030137</v>
      </c>
      <c r="AO702">
        <f t="shared" si="310"/>
        <v>1.2062860444124324</v>
      </c>
      <c r="AP702">
        <f t="shared" si="311"/>
        <v>1.1832698436828046</v>
      </c>
      <c r="AQ702">
        <f t="shared" si="306"/>
        <v>8.1178902221794597E-3</v>
      </c>
    </row>
    <row r="703" spans="1:43" x14ac:dyDescent="0.35">
      <c r="A703" s="1" t="s">
        <v>63</v>
      </c>
      <c r="B703" s="7">
        <v>24</v>
      </c>
      <c r="C703" s="7">
        <v>36.06</v>
      </c>
      <c r="D703" s="7">
        <v>63.65</v>
      </c>
      <c r="E703" s="7">
        <v>71.97</v>
      </c>
      <c r="F703" s="7">
        <v>1.5025000000000002</v>
      </c>
      <c r="G703" s="7">
        <v>1.7651136993899055</v>
      </c>
      <c r="H703" s="7" t="s">
        <v>100</v>
      </c>
      <c r="I703" s="7" t="s">
        <v>100</v>
      </c>
      <c r="J703" s="7" t="s">
        <v>100</v>
      </c>
      <c r="K703" s="7" t="s">
        <v>100</v>
      </c>
      <c r="L703" s="7" t="s">
        <v>100</v>
      </c>
      <c r="M703" s="7">
        <v>86.38</v>
      </c>
      <c r="N703" s="7">
        <v>8.4</v>
      </c>
      <c r="O703" s="7">
        <v>7</v>
      </c>
      <c r="P703" s="7">
        <v>12</v>
      </c>
      <c r="Q703" s="7">
        <v>8</v>
      </c>
      <c r="R703" s="7">
        <v>7.1</v>
      </c>
      <c r="S703" s="7">
        <v>10</v>
      </c>
      <c r="T703" s="7">
        <v>9.1</v>
      </c>
      <c r="U703" s="7">
        <v>8.4</v>
      </c>
      <c r="V703" s="7">
        <v>1.0744680851063828</v>
      </c>
      <c r="W703">
        <f t="shared" si="293"/>
        <v>1.3802112417116059</v>
      </c>
      <c r="X703">
        <f t="shared" si="294"/>
        <v>1.5570257223863833</v>
      </c>
      <c r="Y703">
        <f t="shared" si="295"/>
        <v>1.8037984079896743</v>
      </c>
      <c r="Z703">
        <f t="shared" si="296"/>
        <v>1.857151502687493</v>
      </c>
      <c r="AA703">
        <f t="shared" si="297"/>
        <v>0.17681448067477717</v>
      </c>
      <c r="AB703">
        <f t="shared" si="298"/>
        <v>0.24677268560329099</v>
      </c>
      <c r="AC703" t="s">
        <v>100</v>
      </c>
      <c r="AD703" t="s">
        <v>100</v>
      </c>
      <c r="AE703" t="s">
        <v>100</v>
      </c>
      <c r="AF703" t="s">
        <v>100</v>
      </c>
      <c r="AG703" t="s">
        <v>100</v>
      </c>
      <c r="AH703" s="7">
        <f t="shared" ref="AH703:AH719" si="320">LOG(M703)</f>
        <v>1.9364131997114797</v>
      </c>
      <c r="AI703">
        <f t="shared" si="308"/>
        <v>0.9242792860618817</v>
      </c>
      <c r="AJ703" s="7">
        <f t="shared" si="316"/>
        <v>0.84509804001425681</v>
      </c>
      <c r="AK703">
        <f t="shared" si="304"/>
        <v>1.0791812460476249</v>
      </c>
      <c r="AL703">
        <f t="shared" si="309"/>
        <v>0.90308998699194354</v>
      </c>
      <c r="AM703" s="7">
        <f t="shared" si="318"/>
        <v>0.85125834871907524</v>
      </c>
      <c r="AN703">
        <f t="shared" si="305"/>
        <v>1</v>
      </c>
      <c r="AO703">
        <f t="shared" si="310"/>
        <v>0.95904139232109353</v>
      </c>
      <c r="AP703">
        <f t="shared" si="311"/>
        <v>0.9242792860618817</v>
      </c>
      <c r="AQ703">
        <f t="shared" si="306"/>
        <v>3.1193520182943846E-2</v>
      </c>
    </row>
    <row r="704" spans="1:43" x14ac:dyDescent="0.35">
      <c r="A704" s="1" t="s">
        <v>63</v>
      </c>
      <c r="B704" s="7">
        <v>45.46</v>
      </c>
      <c r="C704" s="7">
        <v>32.630000000000003</v>
      </c>
      <c r="D704" s="7">
        <v>94.06</v>
      </c>
      <c r="E704" s="7">
        <v>108.36</v>
      </c>
      <c r="F704" s="7">
        <v>0.71777386713594371</v>
      </c>
      <c r="G704" s="7">
        <v>2.0690717113946326</v>
      </c>
      <c r="H704" s="7" t="s">
        <v>100</v>
      </c>
      <c r="I704" s="7" t="s">
        <v>100</v>
      </c>
      <c r="J704" s="7" t="s">
        <v>100</v>
      </c>
      <c r="K704" s="7" t="s">
        <v>100</v>
      </c>
      <c r="L704" s="7" t="s">
        <v>100</v>
      </c>
      <c r="M704" s="7">
        <v>87.43</v>
      </c>
      <c r="N704" s="7">
        <v>7.3</v>
      </c>
      <c r="O704" s="7">
        <v>6.5</v>
      </c>
      <c r="P704" s="7">
        <v>12.9</v>
      </c>
      <c r="Q704" s="7">
        <v>8.6</v>
      </c>
      <c r="R704" s="7">
        <v>7.5</v>
      </c>
      <c r="S704" s="7">
        <v>11.2</v>
      </c>
      <c r="T704" s="7">
        <v>8.9</v>
      </c>
      <c r="U704" s="7">
        <v>9.1</v>
      </c>
      <c r="V704" s="7">
        <v>0.98019801980198029</v>
      </c>
      <c r="W704">
        <f t="shared" si="293"/>
        <v>1.6576294313889521</v>
      </c>
      <c r="X704">
        <f t="shared" si="294"/>
        <v>1.5136170737878749</v>
      </c>
      <c r="Y704">
        <f t="shared" si="295"/>
        <v>1.9734049744100608</v>
      </c>
      <c r="Z704">
        <f t="shared" si="296"/>
        <v>2.0348689963611308</v>
      </c>
      <c r="AA704">
        <f t="shared" si="297"/>
        <v>-0.14401235760107708</v>
      </c>
      <c r="AB704">
        <f t="shared" si="298"/>
        <v>0.31577554302110866</v>
      </c>
      <c r="AC704" t="s">
        <v>100</v>
      </c>
      <c r="AD704" t="s">
        <v>100</v>
      </c>
      <c r="AE704" t="s">
        <v>100</v>
      </c>
      <c r="AF704" t="s">
        <v>100</v>
      </c>
      <c r="AG704" t="s">
        <v>100</v>
      </c>
      <c r="AH704" s="7">
        <f t="shared" si="320"/>
        <v>1.9416604783883924</v>
      </c>
      <c r="AI704">
        <f t="shared" si="308"/>
        <v>0.86332286012045589</v>
      </c>
      <c r="AJ704" s="7">
        <f t="shared" si="316"/>
        <v>0.81291335664285558</v>
      </c>
      <c r="AK704">
        <f t="shared" si="304"/>
        <v>1.110589710299249</v>
      </c>
      <c r="AL704">
        <f t="shared" si="309"/>
        <v>0.93449845124356767</v>
      </c>
      <c r="AM704" s="7">
        <f t="shared" si="318"/>
        <v>0.87506126339170009</v>
      </c>
      <c r="AN704">
        <f t="shared" si="305"/>
        <v>1.0492180226701815</v>
      </c>
      <c r="AO704">
        <f t="shared" si="310"/>
        <v>0.9493900066449128</v>
      </c>
      <c r="AP704">
        <f t="shared" si="311"/>
        <v>0.95904139232109353</v>
      </c>
      <c r="AQ704">
        <f t="shared" si="306"/>
        <v>-8.686179185092617E-3</v>
      </c>
    </row>
    <row r="705" spans="1:43" x14ac:dyDescent="0.35">
      <c r="A705" s="1" t="s">
        <v>63</v>
      </c>
      <c r="B705" s="7">
        <v>39.409999999999997</v>
      </c>
      <c r="C705" s="7">
        <v>27.18</v>
      </c>
      <c r="D705" s="7">
        <v>75.75</v>
      </c>
      <c r="E705" s="7">
        <v>86.34</v>
      </c>
      <c r="F705" s="7">
        <v>0.6896726719106826</v>
      </c>
      <c r="G705" s="7">
        <v>1.9221009895965493</v>
      </c>
      <c r="H705" s="7" t="s">
        <v>100</v>
      </c>
      <c r="I705" s="7" t="s">
        <v>100</v>
      </c>
      <c r="J705" s="7" t="s">
        <v>100</v>
      </c>
      <c r="K705" s="7" t="s">
        <v>100</v>
      </c>
      <c r="L705" s="7" t="s">
        <v>100</v>
      </c>
      <c r="M705" s="7">
        <v>86.88</v>
      </c>
      <c r="N705" s="7">
        <v>7</v>
      </c>
      <c r="O705" s="7">
        <v>7.5</v>
      </c>
      <c r="P705" s="7">
        <v>11.5</v>
      </c>
      <c r="Q705" s="7">
        <v>8.3000000000000007</v>
      </c>
      <c r="R705" s="7">
        <v>8.3000000000000007</v>
      </c>
      <c r="S705" s="7">
        <v>11.4</v>
      </c>
      <c r="T705" s="7">
        <v>8.6999999999999993</v>
      </c>
      <c r="U705" s="7">
        <v>9.3000000000000007</v>
      </c>
      <c r="V705" s="7">
        <v>0.9417475728155339</v>
      </c>
      <c r="W705">
        <f t="shared" si="293"/>
        <v>1.5956064348656029</v>
      </c>
      <c r="X705">
        <f t="shared" si="294"/>
        <v>1.4342494523964755</v>
      </c>
      <c r="Y705">
        <f t="shared" si="295"/>
        <v>1.8793826371743427</v>
      </c>
      <c r="Z705">
        <f t="shared" si="296"/>
        <v>1.9362120443202488</v>
      </c>
      <c r="AA705">
        <f t="shared" si="297"/>
        <v>-0.16135698246912752</v>
      </c>
      <c r="AB705">
        <f t="shared" si="298"/>
        <v>0.28377620230873962</v>
      </c>
      <c r="AC705" t="s">
        <v>100</v>
      </c>
      <c r="AD705" t="s">
        <v>100</v>
      </c>
      <c r="AE705" t="s">
        <v>100</v>
      </c>
      <c r="AF705" t="s">
        <v>100</v>
      </c>
      <c r="AG705" t="s">
        <v>100</v>
      </c>
      <c r="AH705" s="7">
        <f t="shared" si="320"/>
        <v>1.9389198122447717</v>
      </c>
      <c r="AI705">
        <f t="shared" si="308"/>
        <v>0.84509804001425681</v>
      </c>
      <c r="AJ705" s="7">
        <f t="shared" ref="AJ705:AJ722" si="321">LOG(O705)</f>
        <v>0.87506126339170009</v>
      </c>
      <c r="AK705">
        <f t="shared" si="304"/>
        <v>1.0606978403536116</v>
      </c>
      <c r="AL705">
        <f t="shared" si="309"/>
        <v>0.91907809237607396</v>
      </c>
      <c r="AM705" s="7">
        <f t="shared" si="318"/>
        <v>0.91907809237607396</v>
      </c>
      <c r="AN705">
        <f t="shared" si="305"/>
        <v>1.0569048513364727</v>
      </c>
      <c r="AO705">
        <f t="shared" si="310"/>
        <v>0.93951925261861846</v>
      </c>
      <c r="AP705">
        <f t="shared" si="311"/>
        <v>0.96848294855393513</v>
      </c>
      <c r="AQ705">
        <f t="shared" si="306"/>
        <v>-2.6065490438927391E-2</v>
      </c>
    </row>
    <row r="706" spans="1:43" x14ac:dyDescent="0.35">
      <c r="A706" s="1" t="s">
        <v>63</v>
      </c>
      <c r="B706" s="7">
        <v>38.56</v>
      </c>
      <c r="C706" s="7">
        <v>26.2</v>
      </c>
      <c r="D706" s="7">
        <v>72.55</v>
      </c>
      <c r="E706" s="7">
        <v>83.44</v>
      </c>
      <c r="F706" s="7">
        <v>0.67946058091286299</v>
      </c>
      <c r="G706" s="7">
        <v>1.8814834024896263</v>
      </c>
      <c r="H706" s="7" t="s">
        <v>100</v>
      </c>
      <c r="I706" s="7" t="s">
        <v>100</v>
      </c>
      <c r="J706" s="7" t="s">
        <v>100</v>
      </c>
      <c r="K706" s="7" t="s">
        <v>100</v>
      </c>
      <c r="L706" s="7" t="s">
        <v>100</v>
      </c>
      <c r="M706" s="7">
        <v>86.75</v>
      </c>
      <c r="N706" s="7">
        <v>7</v>
      </c>
      <c r="O706" s="7">
        <v>7</v>
      </c>
      <c r="P706" s="7">
        <v>12</v>
      </c>
      <c r="Q706" s="7">
        <v>9.1</v>
      </c>
      <c r="R706" s="7">
        <v>8.8000000000000007</v>
      </c>
      <c r="S706" s="7">
        <v>11.6</v>
      </c>
      <c r="T706" s="7">
        <v>8.6999999999999993</v>
      </c>
      <c r="U706" s="7">
        <v>9.8000000000000007</v>
      </c>
      <c r="V706" s="7">
        <v>0.89814814814814803</v>
      </c>
      <c r="W706">
        <f t="shared" si="293"/>
        <v>1.5861370252307931</v>
      </c>
      <c r="X706">
        <f t="shared" si="294"/>
        <v>1.4183012913197455</v>
      </c>
      <c r="Y706">
        <f t="shared" si="295"/>
        <v>1.8606374167737547</v>
      </c>
      <c r="Z706">
        <f t="shared" si="296"/>
        <v>1.9213742954184745</v>
      </c>
      <c r="AA706">
        <f t="shared" si="297"/>
        <v>-0.16783573391104775</v>
      </c>
      <c r="AB706">
        <f t="shared" si="298"/>
        <v>0.27450039154296146</v>
      </c>
      <c r="AC706" t="s">
        <v>100</v>
      </c>
      <c r="AD706" t="s">
        <v>100</v>
      </c>
      <c r="AE706" t="s">
        <v>100</v>
      </c>
      <c r="AF706" t="s">
        <v>100</v>
      </c>
      <c r="AG706" t="s">
        <v>100</v>
      </c>
      <c r="AH706" s="7">
        <f t="shared" si="320"/>
        <v>1.9382694834629113</v>
      </c>
      <c r="AI706">
        <f t="shared" si="308"/>
        <v>0.84509804001425681</v>
      </c>
      <c r="AJ706" s="7">
        <f t="shared" si="321"/>
        <v>0.84509804001425681</v>
      </c>
      <c r="AK706">
        <f t="shared" si="304"/>
        <v>1.0791812460476249</v>
      </c>
      <c r="AL706">
        <f t="shared" si="309"/>
        <v>0.95904139232109353</v>
      </c>
      <c r="AM706" s="7">
        <f t="shared" si="318"/>
        <v>0.94448267215016868</v>
      </c>
      <c r="AN706">
        <f t="shared" si="305"/>
        <v>1.0644579892269184</v>
      </c>
      <c r="AO706">
        <f t="shared" si="310"/>
        <v>0.93951925261861846</v>
      </c>
      <c r="AP706">
        <f t="shared" si="311"/>
        <v>0.99122607569249488</v>
      </c>
      <c r="AQ706">
        <f t="shared" si="306"/>
        <v>-4.6652021220704908E-2</v>
      </c>
    </row>
    <row r="707" spans="1:43" x14ac:dyDescent="0.35">
      <c r="A707" s="1" t="s">
        <v>63</v>
      </c>
      <c r="B707" s="7">
        <v>44.86</v>
      </c>
      <c r="C707" s="7">
        <v>32.6</v>
      </c>
      <c r="D707" s="7">
        <v>91.12</v>
      </c>
      <c r="E707" s="7">
        <v>101.55</v>
      </c>
      <c r="F707" s="7">
        <v>0.72670530539456091</v>
      </c>
      <c r="G707" s="7">
        <v>2.031208203299153</v>
      </c>
      <c r="H707" s="7" t="s">
        <v>100</v>
      </c>
      <c r="I707" s="7" t="s">
        <v>100</v>
      </c>
      <c r="J707" s="7" t="s">
        <v>100</v>
      </c>
      <c r="K707" s="7" t="s">
        <v>100</v>
      </c>
      <c r="L707" s="7" t="s">
        <v>100</v>
      </c>
      <c r="M707" s="7">
        <v>87.43</v>
      </c>
      <c r="N707" s="7">
        <v>7</v>
      </c>
      <c r="O707" s="7">
        <v>6</v>
      </c>
      <c r="P707" s="7">
        <v>8.1999999999999993</v>
      </c>
      <c r="Q707" s="7">
        <v>7.2</v>
      </c>
      <c r="R707" s="7">
        <v>7</v>
      </c>
      <c r="S707" s="7">
        <v>9.8000000000000007</v>
      </c>
      <c r="T707" s="7">
        <v>7.1</v>
      </c>
      <c r="U707" s="7">
        <v>8</v>
      </c>
      <c r="V707" s="7">
        <v>0.89999999999999991</v>
      </c>
      <c r="W707">
        <f t="shared" ref="W707:W770" si="322">LOG(B707)</f>
        <v>1.6518592692469489</v>
      </c>
      <c r="X707">
        <f t="shared" ref="X707:X770" si="323">LOG(C707)</f>
        <v>1.5132176000679389</v>
      </c>
      <c r="Y707">
        <f t="shared" ref="Y707:Y770" si="324">LOG(D707)</f>
        <v>1.9596137110710439</v>
      </c>
      <c r="Z707">
        <f t="shared" ref="Z707:Z770" si="325">LOG(E707)</f>
        <v>2.0066799277408256</v>
      </c>
      <c r="AA707">
        <f t="shared" ref="AA707:AA770" si="326">LOG(F707)</f>
        <v>-0.13864166917900991</v>
      </c>
      <c r="AB707">
        <f t="shared" ref="AB707:AB770" si="327">LOG(G707)</f>
        <v>0.307754441824095</v>
      </c>
      <c r="AC707" t="s">
        <v>100</v>
      </c>
      <c r="AD707" t="s">
        <v>100</v>
      </c>
      <c r="AE707" t="s">
        <v>100</v>
      </c>
      <c r="AF707" t="s">
        <v>100</v>
      </c>
      <c r="AG707" t="s">
        <v>100</v>
      </c>
      <c r="AH707" s="7">
        <f t="shared" si="320"/>
        <v>1.9416604783883924</v>
      </c>
      <c r="AI707">
        <f t="shared" ref="AI707:AI770" si="328">LOG(N707)</f>
        <v>0.84509804001425681</v>
      </c>
      <c r="AJ707" s="7">
        <f t="shared" si="321"/>
        <v>0.77815125038364363</v>
      </c>
      <c r="AK707">
        <f t="shared" ref="AK707:AK770" si="329">LOG(P707)</f>
        <v>0.91381385238371671</v>
      </c>
      <c r="AL707">
        <f t="shared" ref="AL707:AL770" si="330">LOG(Q707)</f>
        <v>0.85733249643126852</v>
      </c>
      <c r="AM707" s="7">
        <f t="shared" si="318"/>
        <v>0.84509804001425681</v>
      </c>
      <c r="AN707">
        <f t="shared" ref="AN707:AN770" si="331">LOG(S707)</f>
        <v>0.99122607569249488</v>
      </c>
      <c r="AO707">
        <f t="shared" ref="AO707:AO770" si="332" xml:space="preserve"> LOG(T707)</f>
        <v>0.85125834871907524</v>
      </c>
      <c r="AP707">
        <f t="shared" ref="AP707:AP770" si="333">LOG(U707)</f>
        <v>0.90308998699194354</v>
      </c>
      <c r="AQ707">
        <f t="shared" ref="AQ707:AQ770" si="334">LOG(V707)</f>
        <v>-4.5757490560675171E-2</v>
      </c>
    </row>
    <row r="708" spans="1:43" x14ac:dyDescent="0.35">
      <c r="A708" s="1" t="s">
        <v>63</v>
      </c>
      <c r="B708" s="7">
        <v>47.69</v>
      </c>
      <c r="C708" s="7">
        <v>37.58</v>
      </c>
      <c r="D708" s="7">
        <v>105.26</v>
      </c>
      <c r="E708" s="7">
        <v>117.64</v>
      </c>
      <c r="F708" s="7">
        <v>0.78800587125183474</v>
      </c>
      <c r="G708" s="7">
        <v>2.2071713147410361</v>
      </c>
      <c r="H708" s="7" t="s">
        <v>100</v>
      </c>
      <c r="I708" s="7" t="s">
        <v>100</v>
      </c>
      <c r="J708" s="7" t="s">
        <v>100</v>
      </c>
      <c r="K708" s="7" t="s">
        <v>100</v>
      </c>
      <c r="L708" s="7" t="s">
        <v>100</v>
      </c>
      <c r="M708" s="7">
        <v>87.73</v>
      </c>
      <c r="N708" s="7">
        <v>7</v>
      </c>
      <c r="O708" s="7">
        <v>7</v>
      </c>
      <c r="P708" s="7">
        <v>11.5</v>
      </c>
      <c r="Q708" s="7">
        <v>7</v>
      </c>
      <c r="R708" s="7">
        <v>7</v>
      </c>
      <c r="S708" s="7">
        <v>10</v>
      </c>
      <c r="T708" s="7">
        <v>8.5</v>
      </c>
      <c r="U708" s="7">
        <v>8</v>
      </c>
      <c r="V708" s="7">
        <v>1.0555555555555556</v>
      </c>
      <c r="W708">
        <f t="shared" si="322"/>
        <v>1.6784273224338671</v>
      </c>
      <c r="X708">
        <f t="shared" si="323"/>
        <v>1.5749567757645069</v>
      </c>
      <c r="Y708">
        <f t="shared" si="324"/>
        <v>2.0222633656812588</v>
      </c>
      <c r="Z708">
        <f t="shared" si="325"/>
        <v>2.0705550158350317</v>
      </c>
      <c r="AA708">
        <f t="shared" si="326"/>
        <v>-0.10347054666936031</v>
      </c>
      <c r="AB708">
        <f t="shared" si="327"/>
        <v>0.34383604324739164</v>
      </c>
      <c r="AC708" t="s">
        <v>100</v>
      </c>
      <c r="AD708" t="s">
        <v>100</v>
      </c>
      <c r="AE708" t="s">
        <v>100</v>
      </c>
      <c r="AF708" t="s">
        <v>100</v>
      </c>
      <c r="AG708" t="s">
        <v>100</v>
      </c>
      <c r="AH708" s="7">
        <f t="shared" si="320"/>
        <v>1.9431481293585628</v>
      </c>
      <c r="AI708">
        <f t="shared" si="328"/>
        <v>0.84509804001425681</v>
      </c>
      <c r="AJ708" s="7">
        <f t="shared" si="321"/>
        <v>0.84509804001425681</v>
      </c>
      <c r="AK708">
        <f t="shared" si="329"/>
        <v>1.0606978403536116</v>
      </c>
      <c r="AL708">
        <f t="shared" si="330"/>
        <v>0.84509804001425681</v>
      </c>
      <c r="AM708" s="7">
        <f t="shared" si="318"/>
        <v>0.84509804001425681</v>
      </c>
      <c r="AN708">
        <f t="shared" si="331"/>
        <v>1</v>
      </c>
      <c r="AO708">
        <f t="shared" si="332"/>
        <v>0.92941892571429274</v>
      </c>
      <c r="AP708">
        <f t="shared" si="333"/>
        <v>0.90308998699194354</v>
      </c>
      <c r="AQ708">
        <f t="shared" si="334"/>
        <v>2.34810958495229E-2</v>
      </c>
    </row>
    <row r="709" spans="1:43" x14ac:dyDescent="0.35">
      <c r="A709" s="1" t="s">
        <v>63</v>
      </c>
      <c r="B709" s="7">
        <v>46.74</v>
      </c>
      <c r="C709" s="7">
        <v>37.21</v>
      </c>
      <c r="D709" s="7">
        <v>108.82</v>
      </c>
      <c r="E709" s="7">
        <v>122.99</v>
      </c>
      <c r="F709" s="7">
        <v>0.79610611895592642</v>
      </c>
      <c r="G709" s="7">
        <v>2.328198545143346</v>
      </c>
      <c r="H709" s="7" t="s">
        <v>100</v>
      </c>
      <c r="I709" s="7" t="s">
        <v>100</v>
      </c>
      <c r="J709" s="7" t="s">
        <v>100</v>
      </c>
      <c r="K709" s="7" t="s">
        <v>100</v>
      </c>
      <c r="L709" s="7" t="s">
        <v>100</v>
      </c>
      <c r="M709" s="7">
        <v>87.76</v>
      </c>
      <c r="N709" s="7">
        <v>7</v>
      </c>
      <c r="O709" s="7">
        <v>6</v>
      </c>
      <c r="P709" s="7">
        <v>13.3</v>
      </c>
      <c r="Q709" s="7">
        <v>8.3000000000000007</v>
      </c>
      <c r="R709" s="7">
        <v>7</v>
      </c>
      <c r="S709" s="7">
        <v>10.6</v>
      </c>
      <c r="T709" s="7">
        <v>8.8000000000000007</v>
      </c>
      <c r="U709" s="7">
        <v>8.6</v>
      </c>
      <c r="V709" s="7">
        <v>1.0208333333333335</v>
      </c>
      <c r="W709">
        <f t="shared" si="322"/>
        <v>1.6696887080562082</v>
      </c>
      <c r="X709">
        <f t="shared" si="323"/>
        <v>1.5706596700215341</v>
      </c>
      <c r="Y709">
        <f t="shared" si="324"/>
        <v>2.0367087215698856</v>
      </c>
      <c r="Z709">
        <f t="shared" si="325"/>
        <v>2.0898698015095518</v>
      </c>
      <c r="AA709">
        <f t="shared" si="326"/>
        <v>-9.9029038034674013E-2</v>
      </c>
      <c r="AB709">
        <f t="shared" si="327"/>
        <v>0.36702001351367763</v>
      </c>
      <c r="AC709" t="s">
        <v>100</v>
      </c>
      <c r="AD709" t="s">
        <v>100</v>
      </c>
      <c r="AE709" t="s">
        <v>100</v>
      </c>
      <c r="AF709" t="s">
        <v>100</v>
      </c>
      <c r="AG709" t="s">
        <v>100</v>
      </c>
      <c r="AH709" s="7">
        <f t="shared" si="320"/>
        <v>1.9432966145666548</v>
      </c>
      <c r="AI709">
        <f t="shared" si="328"/>
        <v>0.84509804001425681</v>
      </c>
      <c r="AJ709" s="7">
        <f t="shared" si="321"/>
        <v>0.77815125038364363</v>
      </c>
      <c r="AK709">
        <f t="shared" si="329"/>
        <v>1.1238516409670858</v>
      </c>
      <c r="AL709">
        <f t="shared" si="330"/>
        <v>0.91907809237607396</v>
      </c>
      <c r="AM709" s="7">
        <f t="shared" si="318"/>
        <v>0.84509804001425681</v>
      </c>
      <c r="AN709">
        <f t="shared" si="331"/>
        <v>1.0253058652647702</v>
      </c>
      <c r="AO709">
        <f t="shared" si="332"/>
        <v>0.94448267215016868</v>
      </c>
      <c r="AP709">
        <f t="shared" si="333"/>
        <v>0.93449845124356767</v>
      </c>
      <c r="AQ709">
        <f t="shared" si="334"/>
        <v>8.9548426529265056E-3</v>
      </c>
    </row>
    <row r="710" spans="1:43" x14ac:dyDescent="0.35">
      <c r="A710" s="1" t="s">
        <v>63</v>
      </c>
      <c r="B710" s="7">
        <v>35.65</v>
      </c>
      <c r="C710" s="7">
        <v>23.48</v>
      </c>
      <c r="D710" s="7">
        <v>61.04</v>
      </c>
      <c r="E710" s="7">
        <v>71.650000000000006</v>
      </c>
      <c r="F710" s="7">
        <v>0.65862552594670409</v>
      </c>
      <c r="G710" s="7">
        <v>1.7122019635343619</v>
      </c>
      <c r="H710" s="7" t="s">
        <v>100</v>
      </c>
      <c r="I710" s="7" t="s">
        <v>100</v>
      </c>
      <c r="J710" s="7" t="s">
        <v>100</v>
      </c>
      <c r="K710" s="7" t="s">
        <v>100</v>
      </c>
      <c r="L710" s="7" t="s">
        <v>100</v>
      </c>
      <c r="M710" s="7">
        <v>86.16</v>
      </c>
      <c r="N710" s="7">
        <v>6.5</v>
      </c>
      <c r="O710" s="7">
        <v>7</v>
      </c>
      <c r="P710" s="7">
        <v>11.8</v>
      </c>
      <c r="Q710" s="7">
        <v>8</v>
      </c>
      <c r="R710" s="7">
        <v>9</v>
      </c>
      <c r="S710" s="7">
        <v>12.3</v>
      </c>
      <c r="T710" s="7">
        <v>8.4</v>
      </c>
      <c r="U710" s="7">
        <v>9.8000000000000007</v>
      </c>
      <c r="V710" s="7">
        <v>0.87037037037037035</v>
      </c>
      <c r="W710">
        <f t="shared" si="322"/>
        <v>1.5520595341878844</v>
      </c>
      <c r="X710">
        <f t="shared" si="323"/>
        <v>1.370698092575577</v>
      </c>
      <c r="Y710">
        <f t="shared" si="324"/>
        <v>1.785614524946824</v>
      </c>
      <c r="Z710">
        <f t="shared" si="325"/>
        <v>1.8552161947333634</v>
      </c>
      <c r="AA710">
        <f t="shared" si="326"/>
        <v>-0.18136144161230747</v>
      </c>
      <c r="AB710">
        <f t="shared" si="327"/>
        <v>0.23355499075893971</v>
      </c>
      <c r="AC710" t="s">
        <v>100</v>
      </c>
      <c r="AD710" t="s">
        <v>100</v>
      </c>
      <c r="AE710" t="s">
        <v>100</v>
      </c>
      <c r="AF710" t="s">
        <v>100</v>
      </c>
      <c r="AG710" t="s">
        <v>100</v>
      </c>
      <c r="AH710" s="7">
        <f t="shared" si="320"/>
        <v>1.9353056902899251</v>
      </c>
      <c r="AI710">
        <f t="shared" si="328"/>
        <v>0.81291335664285558</v>
      </c>
      <c r="AJ710" s="7">
        <f t="shared" si="321"/>
        <v>0.84509804001425681</v>
      </c>
      <c r="AK710">
        <f t="shared" si="329"/>
        <v>1.0718820073061255</v>
      </c>
      <c r="AL710">
        <f t="shared" si="330"/>
        <v>0.90308998699194354</v>
      </c>
      <c r="AM710" s="7">
        <f t="shared" si="318"/>
        <v>0.95424250943932487</v>
      </c>
      <c r="AN710">
        <f t="shared" si="331"/>
        <v>1.0899051114393981</v>
      </c>
      <c r="AO710">
        <f t="shared" si="332"/>
        <v>0.9242792860618817</v>
      </c>
      <c r="AP710">
        <f t="shared" si="333"/>
        <v>0.99122607569249488</v>
      </c>
      <c r="AQ710">
        <f t="shared" si="334"/>
        <v>-6.0295901887251056E-2</v>
      </c>
    </row>
    <row r="711" spans="1:43" x14ac:dyDescent="0.35">
      <c r="A711" s="1" t="s">
        <v>63</v>
      </c>
      <c r="B711" s="7">
        <v>27.86</v>
      </c>
      <c r="C711" s="7">
        <v>18.18</v>
      </c>
      <c r="D711" s="7">
        <v>45.96</v>
      </c>
      <c r="E711" s="7">
        <v>49.9</v>
      </c>
      <c r="F711" s="7">
        <v>0.65254845656855709</v>
      </c>
      <c r="G711" s="7">
        <v>1.6496769562096196</v>
      </c>
      <c r="H711" s="7" t="s">
        <v>100</v>
      </c>
      <c r="I711" s="7" t="s">
        <v>100</v>
      </c>
      <c r="J711" s="7" t="s">
        <v>100</v>
      </c>
      <c r="K711" s="7" t="s">
        <v>100</v>
      </c>
      <c r="L711" s="7" t="s">
        <v>100</v>
      </c>
      <c r="M711" s="7">
        <v>85.15</v>
      </c>
      <c r="N711" s="7">
        <v>7.5</v>
      </c>
      <c r="O711" s="7">
        <v>11</v>
      </c>
      <c r="P711" s="7">
        <v>13.7</v>
      </c>
      <c r="Q711" s="7">
        <v>9.6999999999999993</v>
      </c>
      <c r="R711" s="7">
        <v>10</v>
      </c>
      <c r="S711" s="7">
        <v>15.8</v>
      </c>
      <c r="T711" s="7">
        <v>10.7</v>
      </c>
      <c r="U711" s="7">
        <v>11.8</v>
      </c>
      <c r="V711" s="7">
        <v>0.91406249999999989</v>
      </c>
      <c r="W711">
        <f t="shared" si="322"/>
        <v>1.4449811120879448</v>
      </c>
      <c r="X711">
        <f t="shared" si="323"/>
        <v>1.2595938788859486</v>
      </c>
      <c r="Y711">
        <f t="shared" si="324"/>
        <v>1.6623800200162475</v>
      </c>
      <c r="Z711">
        <f t="shared" si="325"/>
        <v>1.69810054562339</v>
      </c>
      <c r="AA711">
        <f t="shared" si="326"/>
        <v>-0.18538723320199602</v>
      </c>
      <c r="AB711">
        <f t="shared" si="327"/>
        <v>0.21739890792830291</v>
      </c>
      <c r="AC711" t="s">
        <v>100</v>
      </c>
      <c r="AD711" t="s">
        <v>100</v>
      </c>
      <c r="AE711" t="s">
        <v>100</v>
      </c>
      <c r="AF711" t="s">
        <v>100</v>
      </c>
      <c r="AG711" t="s">
        <v>100</v>
      </c>
      <c r="AH711" s="7">
        <f t="shared" si="320"/>
        <v>1.9301846522986199</v>
      </c>
      <c r="AI711">
        <f t="shared" si="328"/>
        <v>0.87506126339170009</v>
      </c>
      <c r="AJ711" s="7">
        <f t="shared" si="321"/>
        <v>1.0413926851582251</v>
      </c>
      <c r="AK711">
        <f t="shared" si="329"/>
        <v>1.1367205671564067</v>
      </c>
      <c r="AL711">
        <f t="shared" si="330"/>
        <v>0.98677173426624487</v>
      </c>
      <c r="AM711" s="7">
        <f t="shared" si="318"/>
        <v>1</v>
      </c>
      <c r="AN711">
        <f t="shared" si="331"/>
        <v>1.1986570869544226</v>
      </c>
      <c r="AO711">
        <f t="shared" si="332"/>
        <v>1.0293837776852097</v>
      </c>
      <c r="AP711">
        <f t="shared" si="333"/>
        <v>1.0718820073061255</v>
      </c>
      <c r="AQ711">
        <f t="shared" si="334"/>
        <v>-3.9024107901706774E-2</v>
      </c>
    </row>
    <row r="712" spans="1:43" x14ac:dyDescent="0.35">
      <c r="A712" s="1" t="s">
        <v>63</v>
      </c>
      <c r="B712" s="7">
        <v>18.96</v>
      </c>
      <c r="C712" s="7">
        <v>13.2</v>
      </c>
      <c r="D712" s="7">
        <v>29.72</v>
      </c>
      <c r="E712" s="7">
        <v>32.17</v>
      </c>
      <c r="F712" s="7">
        <v>0.69620253164556956</v>
      </c>
      <c r="G712" s="7">
        <v>1.5675105485232066</v>
      </c>
      <c r="H712" s="7" t="s">
        <v>100</v>
      </c>
      <c r="I712" s="7" t="s">
        <v>100</v>
      </c>
      <c r="J712" s="7" t="s">
        <v>100</v>
      </c>
      <c r="K712" s="7" t="s">
        <v>100</v>
      </c>
      <c r="L712" s="7" t="s">
        <v>100</v>
      </c>
      <c r="M712" s="7">
        <v>82.55</v>
      </c>
      <c r="N712" s="7">
        <v>9</v>
      </c>
      <c r="O712" s="7">
        <v>9</v>
      </c>
      <c r="P712" s="7">
        <v>14.8</v>
      </c>
      <c r="Q712" s="7">
        <v>10</v>
      </c>
      <c r="R712" s="7">
        <v>12</v>
      </c>
      <c r="S712" s="7">
        <v>13</v>
      </c>
      <c r="T712" s="7">
        <v>10.9</v>
      </c>
      <c r="U712" s="7">
        <v>11.7</v>
      </c>
      <c r="V712" s="7">
        <v>0.93700787401574814</v>
      </c>
      <c r="W712">
        <f t="shared" si="322"/>
        <v>1.2778383330020475</v>
      </c>
      <c r="X712">
        <f t="shared" si="323"/>
        <v>1.1205739312058498</v>
      </c>
      <c r="Y712">
        <f t="shared" si="324"/>
        <v>1.4730488050885377</v>
      </c>
      <c r="Z712">
        <f t="shared" si="325"/>
        <v>1.5074510609019698</v>
      </c>
      <c r="AA712">
        <f t="shared" si="326"/>
        <v>-0.15726440179619763</v>
      </c>
      <c r="AB712">
        <f t="shared" si="327"/>
        <v>0.1952104720864902</v>
      </c>
      <c r="AC712" t="s">
        <v>100</v>
      </c>
      <c r="AD712" t="s">
        <v>100</v>
      </c>
      <c r="AE712" t="s">
        <v>100</v>
      </c>
      <c r="AF712" t="s">
        <v>100</v>
      </c>
      <c r="AG712" t="s">
        <v>100</v>
      </c>
      <c r="AH712" s="7">
        <f t="shared" si="320"/>
        <v>1.9167170775988125</v>
      </c>
      <c r="AI712">
        <f t="shared" si="328"/>
        <v>0.95424250943932487</v>
      </c>
      <c r="AJ712" s="7">
        <f t="shared" si="321"/>
        <v>0.95424250943932487</v>
      </c>
      <c r="AK712">
        <f t="shared" si="329"/>
        <v>1.1702617153949575</v>
      </c>
      <c r="AL712">
        <f t="shared" si="330"/>
        <v>1</v>
      </c>
      <c r="AM712" s="7">
        <f t="shared" si="318"/>
        <v>1.0791812460476249</v>
      </c>
      <c r="AN712">
        <f t="shared" si="331"/>
        <v>1.1139433523068367</v>
      </c>
      <c r="AO712">
        <f t="shared" si="332"/>
        <v>1.0374264979406236</v>
      </c>
      <c r="AP712">
        <f t="shared" si="333"/>
        <v>1.0681858617461617</v>
      </c>
      <c r="AQ712">
        <f t="shared" si="334"/>
        <v>-2.8256759563426052E-2</v>
      </c>
    </row>
    <row r="713" spans="1:43" x14ac:dyDescent="0.35">
      <c r="A713" s="1" t="s">
        <v>63</v>
      </c>
      <c r="B713" s="7">
        <v>24.51</v>
      </c>
      <c r="C713" s="7">
        <v>40.76</v>
      </c>
      <c r="D713" s="7">
        <v>75.03</v>
      </c>
      <c r="E713" s="7">
        <v>81.290000000000006</v>
      </c>
      <c r="F713" s="7">
        <v>1.6629946960424316</v>
      </c>
      <c r="G713" s="7">
        <v>1.840775269872424</v>
      </c>
      <c r="H713" s="7" t="s">
        <v>100</v>
      </c>
      <c r="I713" s="7" t="s">
        <v>100</v>
      </c>
      <c r="J713" s="7" t="s">
        <v>100</v>
      </c>
      <c r="K713" s="7" t="s">
        <v>100</v>
      </c>
      <c r="L713" s="7" t="s">
        <v>100</v>
      </c>
      <c r="M713" s="7">
        <v>87</v>
      </c>
      <c r="N713" s="7">
        <v>8</v>
      </c>
      <c r="O713" s="7">
        <v>7</v>
      </c>
      <c r="P713" s="7">
        <v>12.9</v>
      </c>
      <c r="Q713" s="7">
        <v>9.5</v>
      </c>
      <c r="R713" s="7">
        <v>7</v>
      </c>
      <c r="S713" s="7">
        <v>9.4</v>
      </c>
      <c r="T713" s="7">
        <v>9.3000000000000007</v>
      </c>
      <c r="U713" s="7">
        <v>8.6</v>
      </c>
      <c r="V713" s="7">
        <v>1.0729166666666667</v>
      </c>
      <c r="W713">
        <f t="shared" si="322"/>
        <v>1.3893433112520779</v>
      </c>
      <c r="X713">
        <f t="shared" si="323"/>
        <v>1.6102341753343887</v>
      </c>
      <c r="Y713">
        <f t="shared" si="324"/>
        <v>1.875234946450165</v>
      </c>
      <c r="Z713">
        <f t="shared" si="325"/>
        <v>1.9100371235530509</v>
      </c>
      <c r="AA713">
        <f t="shared" si="326"/>
        <v>0.22089086408231084</v>
      </c>
      <c r="AB713">
        <f t="shared" si="327"/>
        <v>0.26500077111577619</v>
      </c>
      <c r="AC713" t="s">
        <v>100</v>
      </c>
      <c r="AD713" t="s">
        <v>100</v>
      </c>
      <c r="AE713" t="s">
        <v>100</v>
      </c>
      <c r="AF713" t="s">
        <v>100</v>
      </c>
      <c r="AG713" t="s">
        <v>100</v>
      </c>
      <c r="AH713" s="7">
        <f t="shared" si="320"/>
        <v>1.9395192526186185</v>
      </c>
      <c r="AI713">
        <f t="shared" si="328"/>
        <v>0.90308998699194354</v>
      </c>
      <c r="AJ713" s="7">
        <f t="shared" si="321"/>
        <v>0.84509804001425681</v>
      </c>
      <c r="AK713">
        <f t="shared" si="329"/>
        <v>1.110589710299249</v>
      </c>
      <c r="AL713">
        <f t="shared" si="330"/>
        <v>0.97772360528884772</v>
      </c>
      <c r="AM713" s="7">
        <f t="shared" si="318"/>
        <v>0.84509804001425681</v>
      </c>
      <c r="AN713">
        <f t="shared" si="331"/>
        <v>0.97312785359969867</v>
      </c>
      <c r="AO713">
        <f t="shared" si="332"/>
        <v>0.96848294855393513</v>
      </c>
      <c r="AP713">
        <f t="shared" si="333"/>
        <v>0.93449845124356767</v>
      </c>
      <c r="AQ713">
        <f t="shared" si="334"/>
        <v>3.0565991665603823E-2</v>
      </c>
    </row>
    <row r="714" spans="1:43" x14ac:dyDescent="0.35">
      <c r="A714" s="1" t="s">
        <v>63</v>
      </c>
      <c r="B714" s="7">
        <v>26.47</v>
      </c>
      <c r="C714" s="7">
        <v>19.13</v>
      </c>
      <c r="D714" s="7">
        <v>44.29</v>
      </c>
      <c r="E714" s="7">
        <v>47.71</v>
      </c>
      <c r="F714" s="7">
        <v>0.72270494899886661</v>
      </c>
      <c r="G714" s="7">
        <v>1.6732149603324518</v>
      </c>
      <c r="H714" s="7" t="s">
        <v>100</v>
      </c>
      <c r="I714" s="7" t="s">
        <v>100</v>
      </c>
      <c r="J714" s="7" t="s">
        <v>100</v>
      </c>
      <c r="K714" s="7" t="s">
        <v>100</v>
      </c>
      <c r="L714" s="7" t="s">
        <v>100</v>
      </c>
      <c r="M714" s="7">
        <v>84.98</v>
      </c>
      <c r="N714" s="7">
        <v>8.5</v>
      </c>
      <c r="O714" s="7">
        <v>7.5</v>
      </c>
      <c r="P714" s="7">
        <v>14</v>
      </c>
      <c r="Q714" s="7">
        <v>9.3000000000000007</v>
      </c>
      <c r="R714" s="7">
        <v>10.5</v>
      </c>
      <c r="S714" s="7">
        <v>13.5</v>
      </c>
      <c r="T714" s="7">
        <v>10</v>
      </c>
      <c r="U714" s="7">
        <v>11.1</v>
      </c>
      <c r="V714" s="7">
        <v>0.90909090909090917</v>
      </c>
      <c r="W714">
        <f t="shared" si="322"/>
        <v>1.4227539413013481</v>
      </c>
      <c r="X714">
        <f t="shared" si="323"/>
        <v>1.2817149700272958</v>
      </c>
      <c r="Y714">
        <f t="shared" si="324"/>
        <v>1.6463056802847587</v>
      </c>
      <c r="Z714">
        <f t="shared" si="325"/>
        <v>1.678609416558926</v>
      </c>
      <c r="AA714">
        <f t="shared" si="326"/>
        <v>-0.14103897127405238</v>
      </c>
      <c r="AB714">
        <f t="shared" si="327"/>
        <v>0.22355173898341049</v>
      </c>
      <c r="AC714" t="s">
        <v>100</v>
      </c>
      <c r="AD714" t="s">
        <v>100</v>
      </c>
      <c r="AE714" t="s">
        <v>100</v>
      </c>
      <c r="AF714" t="s">
        <v>100</v>
      </c>
      <c r="AG714" t="s">
        <v>100</v>
      </c>
      <c r="AH714" s="7">
        <f t="shared" si="320"/>
        <v>1.9293167267534956</v>
      </c>
      <c r="AI714">
        <f t="shared" si="328"/>
        <v>0.92941892571429274</v>
      </c>
      <c r="AJ714" s="7">
        <f t="shared" si="321"/>
        <v>0.87506126339170009</v>
      </c>
      <c r="AK714">
        <f t="shared" si="329"/>
        <v>1.146128035678238</v>
      </c>
      <c r="AL714">
        <f t="shared" si="330"/>
        <v>0.96848294855393513</v>
      </c>
      <c r="AM714" s="7">
        <f t="shared" si="318"/>
        <v>1.0211892990699381</v>
      </c>
      <c r="AN714">
        <f t="shared" si="331"/>
        <v>1.1303337684950061</v>
      </c>
      <c r="AO714">
        <f t="shared" si="332"/>
        <v>1</v>
      </c>
      <c r="AP714">
        <f t="shared" si="333"/>
        <v>1.0453229787866574</v>
      </c>
      <c r="AQ714">
        <f t="shared" si="334"/>
        <v>-4.1392685158225001E-2</v>
      </c>
    </row>
    <row r="715" spans="1:43" x14ac:dyDescent="0.35">
      <c r="A715" s="1" t="s">
        <v>63</v>
      </c>
      <c r="B715" s="7">
        <v>52.07</v>
      </c>
      <c r="C715" s="7">
        <v>32.67</v>
      </c>
      <c r="D715" s="7">
        <v>87.42</v>
      </c>
      <c r="E715" s="7">
        <v>95.97</v>
      </c>
      <c r="F715" s="7">
        <v>0.62742462070289995</v>
      </c>
      <c r="G715" s="7">
        <v>1.6788937968119839</v>
      </c>
      <c r="H715" s="7" t="s">
        <v>100</v>
      </c>
      <c r="I715" s="7" t="s">
        <v>100</v>
      </c>
      <c r="J715" s="7" t="s">
        <v>100</v>
      </c>
      <c r="K715" s="7" t="s">
        <v>100</v>
      </c>
      <c r="L715" s="7" t="s">
        <v>100</v>
      </c>
      <c r="M715" s="7">
        <v>87.43</v>
      </c>
      <c r="N715" s="7">
        <v>8</v>
      </c>
      <c r="O715" s="7">
        <v>6.5</v>
      </c>
      <c r="P715" s="7">
        <v>11</v>
      </c>
      <c r="Q715" s="7">
        <v>7.5</v>
      </c>
      <c r="R715" s="7">
        <v>6.5</v>
      </c>
      <c r="S715" s="7">
        <v>11.8</v>
      </c>
      <c r="T715" s="7">
        <v>8.5</v>
      </c>
      <c r="U715" s="7">
        <v>8.6</v>
      </c>
      <c r="V715" s="7">
        <v>0.98958333333333337</v>
      </c>
      <c r="W715">
        <f t="shared" si="322"/>
        <v>1.7165875776756923</v>
      </c>
      <c r="X715">
        <f t="shared" si="323"/>
        <v>1.5141491344754374</v>
      </c>
      <c r="Y715">
        <f t="shared" si="324"/>
        <v>1.9416108021536338</v>
      </c>
      <c r="Z715">
        <f t="shared" si="325"/>
        <v>1.9821354948037695</v>
      </c>
      <c r="AA715">
        <f t="shared" si="326"/>
        <v>-0.20243844320025495</v>
      </c>
      <c r="AB715">
        <f t="shared" si="327"/>
        <v>0.22502322447794143</v>
      </c>
      <c r="AC715" t="s">
        <v>100</v>
      </c>
      <c r="AD715" t="s">
        <v>100</v>
      </c>
      <c r="AE715" t="s">
        <v>100</v>
      </c>
      <c r="AF715" t="s">
        <v>100</v>
      </c>
      <c r="AG715" t="s">
        <v>100</v>
      </c>
      <c r="AH715" s="7">
        <f t="shared" si="320"/>
        <v>1.9416604783883924</v>
      </c>
      <c r="AI715">
        <f t="shared" si="328"/>
        <v>0.90308998699194354</v>
      </c>
      <c r="AJ715" s="7">
        <f t="shared" si="321"/>
        <v>0.81291335664285558</v>
      </c>
      <c r="AK715">
        <f t="shared" si="329"/>
        <v>1.0413926851582251</v>
      </c>
      <c r="AL715">
        <f t="shared" si="330"/>
        <v>0.87506126339170009</v>
      </c>
      <c r="AM715" s="7">
        <f t="shared" si="318"/>
        <v>0.81291335664285558</v>
      </c>
      <c r="AN715">
        <f t="shared" si="331"/>
        <v>1.0718820073061255</v>
      </c>
      <c r="AO715">
        <f t="shared" si="332"/>
        <v>0.92941892571429274</v>
      </c>
      <c r="AP715">
        <f t="shared" si="333"/>
        <v>0.93449845124356767</v>
      </c>
      <c r="AQ715">
        <f t="shared" si="334"/>
        <v>-4.5476277507206309E-3</v>
      </c>
    </row>
    <row r="716" spans="1:43" x14ac:dyDescent="0.35">
      <c r="A716" s="1" t="s">
        <v>63</v>
      </c>
      <c r="B716" s="7">
        <v>48.74</v>
      </c>
      <c r="C716" s="7">
        <v>33.94</v>
      </c>
      <c r="D716" s="7">
        <v>88.87</v>
      </c>
      <c r="E716" s="7">
        <v>93.94</v>
      </c>
      <c r="F716" s="7">
        <v>0.69634796881411565</v>
      </c>
      <c r="G716" s="7">
        <v>1.8233483791546985</v>
      </c>
      <c r="H716" s="7" t="s">
        <v>100</v>
      </c>
      <c r="I716" s="7" t="s">
        <v>100</v>
      </c>
      <c r="J716" s="7" t="s">
        <v>100</v>
      </c>
      <c r="K716" s="7" t="s">
        <v>100</v>
      </c>
      <c r="L716" s="7" t="s">
        <v>100</v>
      </c>
      <c r="M716" s="7">
        <v>87.51</v>
      </c>
      <c r="N716" s="7">
        <v>7</v>
      </c>
      <c r="O716" s="7">
        <v>7.3</v>
      </c>
      <c r="P716" s="7">
        <v>10</v>
      </c>
      <c r="Q716" s="7">
        <v>8</v>
      </c>
      <c r="R716" s="7">
        <v>7</v>
      </c>
      <c r="S716" s="7">
        <v>10</v>
      </c>
      <c r="T716" s="7">
        <v>8.1</v>
      </c>
      <c r="U716" s="7">
        <v>8.3000000000000007</v>
      </c>
      <c r="V716" s="7">
        <v>0.97849462365591389</v>
      </c>
      <c r="W716">
        <f t="shared" si="322"/>
        <v>1.6878855248487055</v>
      </c>
      <c r="X716">
        <f t="shared" si="323"/>
        <v>1.5307118379816569</v>
      </c>
      <c r="Y716">
        <f t="shared" si="324"/>
        <v>1.9487551801682699</v>
      </c>
      <c r="Z716">
        <f t="shared" si="325"/>
        <v>1.97285055584723</v>
      </c>
      <c r="AA716">
        <f t="shared" si="326"/>
        <v>-0.15717368686704855</v>
      </c>
      <c r="AB716">
        <f t="shared" si="327"/>
        <v>0.26086965531956435</v>
      </c>
      <c r="AC716" t="s">
        <v>100</v>
      </c>
      <c r="AD716" t="s">
        <v>100</v>
      </c>
      <c r="AE716" t="s">
        <v>100</v>
      </c>
      <c r="AF716" t="s">
        <v>100</v>
      </c>
      <c r="AG716" t="s">
        <v>100</v>
      </c>
      <c r="AH716" s="7">
        <f t="shared" si="320"/>
        <v>1.9420576838413952</v>
      </c>
      <c r="AI716">
        <f t="shared" si="328"/>
        <v>0.84509804001425681</v>
      </c>
      <c r="AJ716" s="7">
        <f t="shared" si="321"/>
        <v>0.86332286012045589</v>
      </c>
      <c r="AK716">
        <f t="shared" si="329"/>
        <v>1</v>
      </c>
      <c r="AL716">
        <f t="shared" si="330"/>
        <v>0.90308998699194354</v>
      </c>
      <c r="AM716" s="7">
        <f t="shared" si="318"/>
        <v>0.84509804001425681</v>
      </c>
      <c r="AN716">
        <f t="shared" si="331"/>
        <v>1</v>
      </c>
      <c r="AO716">
        <f t="shared" si="332"/>
        <v>0.90848501887864974</v>
      </c>
      <c r="AP716">
        <f t="shared" si="333"/>
        <v>0.91907809237607396</v>
      </c>
      <c r="AQ716">
        <f t="shared" si="334"/>
        <v>-9.4415562328415571E-3</v>
      </c>
    </row>
    <row r="717" spans="1:43" x14ac:dyDescent="0.35">
      <c r="A717" s="1" t="s">
        <v>63</v>
      </c>
      <c r="B717" s="7">
        <v>40.21</v>
      </c>
      <c r="C717" s="7">
        <v>27.37</v>
      </c>
      <c r="D717" s="7">
        <v>78.09</v>
      </c>
      <c r="E717" s="7">
        <v>84.19</v>
      </c>
      <c r="F717" s="7">
        <v>0.68067644864461574</v>
      </c>
      <c r="G717" s="7">
        <v>1.9420542153693112</v>
      </c>
      <c r="H717" s="7" t="s">
        <v>100</v>
      </c>
      <c r="I717" s="7" t="s">
        <v>100</v>
      </c>
      <c r="J717" s="7" t="s">
        <v>100</v>
      </c>
      <c r="K717" s="7" t="s">
        <v>100</v>
      </c>
      <c r="L717" s="7" t="s">
        <v>100</v>
      </c>
      <c r="M717" s="7">
        <v>87.1</v>
      </c>
      <c r="N717" s="7">
        <v>9</v>
      </c>
      <c r="O717" s="7">
        <v>9</v>
      </c>
      <c r="P717" s="7">
        <v>11</v>
      </c>
      <c r="Q717" s="7">
        <v>8</v>
      </c>
      <c r="R717" s="7">
        <v>9</v>
      </c>
      <c r="S717" s="7">
        <v>11</v>
      </c>
      <c r="T717" s="7">
        <v>9.6999999999999993</v>
      </c>
      <c r="U717" s="7">
        <v>9.3000000000000007</v>
      </c>
      <c r="V717" s="7">
        <v>1.0388349514563104</v>
      </c>
      <c r="W717">
        <f t="shared" si="322"/>
        <v>1.6043340731029112</v>
      </c>
      <c r="X717">
        <f t="shared" si="323"/>
        <v>1.4372747974101237</v>
      </c>
      <c r="Y717">
        <f t="shared" si="324"/>
        <v>1.8925954228288981</v>
      </c>
      <c r="Z717">
        <f t="shared" si="325"/>
        <v>1.9252605095194353</v>
      </c>
      <c r="AA717">
        <f t="shared" si="326"/>
        <v>-0.16705927569278747</v>
      </c>
      <c r="AB717">
        <f t="shared" si="327"/>
        <v>0.2882613497259871</v>
      </c>
      <c r="AC717" t="s">
        <v>100</v>
      </c>
      <c r="AD717" t="s">
        <v>100</v>
      </c>
      <c r="AE717" t="s">
        <v>100</v>
      </c>
      <c r="AF717" t="s">
        <v>100</v>
      </c>
      <c r="AG717" t="s">
        <v>100</v>
      </c>
      <c r="AH717" s="7">
        <f t="shared" si="320"/>
        <v>1.9400181550076632</v>
      </c>
      <c r="AI717">
        <f t="shared" si="328"/>
        <v>0.95424250943932487</v>
      </c>
      <c r="AJ717" s="7">
        <f t="shared" si="321"/>
        <v>0.95424250943932487</v>
      </c>
      <c r="AK717">
        <f t="shared" si="329"/>
        <v>1.0413926851582251</v>
      </c>
      <c r="AL717">
        <f t="shared" si="330"/>
        <v>0.90308998699194354</v>
      </c>
      <c r="AM717" s="7">
        <f t="shared" si="318"/>
        <v>0.95424250943932487</v>
      </c>
      <c r="AN717">
        <f t="shared" si="331"/>
        <v>1.0413926851582251</v>
      </c>
      <c r="AO717">
        <f t="shared" si="332"/>
        <v>0.98677173426624487</v>
      </c>
      <c r="AP717">
        <f t="shared" si="333"/>
        <v>0.96848294855393513</v>
      </c>
      <c r="AQ717">
        <f t="shared" si="334"/>
        <v>1.6546552980037335E-2</v>
      </c>
    </row>
    <row r="718" spans="1:43" x14ac:dyDescent="0.35">
      <c r="A718" s="1" t="s">
        <v>63</v>
      </c>
      <c r="B718" s="7">
        <v>34.49</v>
      </c>
      <c r="C718" s="7">
        <v>25.71</v>
      </c>
      <c r="D718" s="7">
        <v>66.25</v>
      </c>
      <c r="E718" s="7">
        <v>74.66</v>
      </c>
      <c r="F718" s="7">
        <v>0.74543345897361557</v>
      </c>
      <c r="G718" s="7">
        <v>1.9208466222093359</v>
      </c>
      <c r="H718" s="7" t="s">
        <v>100</v>
      </c>
      <c r="I718" s="7" t="s">
        <v>100</v>
      </c>
      <c r="J718" s="7" t="s">
        <v>100</v>
      </c>
      <c r="K718" s="7" t="s">
        <v>100</v>
      </c>
      <c r="L718" s="7" t="s">
        <v>100</v>
      </c>
      <c r="M718" s="7">
        <v>86.47</v>
      </c>
      <c r="N718" s="7">
        <v>6</v>
      </c>
      <c r="O718" s="7">
        <v>7</v>
      </c>
      <c r="P718" s="7">
        <v>14</v>
      </c>
      <c r="Q718" s="7">
        <v>7</v>
      </c>
      <c r="R718" s="7">
        <v>8</v>
      </c>
      <c r="S718" s="7">
        <v>11</v>
      </c>
      <c r="T718" s="7">
        <v>9</v>
      </c>
      <c r="U718" s="7">
        <v>8.6999999999999993</v>
      </c>
      <c r="V718" s="7">
        <v>1.0309278350515465</v>
      </c>
      <c r="W718">
        <f t="shared" si="322"/>
        <v>1.5376931943673908</v>
      </c>
      <c r="X718">
        <f t="shared" si="323"/>
        <v>1.4101020766428607</v>
      </c>
      <c r="Y718">
        <f t="shared" si="324"/>
        <v>1.8211858826088454</v>
      </c>
      <c r="Z718">
        <f t="shared" si="325"/>
        <v>1.8730879855902858</v>
      </c>
      <c r="AA718">
        <f t="shared" si="326"/>
        <v>-0.12759111772453011</v>
      </c>
      <c r="AB718">
        <f t="shared" si="327"/>
        <v>0.28349268824145468</v>
      </c>
      <c r="AC718" t="s">
        <v>100</v>
      </c>
      <c r="AD718" t="s">
        <v>100</v>
      </c>
      <c r="AE718" t="s">
        <v>100</v>
      </c>
      <c r="AF718" t="s">
        <v>100</v>
      </c>
      <c r="AG718" t="s">
        <v>100</v>
      </c>
      <c r="AH718" s="7">
        <f t="shared" si="320"/>
        <v>1.9368654589756225</v>
      </c>
      <c r="AI718">
        <f t="shared" si="328"/>
        <v>0.77815125038364363</v>
      </c>
      <c r="AJ718" s="7">
        <f t="shared" si="321"/>
        <v>0.84509804001425681</v>
      </c>
      <c r="AK718">
        <f t="shared" si="329"/>
        <v>1.146128035678238</v>
      </c>
      <c r="AL718">
        <f t="shared" si="330"/>
        <v>0.84509804001425681</v>
      </c>
      <c r="AM718" s="7">
        <f t="shared" si="318"/>
        <v>0.90308998699194354</v>
      </c>
      <c r="AN718">
        <f t="shared" si="331"/>
        <v>1.0413926851582251</v>
      </c>
      <c r="AO718">
        <f t="shared" si="332"/>
        <v>0.95424250943932487</v>
      </c>
      <c r="AP718">
        <f t="shared" si="333"/>
        <v>0.93951925261861846</v>
      </c>
      <c r="AQ718">
        <f t="shared" si="334"/>
        <v>1.3228265733755195E-2</v>
      </c>
    </row>
    <row r="719" spans="1:43" x14ac:dyDescent="0.35">
      <c r="A719" s="1" t="s">
        <v>63</v>
      </c>
      <c r="B719" s="7">
        <v>34.69</v>
      </c>
      <c r="C719" s="7">
        <v>24.51</v>
      </c>
      <c r="D719" s="7">
        <v>63.57</v>
      </c>
      <c r="E719" s="7">
        <v>66.84</v>
      </c>
      <c r="F719" s="7">
        <v>0.70654367252810613</v>
      </c>
      <c r="G719" s="7">
        <v>1.8325165753819546</v>
      </c>
      <c r="H719" s="7" t="s">
        <v>100</v>
      </c>
      <c r="I719" s="7" t="s">
        <v>100</v>
      </c>
      <c r="J719" s="7" t="s">
        <v>100</v>
      </c>
      <c r="K719" s="7" t="s">
        <v>100</v>
      </c>
      <c r="L719" s="7" t="s">
        <v>100</v>
      </c>
      <c r="M719" s="7">
        <v>86.53</v>
      </c>
      <c r="N719" s="7">
        <v>7.5</v>
      </c>
      <c r="O719" s="7">
        <v>8.8000000000000007</v>
      </c>
      <c r="P719" s="7">
        <v>14</v>
      </c>
      <c r="Q719" s="7">
        <v>9.8000000000000007</v>
      </c>
      <c r="R719" s="7">
        <v>9</v>
      </c>
      <c r="S719" s="7">
        <v>13.8</v>
      </c>
      <c r="T719" s="7">
        <v>10.1</v>
      </c>
      <c r="U719" s="7">
        <v>10.9</v>
      </c>
      <c r="V719" s="7">
        <v>0.93277310924369738</v>
      </c>
      <c r="W719">
        <f t="shared" si="322"/>
        <v>1.5402042998420598</v>
      </c>
      <c r="X719">
        <f t="shared" si="323"/>
        <v>1.3893433112520779</v>
      </c>
      <c r="Y719">
        <f t="shared" si="324"/>
        <v>1.803252211430457</v>
      </c>
      <c r="Z719">
        <f t="shared" si="325"/>
        <v>1.8250364412213538</v>
      </c>
      <c r="AA719">
        <f t="shared" si="326"/>
        <v>-0.15086098858998187</v>
      </c>
      <c r="AB719">
        <f t="shared" si="327"/>
        <v>0.26304791158839724</v>
      </c>
      <c r="AC719" t="s">
        <v>100</v>
      </c>
      <c r="AD719" t="s">
        <v>100</v>
      </c>
      <c r="AE719" t="s">
        <v>100</v>
      </c>
      <c r="AF719" t="s">
        <v>100</v>
      </c>
      <c r="AG719" t="s">
        <v>100</v>
      </c>
      <c r="AH719" s="7">
        <f t="shared" si="320"/>
        <v>1.9371667037150326</v>
      </c>
      <c r="AI719">
        <f t="shared" si="328"/>
        <v>0.87506126339170009</v>
      </c>
      <c r="AJ719" s="7">
        <f t="shared" si="321"/>
        <v>0.94448267215016868</v>
      </c>
      <c r="AK719">
        <f t="shared" si="329"/>
        <v>1.146128035678238</v>
      </c>
      <c r="AL719">
        <f t="shared" si="330"/>
        <v>0.99122607569249488</v>
      </c>
      <c r="AM719" s="7">
        <f t="shared" si="318"/>
        <v>0.95424250943932487</v>
      </c>
      <c r="AN719">
        <f t="shared" si="331"/>
        <v>1.1398790864012365</v>
      </c>
      <c r="AO719">
        <f t="shared" si="332"/>
        <v>1.0043213737826426</v>
      </c>
      <c r="AP719">
        <f t="shared" si="333"/>
        <v>1.0374264979406236</v>
      </c>
      <c r="AQ719">
        <f t="shared" si="334"/>
        <v>-3.0223982605873369E-2</v>
      </c>
    </row>
    <row r="720" spans="1:43" x14ac:dyDescent="0.35">
      <c r="A720" s="1" t="s">
        <v>63</v>
      </c>
      <c r="B720" s="7">
        <v>16.3</v>
      </c>
      <c r="C720" s="7">
        <v>35.6</v>
      </c>
      <c r="D720" s="7">
        <v>57.2</v>
      </c>
      <c r="E720" s="7">
        <v>60.8</v>
      </c>
      <c r="F720" s="7">
        <v>2.1840490797546011</v>
      </c>
      <c r="G720" s="7">
        <v>3.5092024539877302</v>
      </c>
      <c r="H720" s="7">
        <v>18.100000000000001</v>
      </c>
      <c r="I720" s="7">
        <v>20.399999999999999</v>
      </c>
      <c r="J720" s="7">
        <v>1.1270718232044197</v>
      </c>
      <c r="K720" s="7">
        <v>0</v>
      </c>
      <c r="L720" s="7">
        <f>E720-K720</f>
        <v>60.8</v>
      </c>
      <c r="M720" s="7" t="s">
        <v>100</v>
      </c>
      <c r="N720" s="7">
        <v>9</v>
      </c>
      <c r="O720" s="7">
        <v>7</v>
      </c>
      <c r="P720" s="7">
        <v>11.25</v>
      </c>
      <c r="Q720" s="7">
        <v>9.5</v>
      </c>
      <c r="R720" s="7">
        <v>7</v>
      </c>
      <c r="S720" s="7">
        <v>11.25</v>
      </c>
      <c r="T720" s="7">
        <v>9.08</v>
      </c>
      <c r="U720" s="7">
        <v>9.25</v>
      </c>
      <c r="V720" s="7">
        <v>1</v>
      </c>
      <c r="W720">
        <f t="shared" si="322"/>
        <v>1.2121876044039579</v>
      </c>
      <c r="X720">
        <f t="shared" si="323"/>
        <v>1.5514499979728751</v>
      </c>
      <c r="Y720">
        <f t="shared" si="324"/>
        <v>1.7573960287930241</v>
      </c>
      <c r="Z720">
        <f t="shared" si="325"/>
        <v>1.7839035792727349</v>
      </c>
      <c r="AA720">
        <f t="shared" si="326"/>
        <v>0.33926239356891735</v>
      </c>
      <c r="AB720">
        <f t="shared" si="327"/>
        <v>0.54520842438906636</v>
      </c>
      <c r="AC720">
        <f t="shared" ref="AC720:AC724" si="335">LOG(H720)</f>
        <v>1.2576785748691846</v>
      </c>
      <c r="AD720">
        <f t="shared" ref="AD720:AD724" si="336">LOG(I720)</f>
        <v>1.3096301674258988</v>
      </c>
      <c r="AE720">
        <f t="shared" ref="AE720:AE724" si="337">LOG(J720)</f>
        <v>5.1951592556714166E-2</v>
      </c>
      <c r="AF720">
        <f t="shared" ref="AF720:AF724" si="338">LOG(K720+1)</f>
        <v>0</v>
      </c>
      <c r="AG720">
        <f t="shared" ref="AG720:AG724" si="339">LOG(L720+1)</f>
        <v>1.7909884750888159</v>
      </c>
      <c r="AH720" s="7" t="s">
        <v>100</v>
      </c>
      <c r="AI720">
        <f t="shared" si="328"/>
        <v>0.95424250943932487</v>
      </c>
      <c r="AJ720" s="7">
        <f t="shared" si="321"/>
        <v>0.84509804001425681</v>
      </c>
      <c r="AK720">
        <f t="shared" si="329"/>
        <v>1.0511525224473812</v>
      </c>
      <c r="AL720">
        <f t="shared" si="330"/>
        <v>0.97772360528884772</v>
      </c>
      <c r="AM720" s="7">
        <f t="shared" si="318"/>
        <v>0.84509804001425681</v>
      </c>
      <c r="AN720">
        <f t="shared" si="331"/>
        <v>1.0511525224473812</v>
      </c>
      <c r="AO720">
        <f t="shared" si="332"/>
        <v>0.95808584852108514</v>
      </c>
      <c r="AP720">
        <f t="shared" si="333"/>
        <v>0.96614173273903259</v>
      </c>
      <c r="AQ720">
        <f t="shared" si="334"/>
        <v>0</v>
      </c>
    </row>
    <row r="721" spans="1:43" x14ac:dyDescent="0.35">
      <c r="A721" s="1" t="s">
        <v>63</v>
      </c>
      <c r="B721" s="7">
        <v>35</v>
      </c>
      <c r="C721" s="7">
        <v>38.200000000000003</v>
      </c>
      <c r="D721" s="7">
        <v>96.3</v>
      </c>
      <c r="E721" s="7">
        <v>103.3</v>
      </c>
      <c r="F721" s="7">
        <v>1.0914285714285714</v>
      </c>
      <c r="G721" s="7">
        <v>2.7514285714285713</v>
      </c>
      <c r="H721" s="7">
        <v>27.2</v>
      </c>
      <c r="I721" s="7">
        <v>26.4</v>
      </c>
      <c r="J721" s="7">
        <v>0.97058823529411764</v>
      </c>
      <c r="K721" s="7">
        <v>19.2</v>
      </c>
      <c r="L721" s="7">
        <f>E721-K721</f>
        <v>84.1</v>
      </c>
      <c r="M721" s="7" t="s">
        <v>100</v>
      </c>
      <c r="N721" s="7">
        <v>7.5</v>
      </c>
      <c r="O721" s="7">
        <v>6</v>
      </c>
      <c r="P721" s="7">
        <v>10</v>
      </c>
      <c r="Q721" s="7">
        <v>7</v>
      </c>
      <c r="R721" s="7">
        <v>7.5</v>
      </c>
      <c r="S721" s="7">
        <v>10</v>
      </c>
      <c r="T721" s="7">
        <v>7.83</v>
      </c>
      <c r="U721" s="7">
        <v>8.16</v>
      </c>
      <c r="V721" s="7">
        <v>0.8</v>
      </c>
      <c r="W721">
        <f t="shared" si="322"/>
        <v>1.5440680443502757</v>
      </c>
      <c r="X721">
        <f t="shared" si="323"/>
        <v>1.5820633629117087</v>
      </c>
      <c r="Y721">
        <f t="shared" si="324"/>
        <v>1.9836262871245345</v>
      </c>
      <c r="Z721">
        <f t="shared" si="325"/>
        <v>2.0141003215196207</v>
      </c>
      <c r="AA721">
        <f t="shared" si="326"/>
        <v>3.7995318561433095E-2</v>
      </c>
      <c r="AB721">
        <f t="shared" si="327"/>
        <v>0.43955824277425887</v>
      </c>
      <c r="AC721">
        <f t="shared" si="335"/>
        <v>1.4345689040341987</v>
      </c>
      <c r="AD721">
        <f t="shared" si="336"/>
        <v>1.4216039268698311</v>
      </c>
      <c r="AE721">
        <f t="shared" si="337"/>
        <v>-1.2964977164367649E-2</v>
      </c>
      <c r="AF721">
        <f t="shared" si="338"/>
        <v>1.3053513694466237</v>
      </c>
      <c r="AG721">
        <f t="shared" si="339"/>
        <v>1.9299295600845878</v>
      </c>
      <c r="AH721" s="7" t="s">
        <v>100</v>
      </c>
      <c r="AI721">
        <f t="shared" si="328"/>
        <v>0.87506126339170009</v>
      </c>
      <c r="AJ721" s="7">
        <f t="shared" si="321"/>
        <v>0.77815125038364363</v>
      </c>
      <c r="AK721">
        <f t="shared" si="329"/>
        <v>1</v>
      </c>
      <c r="AL721">
        <f t="shared" si="330"/>
        <v>0.84509804001425681</v>
      </c>
      <c r="AM721" s="7">
        <f t="shared" si="318"/>
        <v>0.87506126339170009</v>
      </c>
      <c r="AN721">
        <f t="shared" si="331"/>
        <v>1</v>
      </c>
      <c r="AO721">
        <f t="shared" si="332"/>
        <v>0.89376176205794344</v>
      </c>
      <c r="AP721">
        <f t="shared" si="333"/>
        <v>0.91169015875386117</v>
      </c>
      <c r="AQ721">
        <f t="shared" si="334"/>
        <v>-9.6910013008056392E-2</v>
      </c>
    </row>
    <row r="722" spans="1:43" x14ac:dyDescent="0.35">
      <c r="A722" s="1" t="s">
        <v>63</v>
      </c>
      <c r="B722" s="7">
        <v>31</v>
      </c>
      <c r="C722" s="7">
        <v>10.199999999999999</v>
      </c>
      <c r="D722" s="7">
        <v>54</v>
      </c>
      <c r="E722" s="7">
        <v>57.9</v>
      </c>
      <c r="F722" s="7">
        <v>0.32903225806451608</v>
      </c>
      <c r="G722" s="7">
        <v>1.7419354838709677</v>
      </c>
      <c r="H722" s="7">
        <v>20.6</v>
      </c>
      <c r="I722" s="7">
        <v>10.9</v>
      </c>
      <c r="J722" s="7">
        <v>0.529126213592233</v>
      </c>
      <c r="K722" s="7" t="s">
        <v>100</v>
      </c>
      <c r="L722" s="7" t="s">
        <v>100</v>
      </c>
      <c r="M722" s="7" t="s">
        <v>100</v>
      </c>
      <c r="N722" s="7">
        <v>6.66</v>
      </c>
      <c r="O722" s="7">
        <v>8.25</v>
      </c>
      <c r="P722" s="7">
        <v>12.5</v>
      </c>
      <c r="Q722" s="7">
        <v>8.33</v>
      </c>
      <c r="R722" s="7">
        <v>9</v>
      </c>
      <c r="S722" s="7">
        <v>12.5</v>
      </c>
      <c r="T722" s="7">
        <v>9.1300000000000008</v>
      </c>
      <c r="U722" s="7">
        <v>9.74</v>
      </c>
      <c r="V722" s="7">
        <v>0.91666666666666663</v>
      </c>
      <c r="W722">
        <f t="shared" si="322"/>
        <v>1.4913616938342726</v>
      </c>
      <c r="X722">
        <f t="shared" si="323"/>
        <v>1.0086001717619175</v>
      </c>
      <c r="Y722">
        <f t="shared" si="324"/>
        <v>1.7323937598229686</v>
      </c>
      <c r="Z722">
        <f t="shared" si="325"/>
        <v>1.7626785637274363</v>
      </c>
      <c r="AA722">
        <f t="shared" si="326"/>
        <v>-0.48276152207235518</v>
      </c>
      <c r="AB722">
        <f t="shared" si="327"/>
        <v>0.24103206598869584</v>
      </c>
      <c r="AC722">
        <f t="shared" si="335"/>
        <v>1.3138672203691535</v>
      </c>
      <c r="AD722">
        <f t="shared" si="336"/>
        <v>1.0374264979406236</v>
      </c>
      <c r="AE722">
        <f t="shared" si="337"/>
        <v>-0.27644072242852979</v>
      </c>
      <c r="AF722" t="s">
        <v>100</v>
      </c>
      <c r="AG722" t="s">
        <v>100</v>
      </c>
      <c r="AH722" s="7" t="s">
        <v>100</v>
      </c>
      <c r="AI722">
        <f t="shared" si="328"/>
        <v>0.82347422917030111</v>
      </c>
      <c r="AJ722" s="7">
        <f t="shared" si="321"/>
        <v>0.91645394854992512</v>
      </c>
      <c r="AK722">
        <f t="shared" si="329"/>
        <v>1.0969100130080565</v>
      </c>
      <c r="AL722">
        <f t="shared" si="330"/>
        <v>0.92064500140678762</v>
      </c>
      <c r="AM722" s="7">
        <f t="shared" si="318"/>
        <v>0.95424250943932487</v>
      </c>
      <c r="AN722">
        <f t="shared" si="331"/>
        <v>1.0969100130080565</v>
      </c>
      <c r="AO722">
        <f t="shared" si="332"/>
        <v>0.96047077753429899</v>
      </c>
      <c r="AP722">
        <f t="shared" si="333"/>
        <v>0.9885589568786155</v>
      </c>
      <c r="AQ722">
        <f t="shared" si="334"/>
        <v>-3.7788560889399803E-2</v>
      </c>
    </row>
    <row r="723" spans="1:43" x14ac:dyDescent="0.35">
      <c r="A723" s="1" t="s">
        <v>63</v>
      </c>
      <c r="B723" s="7">
        <v>21.9</v>
      </c>
      <c r="C723" s="7">
        <v>14.3</v>
      </c>
      <c r="D723" s="7">
        <v>34.5</v>
      </c>
      <c r="E723" s="7">
        <v>35.299999999999997</v>
      </c>
      <c r="F723" s="7">
        <v>0.6529680365296805</v>
      </c>
      <c r="G723" s="7">
        <v>1.5753424657534247</v>
      </c>
      <c r="H723" s="7">
        <v>16.2</v>
      </c>
      <c r="I723" s="7">
        <v>11</v>
      </c>
      <c r="J723" s="7">
        <v>0.67901234567901236</v>
      </c>
      <c r="K723" s="7">
        <v>10.8</v>
      </c>
      <c r="L723" s="7">
        <f>E723-K723</f>
        <v>24.499999999999996</v>
      </c>
      <c r="M723" s="7" t="s">
        <v>100</v>
      </c>
      <c r="N723" s="7" t="s">
        <v>100</v>
      </c>
      <c r="O723" s="7" t="s">
        <v>100</v>
      </c>
      <c r="P723" s="7" t="s">
        <v>100</v>
      </c>
      <c r="Q723" s="7" t="s">
        <v>100</v>
      </c>
      <c r="R723" s="7" t="s">
        <v>100</v>
      </c>
      <c r="S723" s="7" t="s">
        <v>100</v>
      </c>
      <c r="T723" s="7" t="s">
        <v>100</v>
      </c>
      <c r="U723" s="7" t="s">
        <v>100</v>
      </c>
      <c r="V723" s="7" t="s">
        <v>100</v>
      </c>
      <c r="W723">
        <f t="shared" si="322"/>
        <v>1.3404441148401183</v>
      </c>
      <c r="X723">
        <f t="shared" si="323"/>
        <v>1.1553360374650619</v>
      </c>
      <c r="Y723">
        <f t="shared" si="324"/>
        <v>1.5378190950732742</v>
      </c>
      <c r="Z723">
        <f t="shared" si="325"/>
        <v>1.5477747053878226</v>
      </c>
      <c r="AA723">
        <f t="shared" si="326"/>
        <v>-0.18510807737505644</v>
      </c>
      <c r="AB723">
        <f t="shared" si="327"/>
        <v>0.19737498023315581</v>
      </c>
      <c r="AC723">
        <f t="shared" si="335"/>
        <v>1.209515014542631</v>
      </c>
      <c r="AD723">
        <f t="shared" si="336"/>
        <v>1.0413926851582251</v>
      </c>
      <c r="AE723">
        <f t="shared" si="337"/>
        <v>-0.16812232938440588</v>
      </c>
      <c r="AF723">
        <f t="shared" si="338"/>
        <v>1.0718820073061255</v>
      </c>
      <c r="AG723">
        <f t="shared" si="339"/>
        <v>1.406540180433955</v>
      </c>
      <c r="AH723" s="7" t="s">
        <v>100</v>
      </c>
      <c r="AI723" t="s">
        <v>100</v>
      </c>
      <c r="AJ723" s="7" t="s">
        <v>100</v>
      </c>
      <c r="AK723" t="s">
        <v>100</v>
      </c>
      <c r="AL723" t="s">
        <v>100</v>
      </c>
      <c r="AM723" s="7" t="s">
        <v>100</v>
      </c>
      <c r="AN723" t="s">
        <v>100</v>
      </c>
      <c r="AO723" t="s">
        <v>100</v>
      </c>
      <c r="AP723" t="s">
        <v>100</v>
      </c>
      <c r="AQ723" t="s">
        <v>100</v>
      </c>
    </row>
    <row r="724" spans="1:43" x14ac:dyDescent="0.35">
      <c r="A724" s="1" t="s">
        <v>63</v>
      </c>
      <c r="B724" s="7">
        <v>14.6</v>
      </c>
      <c r="C724" s="7">
        <v>6</v>
      </c>
      <c r="D724" s="7">
        <v>28.3</v>
      </c>
      <c r="E724" s="7">
        <v>36.5</v>
      </c>
      <c r="F724" s="7">
        <v>0.41095890410958907</v>
      </c>
      <c r="G724" s="7">
        <v>1.9383561643835618</v>
      </c>
      <c r="H724" s="7">
        <v>11.3</v>
      </c>
      <c r="I724" s="7">
        <v>5.5</v>
      </c>
      <c r="J724" s="7">
        <v>0.48672566371681414</v>
      </c>
      <c r="K724" s="7">
        <v>17.7</v>
      </c>
      <c r="L724" s="7">
        <f>E724-K724</f>
        <v>18.8</v>
      </c>
      <c r="M724" s="7" t="s">
        <v>100</v>
      </c>
      <c r="N724" s="7">
        <v>16.25</v>
      </c>
      <c r="O724" s="7">
        <v>16.875</v>
      </c>
      <c r="P724" s="7">
        <v>22.5</v>
      </c>
      <c r="Q724" s="7">
        <v>13.33</v>
      </c>
      <c r="R724" s="7">
        <v>14</v>
      </c>
      <c r="S724" s="7" t="s">
        <v>100</v>
      </c>
      <c r="T724" s="7">
        <v>18.54</v>
      </c>
      <c r="U724" s="7">
        <v>13.664999999999999</v>
      </c>
      <c r="V724" s="7">
        <v>1.2053571428571428</v>
      </c>
      <c r="W724">
        <f t="shared" si="322"/>
        <v>1.1643528557844371</v>
      </c>
      <c r="X724">
        <f t="shared" si="323"/>
        <v>0.77815125038364363</v>
      </c>
      <c r="Y724">
        <f t="shared" si="324"/>
        <v>1.4517864355242902</v>
      </c>
      <c r="Z724">
        <f t="shared" si="325"/>
        <v>1.5622928644564746</v>
      </c>
      <c r="AA724">
        <f t="shared" si="326"/>
        <v>-0.3862016054007934</v>
      </c>
      <c r="AB724">
        <f t="shared" si="327"/>
        <v>0.28743357973985317</v>
      </c>
      <c r="AC724">
        <f t="shared" si="335"/>
        <v>1.0530784434834197</v>
      </c>
      <c r="AD724">
        <f t="shared" si="336"/>
        <v>0.74036268949424389</v>
      </c>
      <c r="AE724">
        <f t="shared" si="337"/>
        <v>-0.31271575398917589</v>
      </c>
      <c r="AF724">
        <f t="shared" si="338"/>
        <v>1.271841606536499</v>
      </c>
      <c r="AG724">
        <f t="shared" si="339"/>
        <v>1.2966651902615312</v>
      </c>
      <c r="AH724" s="7" t="s">
        <v>100</v>
      </c>
      <c r="AI724">
        <f t="shared" si="328"/>
        <v>1.2108533653148932</v>
      </c>
      <c r="AJ724" s="7">
        <f t="shared" ref="AJ724:AJ731" si="340">LOG(O724)</f>
        <v>1.2272437815030626</v>
      </c>
      <c r="AK724">
        <f t="shared" si="329"/>
        <v>1.3521825181113625</v>
      </c>
      <c r="AL724">
        <f t="shared" si="330"/>
        <v>1.1248301494138593</v>
      </c>
      <c r="AM724" s="7">
        <f t="shared" ref="AM724:AM755" si="341">LOG(R724)</f>
        <v>1.146128035678238</v>
      </c>
      <c r="AN724" t="s">
        <v>100</v>
      </c>
      <c r="AO724">
        <f t="shared" si="332"/>
        <v>1.2681097298084782</v>
      </c>
      <c r="AP724">
        <f t="shared" si="333"/>
        <v>1.1356096360286794</v>
      </c>
      <c r="AQ724">
        <f t="shared" si="334"/>
        <v>8.1115745824824476E-2</v>
      </c>
    </row>
    <row r="725" spans="1:43" x14ac:dyDescent="0.35">
      <c r="A725" s="1" t="s">
        <v>63</v>
      </c>
      <c r="B725" s="7">
        <v>34.200000000000003</v>
      </c>
      <c r="C725" s="7">
        <v>21.3</v>
      </c>
      <c r="D725" s="7">
        <v>60.68</v>
      </c>
      <c r="E725" s="7">
        <v>68</v>
      </c>
      <c r="F725" s="7">
        <v>0.62280701754385959</v>
      </c>
      <c r="G725" s="7">
        <v>1.7742690058479531</v>
      </c>
      <c r="H725" s="7" t="s">
        <v>100</v>
      </c>
      <c r="I725" s="7" t="s">
        <v>100</v>
      </c>
      <c r="J725" s="7" t="s">
        <v>100</v>
      </c>
      <c r="K725" s="7" t="s">
        <v>100</v>
      </c>
      <c r="L725" s="7" t="s">
        <v>100</v>
      </c>
      <c r="M725" s="7">
        <v>86.22</v>
      </c>
      <c r="N725" s="7">
        <v>8</v>
      </c>
      <c r="O725" s="7">
        <v>8.5</v>
      </c>
      <c r="P725" s="7">
        <v>12.5</v>
      </c>
      <c r="Q725" s="7">
        <v>9</v>
      </c>
      <c r="R725" s="7">
        <v>9.5</v>
      </c>
      <c r="S725" s="7">
        <v>12</v>
      </c>
      <c r="T725" s="7">
        <v>9.6999999999999993</v>
      </c>
      <c r="U725" s="7">
        <v>10.199999999999999</v>
      </c>
      <c r="V725" s="7">
        <v>0.9553571428571429</v>
      </c>
      <c r="W725">
        <f t="shared" si="322"/>
        <v>1.5340261060561351</v>
      </c>
      <c r="X725">
        <f t="shared" si="323"/>
        <v>1.3283796034387378</v>
      </c>
      <c r="Y725">
        <f t="shared" si="324"/>
        <v>1.7830455721146929</v>
      </c>
      <c r="Z725">
        <f t="shared" si="325"/>
        <v>1.8325089127062364</v>
      </c>
      <c r="AA725">
        <f t="shared" si="326"/>
        <v>-0.20564650261739736</v>
      </c>
      <c r="AB725">
        <f t="shared" si="327"/>
        <v>0.24901946605855782</v>
      </c>
      <c r="AC725" t="s">
        <v>100</v>
      </c>
      <c r="AD725" t="s">
        <v>100</v>
      </c>
      <c r="AE725" t="s">
        <v>100</v>
      </c>
      <c r="AF725" t="s">
        <v>100</v>
      </c>
      <c r="AG725" t="s">
        <v>100</v>
      </c>
      <c r="AH725" s="7">
        <f t="shared" ref="AH725:AH756" si="342">LOG(M725)</f>
        <v>1.9356080185178692</v>
      </c>
      <c r="AI725">
        <f t="shared" si="328"/>
        <v>0.90308998699194354</v>
      </c>
      <c r="AJ725" s="7">
        <f t="shared" si="340"/>
        <v>0.92941892571429274</v>
      </c>
      <c r="AK725">
        <f t="shared" si="329"/>
        <v>1.0969100130080565</v>
      </c>
      <c r="AL725">
        <f t="shared" si="330"/>
        <v>0.95424250943932487</v>
      </c>
      <c r="AM725" s="7">
        <f t="shared" si="341"/>
        <v>0.97772360528884772</v>
      </c>
      <c r="AN725">
        <f t="shared" si="331"/>
        <v>1.0791812460476249</v>
      </c>
      <c r="AO725">
        <f t="shared" si="332"/>
        <v>0.98677173426624487</v>
      </c>
      <c r="AP725">
        <f t="shared" si="333"/>
        <v>1.0086001717619175</v>
      </c>
      <c r="AQ725">
        <f t="shared" si="334"/>
        <v>-1.9834244984971949E-2</v>
      </c>
    </row>
    <row r="726" spans="1:43" x14ac:dyDescent="0.35">
      <c r="A726" s="1" t="s">
        <v>63</v>
      </c>
      <c r="B726" s="7">
        <v>42.86</v>
      </c>
      <c r="C726" s="7">
        <v>28.35</v>
      </c>
      <c r="D726" s="7">
        <v>72.67</v>
      </c>
      <c r="E726" s="7">
        <v>80.209999999999994</v>
      </c>
      <c r="F726" s="7">
        <v>0.66145590293980405</v>
      </c>
      <c r="G726" s="7">
        <v>1.695520298646757</v>
      </c>
      <c r="H726" s="7" t="s">
        <v>100</v>
      </c>
      <c r="I726" s="7" t="s">
        <v>100</v>
      </c>
      <c r="J726" s="7" t="s">
        <v>100</v>
      </c>
      <c r="K726" s="7" t="s">
        <v>100</v>
      </c>
      <c r="L726" s="7" t="s">
        <v>100</v>
      </c>
      <c r="M726" s="7">
        <v>86.9</v>
      </c>
      <c r="N726" s="7">
        <v>8.8000000000000007</v>
      </c>
      <c r="O726" s="7">
        <v>11.1</v>
      </c>
      <c r="P726" s="7">
        <v>12</v>
      </c>
      <c r="Q726" s="7">
        <v>9</v>
      </c>
      <c r="R726" s="7">
        <v>11</v>
      </c>
      <c r="S726" s="7">
        <v>13.7</v>
      </c>
      <c r="T726" s="7">
        <v>10.6</v>
      </c>
      <c r="U726" s="7">
        <v>11.2</v>
      </c>
      <c r="V726" s="7">
        <v>0.9508196721311476</v>
      </c>
      <c r="W726">
        <f t="shared" si="322"/>
        <v>1.6320521667058099</v>
      </c>
      <c r="X726">
        <f t="shared" si="323"/>
        <v>1.4525530632289254</v>
      </c>
      <c r="Y726">
        <f t="shared" si="324"/>
        <v>1.8613551601932601</v>
      </c>
      <c r="Z726">
        <f t="shared" si="325"/>
        <v>1.9042285163400785</v>
      </c>
      <c r="AA726">
        <f t="shared" si="326"/>
        <v>-0.17949910347688444</v>
      </c>
      <c r="AB726">
        <f t="shared" si="327"/>
        <v>0.22930299348745023</v>
      </c>
      <c r="AC726" t="s">
        <v>100</v>
      </c>
      <c r="AD726" t="s">
        <v>100</v>
      </c>
      <c r="AE726" t="s">
        <v>100</v>
      </c>
      <c r="AF726" t="s">
        <v>100</v>
      </c>
      <c r="AG726" t="s">
        <v>100</v>
      </c>
      <c r="AH726" s="7">
        <f t="shared" si="342"/>
        <v>1.9390197764486665</v>
      </c>
      <c r="AI726">
        <f t="shared" si="328"/>
        <v>0.94448267215016868</v>
      </c>
      <c r="AJ726" s="7">
        <f t="shared" si="340"/>
        <v>1.0453229787866574</v>
      </c>
      <c r="AK726">
        <f t="shared" si="329"/>
        <v>1.0791812460476249</v>
      </c>
      <c r="AL726">
        <f t="shared" si="330"/>
        <v>0.95424250943932487</v>
      </c>
      <c r="AM726" s="7">
        <f t="shared" si="341"/>
        <v>1.0413926851582251</v>
      </c>
      <c r="AN726">
        <f t="shared" si="331"/>
        <v>1.1367205671564067</v>
      </c>
      <c r="AO726">
        <f t="shared" si="332"/>
        <v>1.0253058652647702</v>
      </c>
      <c r="AP726">
        <f t="shared" si="333"/>
        <v>1.0492180226701815</v>
      </c>
      <c r="AQ726">
        <f t="shared" si="334"/>
        <v>-2.1901841447829726E-2</v>
      </c>
    </row>
    <row r="727" spans="1:43" x14ac:dyDescent="0.35">
      <c r="A727" s="1" t="s">
        <v>63</v>
      </c>
      <c r="B727" s="7">
        <v>37.340000000000003</v>
      </c>
      <c r="C727" s="7">
        <v>22.82</v>
      </c>
      <c r="D727" s="7">
        <v>65.11</v>
      </c>
      <c r="E727" s="7">
        <v>70.53</v>
      </c>
      <c r="F727" s="7">
        <v>0.611140867702196</v>
      </c>
      <c r="G727" s="7">
        <v>1.743706480985538</v>
      </c>
      <c r="H727" s="7" t="s">
        <v>100</v>
      </c>
      <c r="I727" s="7" t="s">
        <v>100</v>
      </c>
      <c r="J727" s="7" t="s">
        <v>100</v>
      </c>
      <c r="K727" s="7" t="s">
        <v>100</v>
      </c>
      <c r="L727" s="7" t="s">
        <v>100</v>
      </c>
      <c r="M727" s="7">
        <v>86.56</v>
      </c>
      <c r="N727" s="7">
        <v>9</v>
      </c>
      <c r="O727" s="7">
        <v>9.3000000000000007</v>
      </c>
      <c r="P727" s="7">
        <v>13.8</v>
      </c>
      <c r="Q727" s="7">
        <v>9</v>
      </c>
      <c r="R727" s="7">
        <v>10.4</v>
      </c>
      <c r="S727" s="7">
        <v>13.1</v>
      </c>
      <c r="T727" s="7">
        <v>10.7</v>
      </c>
      <c r="U727" s="7">
        <v>10.8</v>
      </c>
      <c r="V727" s="7">
        <v>0.99152542372881347</v>
      </c>
      <c r="W727">
        <f t="shared" si="322"/>
        <v>1.5721743136130595</v>
      </c>
      <c r="X727">
        <f t="shared" si="323"/>
        <v>1.3583156400821959</v>
      </c>
      <c r="Y727">
        <f t="shared" si="324"/>
        <v>1.8136476953468967</v>
      </c>
      <c r="Z727">
        <f t="shared" si="325"/>
        <v>1.8483738838446018</v>
      </c>
      <c r="AA727">
        <f t="shared" si="326"/>
        <v>-0.21385867353086369</v>
      </c>
      <c r="AB727">
        <f t="shared" si="327"/>
        <v>0.24147338173383712</v>
      </c>
      <c r="AC727" t="s">
        <v>100</v>
      </c>
      <c r="AD727" t="s">
        <v>100</v>
      </c>
      <c r="AE727" t="s">
        <v>100</v>
      </c>
      <c r="AF727" t="s">
        <v>100</v>
      </c>
      <c r="AG727" t="s">
        <v>100</v>
      </c>
      <c r="AH727" s="7">
        <f t="shared" si="342"/>
        <v>1.9373172477624943</v>
      </c>
      <c r="AI727">
        <f t="shared" si="328"/>
        <v>0.95424250943932487</v>
      </c>
      <c r="AJ727" s="7">
        <f t="shared" si="340"/>
        <v>0.96848294855393513</v>
      </c>
      <c r="AK727">
        <f t="shared" si="329"/>
        <v>1.1398790864012365</v>
      </c>
      <c r="AL727">
        <f t="shared" si="330"/>
        <v>0.95424250943932487</v>
      </c>
      <c r="AM727" s="7">
        <f t="shared" si="341"/>
        <v>1.0170333392987803</v>
      </c>
      <c r="AN727">
        <f t="shared" si="331"/>
        <v>1.1172712956557642</v>
      </c>
      <c r="AO727">
        <f t="shared" si="332"/>
        <v>1.0293837776852097</v>
      </c>
      <c r="AP727">
        <f t="shared" si="333"/>
        <v>1.0334237554869496</v>
      </c>
      <c r="AQ727">
        <f t="shared" si="334"/>
        <v>-3.6961455599637803E-3</v>
      </c>
    </row>
    <row r="728" spans="1:43" x14ac:dyDescent="0.35">
      <c r="A728" s="1" t="s">
        <v>63</v>
      </c>
      <c r="B728" s="7">
        <v>33.72</v>
      </c>
      <c r="C728" s="7">
        <v>24.44</v>
      </c>
      <c r="D728" s="7">
        <v>55.11</v>
      </c>
      <c r="E728" s="7">
        <v>56.72</v>
      </c>
      <c r="F728" s="7">
        <v>0.72479240806642953</v>
      </c>
      <c r="G728" s="7">
        <v>1.6343416370106763</v>
      </c>
      <c r="H728" s="7" t="s">
        <v>100</v>
      </c>
      <c r="I728" s="7" t="s">
        <v>100</v>
      </c>
      <c r="J728" s="7" t="s">
        <v>100</v>
      </c>
      <c r="K728" s="7" t="s">
        <v>100</v>
      </c>
      <c r="L728" s="7" t="s">
        <v>100</v>
      </c>
      <c r="M728" s="7">
        <v>86.09</v>
      </c>
      <c r="N728" s="7">
        <v>7.8</v>
      </c>
      <c r="O728" s="7">
        <v>8.8000000000000007</v>
      </c>
      <c r="P728" s="7">
        <v>14</v>
      </c>
      <c r="Q728" s="7">
        <v>8.6</v>
      </c>
      <c r="R728" s="7">
        <v>10.8</v>
      </c>
      <c r="S728" s="7">
        <v>13.7</v>
      </c>
      <c r="T728" s="7">
        <v>10.199999999999999</v>
      </c>
      <c r="U728" s="7">
        <v>11</v>
      </c>
      <c r="V728" s="7">
        <v>0.93333333333333324</v>
      </c>
      <c r="W728">
        <f t="shared" si="322"/>
        <v>1.5278875659527047</v>
      </c>
      <c r="X728">
        <f t="shared" si="323"/>
        <v>1.3881012015705168</v>
      </c>
      <c r="Y728">
        <f t="shared" si="324"/>
        <v>1.7412304110254708</v>
      </c>
      <c r="Z728">
        <f t="shared" si="325"/>
        <v>1.7537362221750101</v>
      </c>
      <c r="AA728">
        <f t="shared" si="326"/>
        <v>-0.13978636438218803</v>
      </c>
      <c r="AB728">
        <f t="shared" si="327"/>
        <v>0.21334284507276607</v>
      </c>
      <c r="AC728" t="s">
        <v>100</v>
      </c>
      <c r="AD728" t="s">
        <v>100</v>
      </c>
      <c r="AE728" t="s">
        <v>100</v>
      </c>
      <c r="AF728" t="s">
        <v>100</v>
      </c>
      <c r="AG728" t="s">
        <v>100</v>
      </c>
      <c r="AH728" s="7">
        <f t="shared" si="342"/>
        <v>1.9349527078178581</v>
      </c>
      <c r="AI728">
        <f t="shared" si="328"/>
        <v>0.89209460269048035</v>
      </c>
      <c r="AJ728" s="7">
        <f t="shared" si="340"/>
        <v>0.94448267215016868</v>
      </c>
      <c r="AK728">
        <f t="shared" si="329"/>
        <v>1.146128035678238</v>
      </c>
      <c r="AL728">
        <f t="shared" si="330"/>
        <v>0.93449845124356767</v>
      </c>
      <c r="AM728" s="7">
        <f t="shared" si="341"/>
        <v>1.0334237554869496</v>
      </c>
      <c r="AN728">
        <f t="shared" si="331"/>
        <v>1.1367205671564067</v>
      </c>
      <c r="AO728">
        <f t="shared" si="332"/>
        <v>1.0086001717619175</v>
      </c>
      <c r="AP728">
        <f t="shared" si="333"/>
        <v>1.0413926851582251</v>
      </c>
      <c r="AQ728">
        <f t="shared" si="334"/>
        <v>-2.9963223377443261E-2</v>
      </c>
    </row>
    <row r="729" spans="1:43" x14ac:dyDescent="0.35">
      <c r="A729" s="1" t="s">
        <v>63</v>
      </c>
      <c r="B729" s="7">
        <v>46.05</v>
      </c>
      <c r="C729" s="7">
        <v>33.78</v>
      </c>
      <c r="D729" s="7">
        <v>91</v>
      </c>
      <c r="E729" s="7">
        <v>93</v>
      </c>
      <c r="F729" s="7">
        <v>0.73355048859934857</v>
      </c>
      <c r="G729" s="7">
        <v>1.9761129207383281</v>
      </c>
      <c r="H729" s="7" t="s">
        <v>100</v>
      </c>
      <c r="I729" s="7" t="s">
        <v>100</v>
      </c>
      <c r="J729" s="7" t="s">
        <v>100</v>
      </c>
      <c r="K729" s="7" t="s">
        <v>100</v>
      </c>
      <c r="L729" s="7" t="s">
        <v>100</v>
      </c>
      <c r="M729" s="7">
        <v>87.62</v>
      </c>
      <c r="N729" s="7" t="s">
        <v>100</v>
      </c>
      <c r="O729" s="7">
        <v>8</v>
      </c>
      <c r="P729" s="7">
        <v>100</v>
      </c>
      <c r="Q729" s="7">
        <v>12</v>
      </c>
      <c r="R729" s="7">
        <v>7</v>
      </c>
      <c r="S729" s="7">
        <v>11</v>
      </c>
      <c r="T729" s="7">
        <v>10</v>
      </c>
      <c r="U729" s="7">
        <v>9</v>
      </c>
      <c r="V729" s="7">
        <v>1.1000000000000001</v>
      </c>
      <c r="W729">
        <f t="shared" si="322"/>
        <v>1.6632296345328677</v>
      </c>
      <c r="X729">
        <f t="shared" si="323"/>
        <v>1.5286596452349899</v>
      </c>
      <c r="Y729">
        <f t="shared" si="324"/>
        <v>1.9590413923210936</v>
      </c>
      <c r="Z729">
        <f t="shared" si="325"/>
        <v>1.968482948553935</v>
      </c>
      <c r="AA729">
        <f t="shared" si="326"/>
        <v>-0.13456998929787783</v>
      </c>
      <c r="AB729">
        <f t="shared" si="327"/>
        <v>0.29581175778822594</v>
      </c>
      <c r="AC729" t="s">
        <v>100</v>
      </c>
      <c r="AD729" t="s">
        <v>100</v>
      </c>
      <c r="AE729" t="s">
        <v>100</v>
      </c>
      <c r="AF729" t="s">
        <v>100</v>
      </c>
      <c r="AG729" t="s">
        <v>100</v>
      </c>
      <c r="AH729" s="7">
        <f t="shared" si="342"/>
        <v>1.9426032488421565</v>
      </c>
      <c r="AI729" t="s">
        <v>100</v>
      </c>
      <c r="AJ729" s="7">
        <f t="shared" si="340"/>
        <v>0.90308998699194354</v>
      </c>
      <c r="AK729">
        <f t="shared" si="329"/>
        <v>2</v>
      </c>
      <c r="AL729">
        <f t="shared" si="330"/>
        <v>1.0791812460476249</v>
      </c>
      <c r="AM729" s="7">
        <f t="shared" si="341"/>
        <v>0.84509804001425681</v>
      </c>
      <c r="AN729">
        <f t="shared" si="331"/>
        <v>1.0413926851582251</v>
      </c>
      <c r="AO729">
        <f t="shared" si="332"/>
        <v>1</v>
      </c>
      <c r="AP729">
        <f t="shared" si="333"/>
        <v>0.95424250943932487</v>
      </c>
      <c r="AQ729">
        <f t="shared" si="334"/>
        <v>4.1392685158225077E-2</v>
      </c>
    </row>
    <row r="730" spans="1:43" x14ac:dyDescent="0.35">
      <c r="A730" s="1" t="s">
        <v>63</v>
      </c>
      <c r="B730" s="7">
        <v>39.29</v>
      </c>
      <c r="C730" s="7">
        <v>31.25</v>
      </c>
      <c r="D730" s="7">
        <v>78</v>
      </c>
      <c r="E730" s="7">
        <v>79.5</v>
      </c>
      <c r="F730" s="7">
        <v>0.79536777806057524</v>
      </c>
      <c r="G730" s="7">
        <v>1.9852379740391957</v>
      </c>
      <c r="H730" s="7" t="s">
        <v>100</v>
      </c>
      <c r="I730" s="7" t="s">
        <v>100</v>
      </c>
      <c r="J730" s="7" t="s">
        <v>100</v>
      </c>
      <c r="K730" s="7" t="s">
        <v>100</v>
      </c>
      <c r="L730" s="7" t="s">
        <v>100</v>
      </c>
      <c r="M730" s="7">
        <v>87.23</v>
      </c>
      <c r="N730" s="7" t="s">
        <v>100</v>
      </c>
      <c r="O730" s="7">
        <v>9</v>
      </c>
      <c r="P730" s="7">
        <v>100</v>
      </c>
      <c r="Q730" s="7" t="s">
        <v>100</v>
      </c>
      <c r="R730" s="7">
        <v>9</v>
      </c>
      <c r="S730" s="7">
        <v>100</v>
      </c>
      <c r="T730" s="7">
        <v>9</v>
      </c>
      <c r="U730" s="7">
        <v>9</v>
      </c>
      <c r="V730" s="7">
        <v>1</v>
      </c>
      <c r="W730">
        <f t="shared" si="322"/>
        <v>1.594282028811806</v>
      </c>
      <c r="X730">
        <f t="shared" si="323"/>
        <v>1.494850021680094</v>
      </c>
      <c r="Y730">
        <f t="shared" si="324"/>
        <v>1.8920946026904804</v>
      </c>
      <c r="Z730">
        <f t="shared" si="325"/>
        <v>1.9003671286564703</v>
      </c>
      <c r="AA730">
        <f t="shared" si="326"/>
        <v>-9.9432007131712075E-2</v>
      </c>
      <c r="AB730">
        <f t="shared" si="327"/>
        <v>0.29781257387867427</v>
      </c>
      <c r="AC730" t="s">
        <v>100</v>
      </c>
      <c r="AD730" t="s">
        <v>100</v>
      </c>
      <c r="AE730" t="s">
        <v>100</v>
      </c>
      <c r="AF730" t="s">
        <v>100</v>
      </c>
      <c r="AG730" t="s">
        <v>100</v>
      </c>
      <c r="AH730" s="7">
        <f t="shared" si="342"/>
        <v>1.9406658724758288</v>
      </c>
      <c r="AI730" t="s">
        <v>100</v>
      </c>
      <c r="AJ730" s="7">
        <f t="shared" si="340"/>
        <v>0.95424250943932487</v>
      </c>
      <c r="AK730">
        <f t="shared" si="329"/>
        <v>2</v>
      </c>
      <c r="AL730" t="s">
        <v>100</v>
      </c>
      <c r="AM730" s="7">
        <f t="shared" si="341"/>
        <v>0.95424250943932487</v>
      </c>
      <c r="AN730">
        <f t="shared" si="331"/>
        <v>2</v>
      </c>
      <c r="AO730">
        <f t="shared" si="332"/>
        <v>0.95424250943932487</v>
      </c>
      <c r="AP730">
        <f t="shared" si="333"/>
        <v>0.95424250943932487</v>
      </c>
      <c r="AQ730">
        <f t="shared" si="334"/>
        <v>0</v>
      </c>
    </row>
    <row r="731" spans="1:43" x14ac:dyDescent="0.35">
      <c r="A731" s="1" t="s">
        <v>63</v>
      </c>
      <c r="B731" s="7">
        <v>38.229999999999997</v>
      </c>
      <c r="C731" s="7">
        <v>27.07</v>
      </c>
      <c r="D731" s="7">
        <v>75</v>
      </c>
      <c r="E731" s="7">
        <v>76.5</v>
      </c>
      <c r="F731" s="7">
        <v>0.70808265759874456</v>
      </c>
      <c r="G731" s="7">
        <v>1.9618100967826315</v>
      </c>
      <c r="H731" s="7" t="s">
        <v>100</v>
      </c>
      <c r="I731" s="7" t="s">
        <v>100</v>
      </c>
      <c r="J731" s="7" t="s">
        <v>100</v>
      </c>
      <c r="K731" s="7" t="s">
        <v>100</v>
      </c>
      <c r="L731" s="7" t="s">
        <v>100</v>
      </c>
      <c r="M731" s="7">
        <v>87.11</v>
      </c>
      <c r="N731" s="7" t="s">
        <v>100</v>
      </c>
      <c r="O731" s="7">
        <v>8.3000000000000007</v>
      </c>
      <c r="P731" s="7">
        <v>100</v>
      </c>
      <c r="Q731" s="7" t="s">
        <v>100</v>
      </c>
      <c r="R731" s="7">
        <v>8.5</v>
      </c>
      <c r="S731" s="7">
        <v>6</v>
      </c>
      <c r="T731" s="7">
        <v>8.3000000000000007</v>
      </c>
      <c r="U731" s="7">
        <v>9.3000000000000007</v>
      </c>
      <c r="V731" s="7">
        <v>0.90291262135922334</v>
      </c>
      <c r="W731">
        <f t="shared" si="322"/>
        <v>1.582404298019028</v>
      </c>
      <c r="X731">
        <f t="shared" si="323"/>
        <v>1.4324882557705063</v>
      </c>
      <c r="Y731">
        <f t="shared" si="324"/>
        <v>1.8750612633917001</v>
      </c>
      <c r="Z731">
        <f t="shared" si="325"/>
        <v>1.8836614351536176</v>
      </c>
      <c r="AA731">
        <f t="shared" si="326"/>
        <v>-0.14991604224852162</v>
      </c>
      <c r="AB731">
        <f t="shared" si="327"/>
        <v>0.29265696537267194</v>
      </c>
      <c r="AC731" t="s">
        <v>100</v>
      </c>
      <c r="AD731" t="s">
        <v>100</v>
      </c>
      <c r="AE731" t="s">
        <v>100</v>
      </c>
      <c r="AF731" t="s">
        <v>100</v>
      </c>
      <c r="AG731" t="s">
        <v>100</v>
      </c>
      <c r="AH731" s="7">
        <f t="shared" si="342"/>
        <v>1.9400680137393527</v>
      </c>
      <c r="AI731" t="s">
        <v>100</v>
      </c>
      <c r="AJ731" s="7">
        <f t="shared" si="340"/>
        <v>0.91907809237607396</v>
      </c>
      <c r="AK731">
        <f t="shared" si="329"/>
        <v>2</v>
      </c>
      <c r="AL731" t="s">
        <v>100</v>
      </c>
      <c r="AM731" s="7">
        <f t="shared" si="341"/>
        <v>0.92941892571429274</v>
      </c>
      <c r="AN731">
        <f t="shared" si="331"/>
        <v>0.77815125038364363</v>
      </c>
      <c r="AO731">
        <f t="shared" si="332"/>
        <v>0.91907809237607396</v>
      </c>
      <c r="AP731">
        <f t="shared" si="333"/>
        <v>0.96848294855393513</v>
      </c>
      <c r="AQ731">
        <f t="shared" si="334"/>
        <v>-4.435427615123707E-2</v>
      </c>
    </row>
    <row r="732" spans="1:43" x14ac:dyDescent="0.35">
      <c r="A732" s="1" t="s">
        <v>63</v>
      </c>
      <c r="B732" s="7">
        <v>35</v>
      </c>
      <c r="C732" s="7">
        <v>26.6</v>
      </c>
      <c r="D732" s="7">
        <v>65</v>
      </c>
      <c r="E732" s="7">
        <v>67</v>
      </c>
      <c r="F732" s="7">
        <v>0.76</v>
      </c>
      <c r="G732" s="7">
        <v>1.8571428571428572</v>
      </c>
      <c r="H732" s="7" t="s">
        <v>100</v>
      </c>
      <c r="I732" s="7" t="s">
        <v>100</v>
      </c>
      <c r="J732" s="7" t="s">
        <v>100</v>
      </c>
      <c r="K732" s="7" t="s">
        <v>100</v>
      </c>
      <c r="L732" s="7" t="s">
        <v>100</v>
      </c>
      <c r="M732" s="7">
        <v>86.66</v>
      </c>
      <c r="N732" s="7">
        <v>7</v>
      </c>
      <c r="O732" s="7" t="s">
        <v>100</v>
      </c>
      <c r="P732" s="7">
        <v>100</v>
      </c>
      <c r="Q732" s="7" t="s">
        <v>100</v>
      </c>
      <c r="R732" s="7">
        <v>9</v>
      </c>
      <c r="S732" s="7">
        <v>100</v>
      </c>
      <c r="T732" s="7">
        <v>7</v>
      </c>
      <c r="U732" s="7">
        <v>9</v>
      </c>
      <c r="V732" s="7">
        <v>0.8</v>
      </c>
      <c r="W732">
        <f t="shared" si="322"/>
        <v>1.5440680443502757</v>
      </c>
      <c r="X732">
        <f t="shared" si="323"/>
        <v>1.424881636631067</v>
      </c>
      <c r="Y732">
        <f t="shared" si="324"/>
        <v>1.8129133566428555</v>
      </c>
      <c r="Z732">
        <f t="shared" si="325"/>
        <v>1.8260748027008264</v>
      </c>
      <c r="AA732">
        <f t="shared" si="326"/>
        <v>-0.11918640771920865</v>
      </c>
      <c r="AB732">
        <f t="shared" si="327"/>
        <v>0.26884531229257996</v>
      </c>
      <c r="AC732" t="s">
        <v>100</v>
      </c>
      <c r="AD732" t="s">
        <v>100</v>
      </c>
      <c r="AE732" t="s">
        <v>100</v>
      </c>
      <c r="AF732" t="s">
        <v>100</v>
      </c>
      <c r="AG732" t="s">
        <v>100</v>
      </c>
      <c r="AH732" s="7">
        <f t="shared" si="342"/>
        <v>1.9378186846983561</v>
      </c>
      <c r="AI732">
        <f t="shared" si="328"/>
        <v>0.84509804001425681</v>
      </c>
      <c r="AJ732" s="7" t="s">
        <v>100</v>
      </c>
      <c r="AK732">
        <f t="shared" si="329"/>
        <v>2</v>
      </c>
      <c r="AL732" t="s">
        <v>100</v>
      </c>
      <c r="AM732" s="7">
        <f t="shared" si="341"/>
        <v>0.95424250943932487</v>
      </c>
      <c r="AN732">
        <f t="shared" si="331"/>
        <v>2</v>
      </c>
      <c r="AO732">
        <f t="shared" si="332"/>
        <v>0.84509804001425681</v>
      </c>
      <c r="AP732">
        <f t="shared" si="333"/>
        <v>0.95424250943932487</v>
      </c>
      <c r="AQ732">
        <f t="shared" si="334"/>
        <v>-9.6910013008056392E-2</v>
      </c>
    </row>
    <row r="733" spans="1:43" x14ac:dyDescent="0.35">
      <c r="A733" s="1" t="s">
        <v>63</v>
      </c>
      <c r="B733" s="7">
        <v>31.5</v>
      </c>
      <c r="C733" s="7">
        <v>21</v>
      </c>
      <c r="D733" s="7">
        <v>55</v>
      </c>
      <c r="E733" s="7">
        <v>56.5</v>
      </c>
      <c r="F733" s="7">
        <v>0.66666666666666663</v>
      </c>
      <c r="G733" s="7">
        <v>1.746031746031746</v>
      </c>
      <c r="H733" s="7" t="s">
        <v>100</v>
      </c>
      <c r="I733" s="7" t="s">
        <v>100</v>
      </c>
      <c r="J733" s="7" t="s">
        <v>100</v>
      </c>
      <c r="K733" s="7" t="s">
        <v>100</v>
      </c>
      <c r="L733" s="7" t="s">
        <v>100</v>
      </c>
      <c r="M733" s="7">
        <v>86.07</v>
      </c>
      <c r="N733" s="7" t="s">
        <v>100</v>
      </c>
      <c r="O733" s="7">
        <v>9</v>
      </c>
      <c r="P733" s="7">
        <v>100</v>
      </c>
      <c r="Q733" s="7" t="s">
        <v>100</v>
      </c>
      <c r="R733" s="7">
        <v>8.5</v>
      </c>
      <c r="S733" s="7">
        <v>100</v>
      </c>
      <c r="T733" s="7">
        <v>9</v>
      </c>
      <c r="U733" s="7">
        <v>8.5</v>
      </c>
      <c r="V733" s="7">
        <v>1.0526315789473684</v>
      </c>
      <c r="W733">
        <f t="shared" si="322"/>
        <v>1.4983105537896004</v>
      </c>
      <c r="X733">
        <f t="shared" si="323"/>
        <v>1.3222192947339193</v>
      </c>
      <c r="Y733">
        <f t="shared" si="324"/>
        <v>1.7403626894942439</v>
      </c>
      <c r="Z733">
        <f t="shared" si="325"/>
        <v>1.7520484478194385</v>
      </c>
      <c r="AA733">
        <f t="shared" si="326"/>
        <v>-0.17609125905568127</v>
      </c>
      <c r="AB733">
        <f t="shared" si="327"/>
        <v>0.24205213570464335</v>
      </c>
      <c r="AC733" t="s">
        <v>100</v>
      </c>
      <c r="AD733" t="s">
        <v>100</v>
      </c>
      <c r="AE733" t="s">
        <v>100</v>
      </c>
      <c r="AF733" t="s">
        <v>100</v>
      </c>
      <c r="AG733" t="s">
        <v>100</v>
      </c>
      <c r="AH733" s="7">
        <f t="shared" si="342"/>
        <v>1.9348518029656607</v>
      </c>
      <c r="AI733" t="s">
        <v>100</v>
      </c>
      <c r="AJ733" s="7">
        <f t="shared" ref="AJ733:AJ779" si="343">LOG(O733)</f>
        <v>0.95424250943932487</v>
      </c>
      <c r="AK733">
        <f t="shared" si="329"/>
        <v>2</v>
      </c>
      <c r="AL733" t="s">
        <v>100</v>
      </c>
      <c r="AM733" s="7">
        <f t="shared" si="341"/>
        <v>0.92941892571429274</v>
      </c>
      <c r="AN733">
        <f t="shared" si="331"/>
        <v>2</v>
      </c>
      <c r="AO733">
        <f t="shared" si="332"/>
        <v>0.95424250943932487</v>
      </c>
      <c r="AP733">
        <f t="shared" si="333"/>
        <v>0.92941892571429274</v>
      </c>
      <c r="AQ733">
        <f t="shared" si="334"/>
        <v>2.2276394711152208E-2</v>
      </c>
    </row>
    <row r="734" spans="1:43" x14ac:dyDescent="0.35">
      <c r="A734" s="1" t="s">
        <v>63</v>
      </c>
      <c r="B734" s="7">
        <v>14.27</v>
      </c>
      <c r="C734" s="7">
        <v>27.38</v>
      </c>
      <c r="D734" s="7">
        <v>44.22</v>
      </c>
      <c r="E734" s="7">
        <v>50.21</v>
      </c>
      <c r="F734" s="7">
        <v>1.9187105816398038</v>
      </c>
      <c r="G734" s="7">
        <v>1.6150474799123449</v>
      </c>
      <c r="H734" s="7" t="s">
        <v>100</v>
      </c>
      <c r="I734" s="7" t="s">
        <v>100</v>
      </c>
      <c r="J734" s="7" t="s">
        <v>100</v>
      </c>
      <c r="K734" s="7" t="s">
        <v>100</v>
      </c>
      <c r="L734" s="7" t="s">
        <v>100</v>
      </c>
      <c r="M734" s="7">
        <v>84.85</v>
      </c>
      <c r="N734" s="7">
        <v>10.9</v>
      </c>
      <c r="O734" s="7">
        <v>9.5</v>
      </c>
      <c r="P734" s="7">
        <v>11.4</v>
      </c>
      <c r="Q734" s="7">
        <v>10.5</v>
      </c>
      <c r="R734" s="7">
        <v>9.9</v>
      </c>
      <c r="S734" s="7">
        <v>12.7</v>
      </c>
      <c r="T734" s="7">
        <v>10.6</v>
      </c>
      <c r="U734" s="7">
        <v>11</v>
      </c>
      <c r="V734" s="7">
        <v>0.96666666666666667</v>
      </c>
      <c r="W734">
        <f t="shared" si="322"/>
        <v>1.1544239731146468</v>
      </c>
      <c r="X734">
        <f t="shared" si="323"/>
        <v>1.4374334437979712</v>
      </c>
      <c r="Y734">
        <f t="shared" si="324"/>
        <v>1.645618738242695</v>
      </c>
      <c r="Z734">
        <f t="shared" si="325"/>
        <v>1.7007902213743469</v>
      </c>
      <c r="AA734">
        <f t="shared" si="326"/>
        <v>0.28300947068332422</v>
      </c>
      <c r="AB734">
        <f t="shared" si="327"/>
        <v>0.20818529444472395</v>
      </c>
      <c r="AC734" t="s">
        <v>100</v>
      </c>
      <c r="AD734" t="s">
        <v>100</v>
      </c>
      <c r="AE734" t="s">
        <v>100</v>
      </c>
      <c r="AF734" t="s">
        <v>100</v>
      </c>
      <c r="AG734" t="s">
        <v>100</v>
      </c>
      <c r="AH734" s="7">
        <f t="shared" si="342"/>
        <v>1.9286518466536946</v>
      </c>
      <c r="AI734">
        <f t="shared" si="328"/>
        <v>1.0374264979406236</v>
      </c>
      <c r="AJ734" s="7">
        <f t="shared" si="343"/>
        <v>0.97772360528884772</v>
      </c>
      <c r="AK734">
        <f t="shared" si="329"/>
        <v>1.0569048513364727</v>
      </c>
      <c r="AL734">
        <f t="shared" si="330"/>
        <v>1.0211892990699381</v>
      </c>
      <c r="AM734" s="7">
        <f t="shared" si="341"/>
        <v>0.9956351945975499</v>
      </c>
      <c r="AN734">
        <f t="shared" si="331"/>
        <v>1.1038037209559568</v>
      </c>
      <c r="AO734">
        <f t="shared" si="332"/>
        <v>1.0253058652647702</v>
      </c>
      <c r="AP734">
        <f t="shared" si="333"/>
        <v>1.0413926851582251</v>
      </c>
      <c r="AQ734">
        <f t="shared" si="334"/>
        <v>-1.4723256820706347E-2</v>
      </c>
    </row>
    <row r="735" spans="1:43" x14ac:dyDescent="0.35">
      <c r="A735" s="1" t="s">
        <v>63</v>
      </c>
      <c r="B735" s="7">
        <v>21.75</v>
      </c>
      <c r="C735" s="7">
        <v>34.869999999999997</v>
      </c>
      <c r="D735" s="7">
        <v>58.66</v>
      </c>
      <c r="E735" s="7">
        <v>60.01</v>
      </c>
      <c r="F735" s="7">
        <v>1.6032183908045976</v>
      </c>
      <c r="G735" s="7">
        <v>1.682248351018067</v>
      </c>
      <c r="H735" s="7" t="s">
        <v>100</v>
      </c>
      <c r="I735" s="7" t="s">
        <v>100</v>
      </c>
      <c r="J735" s="7" t="s">
        <v>100</v>
      </c>
      <c r="K735" s="7" t="s">
        <v>100</v>
      </c>
      <c r="L735" s="7" t="s">
        <v>100</v>
      </c>
      <c r="M735" s="7">
        <v>86.33</v>
      </c>
      <c r="N735" s="7">
        <v>10.8</v>
      </c>
      <c r="O735" s="7">
        <v>9.1</v>
      </c>
      <c r="P735" s="7">
        <v>12.5</v>
      </c>
      <c r="Q735" s="7">
        <v>10</v>
      </c>
      <c r="R735" s="7">
        <v>9.8000000000000007</v>
      </c>
      <c r="S735" s="7">
        <v>12.2</v>
      </c>
      <c r="T735" s="7">
        <v>10.8</v>
      </c>
      <c r="U735" s="7">
        <v>10.6</v>
      </c>
      <c r="V735" s="7">
        <v>1.017241379310345</v>
      </c>
      <c r="W735">
        <f t="shared" si="322"/>
        <v>1.3374592612906562</v>
      </c>
      <c r="X735">
        <f t="shared" si="323"/>
        <v>1.5424519473759766</v>
      </c>
      <c r="Y735">
        <f t="shared" si="324"/>
        <v>1.7683420586445333</v>
      </c>
      <c r="Z735">
        <f t="shared" si="325"/>
        <v>1.7782236267660965</v>
      </c>
      <c r="AA735">
        <f t="shared" si="326"/>
        <v>0.20499268608532037</v>
      </c>
      <c r="AB735">
        <f t="shared" si="327"/>
        <v>0.22589011126855679</v>
      </c>
      <c r="AC735" t="s">
        <v>100</v>
      </c>
      <c r="AD735" t="s">
        <v>100</v>
      </c>
      <c r="AE735" t="s">
        <v>100</v>
      </c>
      <c r="AF735" t="s">
        <v>100</v>
      </c>
      <c r="AG735" t="s">
        <v>100</v>
      </c>
      <c r="AH735" s="7">
        <f t="shared" si="342"/>
        <v>1.9361617409111576</v>
      </c>
      <c r="AI735">
        <f t="shared" si="328"/>
        <v>1.0334237554869496</v>
      </c>
      <c r="AJ735" s="7">
        <f t="shared" si="343"/>
        <v>0.95904139232109353</v>
      </c>
      <c r="AK735">
        <f t="shared" si="329"/>
        <v>1.0969100130080565</v>
      </c>
      <c r="AL735">
        <f t="shared" si="330"/>
        <v>1</v>
      </c>
      <c r="AM735" s="7">
        <f t="shared" si="341"/>
        <v>0.99122607569249488</v>
      </c>
      <c r="AN735">
        <f t="shared" si="331"/>
        <v>1.0863598306747482</v>
      </c>
      <c r="AO735">
        <f t="shared" si="332"/>
        <v>1.0334237554869496</v>
      </c>
      <c r="AP735">
        <f t="shared" si="333"/>
        <v>1.0253058652647702</v>
      </c>
      <c r="AQ735">
        <f t="shared" si="334"/>
        <v>7.4240180792069701E-3</v>
      </c>
    </row>
    <row r="736" spans="1:43" x14ac:dyDescent="0.35">
      <c r="A736" s="1" t="s">
        <v>63</v>
      </c>
      <c r="B736" s="7">
        <v>18.04</v>
      </c>
      <c r="C736" s="7">
        <v>31.75</v>
      </c>
      <c r="D736" s="7">
        <v>50.14</v>
      </c>
      <c r="E736" s="7">
        <v>56.28</v>
      </c>
      <c r="F736" s="7">
        <v>1.7599778270509978</v>
      </c>
      <c r="G736" s="7">
        <v>1.5792125984251968</v>
      </c>
      <c r="H736" s="7" t="s">
        <v>100</v>
      </c>
      <c r="I736" s="7" t="s">
        <v>100</v>
      </c>
      <c r="J736" s="7" t="s">
        <v>100</v>
      </c>
      <c r="K736" s="7" t="s">
        <v>100</v>
      </c>
      <c r="L736" s="7" t="s">
        <v>100</v>
      </c>
      <c r="M736" s="7">
        <v>85.51</v>
      </c>
      <c r="N736" s="7">
        <v>10.7</v>
      </c>
      <c r="O736" s="7">
        <v>9</v>
      </c>
      <c r="P736" s="7">
        <v>9</v>
      </c>
      <c r="Q736" s="7">
        <v>11.2</v>
      </c>
      <c r="R736" s="7">
        <v>8.5</v>
      </c>
      <c r="S736" s="7">
        <v>8</v>
      </c>
      <c r="T736" s="7">
        <v>9.6</v>
      </c>
      <c r="U736" s="7">
        <v>9.1999999999999993</v>
      </c>
      <c r="V736" s="7">
        <v>1.0392156862745099</v>
      </c>
      <c r="W736">
        <f t="shared" si="322"/>
        <v>1.2562365332059229</v>
      </c>
      <c r="X736">
        <f t="shared" si="323"/>
        <v>1.5017437296279945</v>
      </c>
      <c r="Y736">
        <f t="shared" si="324"/>
        <v>1.7001843296221977</v>
      </c>
      <c r="Z736">
        <f t="shared" si="325"/>
        <v>1.750354088762708</v>
      </c>
      <c r="AA736">
        <f t="shared" si="326"/>
        <v>0.24550719642207156</v>
      </c>
      <c r="AB736">
        <f t="shared" si="327"/>
        <v>0.19844059999420322</v>
      </c>
      <c r="AC736" t="s">
        <v>100</v>
      </c>
      <c r="AD736" t="s">
        <v>100</v>
      </c>
      <c r="AE736" t="s">
        <v>100</v>
      </c>
      <c r="AF736" t="s">
        <v>100</v>
      </c>
      <c r="AG736" t="s">
        <v>100</v>
      </c>
      <c r="AH736" s="7">
        <f t="shared" si="342"/>
        <v>1.9320169064342014</v>
      </c>
      <c r="AI736">
        <f t="shared" si="328"/>
        <v>1.0293837776852097</v>
      </c>
      <c r="AJ736" s="7">
        <f t="shared" si="343"/>
        <v>0.95424250943932487</v>
      </c>
      <c r="AK736">
        <f t="shared" si="329"/>
        <v>0.95424250943932487</v>
      </c>
      <c r="AL736">
        <f t="shared" si="330"/>
        <v>1.0492180226701815</v>
      </c>
      <c r="AM736" s="7">
        <f t="shared" si="341"/>
        <v>0.92941892571429274</v>
      </c>
      <c r="AN736">
        <f t="shared" si="331"/>
        <v>0.90308998699194354</v>
      </c>
      <c r="AO736">
        <f t="shared" si="332"/>
        <v>0.98227123303956843</v>
      </c>
      <c r="AP736">
        <f t="shared" si="333"/>
        <v>0.96378782734555524</v>
      </c>
      <c r="AQ736">
        <f t="shared" si="334"/>
        <v>1.6705693502852715E-2</v>
      </c>
    </row>
    <row r="737" spans="1:43" x14ac:dyDescent="0.35">
      <c r="A737" s="1" t="s">
        <v>63</v>
      </c>
      <c r="B737" s="7">
        <v>19.03</v>
      </c>
      <c r="C737" s="7">
        <v>30.05</v>
      </c>
      <c r="D737" s="7">
        <v>52.8</v>
      </c>
      <c r="E737" s="7">
        <v>53.94</v>
      </c>
      <c r="F737" s="7">
        <v>1.5790856542301628</v>
      </c>
      <c r="G737" s="7">
        <v>1.7570715474209648</v>
      </c>
      <c r="H737" s="7" t="s">
        <v>100</v>
      </c>
      <c r="I737" s="7" t="s">
        <v>100</v>
      </c>
      <c r="J737" s="7" t="s">
        <v>100</v>
      </c>
      <c r="K737" s="7" t="s">
        <v>100</v>
      </c>
      <c r="L737" s="7" t="s">
        <v>100</v>
      </c>
      <c r="M737" s="7">
        <v>85.92</v>
      </c>
      <c r="N737" s="7">
        <v>10.199999999999999</v>
      </c>
      <c r="O737" s="7">
        <v>9</v>
      </c>
      <c r="P737" s="7">
        <v>10</v>
      </c>
      <c r="Q737" s="7">
        <v>10</v>
      </c>
      <c r="R737" s="7">
        <v>8.6999999999999993</v>
      </c>
      <c r="S737" s="7">
        <v>11.5</v>
      </c>
      <c r="T737" s="7">
        <v>9.6999999999999993</v>
      </c>
      <c r="U737" s="7">
        <v>10.1</v>
      </c>
      <c r="V737" s="7">
        <v>0.96396396396396389</v>
      </c>
      <c r="W737">
        <f t="shared" si="322"/>
        <v>1.2794387882870204</v>
      </c>
      <c r="X737">
        <f t="shared" si="323"/>
        <v>1.4778444763387584</v>
      </c>
      <c r="Y737">
        <f t="shared" si="324"/>
        <v>1.7226339225338123</v>
      </c>
      <c r="Z737">
        <f t="shared" si="325"/>
        <v>1.7319109421168724</v>
      </c>
      <c r="AA737">
        <f t="shared" si="326"/>
        <v>0.19840568805173783</v>
      </c>
      <c r="AB737">
        <f t="shared" si="327"/>
        <v>0.24478944619505388</v>
      </c>
      <c r="AC737" t="s">
        <v>100</v>
      </c>
      <c r="AD737" t="s">
        <v>100</v>
      </c>
      <c r="AE737" t="s">
        <v>100</v>
      </c>
      <c r="AF737" t="s">
        <v>100</v>
      </c>
      <c r="AG737" t="s">
        <v>100</v>
      </c>
      <c r="AH737" s="7">
        <f t="shared" si="342"/>
        <v>1.9340942683554805</v>
      </c>
      <c r="AI737">
        <f t="shared" si="328"/>
        <v>1.0086001717619175</v>
      </c>
      <c r="AJ737" s="7">
        <f t="shared" si="343"/>
        <v>0.95424250943932487</v>
      </c>
      <c r="AK737">
        <f t="shared" si="329"/>
        <v>1</v>
      </c>
      <c r="AL737">
        <f t="shared" si="330"/>
        <v>1</v>
      </c>
      <c r="AM737" s="7">
        <f t="shared" si="341"/>
        <v>0.93951925261861846</v>
      </c>
      <c r="AN737">
        <f t="shared" si="331"/>
        <v>1.0606978403536116</v>
      </c>
      <c r="AO737">
        <f t="shared" si="332"/>
        <v>0.98677173426624487</v>
      </c>
      <c r="AP737">
        <f t="shared" si="333"/>
        <v>1.0043213737826426</v>
      </c>
      <c r="AQ737">
        <f t="shared" si="334"/>
        <v>-1.5939201101447826E-2</v>
      </c>
    </row>
    <row r="738" spans="1:43" x14ac:dyDescent="0.35">
      <c r="A738" s="1" t="s">
        <v>63</v>
      </c>
      <c r="B738" s="7">
        <v>45.88</v>
      </c>
      <c r="C738" s="7">
        <v>34.97</v>
      </c>
      <c r="D738" s="7">
        <v>93.68</v>
      </c>
      <c r="E738" s="7">
        <v>98.79</v>
      </c>
      <c r="F738" s="7">
        <v>0.76220575414123792</v>
      </c>
      <c r="G738" s="7">
        <v>2.0418482999128162</v>
      </c>
      <c r="H738" s="7" t="s">
        <v>100</v>
      </c>
      <c r="I738" s="7" t="s">
        <v>100</v>
      </c>
      <c r="J738" s="7" t="s">
        <v>100</v>
      </c>
      <c r="K738" s="7" t="s">
        <v>100</v>
      </c>
      <c r="L738" s="7" t="s">
        <v>100</v>
      </c>
      <c r="M738" s="7">
        <v>87.62</v>
      </c>
      <c r="N738" s="7">
        <v>7.5</v>
      </c>
      <c r="O738" s="7">
        <v>8</v>
      </c>
      <c r="P738" s="7">
        <v>9.8000000000000007</v>
      </c>
      <c r="Q738" s="7">
        <v>6.8</v>
      </c>
      <c r="R738" s="7">
        <v>7.7</v>
      </c>
      <c r="S738" s="7">
        <v>9.9</v>
      </c>
      <c r="T738" s="7">
        <v>8.4</v>
      </c>
      <c r="U738" s="7">
        <v>8.1</v>
      </c>
      <c r="V738" s="7">
        <v>1.0329670329670331</v>
      </c>
      <c r="W738">
        <f t="shared" si="322"/>
        <v>1.6616234092292301</v>
      </c>
      <c r="X738">
        <f t="shared" si="323"/>
        <v>1.5436956323092448</v>
      </c>
      <c r="Y738">
        <f t="shared" si="324"/>
        <v>1.9716468820643067</v>
      </c>
      <c r="Z738">
        <f t="shared" si="325"/>
        <v>1.9947129854315702</v>
      </c>
      <c r="AA738">
        <f t="shared" si="326"/>
        <v>-0.11792777691998536</v>
      </c>
      <c r="AB738">
        <f t="shared" si="327"/>
        <v>0.3100234728350767</v>
      </c>
      <c r="AC738" t="s">
        <v>100</v>
      </c>
      <c r="AD738" t="s">
        <v>100</v>
      </c>
      <c r="AE738" t="s">
        <v>100</v>
      </c>
      <c r="AF738" t="s">
        <v>100</v>
      </c>
      <c r="AG738" t="s">
        <v>100</v>
      </c>
      <c r="AH738" s="7">
        <f t="shared" si="342"/>
        <v>1.9426032488421565</v>
      </c>
      <c r="AI738">
        <f t="shared" si="328"/>
        <v>0.87506126339170009</v>
      </c>
      <c r="AJ738" s="7">
        <f t="shared" si="343"/>
        <v>0.90308998699194354</v>
      </c>
      <c r="AK738">
        <f t="shared" si="329"/>
        <v>0.99122607569249488</v>
      </c>
      <c r="AL738">
        <f t="shared" si="330"/>
        <v>0.83250891270623628</v>
      </c>
      <c r="AM738" s="7">
        <f t="shared" si="341"/>
        <v>0.88649072517248184</v>
      </c>
      <c r="AN738">
        <f t="shared" si="331"/>
        <v>0.9956351945975499</v>
      </c>
      <c r="AO738">
        <f t="shared" si="332"/>
        <v>0.9242792860618817</v>
      </c>
      <c r="AP738">
        <f t="shared" si="333"/>
        <v>0.90848501887864974</v>
      </c>
      <c r="AQ738">
        <f t="shared" si="334"/>
        <v>1.4086461278605104E-2</v>
      </c>
    </row>
    <row r="739" spans="1:43" x14ac:dyDescent="0.35">
      <c r="A739" s="1" t="s">
        <v>63</v>
      </c>
      <c r="B739" s="7">
        <v>51.98</v>
      </c>
      <c r="C739" s="7">
        <v>34.229999999999997</v>
      </c>
      <c r="D739" s="7">
        <v>102.21</v>
      </c>
      <c r="E739" s="7">
        <v>108</v>
      </c>
      <c r="F739" s="7">
        <v>0.65852250865717576</v>
      </c>
      <c r="G739" s="7">
        <v>1.9663332050788764</v>
      </c>
      <c r="H739" s="7" t="s">
        <v>100</v>
      </c>
      <c r="I739" s="7" t="s">
        <v>100</v>
      </c>
      <c r="J739" s="7" t="s">
        <v>100</v>
      </c>
      <c r="K739" s="7" t="s">
        <v>100</v>
      </c>
      <c r="L739" s="7" t="s">
        <v>100</v>
      </c>
      <c r="M739" s="7">
        <v>87.81</v>
      </c>
      <c r="N739" s="7">
        <v>7.9</v>
      </c>
      <c r="O739" s="7">
        <v>7.5</v>
      </c>
      <c r="P739" s="7">
        <v>10.5</v>
      </c>
      <c r="Q739" s="7">
        <v>6.6</v>
      </c>
      <c r="R739" s="7">
        <v>7.2</v>
      </c>
      <c r="S739" s="7">
        <v>8</v>
      </c>
      <c r="T739" s="7">
        <v>8.3000000000000007</v>
      </c>
      <c r="U739" s="7">
        <v>7.3</v>
      </c>
      <c r="V739" s="7">
        <v>1.1204819277108433</v>
      </c>
      <c r="W739">
        <f t="shared" si="322"/>
        <v>1.7158362751649938</v>
      </c>
      <c r="X739">
        <f t="shared" si="323"/>
        <v>1.534406899137877</v>
      </c>
      <c r="Y739">
        <f t="shared" si="324"/>
        <v>2.0094933882875399</v>
      </c>
      <c r="Z739">
        <f t="shared" si="325"/>
        <v>2.0334237554869499</v>
      </c>
      <c r="AA739">
        <f t="shared" si="326"/>
        <v>-0.18142937602711676</v>
      </c>
      <c r="AB739">
        <f t="shared" si="327"/>
        <v>0.29365711312254605</v>
      </c>
      <c r="AC739" t="s">
        <v>100</v>
      </c>
      <c r="AD739" t="s">
        <v>100</v>
      </c>
      <c r="AE739" t="s">
        <v>100</v>
      </c>
      <c r="AF739" t="s">
        <v>100</v>
      </c>
      <c r="AG739" t="s">
        <v>100</v>
      </c>
      <c r="AH739" s="7">
        <f t="shared" si="342"/>
        <v>1.9435439771534544</v>
      </c>
      <c r="AI739">
        <f t="shared" si="328"/>
        <v>0.89762709129044149</v>
      </c>
      <c r="AJ739" s="7">
        <f t="shared" si="343"/>
        <v>0.87506126339170009</v>
      </c>
      <c r="AK739">
        <f t="shared" si="329"/>
        <v>1.0211892990699381</v>
      </c>
      <c r="AL739">
        <f t="shared" si="330"/>
        <v>0.81954393554186866</v>
      </c>
      <c r="AM739" s="7">
        <f t="shared" si="341"/>
        <v>0.85733249643126852</v>
      </c>
      <c r="AN739">
        <f t="shared" si="331"/>
        <v>0.90308998699194354</v>
      </c>
      <c r="AO739">
        <f t="shared" si="332"/>
        <v>0.91907809237607396</v>
      </c>
      <c r="AP739">
        <f t="shared" si="333"/>
        <v>0.86332286012045589</v>
      </c>
      <c r="AQ739">
        <f t="shared" si="334"/>
        <v>4.9404856177861188E-2</v>
      </c>
    </row>
    <row r="740" spans="1:43" x14ac:dyDescent="0.35">
      <c r="A740" s="1" t="s">
        <v>63</v>
      </c>
      <c r="B740" s="7">
        <v>48.63</v>
      </c>
      <c r="C740" s="7">
        <v>33.03</v>
      </c>
      <c r="D740" s="7">
        <v>115.3</v>
      </c>
      <c r="E740" s="7">
        <v>118.82</v>
      </c>
      <c r="F740" s="7">
        <v>0.67921036397285628</v>
      </c>
      <c r="G740" s="7">
        <v>2.370964425251902</v>
      </c>
      <c r="H740" s="7" t="s">
        <v>100</v>
      </c>
      <c r="I740" s="7" t="s">
        <v>100</v>
      </c>
      <c r="J740" s="7" t="s">
        <v>100</v>
      </c>
      <c r="K740" s="7" t="s">
        <v>100</v>
      </c>
      <c r="L740" s="7" t="s">
        <v>100</v>
      </c>
      <c r="M740" s="7">
        <v>88.09</v>
      </c>
      <c r="N740" s="7">
        <v>7.2</v>
      </c>
      <c r="O740" s="7">
        <v>7</v>
      </c>
      <c r="P740" s="7">
        <v>10.7</v>
      </c>
      <c r="Q740" s="7">
        <v>6.8</v>
      </c>
      <c r="R740" s="7">
        <v>8.1999999999999993</v>
      </c>
      <c r="S740" s="7">
        <v>8.1999999999999993</v>
      </c>
      <c r="T740" s="7">
        <v>8.3000000000000007</v>
      </c>
      <c r="U740" s="7">
        <v>7.7</v>
      </c>
      <c r="V740" s="7">
        <v>1.0689655172413794</v>
      </c>
      <c r="W740">
        <f t="shared" si="322"/>
        <v>1.6869042695681773</v>
      </c>
      <c r="X740">
        <f t="shared" si="323"/>
        <v>1.5189085736914143</v>
      </c>
      <c r="Y740">
        <f t="shared" si="324"/>
        <v>2.0618293072946989</v>
      </c>
      <c r="Z740">
        <f t="shared" si="325"/>
        <v>2.0748895480406682</v>
      </c>
      <c r="AA740">
        <f t="shared" si="326"/>
        <v>-0.16799569587676316</v>
      </c>
      <c r="AB740">
        <f t="shared" si="327"/>
        <v>0.37492503772652164</v>
      </c>
      <c r="AC740" t="s">
        <v>100</v>
      </c>
      <c r="AD740" t="s">
        <v>100</v>
      </c>
      <c r="AE740" t="s">
        <v>100</v>
      </c>
      <c r="AF740" t="s">
        <v>100</v>
      </c>
      <c r="AG740" t="s">
        <v>100</v>
      </c>
      <c r="AH740" s="7">
        <f t="shared" si="342"/>
        <v>1.9449266099862157</v>
      </c>
      <c r="AI740">
        <f t="shared" si="328"/>
        <v>0.85733249643126852</v>
      </c>
      <c r="AJ740" s="7">
        <f t="shared" si="343"/>
        <v>0.84509804001425681</v>
      </c>
      <c r="AK740">
        <f t="shared" si="329"/>
        <v>1.0293837776852097</v>
      </c>
      <c r="AL740">
        <f t="shared" si="330"/>
        <v>0.83250891270623628</v>
      </c>
      <c r="AM740" s="7">
        <f t="shared" si="341"/>
        <v>0.91381385238371671</v>
      </c>
      <c r="AN740">
        <f t="shared" si="331"/>
        <v>0.91381385238371671</v>
      </c>
      <c r="AO740">
        <f t="shared" si="332"/>
        <v>0.91907809237607396</v>
      </c>
      <c r="AP740">
        <f t="shared" si="333"/>
        <v>0.88649072517248184</v>
      </c>
      <c r="AQ740">
        <f t="shared" si="334"/>
        <v>2.8963695935316648E-2</v>
      </c>
    </row>
    <row r="741" spans="1:43" x14ac:dyDescent="0.35">
      <c r="A741" s="1" t="s">
        <v>63</v>
      </c>
      <c r="B741" s="7">
        <v>49.71</v>
      </c>
      <c r="C741" s="7">
        <v>29.58</v>
      </c>
      <c r="D741" s="7">
        <v>103.42</v>
      </c>
      <c r="E741" s="7">
        <v>110.83</v>
      </c>
      <c r="F741" s="7">
        <v>0.59505129752564867</v>
      </c>
      <c r="G741" s="7">
        <v>2.0804667069000202</v>
      </c>
      <c r="H741" s="7" t="s">
        <v>100</v>
      </c>
      <c r="I741" s="7" t="s">
        <v>100</v>
      </c>
      <c r="J741" s="7" t="s">
        <v>100</v>
      </c>
      <c r="K741" s="7" t="s">
        <v>100</v>
      </c>
      <c r="L741" s="7" t="s">
        <v>100</v>
      </c>
      <c r="M741" s="7">
        <v>87.81</v>
      </c>
      <c r="N741" s="7">
        <v>7</v>
      </c>
      <c r="O741" s="7">
        <v>8.3000000000000007</v>
      </c>
      <c r="P741" s="7">
        <v>9.5</v>
      </c>
      <c r="Q741" s="7">
        <v>8.4</v>
      </c>
      <c r="R741" s="7">
        <v>8</v>
      </c>
      <c r="S741" s="7">
        <v>11.2</v>
      </c>
      <c r="T741" s="7">
        <v>7.9</v>
      </c>
      <c r="U741" s="7">
        <v>8.8000000000000007</v>
      </c>
      <c r="V741" s="7">
        <v>0.90816326530612246</v>
      </c>
      <c r="W741">
        <f t="shared" si="322"/>
        <v>1.6964437631389993</v>
      </c>
      <c r="X741">
        <f t="shared" si="323"/>
        <v>1.4709981696608736</v>
      </c>
      <c r="Y741">
        <f t="shared" si="324"/>
        <v>2.0146045334360512</v>
      </c>
      <c r="Z741">
        <f t="shared" si="325"/>
        <v>2.0446573332348663</v>
      </c>
      <c r="AA741">
        <f t="shared" si="326"/>
        <v>-0.22544559347812559</v>
      </c>
      <c r="AB741">
        <f t="shared" si="327"/>
        <v>0.31816077029705181</v>
      </c>
      <c r="AC741" t="s">
        <v>100</v>
      </c>
      <c r="AD741" t="s">
        <v>100</v>
      </c>
      <c r="AE741" t="s">
        <v>100</v>
      </c>
      <c r="AF741" t="s">
        <v>100</v>
      </c>
      <c r="AG741" t="s">
        <v>100</v>
      </c>
      <c r="AH741" s="7">
        <f t="shared" si="342"/>
        <v>1.9435439771534544</v>
      </c>
      <c r="AI741">
        <f t="shared" si="328"/>
        <v>0.84509804001425681</v>
      </c>
      <c r="AJ741" s="7">
        <f t="shared" si="343"/>
        <v>0.91907809237607396</v>
      </c>
      <c r="AK741">
        <f t="shared" si="329"/>
        <v>0.97772360528884772</v>
      </c>
      <c r="AL741">
        <f t="shared" si="330"/>
        <v>0.9242792860618817</v>
      </c>
      <c r="AM741" s="7">
        <f t="shared" si="341"/>
        <v>0.90308998699194354</v>
      </c>
      <c r="AN741">
        <f t="shared" si="331"/>
        <v>1.0492180226701815</v>
      </c>
      <c r="AO741">
        <f t="shared" si="332"/>
        <v>0.89762709129044149</v>
      </c>
      <c r="AP741">
        <f t="shared" si="333"/>
        <v>0.94448267215016868</v>
      </c>
      <c r="AQ741">
        <f t="shared" si="334"/>
        <v>-4.1836069047582067E-2</v>
      </c>
    </row>
    <row r="742" spans="1:43" x14ac:dyDescent="0.35">
      <c r="A742" s="1" t="s">
        <v>63</v>
      </c>
      <c r="B742" s="7">
        <v>48.15</v>
      </c>
      <c r="C742" s="7">
        <v>31.47</v>
      </c>
      <c r="D742" s="7">
        <v>94.89</v>
      </c>
      <c r="E742" s="7">
        <v>99.43</v>
      </c>
      <c r="F742" s="7">
        <v>0.65358255451713398</v>
      </c>
      <c r="G742" s="7">
        <v>1.9707165109034268</v>
      </c>
      <c r="H742" s="7" t="s">
        <v>100</v>
      </c>
      <c r="I742" s="7" t="s">
        <v>100</v>
      </c>
      <c r="J742" s="7" t="s">
        <v>100</v>
      </c>
      <c r="K742" s="7" t="s">
        <v>100</v>
      </c>
      <c r="L742" s="7" t="s">
        <v>100</v>
      </c>
      <c r="M742" s="7">
        <v>87.67</v>
      </c>
      <c r="N742" s="7">
        <v>7</v>
      </c>
      <c r="O742" s="7">
        <v>8</v>
      </c>
      <c r="P742" s="7">
        <v>13.7</v>
      </c>
      <c r="Q742" s="7">
        <v>8.1999999999999993</v>
      </c>
      <c r="R742" s="7">
        <v>7</v>
      </c>
      <c r="S742" s="7">
        <v>10.199999999999999</v>
      </c>
      <c r="T742" s="7">
        <v>9.6</v>
      </c>
      <c r="U742" s="7">
        <v>8.5</v>
      </c>
      <c r="V742" s="7">
        <v>1.1157894736842104</v>
      </c>
      <c r="W742">
        <f t="shared" si="322"/>
        <v>1.6825962914605532</v>
      </c>
      <c r="X742">
        <f t="shared" si="323"/>
        <v>1.4978967429132204</v>
      </c>
      <c r="Y742">
        <f t="shared" si="324"/>
        <v>1.9772204466353853</v>
      </c>
      <c r="Z742">
        <f t="shared" si="325"/>
        <v>1.9975174394147248</v>
      </c>
      <c r="AA742">
        <f t="shared" si="326"/>
        <v>-0.184699548547333</v>
      </c>
      <c r="AB742">
        <f t="shared" si="327"/>
        <v>0.29462415517483198</v>
      </c>
      <c r="AC742" t="s">
        <v>100</v>
      </c>
      <c r="AD742" t="s">
        <v>100</v>
      </c>
      <c r="AE742" t="s">
        <v>100</v>
      </c>
      <c r="AF742" t="s">
        <v>100</v>
      </c>
      <c r="AG742" t="s">
        <v>100</v>
      </c>
      <c r="AH742" s="7">
        <f t="shared" si="342"/>
        <v>1.9428510065543374</v>
      </c>
      <c r="AI742">
        <f t="shared" si="328"/>
        <v>0.84509804001425681</v>
      </c>
      <c r="AJ742" s="7">
        <f t="shared" si="343"/>
        <v>0.90308998699194354</v>
      </c>
      <c r="AK742">
        <f t="shared" si="329"/>
        <v>1.1367205671564067</v>
      </c>
      <c r="AL742">
        <f t="shared" si="330"/>
        <v>0.91381385238371671</v>
      </c>
      <c r="AM742" s="7">
        <f t="shared" si="341"/>
        <v>0.84509804001425681</v>
      </c>
      <c r="AN742">
        <f t="shared" si="331"/>
        <v>1.0086001717619175</v>
      </c>
      <c r="AO742">
        <f t="shared" si="332"/>
        <v>0.98227123303956843</v>
      </c>
      <c r="AP742">
        <f t="shared" si="333"/>
        <v>0.92941892571429274</v>
      </c>
      <c r="AQ742">
        <f t="shared" si="334"/>
        <v>4.7582259975922442E-2</v>
      </c>
    </row>
    <row r="743" spans="1:43" x14ac:dyDescent="0.35">
      <c r="A743" s="1" t="s">
        <v>63</v>
      </c>
      <c r="B743" s="7">
        <v>38.479999999999997</v>
      </c>
      <c r="C743" s="7">
        <v>27.2</v>
      </c>
      <c r="D743" s="7">
        <v>73.7</v>
      </c>
      <c r="E743" s="7">
        <v>79.430000000000007</v>
      </c>
      <c r="F743" s="7">
        <v>0.7068607068607069</v>
      </c>
      <c r="G743" s="7">
        <v>1.9152806652806655</v>
      </c>
      <c r="H743" s="7" t="s">
        <v>100</v>
      </c>
      <c r="I743" s="7" t="s">
        <v>100</v>
      </c>
      <c r="J743" s="7" t="s">
        <v>100</v>
      </c>
      <c r="K743" s="7" t="s">
        <v>100</v>
      </c>
      <c r="L743" s="7" t="s">
        <v>100</v>
      </c>
      <c r="M743" s="7">
        <v>86.93</v>
      </c>
      <c r="N743" s="7">
        <v>7.5</v>
      </c>
      <c r="O743" s="7">
        <v>4.7</v>
      </c>
      <c r="P743" s="7">
        <v>6</v>
      </c>
      <c r="Q743" s="7">
        <v>4</v>
      </c>
      <c r="R743" s="7">
        <v>4.5</v>
      </c>
      <c r="S743" s="7">
        <v>10.8</v>
      </c>
      <c r="T743" s="7">
        <v>8.4</v>
      </c>
      <c r="U743" s="7">
        <v>9.6</v>
      </c>
      <c r="V743" s="7">
        <v>0.8867924528301887</v>
      </c>
      <c r="W743">
        <f t="shared" si="322"/>
        <v>1.5852350633657752</v>
      </c>
      <c r="X743">
        <f t="shared" si="323"/>
        <v>1.4345689040341987</v>
      </c>
      <c r="Y743">
        <f t="shared" si="324"/>
        <v>1.8674674878590516</v>
      </c>
      <c r="Z743">
        <f t="shared" si="325"/>
        <v>1.899984562549391</v>
      </c>
      <c r="AA743">
        <f t="shared" si="326"/>
        <v>-0.15066615933157662</v>
      </c>
      <c r="AB743">
        <f t="shared" si="327"/>
        <v>0.28223242449327618</v>
      </c>
      <c r="AC743" t="s">
        <v>100</v>
      </c>
      <c r="AD743" t="s">
        <v>100</v>
      </c>
      <c r="AE743" t="s">
        <v>100</v>
      </c>
      <c r="AF743" t="s">
        <v>100</v>
      </c>
      <c r="AG743" t="s">
        <v>100</v>
      </c>
      <c r="AH743" s="7">
        <f t="shared" si="342"/>
        <v>1.9391696796251774</v>
      </c>
      <c r="AI743">
        <f t="shared" si="328"/>
        <v>0.87506126339170009</v>
      </c>
      <c r="AJ743" s="7">
        <f t="shared" si="343"/>
        <v>0.67209785793571752</v>
      </c>
      <c r="AK743">
        <f t="shared" si="329"/>
        <v>0.77815125038364363</v>
      </c>
      <c r="AL743">
        <f t="shared" si="330"/>
        <v>0.6020599913279624</v>
      </c>
      <c r="AM743" s="7">
        <f t="shared" si="341"/>
        <v>0.65321251377534373</v>
      </c>
      <c r="AN743">
        <f t="shared" si="331"/>
        <v>1.0334237554869496</v>
      </c>
      <c r="AO743">
        <f t="shared" si="332"/>
        <v>0.9242792860618817</v>
      </c>
      <c r="AP743">
        <f t="shared" si="333"/>
        <v>0.98227123303956843</v>
      </c>
      <c r="AQ743">
        <f t="shared" si="334"/>
        <v>-5.2178011665071571E-2</v>
      </c>
    </row>
    <row r="744" spans="1:43" x14ac:dyDescent="0.35">
      <c r="A744" s="1" t="s">
        <v>63</v>
      </c>
      <c r="B744" s="7">
        <v>29.25</v>
      </c>
      <c r="C744" s="7">
        <v>19.010000000000002</v>
      </c>
      <c r="D744" s="7">
        <v>48.55</v>
      </c>
      <c r="E744" s="7">
        <v>56.35</v>
      </c>
      <c r="F744" s="7">
        <v>0.64991452991452991</v>
      </c>
      <c r="G744" s="7">
        <v>1.6598290598290597</v>
      </c>
      <c r="H744" s="7" t="s">
        <v>100</v>
      </c>
      <c r="I744" s="7" t="s">
        <v>100</v>
      </c>
      <c r="J744" s="7" t="s">
        <v>100</v>
      </c>
      <c r="K744" s="7" t="s">
        <v>100</v>
      </c>
      <c r="L744" s="7" t="s">
        <v>100</v>
      </c>
      <c r="M744" s="7">
        <v>85.01</v>
      </c>
      <c r="N744" s="7">
        <v>7.8</v>
      </c>
      <c r="O744" s="7">
        <v>10.3</v>
      </c>
      <c r="P744" s="7">
        <v>12.8</v>
      </c>
      <c r="Q744" s="7">
        <v>8.1</v>
      </c>
      <c r="R744" s="7">
        <v>10.199999999999999</v>
      </c>
      <c r="S744" s="7">
        <v>10</v>
      </c>
      <c r="T744" s="7">
        <v>10.3</v>
      </c>
      <c r="U744" s="7">
        <v>9.4</v>
      </c>
      <c r="V744" s="7">
        <v>1.0865384615384617</v>
      </c>
      <c r="W744">
        <f t="shared" si="322"/>
        <v>1.4661258704181992</v>
      </c>
      <c r="X744">
        <f t="shared" si="323"/>
        <v>1.2789821168654432</v>
      </c>
      <c r="Y744">
        <f t="shared" si="324"/>
        <v>1.6861892342440237</v>
      </c>
      <c r="Z744">
        <f t="shared" si="325"/>
        <v>1.7508939203821254</v>
      </c>
      <c r="AA744">
        <f t="shared" si="326"/>
        <v>-0.18714375355275611</v>
      </c>
      <c r="AB744">
        <f t="shared" si="327"/>
        <v>0.22006336382582439</v>
      </c>
      <c r="AC744" t="s">
        <v>100</v>
      </c>
      <c r="AD744" t="s">
        <v>100</v>
      </c>
      <c r="AE744" t="s">
        <v>100</v>
      </c>
      <c r="AF744" t="s">
        <v>100</v>
      </c>
      <c r="AG744" t="s">
        <v>100</v>
      </c>
      <c r="AH744" s="7">
        <f t="shared" si="342"/>
        <v>1.9294700161774896</v>
      </c>
      <c r="AI744">
        <f t="shared" si="328"/>
        <v>0.89209460269048035</v>
      </c>
      <c r="AJ744" s="7">
        <f t="shared" si="343"/>
        <v>1.0128372247051722</v>
      </c>
      <c r="AK744">
        <f t="shared" si="329"/>
        <v>1.1072099696478683</v>
      </c>
      <c r="AL744">
        <f t="shared" si="330"/>
        <v>0.90848501887864974</v>
      </c>
      <c r="AM744" s="7">
        <f t="shared" si="341"/>
        <v>1.0086001717619175</v>
      </c>
      <c r="AN744">
        <f t="shared" si="331"/>
        <v>1</v>
      </c>
      <c r="AO744">
        <f t="shared" si="332"/>
        <v>1.0128372247051722</v>
      </c>
      <c r="AP744">
        <f t="shared" si="333"/>
        <v>0.97312785359969867</v>
      </c>
      <c r="AQ744">
        <f t="shared" si="334"/>
        <v>3.6045104184639423E-2</v>
      </c>
    </row>
    <row r="745" spans="1:43" x14ac:dyDescent="0.35">
      <c r="A745" s="1" t="s">
        <v>63</v>
      </c>
      <c r="B745" s="7">
        <v>32.08</v>
      </c>
      <c r="C745" s="7">
        <v>21.86</v>
      </c>
      <c r="D745" s="7">
        <v>55.34</v>
      </c>
      <c r="E745" s="7">
        <v>56.57</v>
      </c>
      <c r="F745" s="7">
        <v>0.6814214463840399</v>
      </c>
      <c r="G745" s="7">
        <v>1.7250623441396511</v>
      </c>
      <c r="H745" s="7" t="s">
        <v>100</v>
      </c>
      <c r="I745" s="7" t="s">
        <v>100</v>
      </c>
      <c r="J745" s="7" t="s">
        <v>100</v>
      </c>
      <c r="K745" s="7" t="s">
        <v>100</v>
      </c>
      <c r="L745" s="7" t="s">
        <v>100</v>
      </c>
      <c r="M745" s="7">
        <v>86.11</v>
      </c>
      <c r="N745" s="7">
        <v>8.5</v>
      </c>
      <c r="O745" s="7">
        <v>9.5</v>
      </c>
      <c r="P745" s="7">
        <v>12.6</v>
      </c>
      <c r="Q745" s="7">
        <v>9.5</v>
      </c>
      <c r="R745" s="7">
        <v>9.9</v>
      </c>
      <c r="S745" s="7">
        <v>12.3</v>
      </c>
      <c r="T745" s="7">
        <v>10.199999999999999</v>
      </c>
      <c r="U745" s="7">
        <v>10.6</v>
      </c>
      <c r="V745" s="7">
        <v>0.96551724137931028</v>
      </c>
      <c r="W745">
        <f t="shared" si="322"/>
        <v>1.5062343596121259</v>
      </c>
      <c r="X745">
        <f t="shared" si="323"/>
        <v>1.3396501576136839</v>
      </c>
      <c r="Y745">
        <f t="shared" si="324"/>
        <v>1.7430391548049331</v>
      </c>
      <c r="Z745">
        <f t="shared" si="325"/>
        <v>1.7525861787404091</v>
      </c>
      <c r="AA745">
        <f t="shared" si="326"/>
        <v>-0.1665842019984419</v>
      </c>
      <c r="AB745">
        <f t="shared" si="327"/>
        <v>0.23680479519280734</v>
      </c>
      <c r="AC745" t="s">
        <v>100</v>
      </c>
      <c r="AD745" t="s">
        <v>100</v>
      </c>
      <c r="AE745" t="s">
        <v>100</v>
      </c>
      <c r="AF745" t="s">
        <v>100</v>
      </c>
      <c r="AG745" t="s">
        <v>100</v>
      </c>
      <c r="AH745" s="7">
        <f t="shared" si="342"/>
        <v>1.935053589231065</v>
      </c>
      <c r="AI745">
        <f t="shared" si="328"/>
        <v>0.92941892571429274</v>
      </c>
      <c r="AJ745" s="7">
        <f t="shared" si="343"/>
        <v>0.97772360528884772</v>
      </c>
      <c r="AK745">
        <f t="shared" si="329"/>
        <v>1.1003705451175629</v>
      </c>
      <c r="AL745">
        <f t="shared" si="330"/>
        <v>0.97772360528884772</v>
      </c>
      <c r="AM745" s="7">
        <f t="shared" si="341"/>
        <v>0.9956351945975499</v>
      </c>
      <c r="AN745">
        <f t="shared" si="331"/>
        <v>1.0899051114393981</v>
      </c>
      <c r="AO745">
        <f t="shared" si="332"/>
        <v>1.0086001717619175</v>
      </c>
      <c r="AP745">
        <f t="shared" si="333"/>
        <v>1.0253058652647702</v>
      </c>
      <c r="AQ745">
        <f t="shared" si="334"/>
        <v>-1.5239966556736897E-2</v>
      </c>
    </row>
    <row r="746" spans="1:43" x14ac:dyDescent="0.35">
      <c r="A746" s="1" t="s">
        <v>63</v>
      </c>
      <c r="B746" s="7">
        <v>21.25</v>
      </c>
      <c r="C746" s="7">
        <v>14.57</v>
      </c>
      <c r="D746" s="7">
        <v>31.96</v>
      </c>
      <c r="E746" s="7">
        <v>32.14</v>
      </c>
      <c r="F746" s="7">
        <v>0.68564705882352939</v>
      </c>
      <c r="G746" s="7">
        <v>1.504</v>
      </c>
      <c r="H746" s="7" t="s">
        <v>100</v>
      </c>
      <c r="I746" s="7" t="s">
        <v>100</v>
      </c>
      <c r="J746" s="7" t="s">
        <v>100</v>
      </c>
      <c r="K746" s="7" t="s">
        <v>100</v>
      </c>
      <c r="L746" s="7" t="s">
        <v>100</v>
      </c>
      <c r="M746" s="7">
        <v>83.34</v>
      </c>
      <c r="N746" s="7">
        <v>10</v>
      </c>
      <c r="O746" s="7">
        <v>15.1</v>
      </c>
      <c r="P746" s="7">
        <v>15.2</v>
      </c>
      <c r="Q746" s="7">
        <v>10.9</v>
      </c>
      <c r="R746" s="7">
        <v>14</v>
      </c>
      <c r="S746" s="7">
        <v>14.7</v>
      </c>
      <c r="T746" s="7">
        <v>13.4</v>
      </c>
      <c r="U746" s="7">
        <v>13.2</v>
      </c>
      <c r="V746" s="7">
        <v>1.0140845070422535</v>
      </c>
      <c r="W746">
        <f t="shared" si="322"/>
        <v>1.3273589343863303</v>
      </c>
      <c r="X746">
        <f t="shared" si="323"/>
        <v>1.1634595517699902</v>
      </c>
      <c r="Y746">
        <f t="shared" si="324"/>
        <v>1.5046067706419537</v>
      </c>
      <c r="Z746">
        <f t="shared" si="325"/>
        <v>1.5070458724273257</v>
      </c>
      <c r="AA746">
        <f t="shared" si="326"/>
        <v>-0.16389938261634021</v>
      </c>
      <c r="AB746">
        <f t="shared" si="327"/>
        <v>0.17724783625562343</v>
      </c>
      <c r="AC746" t="s">
        <v>100</v>
      </c>
      <c r="AD746" t="s">
        <v>100</v>
      </c>
      <c r="AE746" t="s">
        <v>100</v>
      </c>
      <c r="AF746" t="s">
        <v>100</v>
      </c>
      <c r="AG746" t="s">
        <v>100</v>
      </c>
      <c r="AH746" s="7">
        <f t="shared" si="342"/>
        <v>1.9208534961212593</v>
      </c>
      <c r="AI746">
        <f t="shared" si="328"/>
        <v>1</v>
      </c>
      <c r="AJ746" s="7">
        <f t="shared" si="343"/>
        <v>1.1789769472931695</v>
      </c>
      <c r="AK746">
        <f t="shared" si="329"/>
        <v>1.1818435879447726</v>
      </c>
      <c r="AL746">
        <f t="shared" si="330"/>
        <v>1.0374264979406236</v>
      </c>
      <c r="AM746" s="7">
        <f t="shared" si="341"/>
        <v>1.146128035678238</v>
      </c>
      <c r="AN746">
        <f t="shared" si="331"/>
        <v>1.167317334748176</v>
      </c>
      <c r="AO746">
        <f t="shared" si="332"/>
        <v>1.1271047983648077</v>
      </c>
      <c r="AP746">
        <f t="shared" si="333"/>
        <v>1.1205739312058498</v>
      </c>
      <c r="AQ746">
        <f t="shared" si="334"/>
        <v>6.0741477121931658E-3</v>
      </c>
    </row>
    <row r="747" spans="1:43" x14ac:dyDescent="0.35">
      <c r="A747" s="1" t="s">
        <v>63</v>
      </c>
      <c r="B747" s="7">
        <v>40.19</v>
      </c>
      <c r="C747" s="7">
        <v>23.64</v>
      </c>
      <c r="D747" s="7">
        <v>66.28</v>
      </c>
      <c r="E747" s="7">
        <v>69.94</v>
      </c>
      <c r="F747" s="7">
        <v>0.58820602139835787</v>
      </c>
      <c r="G747" s="7">
        <v>1.6491664593182385</v>
      </c>
      <c r="H747" s="7" t="s">
        <v>100</v>
      </c>
      <c r="I747" s="7" t="s">
        <v>100</v>
      </c>
      <c r="J747" s="7" t="s">
        <v>100</v>
      </c>
      <c r="K747" s="7" t="s">
        <v>100</v>
      </c>
      <c r="L747" s="7" t="s">
        <v>100</v>
      </c>
      <c r="M747" s="7">
        <v>86.7</v>
      </c>
      <c r="N747" s="7">
        <v>9</v>
      </c>
      <c r="O747" s="7">
        <v>8.5</v>
      </c>
      <c r="P747" s="7">
        <v>14.3</v>
      </c>
      <c r="Q747" s="7">
        <v>8.9</v>
      </c>
      <c r="R747" s="7">
        <v>9</v>
      </c>
      <c r="S747" s="7">
        <v>11.8</v>
      </c>
      <c r="T747" s="7">
        <v>10.6</v>
      </c>
      <c r="U747" s="7">
        <v>9.9</v>
      </c>
      <c r="V747" s="7">
        <v>1.0642201834862384</v>
      </c>
      <c r="W747">
        <f t="shared" si="322"/>
        <v>1.6041180061920348</v>
      </c>
      <c r="X747">
        <f t="shared" si="323"/>
        <v>1.3736474722092178</v>
      </c>
      <c r="Y747">
        <f t="shared" si="324"/>
        <v>1.8213824997472992</v>
      </c>
      <c r="Z747">
        <f t="shared" si="325"/>
        <v>1.844725627973226</v>
      </c>
      <c r="AA747">
        <f t="shared" si="326"/>
        <v>-0.23047053398281706</v>
      </c>
      <c r="AB747">
        <f t="shared" si="327"/>
        <v>0.21726449355526431</v>
      </c>
      <c r="AC747" t="s">
        <v>100</v>
      </c>
      <c r="AD747" t="s">
        <v>100</v>
      </c>
      <c r="AE747" t="s">
        <v>100</v>
      </c>
      <c r="AF747" t="s">
        <v>100</v>
      </c>
      <c r="AG747" t="s">
        <v>100</v>
      </c>
      <c r="AH747" s="7">
        <f t="shared" si="342"/>
        <v>1.9380190974762104</v>
      </c>
      <c r="AI747">
        <f t="shared" si="328"/>
        <v>0.95424250943932487</v>
      </c>
      <c r="AJ747" s="7">
        <f t="shared" si="343"/>
        <v>0.92941892571429274</v>
      </c>
      <c r="AK747">
        <f t="shared" si="329"/>
        <v>1.1553360374650619</v>
      </c>
      <c r="AL747">
        <f t="shared" si="330"/>
        <v>0.9493900066449128</v>
      </c>
      <c r="AM747" s="7">
        <f t="shared" si="341"/>
        <v>0.95424250943932487</v>
      </c>
      <c r="AN747">
        <f t="shared" si="331"/>
        <v>1.0718820073061255</v>
      </c>
      <c r="AO747">
        <f t="shared" si="332"/>
        <v>1.0253058652647702</v>
      </c>
      <c r="AP747">
        <f t="shared" si="333"/>
        <v>0.9956351945975499</v>
      </c>
      <c r="AQ747">
        <f t="shared" si="334"/>
        <v>2.7031491286294777E-2</v>
      </c>
    </row>
    <row r="748" spans="1:43" x14ac:dyDescent="0.35">
      <c r="A748" s="1" t="s">
        <v>63</v>
      </c>
      <c r="B748" s="7">
        <v>26.23</v>
      </c>
      <c r="C748" s="7">
        <v>18.32</v>
      </c>
      <c r="D748" s="7">
        <v>45.17</v>
      </c>
      <c r="E748" s="7">
        <v>46.31</v>
      </c>
      <c r="F748" s="7">
        <v>0.69843690430804417</v>
      </c>
      <c r="G748" s="7">
        <v>1.7220739611132292</v>
      </c>
      <c r="H748" s="7" t="s">
        <v>100</v>
      </c>
      <c r="I748" s="7" t="s">
        <v>100</v>
      </c>
      <c r="J748" s="7" t="s">
        <v>100</v>
      </c>
      <c r="K748" s="7" t="s">
        <v>100</v>
      </c>
      <c r="L748" s="7" t="s">
        <v>100</v>
      </c>
      <c r="M748" s="7">
        <v>85.22</v>
      </c>
      <c r="N748" s="7">
        <v>9.5</v>
      </c>
      <c r="O748" s="7">
        <v>9</v>
      </c>
      <c r="P748" s="7">
        <v>10.4</v>
      </c>
      <c r="Q748" s="7">
        <v>8.8000000000000007</v>
      </c>
      <c r="R748" s="7">
        <v>8.9</v>
      </c>
      <c r="S748" s="7">
        <v>10.5</v>
      </c>
      <c r="T748" s="7">
        <v>9.6</v>
      </c>
      <c r="U748" s="7">
        <v>9.4</v>
      </c>
      <c r="V748" s="7">
        <v>1.0192307692307692</v>
      </c>
      <c r="W748">
        <f t="shared" si="322"/>
        <v>1.4187982905903536</v>
      </c>
      <c r="X748">
        <f t="shared" si="323"/>
        <v>1.2629254693318317</v>
      </c>
      <c r="Y748">
        <f t="shared" si="324"/>
        <v>1.6548500905613943</v>
      </c>
      <c r="Z748">
        <f t="shared" si="325"/>
        <v>1.6656747809938934</v>
      </c>
      <c r="AA748">
        <f t="shared" si="326"/>
        <v>-0.155872821258522</v>
      </c>
      <c r="AB748">
        <f t="shared" si="327"/>
        <v>0.23605179997104067</v>
      </c>
      <c r="AC748" t="s">
        <v>100</v>
      </c>
      <c r="AD748" t="s">
        <v>100</v>
      </c>
      <c r="AE748" t="s">
        <v>100</v>
      </c>
      <c r="AF748" t="s">
        <v>100</v>
      </c>
      <c r="AG748" t="s">
        <v>100</v>
      </c>
      <c r="AH748" s="7">
        <f t="shared" si="342"/>
        <v>1.9305415298644344</v>
      </c>
      <c r="AI748">
        <f t="shared" si="328"/>
        <v>0.97772360528884772</v>
      </c>
      <c r="AJ748" s="7">
        <f t="shared" si="343"/>
        <v>0.95424250943932487</v>
      </c>
      <c r="AK748">
        <f t="shared" si="329"/>
        <v>1.0170333392987803</v>
      </c>
      <c r="AL748">
        <f t="shared" si="330"/>
        <v>0.94448267215016868</v>
      </c>
      <c r="AM748" s="7">
        <f t="shared" si="341"/>
        <v>0.9493900066449128</v>
      </c>
      <c r="AN748">
        <f t="shared" si="331"/>
        <v>1.0211892990699381</v>
      </c>
      <c r="AO748">
        <f t="shared" si="332"/>
        <v>0.98227123303956843</v>
      </c>
      <c r="AP748">
        <f t="shared" si="333"/>
        <v>0.97312785359969867</v>
      </c>
      <c r="AQ748">
        <f t="shared" si="334"/>
        <v>8.2725259659898569E-3</v>
      </c>
    </row>
    <row r="749" spans="1:43" x14ac:dyDescent="0.35">
      <c r="A749" s="1" t="s">
        <v>63</v>
      </c>
      <c r="B749" s="7">
        <v>40.659999999999997</v>
      </c>
      <c r="C749" s="7">
        <v>26.36</v>
      </c>
      <c r="D749" s="7">
        <v>71.989999999999995</v>
      </c>
      <c r="E749" s="7">
        <v>78.02</v>
      </c>
      <c r="F749" s="7">
        <v>0.64830300049188394</v>
      </c>
      <c r="G749" s="7">
        <v>1.7705361534677817</v>
      </c>
      <c r="H749" s="7" t="s">
        <v>100</v>
      </c>
      <c r="I749" s="7" t="s">
        <v>100</v>
      </c>
      <c r="J749" s="7" t="s">
        <v>100</v>
      </c>
      <c r="K749" s="7" t="s">
        <v>100</v>
      </c>
      <c r="L749" s="7" t="s">
        <v>100</v>
      </c>
      <c r="M749" s="7">
        <v>86.89</v>
      </c>
      <c r="N749" s="7">
        <v>8.8000000000000007</v>
      </c>
      <c r="O749" s="7">
        <v>7</v>
      </c>
      <c r="P749" s="7">
        <v>9.4</v>
      </c>
      <c r="Q749" s="7">
        <v>8.4</v>
      </c>
      <c r="R749" s="7">
        <v>8.1999999999999993</v>
      </c>
      <c r="S749" s="7">
        <v>9.4</v>
      </c>
      <c r="T749" s="7">
        <v>8.4</v>
      </c>
      <c r="U749" s="7">
        <v>8.6</v>
      </c>
      <c r="V749" s="7">
        <v>0.97916666666666674</v>
      </c>
      <c r="W749">
        <f t="shared" si="322"/>
        <v>1.6091673743020198</v>
      </c>
      <c r="X749">
        <f t="shared" si="323"/>
        <v>1.4209454059219722</v>
      </c>
      <c r="Y749">
        <f t="shared" si="324"/>
        <v>1.8572721735640414</v>
      </c>
      <c r="Z749">
        <f t="shared" si="325"/>
        <v>1.8922059459757725</v>
      </c>
      <c r="AA749">
        <f t="shared" si="326"/>
        <v>-0.18822196838004754</v>
      </c>
      <c r="AB749">
        <f t="shared" si="327"/>
        <v>0.24810479926202159</v>
      </c>
      <c r="AC749" t="s">
        <v>100</v>
      </c>
      <c r="AD749" t="s">
        <v>100</v>
      </c>
      <c r="AE749" t="s">
        <v>100</v>
      </c>
      <c r="AF749" t="s">
        <v>100</v>
      </c>
      <c r="AG749" t="s">
        <v>100</v>
      </c>
      <c r="AH749" s="7">
        <f t="shared" si="342"/>
        <v>1.9389697972228903</v>
      </c>
      <c r="AI749">
        <f t="shared" si="328"/>
        <v>0.94448267215016868</v>
      </c>
      <c r="AJ749" s="7">
        <f t="shared" si="343"/>
        <v>0.84509804001425681</v>
      </c>
      <c r="AK749">
        <f t="shared" si="329"/>
        <v>0.97312785359969867</v>
      </c>
      <c r="AL749">
        <f t="shared" si="330"/>
        <v>0.9242792860618817</v>
      </c>
      <c r="AM749" s="7">
        <f t="shared" si="341"/>
        <v>0.91381385238371671</v>
      </c>
      <c r="AN749">
        <f t="shared" si="331"/>
        <v>0.97312785359969867</v>
      </c>
      <c r="AO749">
        <f t="shared" si="332"/>
        <v>0.9242792860618817</v>
      </c>
      <c r="AP749">
        <f t="shared" si="333"/>
        <v>0.93449845124356767</v>
      </c>
      <c r="AQ749">
        <f t="shared" si="334"/>
        <v>-9.1433794398697206E-3</v>
      </c>
    </row>
    <row r="750" spans="1:43" x14ac:dyDescent="0.35">
      <c r="A750" s="1" t="s">
        <v>63</v>
      </c>
      <c r="B750" s="7">
        <v>46.2</v>
      </c>
      <c r="C750" s="7">
        <v>32.700000000000003</v>
      </c>
      <c r="D750" s="7">
        <v>94.97</v>
      </c>
      <c r="E750" s="7">
        <v>96</v>
      </c>
      <c r="F750" s="7">
        <v>0.70779220779220786</v>
      </c>
      <c r="G750" s="7">
        <v>2.0556277056277055</v>
      </c>
      <c r="H750" s="7" t="s">
        <v>100</v>
      </c>
      <c r="I750" s="7" t="s">
        <v>100</v>
      </c>
      <c r="J750" s="7" t="s">
        <v>100</v>
      </c>
      <c r="K750" s="7" t="s">
        <v>100</v>
      </c>
      <c r="L750" s="7" t="s">
        <v>100</v>
      </c>
      <c r="M750" s="7">
        <v>86.89</v>
      </c>
      <c r="N750" s="7">
        <v>6</v>
      </c>
      <c r="O750" s="7">
        <v>7</v>
      </c>
      <c r="P750" s="7">
        <v>11</v>
      </c>
      <c r="Q750" s="7">
        <v>7.5</v>
      </c>
      <c r="R750" s="7">
        <v>7</v>
      </c>
      <c r="S750" s="7">
        <v>7</v>
      </c>
      <c r="T750" s="7">
        <v>8</v>
      </c>
      <c r="U750" s="7">
        <v>7.2</v>
      </c>
      <c r="V750" s="7">
        <v>1.0975609756097562</v>
      </c>
      <c r="W750">
        <f t="shared" si="322"/>
        <v>1.6646419755561255</v>
      </c>
      <c r="X750">
        <f t="shared" si="323"/>
        <v>1.5145477526602862</v>
      </c>
      <c r="Y750">
        <f t="shared" si="324"/>
        <v>1.977586438003851</v>
      </c>
      <c r="Z750">
        <f t="shared" si="325"/>
        <v>1.9822712330395684</v>
      </c>
      <c r="AA750">
        <f t="shared" si="326"/>
        <v>-0.1500942228958394</v>
      </c>
      <c r="AB750">
        <f t="shared" si="327"/>
        <v>0.31294446244772561</v>
      </c>
      <c r="AC750" t="s">
        <v>100</v>
      </c>
      <c r="AD750" t="s">
        <v>100</v>
      </c>
      <c r="AE750" t="s">
        <v>100</v>
      </c>
      <c r="AF750" t="s">
        <v>100</v>
      </c>
      <c r="AG750" t="s">
        <v>100</v>
      </c>
      <c r="AH750" s="7">
        <f t="shared" si="342"/>
        <v>1.9389697972228903</v>
      </c>
      <c r="AI750">
        <f t="shared" si="328"/>
        <v>0.77815125038364363</v>
      </c>
      <c r="AJ750" s="7">
        <f t="shared" si="343"/>
        <v>0.84509804001425681</v>
      </c>
      <c r="AK750">
        <f t="shared" si="329"/>
        <v>1.0413926851582251</v>
      </c>
      <c r="AL750">
        <f t="shared" si="330"/>
        <v>0.87506126339170009</v>
      </c>
      <c r="AM750" s="7">
        <f t="shared" si="341"/>
        <v>0.84509804001425681</v>
      </c>
      <c r="AN750">
        <f t="shared" si="331"/>
        <v>0.84509804001425681</v>
      </c>
      <c r="AO750">
        <f t="shared" si="332"/>
        <v>0.90308998699194354</v>
      </c>
      <c r="AP750">
        <f t="shared" si="333"/>
        <v>0.85733249643126852</v>
      </c>
      <c r="AQ750">
        <f t="shared" si="334"/>
        <v>4.0428657055608219E-2</v>
      </c>
    </row>
    <row r="751" spans="1:43" x14ac:dyDescent="0.35">
      <c r="A751" s="1" t="s">
        <v>63</v>
      </c>
      <c r="B751" s="7">
        <v>46.28</v>
      </c>
      <c r="C751" s="7">
        <v>31.88</v>
      </c>
      <c r="D751" s="7">
        <v>89.01</v>
      </c>
      <c r="E751" s="7">
        <v>90.85</v>
      </c>
      <c r="F751" s="7">
        <v>0.68885047536732924</v>
      </c>
      <c r="G751" s="7">
        <v>1.9232929991356957</v>
      </c>
      <c r="H751" s="7" t="s">
        <v>100</v>
      </c>
      <c r="I751" s="7" t="s">
        <v>100</v>
      </c>
      <c r="J751" s="7" t="s">
        <v>100</v>
      </c>
      <c r="K751" s="7" t="s">
        <v>100</v>
      </c>
      <c r="L751" s="7" t="s">
        <v>100</v>
      </c>
      <c r="M751" s="7">
        <v>87.56</v>
      </c>
      <c r="N751" s="7">
        <v>7</v>
      </c>
      <c r="O751" s="7">
        <v>7.3</v>
      </c>
      <c r="P751" s="7">
        <v>8.6</v>
      </c>
      <c r="Q751" s="7">
        <v>8</v>
      </c>
      <c r="R751" s="7">
        <v>7.7</v>
      </c>
      <c r="S751" s="7">
        <v>10.4</v>
      </c>
      <c r="T751" s="7">
        <v>7.6</v>
      </c>
      <c r="U751" s="7">
        <v>8.6999999999999993</v>
      </c>
      <c r="V751" s="7">
        <v>0.88659793814432997</v>
      </c>
      <c r="W751">
        <f t="shared" si="322"/>
        <v>1.665393350279712</v>
      </c>
      <c r="X751">
        <f t="shared" si="323"/>
        <v>1.5035183127240748</v>
      </c>
      <c r="Y751">
        <f t="shared" si="324"/>
        <v>1.9494388010365042</v>
      </c>
      <c r="Z751">
        <f t="shared" si="325"/>
        <v>1.9583249316440532</v>
      </c>
      <c r="AA751">
        <f t="shared" si="326"/>
        <v>-0.16187503755563726</v>
      </c>
      <c r="AB751">
        <f t="shared" si="327"/>
        <v>0.28404545075679233</v>
      </c>
      <c r="AC751" t="s">
        <v>100</v>
      </c>
      <c r="AD751" t="s">
        <v>100</v>
      </c>
      <c r="AE751" t="s">
        <v>100</v>
      </c>
      <c r="AF751" t="s">
        <v>100</v>
      </c>
      <c r="AG751" t="s">
        <v>100</v>
      </c>
      <c r="AH751" s="7">
        <f t="shared" si="342"/>
        <v>1.942305752895894</v>
      </c>
      <c r="AI751">
        <f t="shared" si="328"/>
        <v>0.84509804001425681</v>
      </c>
      <c r="AJ751" s="7">
        <f t="shared" si="343"/>
        <v>0.86332286012045589</v>
      </c>
      <c r="AK751">
        <f t="shared" si="329"/>
        <v>0.93449845124356767</v>
      </c>
      <c r="AL751">
        <f t="shared" si="330"/>
        <v>0.90308998699194354</v>
      </c>
      <c r="AM751" s="7">
        <f t="shared" si="341"/>
        <v>0.88649072517248184</v>
      </c>
      <c r="AN751">
        <f t="shared" si="331"/>
        <v>1.0170333392987803</v>
      </c>
      <c r="AO751">
        <f t="shared" si="332"/>
        <v>0.88081359228079137</v>
      </c>
      <c r="AP751">
        <f t="shared" si="333"/>
        <v>0.93951925261861846</v>
      </c>
      <c r="AQ751">
        <f t="shared" si="334"/>
        <v>-5.2273283022677093E-2</v>
      </c>
    </row>
    <row r="752" spans="1:43" x14ac:dyDescent="0.35">
      <c r="A752" s="1" t="s">
        <v>63</v>
      </c>
      <c r="B752" s="7">
        <v>37.65</v>
      </c>
      <c r="C752" s="7">
        <v>27.74</v>
      </c>
      <c r="D752" s="7">
        <v>62.01</v>
      </c>
      <c r="E752" s="7">
        <v>66.099999999999994</v>
      </c>
      <c r="F752" s="7">
        <v>0.73678618857901723</v>
      </c>
      <c r="G752" s="7">
        <v>1.647011952191235</v>
      </c>
      <c r="H752" s="7" t="s">
        <v>100</v>
      </c>
      <c r="I752" s="7" t="s">
        <v>100</v>
      </c>
      <c r="J752" s="7" t="s">
        <v>100</v>
      </c>
      <c r="K752" s="7" t="s">
        <v>100</v>
      </c>
      <c r="L752" s="7" t="s">
        <v>100</v>
      </c>
      <c r="M752" s="7">
        <v>86.44</v>
      </c>
      <c r="N752" s="7">
        <v>7.4</v>
      </c>
      <c r="O752" s="7">
        <v>7.7</v>
      </c>
      <c r="P752" s="7">
        <v>9.4</v>
      </c>
      <c r="Q752" s="7">
        <v>8.4</v>
      </c>
      <c r="R752" s="7">
        <v>8</v>
      </c>
      <c r="S752" s="7">
        <v>9.6</v>
      </c>
      <c r="T752" s="7">
        <v>8.1</v>
      </c>
      <c r="U752" s="7">
        <v>8.6999999999999993</v>
      </c>
      <c r="V752" s="7">
        <v>0.93814432989690721</v>
      </c>
      <c r="W752">
        <f t="shared" si="322"/>
        <v>1.5757649805367193</v>
      </c>
      <c r="X752">
        <f t="shared" si="323"/>
        <v>1.443106456737266</v>
      </c>
      <c r="Y752">
        <f t="shared" si="324"/>
        <v>1.7924617313469506</v>
      </c>
      <c r="Z752">
        <f t="shared" si="325"/>
        <v>1.8202014594856402</v>
      </c>
      <c r="AA752">
        <f t="shared" si="326"/>
        <v>-0.13265852379945334</v>
      </c>
      <c r="AB752">
        <f t="shared" si="327"/>
        <v>0.21669675081023129</v>
      </c>
      <c r="AC752" t="s">
        <v>100</v>
      </c>
      <c r="AD752" t="s">
        <v>100</v>
      </c>
      <c r="AE752" t="s">
        <v>100</v>
      </c>
      <c r="AF752" t="s">
        <v>100</v>
      </c>
      <c r="AG752" t="s">
        <v>100</v>
      </c>
      <c r="AH752" s="7">
        <f t="shared" si="342"/>
        <v>1.9367147582112036</v>
      </c>
      <c r="AI752">
        <f t="shared" si="328"/>
        <v>0.86923171973097624</v>
      </c>
      <c r="AJ752" s="7">
        <f t="shared" si="343"/>
        <v>0.88649072517248184</v>
      </c>
      <c r="AK752">
        <f t="shared" si="329"/>
        <v>0.97312785359969867</v>
      </c>
      <c r="AL752">
        <f t="shared" si="330"/>
        <v>0.9242792860618817</v>
      </c>
      <c r="AM752" s="7">
        <f t="shared" si="341"/>
        <v>0.90308998699194354</v>
      </c>
      <c r="AN752">
        <f t="shared" si="331"/>
        <v>0.98227123303956843</v>
      </c>
      <c r="AO752">
        <f t="shared" si="332"/>
        <v>0.90848501887864974</v>
      </c>
      <c r="AP752">
        <f t="shared" si="333"/>
        <v>0.93951925261861846</v>
      </c>
      <c r="AQ752">
        <f t="shared" si="334"/>
        <v>-2.7730341945151255E-2</v>
      </c>
    </row>
    <row r="753" spans="1:43" x14ac:dyDescent="0.35">
      <c r="A753" s="1" t="s">
        <v>63</v>
      </c>
      <c r="B753" s="7">
        <v>33.380000000000003</v>
      </c>
      <c r="C753" s="7">
        <v>23.15</v>
      </c>
      <c r="D753" s="7">
        <v>50.54</v>
      </c>
      <c r="E753" s="7">
        <v>53.48</v>
      </c>
      <c r="F753" s="7">
        <v>0.69352905931695619</v>
      </c>
      <c r="G753" s="7">
        <v>1.5140802875973636</v>
      </c>
      <c r="H753" s="7" t="s">
        <v>100</v>
      </c>
      <c r="I753" s="7" t="s">
        <v>100</v>
      </c>
      <c r="J753" s="7" t="s">
        <v>100</v>
      </c>
      <c r="K753" s="7" t="s">
        <v>100</v>
      </c>
      <c r="L753" s="7" t="s">
        <v>100</v>
      </c>
      <c r="M753" s="7">
        <v>85.65</v>
      </c>
      <c r="N753" s="7">
        <v>9.1</v>
      </c>
      <c r="O753" s="7">
        <v>8.5</v>
      </c>
      <c r="P753" s="7">
        <v>11</v>
      </c>
      <c r="Q753" s="7">
        <v>9</v>
      </c>
      <c r="R753" s="7">
        <v>9.4</v>
      </c>
      <c r="S753" s="7">
        <v>13.4</v>
      </c>
      <c r="T753" s="7">
        <v>9.5</v>
      </c>
      <c r="U753" s="7">
        <v>9.9</v>
      </c>
      <c r="V753" s="7">
        <v>0.96330275229357798</v>
      </c>
      <c r="W753">
        <f t="shared" si="322"/>
        <v>1.5234863323432279</v>
      </c>
      <c r="X753">
        <f t="shared" si="323"/>
        <v>1.3645509953539718</v>
      </c>
      <c r="Y753">
        <f t="shared" si="324"/>
        <v>1.7036352375838959</v>
      </c>
      <c r="Z753">
        <f t="shared" si="325"/>
        <v>1.7281913985899466</v>
      </c>
      <c r="AA753">
        <f t="shared" si="326"/>
        <v>-0.15893533698925602</v>
      </c>
      <c r="AB753">
        <f t="shared" si="327"/>
        <v>0.18014890524066801</v>
      </c>
      <c r="AC753" t="s">
        <v>100</v>
      </c>
      <c r="AD753" t="s">
        <v>100</v>
      </c>
      <c r="AE753" t="s">
        <v>100</v>
      </c>
      <c r="AF753" t="s">
        <v>100</v>
      </c>
      <c r="AG753" t="s">
        <v>100</v>
      </c>
      <c r="AH753" s="7">
        <f t="shared" si="342"/>
        <v>1.9327273673015293</v>
      </c>
      <c r="AI753">
        <f t="shared" si="328"/>
        <v>0.95904139232109353</v>
      </c>
      <c r="AJ753" s="7">
        <f t="shared" si="343"/>
        <v>0.92941892571429274</v>
      </c>
      <c r="AK753">
        <f t="shared" si="329"/>
        <v>1.0413926851582251</v>
      </c>
      <c r="AL753">
        <f t="shared" si="330"/>
        <v>0.95424250943932487</v>
      </c>
      <c r="AM753" s="7">
        <f t="shared" si="341"/>
        <v>0.97312785359969867</v>
      </c>
      <c r="AN753">
        <f t="shared" si="331"/>
        <v>1.1271047983648077</v>
      </c>
      <c r="AO753">
        <f t="shared" si="332"/>
        <v>0.97772360528884772</v>
      </c>
      <c r="AP753">
        <f t="shared" si="333"/>
        <v>0.9956351945975499</v>
      </c>
      <c r="AQ753">
        <f t="shared" si="334"/>
        <v>-1.6237198870685563E-2</v>
      </c>
    </row>
    <row r="754" spans="1:43" x14ac:dyDescent="0.35">
      <c r="A754" s="1" t="s">
        <v>63</v>
      </c>
      <c r="B754" s="7">
        <v>30.62</v>
      </c>
      <c r="C754" s="7">
        <v>21.42</v>
      </c>
      <c r="D754" s="7">
        <v>46.83</v>
      </c>
      <c r="E754" s="7">
        <v>50.62</v>
      </c>
      <c r="F754" s="7">
        <v>0.69954278249510127</v>
      </c>
      <c r="G754" s="7">
        <v>1.5293925538863486</v>
      </c>
      <c r="H754" s="7" t="s">
        <v>100</v>
      </c>
      <c r="I754" s="7" t="s">
        <v>100</v>
      </c>
      <c r="J754" s="7" t="s">
        <v>100</v>
      </c>
      <c r="K754" s="7" t="s">
        <v>100</v>
      </c>
      <c r="L754" s="7" t="s">
        <v>100</v>
      </c>
      <c r="M754" s="7">
        <v>85.29</v>
      </c>
      <c r="N754" s="7">
        <v>7.7</v>
      </c>
      <c r="O754" s="7">
        <v>8.9</v>
      </c>
      <c r="P754" s="7">
        <v>11</v>
      </c>
      <c r="Q754" s="7">
        <v>9.1</v>
      </c>
      <c r="R754" s="7">
        <v>9.1999999999999993</v>
      </c>
      <c r="S754" s="7">
        <v>10.9</v>
      </c>
      <c r="T754" s="7">
        <v>9.1999999999999993</v>
      </c>
      <c r="U754" s="7">
        <v>9.6999999999999993</v>
      </c>
      <c r="V754" s="7">
        <v>0.95327102803738317</v>
      </c>
      <c r="W754">
        <f t="shared" si="322"/>
        <v>1.4860051863622423</v>
      </c>
      <c r="X754">
        <f t="shared" si="323"/>
        <v>1.3308194664958368</v>
      </c>
      <c r="Y754">
        <f t="shared" si="324"/>
        <v>1.67052415778208</v>
      </c>
      <c r="Z754">
        <f t="shared" si="325"/>
        <v>1.7043221408222353</v>
      </c>
      <c r="AA754">
        <f t="shared" si="326"/>
        <v>-0.15518571986640536</v>
      </c>
      <c r="AB754">
        <f t="shared" si="327"/>
        <v>0.18451897141983767</v>
      </c>
      <c r="AC754" t="s">
        <v>100</v>
      </c>
      <c r="AD754" t="s">
        <v>100</v>
      </c>
      <c r="AE754" t="s">
        <v>100</v>
      </c>
      <c r="AF754" t="s">
        <v>100</v>
      </c>
      <c r="AG754" t="s">
        <v>100</v>
      </c>
      <c r="AH754" s="7">
        <f t="shared" si="342"/>
        <v>1.9308981144101045</v>
      </c>
      <c r="AI754">
        <f t="shared" si="328"/>
        <v>0.88649072517248184</v>
      </c>
      <c r="AJ754" s="7">
        <f t="shared" si="343"/>
        <v>0.9493900066449128</v>
      </c>
      <c r="AK754">
        <f t="shared" si="329"/>
        <v>1.0413926851582251</v>
      </c>
      <c r="AL754">
        <f t="shared" si="330"/>
        <v>0.95904139232109353</v>
      </c>
      <c r="AM754" s="7">
        <f t="shared" si="341"/>
        <v>0.96378782734555524</v>
      </c>
      <c r="AN754">
        <f t="shared" si="331"/>
        <v>1.0374264979406236</v>
      </c>
      <c r="AO754">
        <f t="shared" si="332"/>
        <v>0.96378782734555524</v>
      </c>
      <c r="AP754">
        <f t="shared" si="333"/>
        <v>0.98677173426624487</v>
      </c>
      <c r="AQ754">
        <f t="shared" si="334"/>
        <v>-2.0783605923292082E-2</v>
      </c>
    </row>
    <row r="755" spans="1:43" x14ac:dyDescent="0.35">
      <c r="A755" s="1" t="s">
        <v>63</v>
      </c>
      <c r="B755" s="7">
        <v>28.05</v>
      </c>
      <c r="C755" s="7">
        <v>20.440000000000001</v>
      </c>
      <c r="D755" s="7">
        <v>41.56</v>
      </c>
      <c r="E755" s="7">
        <v>45.04</v>
      </c>
      <c r="F755" s="7">
        <v>0.72869875222816405</v>
      </c>
      <c r="G755" s="7">
        <v>1.4816399286987523</v>
      </c>
      <c r="H755" s="7" t="s">
        <v>100</v>
      </c>
      <c r="I755" s="7" t="s">
        <v>100</v>
      </c>
      <c r="J755" s="7" t="s">
        <v>100</v>
      </c>
      <c r="K755" s="7" t="s">
        <v>100</v>
      </c>
      <c r="L755" s="7" t="s">
        <v>100</v>
      </c>
      <c r="M755" s="7">
        <v>84.71</v>
      </c>
      <c r="N755" s="7">
        <v>8.6999999999999993</v>
      </c>
      <c r="O755" s="7">
        <v>9.9</v>
      </c>
      <c r="P755" s="7">
        <v>12.8</v>
      </c>
      <c r="Q755" s="7">
        <v>9.1999999999999993</v>
      </c>
      <c r="R755" s="7">
        <v>10.4</v>
      </c>
      <c r="S755" s="7">
        <v>13.5</v>
      </c>
      <c r="T755" s="7">
        <v>10.5</v>
      </c>
      <c r="U755" s="7">
        <v>11</v>
      </c>
      <c r="V755" s="7">
        <v>0.95833333333333337</v>
      </c>
      <c r="W755">
        <f t="shared" si="322"/>
        <v>1.4479328655921802</v>
      </c>
      <c r="X755">
        <f t="shared" si="323"/>
        <v>1.3104808914626751</v>
      </c>
      <c r="Y755">
        <f t="shared" si="324"/>
        <v>1.6186755388851399</v>
      </c>
      <c r="Z755">
        <f t="shared" si="325"/>
        <v>1.6535983818432898</v>
      </c>
      <c r="AA755">
        <f t="shared" si="326"/>
        <v>-0.13745197412950505</v>
      </c>
      <c r="AB755">
        <f t="shared" si="327"/>
        <v>0.17074267329295961</v>
      </c>
      <c r="AC755" t="s">
        <v>100</v>
      </c>
      <c r="AD755" t="s">
        <v>100</v>
      </c>
      <c r="AE755" t="s">
        <v>100</v>
      </c>
      <c r="AF755" t="s">
        <v>100</v>
      </c>
      <c r="AG755" t="s">
        <v>100</v>
      </c>
      <c r="AH755" s="7">
        <f t="shared" si="342"/>
        <v>1.9279346817411793</v>
      </c>
      <c r="AI755">
        <f t="shared" si="328"/>
        <v>0.93951925261861846</v>
      </c>
      <c r="AJ755" s="7">
        <f t="shared" si="343"/>
        <v>0.9956351945975499</v>
      </c>
      <c r="AK755">
        <f t="shared" si="329"/>
        <v>1.1072099696478683</v>
      </c>
      <c r="AL755">
        <f t="shared" si="330"/>
        <v>0.96378782734555524</v>
      </c>
      <c r="AM755" s="7">
        <f t="shared" si="341"/>
        <v>1.0170333392987803</v>
      </c>
      <c r="AN755">
        <f t="shared" si="331"/>
        <v>1.1303337684950061</v>
      </c>
      <c r="AO755">
        <f t="shared" si="332"/>
        <v>1.0211892990699381</v>
      </c>
      <c r="AP755">
        <f t="shared" si="333"/>
        <v>1.0413926851582251</v>
      </c>
      <c r="AQ755">
        <f t="shared" si="334"/>
        <v>-1.8483405694013126E-2</v>
      </c>
    </row>
    <row r="756" spans="1:43" x14ac:dyDescent="0.35">
      <c r="A756" s="1" t="s">
        <v>63</v>
      </c>
      <c r="B756" s="7">
        <v>15.01</v>
      </c>
      <c r="C756" s="7">
        <v>9.2200000000000006</v>
      </c>
      <c r="D756" s="7">
        <v>15.85</v>
      </c>
      <c r="E756" s="7">
        <v>17.41</v>
      </c>
      <c r="F756" s="7">
        <v>0.61425716189207202</v>
      </c>
      <c r="G756" s="7">
        <v>1.0559626915389739</v>
      </c>
      <c r="H756" s="7" t="s">
        <v>100</v>
      </c>
      <c r="I756" s="7" t="s">
        <v>100</v>
      </c>
      <c r="J756" s="7" t="s">
        <v>100</v>
      </c>
      <c r="K756" s="7" t="s">
        <v>100</v>
      </c>
      <c r="L756" s="7" t="s">
        <v>100</v>
      </c>
      <c r="M756" s="7">
        <v>76.45</v>
      </c>
      <c r="N756" s="7">
        <v>13.6</v>
      </c>
      <c r="O756" s="7">
        <v>13.6</v>
      </c>
      <c r="P756" s="7">
        <v>16.100000000000001</v>
      </c>
      <c r="Q756" s="7">
        <v>15.4</v>
      </c>
      <c r="R756" s="7">
        <v>15.7</v>
      </c>
      <c r="S756" s="7">
        <v>16</v>
      </c>
      <c r="T756" s="7">
        <v>14.4</v>
      </c>
      <c r="U756" s="7">
        <v>15.7</v>
      </c>
      <c r="V756" s="7">
        <v>0.92215568862275454</v>
      </c>
      <c r="W756">
        <f t="shared" si="322"/>
        <v>1.1763806922432705</v>
      </c>
      <c r="X756">
        <f t="shared" si="323"/>
        <v>0.96473092105362934</v>
      </c>
      <c r="Y756">
        <f t="shared" si="324"/>
        <v>1.2000292665537702</v>
      </c>
      <c r="Z756">
        <f t="shared" si="325"/>
        <v>1.2407987711173312</v>
      </c>
      <c r="AA756">
        <f t="shared" si="326"/>
        <v>-0.21164977118964101</v>
      </c>
      <c r="AB756">
        <f t="shared" si="327"/>
        <v>2.3648574310499874E-2</v>
      </c>
      <c r="AC756" t="s">
        <v>100</v>
      </c>
      <c r="AD756" t="s">
        <v>100</v>
      </c>
      <c r="AE756" t="s">
        <v>100</v>
      </c>
      <c r="AF756" t="s">
        <v>100</v>
      </c>
      <c r="AG756" t="s">
        <v>100</v>
      </c>
      <c r="AH756" s="7">
        <f t="shared" si="342"/>
        <v>1.8833774897483389</v>
      </c>
      <c r="AI756">
        <f t="shared" si="328"/>
        <v>1.1335389083702174</v>
      </c>
      <c r="AJ756" s="7">
        <f t="shared" si="343"/>
        <v>1.1335389083702174</v>
      </c>
      <c r="AK756">
        <f t="shared" si="329"/>
        <v>1.2068258760318498</v>
      </c>
      <c r="AL756">
        <f t="shared" si="330"/>
        <v>1.1875207208364631</v>
      </c>
      <c r="AM756" s="7">
        <f t="shared" ref="AM756:AM787" si="344">LOG(R756)</f>
        <v>1.1958996524092338</v>
      </c>
      <c r="AN756">
        <f t="shared" si="331"/>
        <v>1.2041199826559248</v>
      </c>
      <c r="AO756">
        <f t="shared" si="332"/>
        <v>1.1583624920952498</v>
      </c>
      <c r="AP756">
        <f t="shared" si="333"/>
        <v>1.1958996524092338</v>
      </c>
      <c r="AQ756">
        <f t="shared" si="334"/>
        <v>-3.519575031112019E-2</v>
      </c>
    </row>
    <row r="757" spans="1:43" x14ac:dyDescent="0.35">
      <c r="A757" s="1" t="s">
        <v>63</v>
      </c>
      <c r="B757" s="7">
        <v>45.89</v>
      </c>
      <c r="C757" s="7">
        <v>32.17</v>
      </c>
      <c r="D757" s="7">
        <v>77.739999999999995</v>
      </c>
      <c r="E757" s="7">
        <v>78.959999999999994</v>
      </c>
      <c r="F757" s="7">
        <v>0.70102418827631297</v>
      </c>
      <c r="G757" s="7">
        <v>1.6940509915014164</v>
      </c>
      <c r="H757" s="7" t="s">
        <v>100</v>
      </c>
      <c r="I757" s="7" t="s">
        <v>100</v>
      </c>
      <c r="J757" s="7" t="s">
        <v>100</v>
      </c>
      <c r="K757" s="7" t="s">
        <v>100</v>
      </c>
      <c r="L757" s="7" t="s">
        <v>100</v>
      </c>
      <c r="M757" s="7">
        <v>87.25</v>
      </c>
      <c r="N757" s="7">
        <v>6.5</v>
      </c>
      <c r="O757" s="7">
        <v>8</v>
      </c>
      <c r="P757" s="7">
        <v>10.3</v>
      </c>
      <c r="Q757" s="7">
        <v>9</v>
      </c>
      <c r="R757" s="7">
        <v>7</v>
      </c>
      <c r="S757" s="7">
        <v>11</v>
      </c>
      <c r="T757" s="7">
        <v>8.3000000000000007</v>
      </c>
      <c r="U757" s="7">
        <v>9</v>
      </c>
      <c r="V757" s="7">
        <v>0.93</v>
      </c>
      <c r="W757">
        <f t="shared" si="322"/>
        <v>1.6617180576946593</v>
      </c>
      <c r="X757">
        <f t="shared" si="323"/>
        <v>1.5074510609019698</v>
      </c>
      <c r="Y757">
        <f t="shared" si="324"/>
        <v>1.8906445362952475</v>
      </c>
      <c r="Z757">
        <f t="shared" si="325"/>
        <v>1.8974071396615804</v>
      </c>
      <c r="AA757">
        <f t="shared" si="326"/>
        <v>-0.15426699679268949</v>
      </c>
      <c r="AB757">
        <f t="shared" si="327"/>
        <v>0.22892647860058826</v>
      </c>
      <c r="AC757" t="s">
        <v>100</v>
      </c>
      <c r="AD757" t="s">
        <v>100</v>
      </c>
      <c r="AE757" t="s">
        <v>100</v>
      </c>
      <c r="AF757" t="s">
        <v>100</v>
      </c>
      <c r="AG757" t="s">
        <v>100</v>
      </c>
      <c r="AH757" s="7">
        <f t="shared" ref="AH757:AH788" si="345">LOG(M757)</f>
        <v>1.9407654356312176</v>
      </c>
      <c r="AI757">
        <f t="shared" si="328"/>
        <v>0.81291335664285558</v>
      </c>
      <c r="AJ757" s="7">
        <f t="shared" si="343"/>
        <v>0.90308998699194354</v>
      </c>
      <c r="AK757">
        <f t="shared" si="329"/>
        <v>1.0128372247051722</v>
      </c>
      <c r="AL757">
        <f t="shared" si="330"/>
        <v>0.95424250943932487</v>
      </c>
      <c r="AM757" s="7">
        <f t="shared" si="344"/>
        <v>0.84509804001425681</v>
      </c>
      <c r="AN757">
        <f t="shared" si="331"/>
        <v>1.0413926851582251</v>
      </c>
      <c r="AO757">
        <f t="shared" si="332"/>
        <v>0.91907809237607396</v>
      </c>
      <c r="AP757">
        <f t="shared" si="333"/>
        <v>0.95424250943932487</v>
      </c>
      <c r="AQ757">
        <f t="shared" si="334"/>
        <v>-3.1517051446064863E-2</v>
      </c>
    </row>
    <row r="758" spans="1:43" x14ac:dyDescent="0.35">
      <c r="A758" s="1" t="s">
        <v>63</v>
      </c>
      <c r="B758" s="7">
        <v>33.119999999999997</v>
      </c>
      <c r="C758" s="7">
        <v>24.75</v>
      </c>
      <c r="D758" s="7">
        <v>54.12</v>
      </c>
      <c r="E758" s="7">
        <v>56.48</v>
      </c>
      <c r="F758" s="7">
        <v>0.74728260869565222</v>
      </c>
      <c r="G758" s="7">
        <v>1.6340579710144929</v>
      </c>
      <c r="H758" s="7" t="s">
        <v>100</v>
      </c>
      <c r="I758" s="7" t="s">
        <v>100</v>
      </c>
      <c r="J758" s="7" t="s">
        <v>100</v>
      </c>
      <c r="K758" s="7" t="s">
        <v>100</v>
      </c>
      <c r="L758" s="7" t="s">
        <v>100</v>
      </c>
      <c r="M758" s="7">
        <v>85.98</v>
      </c>
      <c r="N758" s="7">
        <v>8</v>
      </c>
      <c r="O758" s="7">
        <v>9</v>
      </c>
      <c r="P758" s="7">
        <v>13.8</v>
      </c>
      <c r="Q758" s="7">
        <v>9</v>
      </c>
      <c r="R758" s="7">
        <v>10</v>
      </c>
      <c r="S758" s="7">
        <v>14.9</v>
      </c>
      <c r="T758" s="7">
        <v>10.3</v>
      </c>
      <c r="U758" s="7">
        <v>11.3</v>
      </c>
      <c r="V758" s="7">
        <v>0.91869918699186992</v>
      </c>
      <c r="W758">
        <f t="shared" si="322"/>
        <v>1.5200903281128424</v>
      </c>
      <c r="X758">
        <f t="shared" si="323"/>
        <v>1.3935752032695876</v>
      </c>
      <c r="Y758">
        <f t="shared" si="324"/>
        <v>1.7333577879255853</v>
      </c>
      <c r="Z758">
        <f t="shared" si="325"/>
        <v>1.7518946880437474</v>
      </c>
      <c r="AA758">
        <f t="shared" si="326"/>
        <v>-0.12651512484325497</v>
      </c>
      <c r="AB758">
        <f t="shared" si="327"/>
        <v>0.21326745981274287</v>
      </c>
      <c r="AC758" t="s">
        <v>100</v>
      </c>
      <c r="AD758" t="s">
        <v>100</v>
      </c>
      <c r="AE758" t="s">
        <v>100</v>
      </c>
      <c r="AF758" t="s">
        <v>100</v>
      </c>
      <c r="AG758" t="s">
        <v>100</v>
      </c>
      <c r="AH758" s="7">
        <f t="shared" si="345"/>
        <v>1.9343974407809881</v>
      </c>
      <c r="AI758">
        <f t="shared" si="328"/>
        <v>0.90308998699194354</v>
      </c>
      <c r="AJ758" s="7">
        <f t="shared" si="343"/>
        <v>0.95424250943932487</v>
      </c>
      <c r="AK758">
        <f t="shared" si="329"/>
        <v>1.1398790864012365</v>
      </c>
      <c r="AL758">
        <f t="shared" si="330"/>
        <v>0.95424250943932487</v>
      </c>
      <c r="AM758" s="7">
        <f t="shared" si="344"/>
        <v>1</v>
      </c>
      <c r="AN758">
        <f t="shared" si="331"/>
        <v>1.173186268412274</v>
      </c>
      <c r="AO758">
        <f t="shared" si="332"/>
        <v>1.0128372247051722</v>
      </c>
      <c r="AP758">
        <f t="shared" si="333"/>
        <v>1.0530784434834197</v>
      </c>
      <c r="AQ758">
        <f t="shared" si="334"/>
        <v>-3.6826667955978207E-2</v>
      </c>
    </row>
    <row r="759" spans="1:43" x14ac:dyDescent="0.35">
      <c r="A759" s="1" t="s">
        <v>63</v>
      </c>
      <c r="B759" s="7">
        <v>23.64</v>
      </c>
      <c r="C759" s="7">
        <v>16.61</v>
      </c>
      <c r="D759" s="7">
        <v>30.34</v>
      </c>
      <c r="E759" s="7">
        <v>33.090000000000003</v>
      </c>
      <c r="F759" s="7">
        <v>0.70262267343485618</v>
      </c>
      <c r="G759" s="7">
        <v>1.2834179357021995</v>
      </c>
      <c r="H759" s="7" t="s">
        <v>100</v>
      </c>
      <c r="I759" s="7" t="s">
        <v>100</v>
      </c>
      <c r="J759" s="7" t="s">
        <v>100</v>
      </c>
      <c r="K759" s="7" t="s">
        <v>100</v>
      </c>
      <c r="L759" s="7" t="s">
        <v>100</v>
      </c>
      <c r="M759" s="7">
        <v>82.84</v>
      </c>
      <c r="N759" s="7">
        <v>11</v>
      </c>
      <c r="O759" s="7">
        <v>11</v>
      </c>
      <c r="P759" s="7">
        <v>13.8</v>
      </c>
      <c r="Q759" s="7">
        <v>11</v>
      </c>
      <c r="R759" s="7">
        <v>10.9</v>
      </c>
      <c r="S759" s="7">
        <v>12.9</v>
      </c>
      <c r="T759" s="7">
        <v>11.9</v>
      </c>
      <c r="U759" s="7">
        <v>11.6</v>
      </c>
      <c r="V759" s="7">
        <v>1.0238095238095239</v>
      </c>
      <c r="W759">
        <f t="shared" si="322"/>
        <v>1.3736474722092178</v>
      </c>
      <c r="X759">
        <f t="shared" si="323"/>
        <v>1.2203696324513944</v>
      </c>
      <c r="Y759">
        <f t="shared" si="324"/>
        <v>1.4820155764507117</v>
      </c>
      <c r="Z759">
        <f t="shared" si="325"/>
        <v>1.5196967671598531</v>
      </c>
      <c r="AA759">
        <f t="shared" si="326"/>
        <v>-0.15327783975782328</v>
      </c>
      <c r="AB759">
        <f t="shared" si="327"/>
        <v>0.10836810424149389</v>
      </c>
      <c r="AC759" t="s">
        <v>100</v>
      </c>
      <c r="AD759" t="s">
        <v>100</v>
      </c>
      <c r="AE759" t="s">
        <v>100</v>
      </c>
      <c r="AF759" t="s">
        <v>100</v>
      </c>
      <c r="AG759" t="s">
        <v>100</v>
      </c>
      <c r="AH759" s="7">
        <f t="shared" si="345"/>
        <v>1.918240090221415</v>
      </c>
      <c r="AI759">
        <f t="shared" si="328"/>
        <v>1.0413926851582251</v>
      </c>
      <c r="AJ759" s="7">
        <f t="shared" si="343"/>
        <v>1.0413926851582251</v>
      </c>
      <c r="AK759">
        <f t="shared" si="329"/>
        <v>1.1398790864012365</v>
      </c>
      <c r="AL759">
        <f t="shared" si="330"/>
        <v>1.0413926851582251</v>
      </c>
      <c r="AM759" s="7">
        <f t="shared" si="344"/>
        <v>1.0374264979406236</v>
      </c>
      <c r="AN759">
        <f t="shared" si="331"/>
        <v>1.110589710299249</v>
      </c>
      <c r="AO759">
        <f t="shared" si="332"/>
        <v>1.0755469613925308</v>
      </c>
      <c r="AP759">
        <f t="shared" si="333"/>
        <v>1.0644579892269184</v>
      </c>
      <c r="AQ759">
        <f t="shared" si="334"/>
        <v>1.0219165181686122E-2</v>
      </c>
    </row>
    <row r="760" spans="1:43" x14ac:dyDescent="0.35">
      <c r="A760" s="1" t="s">
        <v>63</v>
      </c>
      <c r="B760" s="7">
        <v>18.52</v>
      </c>
      <c r="C760" s="7">
        <v>13.56</v>
      </c>
      <c r="D760" s="7">
        <v>21.91</v>
      </c>
      <c r="E760" s="7">
        <v>24.25</v>
      </c>
      <c r="F760" s="7">
        <v>0.73218142548596121</v>
      </c>
      <c r="G760" s="7">
        <v>1.1830453563714902</v>
      </c>
      <c r="H760" s="7" t="s">
        <v>100</v>
      </c>
      <c r="I760" s="7" t="s">
        <v>100</v>
      </c>
      <c r="J760" s="7" t="s">
        <v>100</v>
      </c>
      <c r="K760" s="7" t="s">
        <v>100</v>
      </c>
      <c r="L760" s="7" t="s">
        <v>100</v>
      </c>
      <c r="M760" s="7">
        <v>80.12</v>
      </c>
      <c r="N760" s="7">
        <v>11.2</v>
      </c>
      <c r="O760" s="7">
        <v>14.1</v>
      </c>
      <c r="P760" s="7">
        <v>15.9</v>
      </c>
      <c r="Q760" s="7">
        <v>13</v>
      </c>
      <c r="R760" s="7">
        <v>14</v>
      </c>
      <c r="S760" s="7">
        <v>14.9</v>
      </c>
      <c r="T760" s="7">
        <v>13.7</v>
      </c>
      <c r="U760" s="7">
        <v>14</v>
      </c>
      <c r="V760" s="7">
        <v>0.98</v>
      </c>
      <c r="W760">
        <f t="shared" si="322"/>
        <v>1.2676409823459156</v>
      </c>
      <c r="X760">
        <f t="shared" si="323"/>
        <v>1.1322596895310446</v>
      </c>
      <c r="Y760">
        <f t="shared" si="324"/>
        <v>1.3406423775607053</v>
      </c>
      <c r="Z760">
        <f t="shared" si="325"/>
        <v>1.3847117429382825</v>
      </c>
      <c r="AA760">
        <f t="shared" si="326"/>
        <v>-0.13538129281487093</v>
      </c>
      <c r="AB760">
        <f t="shared" si="327"/>
        <v>7.3001395214789766E-2</v>
      </c>
      <c r="AC760" t="s">
        <v>100</v>
      </c>
      <c r="AD760" t="s">
        <v>100</v>
      </c>
      <c r="AE760" t="s">
        <v>100</v>
      </c>
      <c r="AF760" t="s">
        <v>100</v>
      </c>
      <c r="AG760" t="s">
        <v>100</v>
      </c>
      <c r="AH760" s="7">
        <f t="shared" si="345"/>
        <v>1.9037409406215386</v>
      </c>
      <c r="AI760">
        <f t="shared" si="328"/>
        <v>1.0492180226701815</v>
      </c>
      <c r="AJ760" s="7">
        <f t="shared" si="343"/>
        <v>1.1492191126553799</v>
      </c>
      <c r="AK760">
        <f t="shared" si="329"/>
        <v>1.2013971243204515</v>
      </c>
      <c r="AL760">
        <f t="shared" si="330"/>
        <v>1.1139433523068367</v>
      </c>
      <c r="AM760" s="7">
        <f t="shared" si="344"/>
        <v>1.146128035678238</v>
      </c>
      <c r="AN760">
        <f t="shared" si="331"/>
        <v>1.173186268412274</v>
      </c>
      <c r="AO760">
        <f t="shared" si="332"/>
        <v>1.1367205671564067</v>
      </c>
      <c r="AP760">
        <f t="shared" si="333"/>
        <v>1.146128035678238</v>
      </c>
      <c r="AQ760">
        <f t="shared" si="334"/>
        <v>-8.7739243075051505E-3</v>
      </c>
    </row>
    <row r="761" spans="1:43" x14ac:dyDescent="0.35">
      <c r="A761" s="1" t="s">
        <v>63</v>
      </c>
      <c r="B761" s="7">
        <v>16.45</v>
      </c>
      <c r="C761" s="7">
        <v>29.84</v>
      </c>
      <c r="D761" s="7">
        <v>42.55</v>
      </c>
      <c r="E761" s="7">
        <v>50.21</v>
      </c>
      <c r="F761" s="7">
        <v>1.8139817629179331</v>
      </c>
      <c r="G761" s="7">
        <v>1.4259383378016084</v>
      </c>
      <c r="H761" s="7" t="s">
        <v>100</v>
      </c>
      <c r="I761" s="7" t="s">
        <v>100</v>
      </c>
      <c r="J761" s="7" t="s">
        <v>100</v>
      </c>
      <c r="K761" s="7" t="s">
        <v>100</v>
      </c>
      <c r="L761" s="7" t="s">
        <v>100</v>
      </c>
      <c r="M761" s="7">
        <v>84.59</v>
      </c>
      <c r="N761" s="7">
        <v>10</v>
      </c>
      <c r="O761" s="7">
        <v>9.1</v>
      </c>
      <c r="P761" s="7">
        <v>11</v>
      </c>
      <c r="Q761" s="7">
        <v>10</v>
      </c>
      <c r="R761" s="7">
        <v>9.6</v>
      </c>
      <c r="S761" s="7">
        <v>11.6</v>
      </c>
      <c r="T761" s="7">
        <v>10</v>
      </c>
      <c r="U761" s="7">
        <v>10.4</v>
      </c>
      <c r="V761" s="7">
        <v>0.96491228070175439</v>
      </c>
      <c r="W761">
        <f t="shared" si="322"/>
        <v>1.216165902285993</v>
      </c>
      <c r="X761">
        <f t="shared" si="323"/>
        <v>1.4747988188006311</v>
      </c>
      <c r="Y761">
        <f t="shared" si="324"/>
        <v>1.6288995644206066</v>
      </c>
      <c r="Z761">
        <f t="shared" si="325"/>
        <v>1.7007902213743469</v>
      </c>
      <c r="AA761">
        <f t="shared" si="326"/>
        <v>0.2586329165146381</v>
      </c>
      <c r="AB761">
        <f t="shared" si="327"/>
        <v>0.15410074561997544</v>
      </c>
      <c r="AC761" t="s">
        <v>100</v>
      </c>
      <c r="AD761" t="s">
        <v>100</v>
      </c>
      <c r="AE761" t="s">
        <v>100</v>
      </c>
      <c r="AF761" t="s">
        <v>100</v>
      </c>
      <c r="AG761" t="s">
        <v>100</v>
      </c>
      <c r="AH761" s="7">
        <f t="shared" si="345"/>
        <v>1.9273190249596561</v>
      </c>
      <c r="AI761">
        <f t="shared" si="328"/>
        <v>1</v>
      </c>
      <c r="AJ761" s="7">
        <f t="shared" si="343"/>
        <v>0.95904139232109353</v>
      </c>
      <c r="AK761">
        <f t="shared" si="329"/>
        <v>1.0413926851582251</v>
      </c>
      <c r="AL761">
        <f t="shared" si="330"/>
        <v>1</v>
      </c>
      <c r="AM761" s="7">
        <f t="shared" si="344"/>
        <v>0.98227123303956843</v>
      </c>
      <c r="AN761">
        <f t="shared" si="331"/>
        <v>1.0644579892269184</v>
      </c>
      <c r="AO761">
        <f t="shared" si="332"/>
        <v>1</v>
      </c>
      <c r="AP761">
        <f t="shared" si="333"/>
        <v>1.0170333392987803</v>
      </c>
      <c r="AQ761">
        <f t="shared" si="334"/>
        <v>-1.5512166178247553E-2</v>
      </c>
    </row>
    <row r="762" spans="1:43" x14ac:dyDescent="0.35">
      <c r="A762" s="1" t="s">
        <v>63</v>
      </c>
      <c r="B762" s="7">
        <v>19.46</v>
      </c>
      <c r="C762" s="7">
        <v>30.94</v>
      </c>
      <c r="D762" s="7">
        <v>45.42</v>
      </c>
      <c r="E762" s="7">
        <v>58.26</v>
      </c>
      <c r="F762" s="7">
        <v>1.5899280575539567</v>
      </c>
      <c r="G762" s="7">
        <v>1.4680025856496444</v>
      </c>
      <c r="H762" s="7" t="s">
        <v>100</v>
      </c>
      <c r="I762" s="7" t="s">
        <v>100</v>
      </c>
      <c r="J762" s="7" t="s">
        <v>100</v>
      </c>
      <c r="K762" s="7" t="s">
        <v>100</v>
      </c>
      <c r="L762" s="7" t="s">
        <v>100</v>
      </c>
      <c r="M762" s="7">
        <v>84.83</v>
      </c>
      <c r="N762" s="7">
        <v>10.5</v>
      </c>
      <c r="O762" s="7">
        <v>8.5</v>
      </c>
      <c r="P762" s="7">
        <v>11</v>
      </c>
      <c r="Q762" s="7">
        <v>10.5</v>
      </c>
      <c r="R762" s="7">
        <v>9.5</v>
      </c>
      <c r="S762" s="7">
        <v>11.5</v>
      </c>
      <c r="T762" s="7">
        <v>10</v>
      </c>
      <c r="U762" s="7">
        <v>10.5</v>
      </c>
      <c r="V762" s="7">
        <v>0.95652173913043481</v>
      </c>
      <c r="W762">
        <f t="shared" si="322"/>
        <v>1.2891428359323331</v>
      </c>
      <c r="X762">
        <f t="shared" si="323"/>
        <v>1.4905203093633488</v>
      </c>
      <c r="Y762">
        <f t="shared" si="324"/>
        <v>1.6572471298837164</v>
      </c>
      <c r="Z762">
        <f t="shared" si="325"/>
        <v>1.7653704802916486</v>
      </c>
      <c r="AA762">
        <f t="shared" si="326"/>
        <v>0.20137747343101559</v>
      </c>
      <c r="AB762">
        <f t="shared" si="327"/>
        <v>0.16672682052036764</v>
      </c>
      <c r="AC762" t="s">
        <v>100</v>
      </c>
      <c r="AD762" t="s">
        <v>100</v>
      </c>
      <c r="AE762" t="s">
        <v>100</v>
      </c>
      <c r="AF762" t="s">
        <v>100</v>
      </c>
      <c r="AG762" t="s">
        <v>100</v>
      </c>
      <c r="AH762" s="7">
        <f t="shared" si="345"/>
        <v>1.9285494670016639</v>
      </c>
      <c r="AI762">
        <f t="shared" si="328"/>
        <v>1.0211892990699381</v>
      </c>
      <c r="AJ762" s="7">
        <f t="shared" si="343"/>
        <v>0.92941892571429274</v>
      </c>
      <c r="AK762">
        <f t="shared" si="329"/>
        <v>1.0413926851582251</v>
      </c>
      <c r="AL762">
        <f t="shared" si="330"/>
        <v>1.0211892990699381</v>
      </c>
      <c r="AM762" s="7">
        <f t="shared" si="344"/>
        <v>0.97772360528884772</v>
      </c>
      <c r="AN762">
        <f t="shared" si="331"/>
        <v>1.0606978403536116</v>
      </c>
      <c r="AO762">
        <f t="shared" si="332"/>
        <v>1</v>
      </c>
      <c r="AP762">
        <f t="shared" si="333"/>
        <v>1.0211892990699381</v>
      </c>
      <c r="AQ762">
        <f t="shared" si="334"/>
        <v>-1.9305155195386631E-2</v>
      </c>
    </row>
    <row r="763" spans="1:43" x14ac:dyDescent="0.35">
      <c r="A763" s="1" t="s">
        <v>63</v>
      </c>
      <c r="B763" s="7">
        <v>16.940000000000001</v>
      </c>
      <c r="C763" s="7">
        <v>29.93</v>
      </c>
      <c r="D763" s="7">
        <v>43.64</v>
      </c>
      <c r="E763" s="7">
        <v>54.33</v>
      </c>
      <c r="F763" s="7">
        <v>1.7668240850059029</v>
      </c>
      <c r="G763" s="7">
        <v>1.4580688272636151</v>
      </c>
      <c r="H763" s="7" t="s">
        <v>100</v>
      </c>
      <c r="I763" s="7" t="s">
        <v>100</v>
      </c>
      <c r="J763" s="7" t="s">
        <v>100</v>
      </c>
      <c r="K763" s="7" t="s">
        <v>100</v>
      </c>
      <c r="L763" s="7" t="s">
        <v>100</v>
      </c>
      <c r="M763" s="7">
        <v>84.7</v>
      </c>
      <c r="N763" s="7">
        <v>10.3</v>
      </c>
      <c r="O763" s="7">
        <v>8.1999999999999993</v>
      </c>
      <c r="P763" s="7">
        <v>9</v>
      </c>
      <c r="Q763" s="7">
        <v>11</v>
      </c>
      <c r="R763" s="7">
        <v>8</v>
      </c>
      <c r="S763" s="7">
        <v>8.9</v>
      </c>
      <c r="T763" s="7">
        <v>9.1999999999999993</v>
      </c>
      <c r="U763" s="7">
        <v>9.3000000000000007</v>
      </c>
      <c r="V763" s="7">
        <v>0.99029126213592222</v>
      </c>
      <c r="W763">
        <f t="shared" si="322"/>
        <v>1.2289134059946882</v>
      </c>
      <c r="X763">
        <f t="shared" si="323"/>
        <v>1.4761067168401913</v>
      </c>
      <c r="Y763">
        <f t="shared" si="324"/>
        <v>1.6398847419163043</v>
      </c>
      <c r="Z763">
        <f t="shared" si="325"/>
        <v>1.7350397050337207</v>
      </c>
      <c r="AA763">
        <f t="shared" si="326"/>
        <v>0.24719331084550322</v>
      </c>
      <c r="AB763">
        <f t="shared" si="327"/>
        <v>0.16377802507611286</v>
      </c>
      <c r="AC763" t="s">
        <v>100</v>
      </c>
      <c r="AD763" t="s">
        <v>100</v>
      </c>
      <c r="AE763" t="s">
        <v>100</v>
      </c>
      <c r="AF763" t="s">
        <v>100</v>
      </c>
      <c r="AG763" t="s">
        <v>100</v>
      </c>
      <c r="AH763" s="7">
        <f t="shared" si="345"/>
        <v>1.927883410330707</v>
      </c>
      <c r="AI763">
        <f t="shared" si="328"/>
        <v>1.0128372247051722</v>
      </c>
      <c r="AJ763" s="7">
        <f t="shared" si="343"/>
        <v>0.91381385238371671</v>
      </c>
      <c r="AK763">
        <f t="shared" si="329"/>
        <v>0.95424250943932487</v>
      </c>
      <c r="AL763">
        <f t="shared" si="330"/>
        <v>1.0413926851582251</v>
      </c>
      <c r="AM763" s="7">
        <f t="shared" si="344"/>
        <v>0.90308998699194354</v>
      </c>
      <c r="AN763">
        <f t="shared" si="331"/>
        <v>0.9493900066449128</v>
      </c>
      <c r="AO763">
        <f t="shared" si="332"/>
        <v>0.96378782734555524</v>
      </c>
      <c r="AP763">
        <f t="shared" si="333"/>
        <v>0.96848294855393513</v>
      </c>
      <c r="AQ763">
        <f t="shared" si="334"/>
        <v>-4.2370529432546912E-3</v>
      </c>
    </row>
    <row r="764" spans="1:43" x14ac:dyDescent="0.35">
      <c r="A764" s="1" t="s">
        <v>63</v>
      </c>
      <c r="B764" s="7">
        <v>21.18</v>
      </c>
      <c r="C764" s="7">
        <v>31.86</v>
      </c>
      <c r="D764" s="7">
        <v>54.62</v>
      </c>
      <c r="E764" s="7">
        <v>60.01</v>
      </c>
      <c r="F764" s="7">
        <v>1.5042492917847026</v>
      </c>
      <c r="G764" s="7">
        <v>1.7143753923414939</v>
      </c>
      <c r="H764" s="7" t="s">
        <v>100</v>
      </c>
      <c r="I764" s="7" t="s">
        <v>100</v>
      </c>
      <c r="J764" s="7" t="s">
        <v>100</v>
      </c>
      <c r="K764" s="7" t="s">
        <v>100</v>
      </c>
      <c r="L764" s="7" t="s">
        <v>100</v>
      </c>
      <c r="M764" s="7">
        <v>85.87</v>
      </c>
      <c r="N764" s="7">
        <v>10.8</v>
      </c>
      <c r="O764" s="7">
        <v>9</v>
      </c>
      <c r="P764" s="7">
        <v>9.1999999999999993</v>
      </c>
      <c r="Q764" s="7">
        <v>11.2</v>
      </c>
      <c r="R764" s="7">
        <v>8.9</v>
      </c>
      <c r="S764" s="7">
        <v>10</v>
      </c>
      <c r="T764" s="7">
        <v>9.6999999999999993</v>
      </c>
      <c r="U764" s="7">
        <v>10</v>
      </c>
      <c r="V764" s="7">
        <v>0.97272727272727266</v>
      </c>
      <c r="W764">
        <f t="shared" si="322"/>
        <v>1.3259259557714662</v>
      </c>
      <c r="X764">
        <f t="shared" si="323"/>
        <v>1.5032457714651126</v>
      </c>
      <c r="Y764">
        <f t="shared" si="324"/>
        <v>1.7373516958037145</v>
      </c>
      <c r="Z764">
        <f t="shared" si="325"/>
        <v>1.7782236267660965</v>
      </c>
      <c r="AA764">
        <f t="shared" si="326"/>
        <v>0.17731981569364649</v>
      </c>
      <c r="AB764">
        <f t="shared" si="327"/>
        <v>0.23410592433860178</v>
      </c>
      <c r="AC764" t="s">
        <v>100</v>
      </c>
      <c r="AD764" t="s">
        <v>100</v>
      </c>
      <c r="AE764" t="s">
        <v>100</v>
      </c>
      <c r="AF764" t="s">
        <v>100</v>
      </c>
      <c r="AG764" t="s">
        <v>100</v>
      </c>
      <c r="AH764" s="7">
        <f t="shared" si="345"/>
        <v>1.9338414628987213</v>
      </c>
      <c r="AI764">
        <f t="shared" si="328"/>
        <v>1.0334237554869496</v>
      </c>
      <c r="AJ764" s="7">
        <f t="shared" si="343"/>
        <v>0.95424250943932487</v>
      </c>
      <c r="AK764">
        <f t="shared" si="329"/>
        <v>0.96378782734555524</v>
      </c>
      <c r="AL764">
        <f t="shared" si="330"/>
        <v>1.0492180226701815</v>
      </c>
      <c r="AM764" s="7">
        <f t="shared" si="344"/>
        <v>0.9493900066449128</v>
      </c>
      <c r="AN764">
        <f t="shared" si="331"/>
        <v>1</v>
      </c>
      <c r="AO764">
        <f t="shared" si="332"/>
        <v>0.98677173426624487</v>
      </c>
      <c r="AP764">
        <f t="shared" si="333"/>
        <v>1</v>
      </c>
      <c r="AQ764">
        <f t="shared" si="334"/>
        <v>-1.2008907473015428E-2</v>
      </c>
    </row>
    <row r="765" spans="1:43" x14ac:dyDescent="0.35">
      <c r="A765" s="1" t="s">
        <v>63</v>
      </c>
      <c r="B765" s="7">
        <v>38.89</v>
      </c>
      <c r="C765" s="7">
        <v>31.57</v>
      </c>
      <c r="D765" s="7">
        <v>85.47</v>
      </c>
      <c r="E765" s="7">
        <v>93.14</v>
      </c>
      <c r="F765" s="7">
        <v>0.8117768063769607</v>
      </c>
      <c r="G765" s="7">
        <v>2.1977372075083568</v>
      </c>
      <c r="H765" s="7" t="s">
        <v>100</v>
      </c>
      <c r="I765" s="7" t="s">
        <v>100</v>
      </c>
      <c r="J765" s="7" t="s">
        <v>100</v>
      </c>
      <c r="K765" s="7" t="s">
        <v>100</v>
      </c>
      <c r="L765" s="7" t="s">
        <v>100</v>
      </c>
      <c r="M765" s="7">
        <v>87.28</v>
      </c>
      <c r="N765" s="7">
        <v>7</v>
      </c>
      <c r="O765" s="7">
        <v>7.5</v>
      </c>
      <c r="P765" s="7">
        <v>8.6999999999999993</v>
      </c>
      <c r="Q765" s="7">
        <v>7</v>
      </c>
      <c r="R765" s="7">
        <v>8.4</v>
      </c>
      <c r="S765" s="7">
        <v>10</v>
      </c>
      <c r="T765" s="7">
        <v>7.7</v>
      </c>
      <c r="U765" s="7">
        <v>8.5</v>
      </c>
      <c r="V765" s="7">
        <v>0.91578947368421049</v>
      </c>
      <c r="W765">
        <f t="shared" si="322"/>
        <v>1.5898379431474599</v>
      </c>
      <c r="X765">
        <f t="shared" si="323"/>
        <v>1.4992745818922173</v>
      </c>
      <c r="Y765">
        <f t="shared" si="324"/>
        <v>1.9318137039591392</v>
      </c>
      <c r="Z765">
        <f t="shared" si="325"/>
        <v>1.9691362335967124</v>
      </c>
      <c r="AA765">
        <f t="shared" si="326"/>
        <v>-9.0563361255242364E-2</v>
      </c>
      <c r="AB765">
        <f t="shared" si="327"/>
        <v>0.34197576081167952</v>
      </c>
      <c r="AC765" t="s">
        <v>100</v>
      </c>
      <c r="AD765" t="s">
        <v>100</v>
      </c>
      <c r="AE765" t="s">
        <v>100</v>
      </c>
      <c r="AF765" t="s">
        <v>100</v>
      </c>
      <c r="AG765" t="s">
        <v>100</v>
      </c>
      <c r="AH765" s="7">
        <f t="shared" si="345"/>
        <v>1.9409147375802855</v>
      </c>
      <c r="AI765">
        <f t="shared" si="328"/>
        <v>0.84509804001425681</v>
      </c>
      <c r="AJ765" s="7">
        <f t="shared" si="343"/>
        <v>0.87506126339170009</v>
      </c>
      <c r="AK765">
        <f t="shared" si="329"/>
        <v>0.93951925261861846</v>
      </c>
      <c r="AL765">
        <f t="shared" si="330"/>
        <v>0.84509804001425681</v>
      </c>
      <c r="AM765" s="7">
        <f t="shared" si="344"/>
        <v>0.9242792860618817</v>
      </c>
      <c r="AN765">
        <f t="shared" si="331"/>
        <v>1</v>
      </c>
      <c r="AO765">
        <f t="shared" si="332"/>
        <v>0.88649072517248184</v>
      </c>
      <c r="AP765">
        <f t="shared" si="333"/>
        <v>0.92941892571429274</v>
      </c>
      <c r="AQ765">
        <f t="shared" si="334"/>
        <v>-3.8204352670229258E-2</v>
      </c>
    </row>
    <row r="766" spans="1:43" x14ac:dyDescent="0.35">
      <c r="A766" s="1" t="s">
        <v>63</v>
      </c>
      <c r="B766" s="7">
        <v>41.46</v>
      </c>
      <c r="C766" s="7">
        <v>30.59</v>
      </c>
      <c r="D766" s="7">
        <v>103.98</v>
      </c>
      <c r="E766" s="7">
        <v>109.25</v>
      </c>
      <c r="F766" s="7">
        <v>0.73781958514230583</v>
      </c>
      <c r="G766" s="7">
        <v>2.507959479015919</v>
      </c>
      <c r="H766" s="7" t="s">
        <v>100</v>
      </c>
      <c r="I766" s="7" t="s">
        <v>100</v>
      </c>
      <c r="J766" s="7" t="s">
        <v>100</v>
      </c>
      <c r="K766" s="7" t="s">
        <v>100</v>
      </c>
      <c r="L766" s="7" t="s">
        <v>100</v>
      </c>
      <c r="M766" s="7">
        <v>87.81</v>
      </c>
      <c r="N766" s="7">
        <v>7</v>
      </c>
      <c r="O766" s="7">
        <v>6.9</v>
      </c>
      <c r="P766" s="7">
        <v>10.3</v>
      </c>
      <c r="Q766" s="7">
        <v>8.9</v>
      </c>
      <c r="R766" s="7">
        <v>7.8</v>
      </c>
      <c r="S766" s="7">
        <v>10.3</v>
      </c>
      <c r="T766" s="7">
        <v>8.1</v>
      </c>
      <c r="U766" s="7">
        <v>9</v>
      </c>
      <c r="V766" s="7">
        <v>0.90999999999999992</v>
      </c>
      <c r="W766">
        <f t="shared" si="322"/>
        <v>1.6176292977578421</v>
      </c>
      <c r="X766">
        <f t="shared" si="323"/>
        <v>1.4855794769846786</v>
      </c>
      <c r="Y766">
        <f t="shared" si="324"/>
        <v>2.0169498130975607</v>
      </c>
      <c r="Z766">
        <f t="shared" si="325"/>
        <v>2.0384214456424594</v>
      </c>
      <c r="AA766">
        <f t="shared" si="326"/>
        <v>-0.13204982077316338</v>
      </c>
      <c r="AB766">
        <f t="shared" si="327"/>
        <v>0.39932051533971857</v>
      </c>
      <c r="AC766" t="s">
        <v>100</v>
      </c>
      <c r="AD766" t="s">
        <v>100</v>
      </c>
      <c r="AE766" t="s">
        <v>100</v>
      </c>
      <c r="AF766" t="s">
        <v>100</v>
      </c>
      <c r="AG766" t="s">
        <v>100</v>
      </c>
      <c r="AH766" s="7">
        <f t="shared" si="345"/>
        <v>1.9435439771534544</v>
      </c>
      <c r="AI766">
        <f t="shared" si="328"/>
        <v>0.84509804001425681</v>
      </c>
      <c r="AJ766" s="7">
        <f t="shared" si="343"/>
        <v>0.83884909073725533</v>
      </c>
      <c r="AK766">
        <f t="shared" si="329"/>
        <v>1.0128372247051722</v>
      </c>
      <c r="AL766">
        <f t="shared" si="330"/>
        <v>0.9493900066449128</v>
      </c>
      <c r="AM766" s="7">
        <f t="shared" si="344"/>
        <v>0.89209460269048035</v>
      </c>
      <c r="AN766">
        <f t="shared" si="331"/>
        <v>1.0128372247051722</v>
      </c>
      <c r="AO766">
        <f t="shared" si="332"/>
        <v>0.90848501887864974</v>
      </c>
      <c r="AP766">
        <f t="shared" si="333"/>
        <v>0.95424250943932487</v>
      </c>
      <c r="AQ766">
        <f t="shared" si="334"/>
        <v>-4.0958607678906439E-2</v>
      </c>
    </row>
    <row r="767" spans="1:43" x14ac:dyDescent="0.35">
      <c r="A767" s="1" t="s">
        <v>63</v>
      </c>
      <c r="B767" s="7">
        <v>48.6</v>
      </c>
      <c r="C767" s="7">
        <v>31.17</v>
      </c>
      <c r="D767" s="7">
        <v>102.44</v>
      </c>
      <c r="E767" s="7">
        <v>104.79</v>
      </c>
      <c r="F767" s="7">
        <v>0.64135802469135805</v>
      </c>
      <c r="G767" s="7">
        <v>2.1078189300411521</v>
      </c>
      <c r="H767" s="7" t="s">
        <v>100</v>
      </c>
      <c r="I767" s="7" t="s">
        <v>100</v>
      </c>
      <c r="J767" s="7" t="s">
        <v>100</v>
      </c>
      <c r="K767" s="7" t="s">
        <v>100</v>
      </c>
      <c r="L767" s="7" t="s">
        <v>100</v>
      </c>
      <c r="M767" s="7">
        <v>87.87</v>
      </c>
      <c r="N767" s="7">
        <v>7.2</v>
      </c>
      <c r="O767" s="7">
        <v>7</v>
      </c>
      <c r="P767" s="7">
        <v>12.1</v>
      </c>
      <c r="Q767" s="7">
        <v>7.8</v>
      </c>
      <c r="R767" s="7">
        <v>7.5</v>
      </c>
      <c r="S767" s="7">
        <v>12.3</v>
      </c>
      <c r="T767" s="7">
        <v>8.8000000000000007</v>
      </c>
      <c r="U767" s="7">
        <v>9.1999999999999993</v>
      </c>
      <c r="V767" s="7">
        <v>0.96078431372549034</v>
      </c>
      <c r="W767">
        <f t="shared" si="322"/>
        <v>1.6866362692622934</v>
      </c>
      <c r="X767">
        <f t="shared" si="323"/>
        <v>1.4937368022768398</v>
      </c>
      <c r="Y767">
        <f t="shared" si="324"/>
        <v>2.0104695697963919</v>
      </c>
      <c r="Z767">
        <f t="shared" si="325"/>
        <v>2.0203198403573093</v>
      </c>
      <c r="AA767">
        <f t="shared" si="326"/>
        <v>-0.19289946698545352</v>
      </c>
      <c r="AB767">
        <f t="shared" si="327"/>
        <v>0.32383330053409864</v>
      </c>
      <c r="AC767" t="s">
        <v>100</v>
      </c>
      <c r="AD767" t="s">
        <v>100</v>
      </c>
      <c r="AE767" t="s">
        <v>100</v>
      </c>
      <c r="AF767" t="s">
        <v>100</v>
      </c>
      <c r="AG767" t="s">
        <v>100</v>
      </c>
      <c r="AH767" s="7">
        <f t="shared" si="345"/>
        <v>1.9438406264012611</v>
      </c>
      <c r="AI767">
        <f t="shared" si="328"/>
        <v>0.85733249643126852</v>
      </c>
      <c r="AJ767" s="7">
        <f t="shared" si="343"/>
        <v>0.84509804001425681</v>
      </c>
      <c r="AK767">
        <f t="shared" si="329"/>
        <v>1.0827853703164501</v>
      </c>
      <c r="AL767">
        <f t="shared" si="330"/>
        <v>0.89209460269048035</v>
      </c>
      <c r="AM767" s="7">
        <f t="shared" si="344"/>
        <v>0.87506126339170009</v>
      </c>
      <c r="AN767">
        <f t="shared" si="331"/>
        <v>1.0899051114393981</v>
      </c>
      <c r="AO767">
        <f t="shared" si="332"/>
        <v>0.94448267215016868</v>
      </c>
      <c r="AP767">
        <f t="shared" si="333"/>
        <v>0.96378782734555524</v>
      </c>
      <c r="AQ767">
        <f t="shared" si="334"/>
        <v>-1.737409606942264E-2</v>
      </c>
    </row>
    <row r="768" spans="1:43" x14ac:dyDescent="0.35">
      <c r="A768" s="1" t="s">
        <v>63</v>
      </c>
      <c r="B768" s="7">
        <v>38.369999999999997</v>
      </c>
      <c r="C768" s="7">
        <v>24.42</v>
      </c>
      <c r="D768" s="7">
        <v>77.64</v>
      </c>
      <c r="E768" s="7">
        <v>88.33</v>
      </c>
      <c r="F768" s="7">
        <v>0.63643471462079759</v>
      </c>
      <c r="G768" s="7">
        <v>2.0234558248631744</v>
      </c>
      <c r="H768" s="7" t="s">
        <v>100</v>
      </c>
      <c r="I768" s="7" t="s">
        <v>100</v>
      </c>
      <c r="J768" s="7" t="s">
        <v>100</v>
      </c>
      <c r="K768" s="7" t="s">
        <v>100</v>
      </c>
      <c r="L768" s="7" t="s">
        <v>100</v>
      </c>
      <c r="M768" s="7">
        <v>86.99</v>
      </c>
      <c r="N768" s="7">
        <v>8.5</v>
      </c>
      <c r="O768" s="7">
        <v>8</v>
      </c>
      <c r="P768" s="7">
        <v>11.1</v>
      </c>
      <c r="Q768" s="7">
        <v>8</v>
      </c>
      <c r="R768" s="7">
        <v>7.4</v>
      </c>
      <c r="S768" s="7">
        <v>11.4</v>
      </c>
      <c r="T768" s="7">
        <v>9.1999999999999993</v>
      </c>
      <c r="U768" s="7">
        <v>8.9</v>
      </c>
      <c r="V768" s="7">
        <v>1.0303030303030303</v>
      </c>
      <c r="W768">
        <f t="shared" si="322"/>
        <v>1.5839917991983163</v>
      </c>
      <c r="X768">
        <f t="shared" si="323"/>
        <v>1.3877456596088638</v>
      </c>
      <c r="Y768">
        <f t="shared" si="324"/>
        <v>1.8900855267163252</v>
      </c>
      <c r="Z768">
        <f t="shared" si="325"/>
        <v>1.946108230436906</v>
      </c>
      <c r="AA768">
        <f t="shared" si="326"/>
        <v>-0.19624613958945261</v>
      </c>
      <c r="AB768">
        <f t="shared" si="327"/>
        <v>0.3060937275180089</v>
      </c>
      <c r="AC768" t="s">
        <v>100</v>
      </c>
      <c r="AD768" t="s">
        <v>100</v>
      </c>
      <c r="AE768" t="s">
        <v>100</v>
      </c>
      <c r="AF768" t="s">
        <v>100</v>
      </c>
      <c r="AG768" t="s">
        <v>100</v>
      </c>
      <c r="AH768" s="7">
        <f t="shared" si="345"/>
        <v>1.93946933084353</v>
      </c>
      <c r="AI768">
        <f t="shared" si="328"/>
        <v>0.92941892571429274</v>
      </c>
      <c r="AJ768" s="7">
        <f t="shared" si="343"/>
        <v>0.90308998699194354</v>
      </c>
      <c r="AK768">
        <f t="shared" si="329"/>
        <v>1.0453229787866574</v>
      </c>
      <c r="AL768">
        <f t="shared" si="330"/>
        <v>0.90308998699194354</v>
      </c>
      <c r="AM768" s="7">
        <f t="shared" si="344"/>
        <v>0.86923171973097624</v>
      </c>
      <c r="AN768">
        <f t="shared" si="331"/>
        <v>1.0569048513364727</v>
      </c>
      <c r="AO768">
        <f t="shared" si="332"/>
        <v>0.96378782734555524</v>
      </c>
      <c r="AP768">
        <f t="shared" si="333"/>
        <v>0.9493900066449128</v>
      </c>
      <c r="AQ768">
        <f t="shared" si="334"/>
        <v>1.2964977164367635E-2</v>
      </c>
    </row>
    <row r="769" spans="1:43" x14ac:dyDescent="0.35">
      <c r="A769" s="1" t="s">
        <v>63</v>
      </c>
      <c r="B769" s="7">
        <v>40.01</v>
      </c>
      <c r="C769" s="7">
        <v>25.31</v>
      </c>
      <c r="D769" s="7">
        <v>79.7</v>
      </c>
      <c r="E769" s="7">
        <v>84.23</v>
      </c>
      <c r="F769" s="7">
        <v>0.63259185203699075</v>
      </c>
      <c r="G769" s="7">
        <v>1.9920019995001252</v>
      </c>
      <c r="H769" s="7" t="s">
        <v>100</v>
      </c>
      <c r="I769" s="7" t="s">
        <v>100</v>
      </c>
      <c r="J769" s="7" t="s">
        <v>100</v>
      </c>
      <c r="K769" s="7" t="s">
        <v>100</v>
      </c>
      <c r="L769" s="7" t="s">
        <v>100</v>
      </c>
      <c r="M769" s="7">
        <v>87.32</v>
      </c>
      <c r="N769" s="7">
        <v>9</v>
      </c>
      <c r="O769" s="7">
        <v>8.6</v>
      </c>
      <c r="P769" s="7">
        <v>10.4</v>
      </c>
      <c r="Q769" s="7">
        <v>8</v>
      </c>
      <c r="R769" s="7">
        <v>7.4</v>
      </c>
      <c r="S769" s="7">
        <v>11</v>
      </c>
      <c r="T769" s="7">
        <v>9.3000000000000007</v>
      </c>
      <c r="U769" s="7">
        <v>8.8000000000000007</v>
      </c>
      <c r="V769" s="7">
        <v>1.0510204081632653</v>
      </c>
      <c r="W769">
        <f t="shared" si="322"/>
        <v>1.6021685513789972</v>
      </c>
      <c r="X769">
        <f t="shared" si="323"/>
        <v>1.4032921451582543</v>
      </c>
      <c r="Y769">
        <f t="shared" si="324"/>
        <v>1.9014583213961123</v>
      </c>
      <c r="Z769">
        <f t="shared" si="325"/>
        <v>1.9254668006915379</v>
      </c>
      <c r="AA769">
        <f t="shared" si="326"/>
        <v>-0.19887640622074293</v>
      </c>
      <c r="AB769">
        <f t="shared" si="327"/>
        <v>0.29928977001711526</v>
      </c>
      <c r="AC769" t="s">
        <v>100</v>
      </c>
      <c r="AD769" t="s">
        <v>100</v>
      </c>
      <c r="AE769" t="s">
        <v>100</v>
      </c>
      <c r="AF769" t="s">
        <v>100</v>
      </c>
      <c r="AG769" t="s">
        <v>100</v>
      </c>
      <c r="AH769" s="7">
        <f t="shared" si="345"/>
        <v>1.9411137270371015</v>
      </c>
      <c r="AI769">
        <f t="shared" si="328"/>
        <v>0.95424250943932487</v>
      </c>
      <c r="AJ769" s="7">
        <f t="shared" si="343"/>
        <v>0.93449845124356767</v>
      </c>
      <c r="AK769">
        <f t="shared" si="329"/>
        <v>1.0170333392987803</v>
      </c>
      <c r="AL769">
        <f t="shared" si="330"/>
        <v>0.90308998699194354</v>
      </c>
      <c r="AM769" s="7">
        <f t="shared" si="344"/>
        <v>0.86923171973097624</v>
      </c>
      <c r="AN769">
        <f t="shared" si="331"/>
        <v>1.0413926851582251</v>
      </c>
      <c r="AO769">
        <f t="shared" si="332"/>
        <v>0.96848294855393513</v>
      </c>
      <c r="AP769">
        <f t="shared" si="333"/>
        <v>0.94448267215016868</v>
      </c>
      <c r="AQ769">
        <f t="shared" si="334"/>
        <v>2.1611149012677328E-2</v>
      </c>
    </row>
    <row r="770" spans="1:43" x14ac:dyDescent="0.35">
      <c r="A770" s="1" t="s">
        <v>63</v>
      </c>
      <c r="B770" s="7">
        <v>37.54</v>
      </c>
      <c r="C770" s="7">
        <v>26.05</v>
      </c>
      <c r="D770" s="7">
        <v>82.14</v>
      </c>
      <c r="E770" s="7">
        <v>84.04</v>
      </c>
      <c r="F770" s="7">
        <v>0.69392647842301547</v>
      </c>
      <c r="G770" s="7">
        <v>2.1880660628662763</v>
      </c>
      <c r="H770" s="7" t="s">
        <v>100</v>
      </c>
      <c r="I770" s="7" t="s">
        <v>100</v>
      </c>
      <c r="J770" s="7" t="s">
        <v>100</v>
      </c>
      <c r="K770" s="7" t="s">
        <v>100</v>
      </c>
      <c r="L770" s="7" t="s">
        <v>100</v>
      </c>
      <c r="M770" s="7">
        <v>87.35</v>
      </c>
      <c r="N770" s="7">
        <v>9.3000000000000007</v>
      </c>
      <c r="O770" s="7">
        <v>8.3000000000000007</v>
      </c>
      <c r="P770" s="7">
        <v>10.3</v>
      </c>
      <c r="Q770" s="7">
        <v>9.1</v>
      </c>
      <c r="R770" s="7">
        <v>8.3000000000000007</v>
      </c>
      <c r="S770" s="7">
        <v>10</v>
      </c>
      <c r="T770" s="7">
        <v>9.3000000000000007</v>
      </c>
      <c r="U770" s="7">
        <v>9.1</v>
      </c>
      <c r="V770" s="7">
        <v>1.0198019801980198</v>
      </c>
      <c r="W770">
        <f t="shared" si="322"/>
        <v>1.5744942682853276</v>
      </c>
      <c r="X770">
        <f t="shared" si="323"/>
        <v>1.4158077276355432</v>
      </c>
      <c r="Y770">
        <f t="shared" si="324"/>
        <v>1.9145546985176336</v>
      </c>
      <c r="Z770">
        <f t="shared" si="325"/>
        <v>1.9244860437339151</v>
      </c>
      <c r="AA770">
        <f t="shared" si="326"/>
        <v>-0.15868654064978421</v>
      </c>
      <c r="AB770">
        <f t="shared" si="327"/>
        <v>0.34006043023230614</v>
      </c>
      <c r="AC770" t="s">
        <v>100</v>
      </c>
      <c r="AD770" t="s">
        <v>100</v>
      </c>
      <c r="AE770" t="s">
        <v>100</v>
      </c>
      <c r="AF770" t="s">
        <v>100</v>
      </c>
      <c r="AG770" t="s">
        <v>100</v>
      </c>
      <c r="AH770" s="7">
        <f t="shared" si="345"/>
        <v>1.9412629093189497</v>
      </c>
      <c r="AI770">
        <f t="shared" si="328"/>
        <v>0.96848294855393513</v>
      </c>
      <c r="AJ770" s="7">
        <f t="shared" si="343"/>
        <v>0.91907809237607396</v>
      </c>
      <c r="AK770">
        <f t="shared" si="329"/>
        <v>1.0128372247051722</v>
      </c>
      <c r="AL770">
        <f t="shared" si="330"/>
        <v>0.95904139232109353</v>
      </c>
      <c r="AM770" s="7">
        <f t="shared" si="344"/>
        <v>0.91907809237607396</v>
      </c>
      <c r="AN770">
        <f t="shared" si="331"/>
        <v>1</v>
      </c>
      <c r="AO770">
        <f t="shared" si="332"/>
        <v>0.96848294855393513</v>
      </c>
      <c r="AP770">
        <f t="shared" si="333"/>
        <v>0.95904139232109353</v>
      </c>
      <c r="AQ770">
        <f t="shared" si="334"/>
        <v>8.5158509225296379E-3</v>
      </c>
    </row>
    <row r="771" spans="1:43" x14ac:dyDescent="0.35">
      <c r="A771" s="1" t="s">
        <v>63</v>
      </c>
      <c r="B771" s="7">
        <v>25.92</v>
      </c>
      <c r="C771" s="7">
        <v>16.46</v>
      </c>
      <c r="D771" s="7">
        <v>37.57</v>
      </c>
      <c r="E771" s="7">
        <v>42.72</v>
      </c>
      <c r="F771" s="7">
        <v>0.63503086419753085</v>
      </c>
      <c r="G771" s="7">
        <v>1.4494598765432098</v>
      </c>
      <c r="H771" s="7" t="s">
        <v>100</v>
      </c>
      <c r="I771" s="7" t="s">
        <v>100</v>
      </c>
      <c r="J771" s="7" t="s">
        <v>100</v>
      </c>
      <c r="K771" s="7" t="s">
        <v>100</v>
      </c>
      <c r="L771" s="7" t="s">
        <v>100</v>
      </c>
      <c r="M771" s="7">
        <v>84.05</v>
      </c>
      <c r="N771" s="7">
        <v>9.5</v>
      </c>
      <c r="O771" s="7">
        <v>10</v>
      </c>
      <c r="P771" s="7">
        <v>11</v>
      </c>
      <c r="Q771" s="7">
        <v>10.5</v>
      </c>
      <c r="R771" s="7">
        <v>10.5</v>
      </c>
      <c r="S771" s="7">
        <v>14</v>
      </c>
      <c r="T771" s="7">
        <v>10.199999999999999</v>
      </c>
      <c r="U771" s="7">
        <v>11.7</v>
      </c>
      <c r="V771" s="7">
        <v>0.88188976377952755</v>
      </c>
      <c r="W771">
        <f t="shared" ref="W771:W834" si="346">LOG(B771)</f>
        <v>1.4136349971985558</v>
      </c>
      <c r="X771">
        <f t="shared" ref="X771:X834" si="347">LOG(C771)</f>
        <v>1.2164298308762511</v>
      </c>
      <c r="Y771">
        <f t="shared" ref="Y771:Y834" si="348">LOG(D771)</f>
        <v>1.5748411950633847</v>
      </c>
      <c r="Z771">
        <f t="shared" ref="Z771:Z834" si="349">LOG(E771)</f>
        <v>1.6306312440205</v>
      </c>
      <c r="AA771">
        <f t="shared" ref="AA771:AA834" si="350">LOG(F771)</f>
        <v>-0.1972051663223047</v>
      </c>
      <c r="AB771">
        <f t="shared" ref="AB771:AB834" si="351">LOG(G771)</f>
        <v>0.1612061978648289</v>
      </c>
      <c r="AC771" t="s">
        <v>100</v>
      </c>
      <c r="AD771" t="s">
        <v>100</v>
      </c>
      <c r="AE771" t="s">
        <v>100</v>
      </c>
      <c r="AF771" t="s">
        <v>100</v>
      </c>
      <c r="AG771" t="s">
        <v>100</v>
      </c>
      <c r="AH771" s="7">
        <f t="shared" si="345"/>
        <v>1.9245377177754899</v>
      </c>
      <c r="AI771">
        <f t="shared" ref="AI771:AI831" si="352">LOG(N771)</f>
        <v>0.97772360528884772</v>
      </c>
      <c r="AJ771" s="7">
        <f t="shared" si="343"/>
        <v>1</v>
      </c>
      <c r="AK771">
        <f t="shared" ref="AK771:AK834" si="353">LOG(P771)</f>
        <v>1.0413926851582251</v>
      </c>
      <c r="AL771">
        <f t="shared" ref="AL771:AL834" si="354">LOG(Q771)</f>
        <v>1.0211892990699381</v>
      </c>
      <c r="AM771" s="7">
        <f t="shared" si="344"/>
        <v>1.0211892990699381</v>
      </c>
      <c r="AN771">
        <f t="shared" ref="AN771:AN834" si="355">LOG(S771)</f>
        <v>1.146128035678238</v>
      </c>
      <c r="AO771">
        <f t="shared" ref="AO771:AO834" si="356" xml:space="preserve"> LOG(T771)</f>
        <v>1.0086001717619175</v>
      </c>
      <c r="AP771">
        <f t="shared" ref="AP771:AP834" si="357">LOG(U771)</f>
        <v>1.0681858617461617</v>
      </c>
      <c r="AQ771">
        <f t="shared" ref="AQ771:AQ834" si="358">LOG(V771)</f>
        <v>-5.458569828577526E-2</v>
      </c>
    </row>
    <row r="772" spans="1:43" x14ac:dyDescent="0.35">
      <c r="A772" s="1" t="s">
        <v>63</v>
      </c>
      <c r="B772" s="7">
        <v>50.01</v>
      </c>
      <c r="C772" s="7">
        <v>33.93</v>
      </c>
      <c r="D772" s="7">
        <v>104.06</v>
      </c>
      <c r="E772" s="7">
        <v>115.51</v>
      </c>
      <c r="F772" s="7">
        <v>0.67846430713857231</v>
      </c>
      <c r="G772" s="7">
        <v>2.0807838432313539</v>
      </c>
      <c r="H772" s="7" t="s">
        <v>100</v>
      </c>
      <c r="I772" s="7" t="s">
        <v>100</v>
      </c>
      <c r="J772" s="7" t="s">
        <v>100</v>
      </c>
      <c r="K772" s="7" t="s">
        <v>100</v>
      </c>
      <c r="L772" s="7" t="s">
        <v>100</v>
      </c>
      <c r="M772" s="7">
        <v>87.75</v>
      </c>
      <c r="N772" s="7">
        <v>7</v>
      </c>
      <c r="O772" s="7">
        <v>8.5</v>
      </c>
      <c r="P772" s="7">
        <v>10</v>
      </c>
      <c r="Q772" s="7">
        <v>7.5</v>
      </c>
      <c r="R772" s="7">
        <v>8</v>
      </c>
      <c r="S772" s="7">
        <v>10</v>
      </c>
      <c r="T772" s="7">
        <v>7.8</v>
      </c>
      <c r="U772" s="7">
        <v>7.8</v>
      </c>
      <c r="V772" s="7">
        <v>1</v>
      </c>
      <c r="W772">
        <f t="shared" si="346"/>
        <v>1.6990568545476676</v>
      </c>
      <c r="X772">
        <f t="shared" si="347"/>
        <v>1.5305838596451178</v>
      </c>
      <c r="Y772">
        <f t="shared" si="348"/>
        <v>2.0172838215600177</v>
      </c>
      <c r="Z772">
        <f t="shared" si="349"/>
        <v>2.0626195838543415</v>
      </c>
      <c r="AA772">
        <f t="shared" si="350"/>
        <v>-0.16847299490255002</v>
      </c>
      <c r="AB772">
        <f t="shared" si="351"/>
        <v>0.31822696701235009</v>
      </c>
      <c r="AC772" t="s">
        <v>100</v>
      </c>
      <c r="AD772" t="s">
        <v>100</v>
      </c>
      <c r="AE772" t="s">
        <v>100</v>
      </c>
      <c r="AF772" t="s">
        <v>100</v>
      </c>
      <c r="AG772" t="s">
        <v>100</v>
      </c>
      <c r="AH772" s="7">
        <f t="shared" si="345"/>
        <v>1.9432471251378618</v>
      </c>
      <c r="AI772">
        <f t="shared" si="352"/>
        <v>0.84509804001425681</v>
      </c>
      <c r="AJ772" s="7">
        <f t="shared" si="343"/>
        <v>0.92941892571429274</v>
      </c>
      <c r="AK772">
        <f t="shared" si="353"/>
        <v>1</v>
      </c>
      <c r="AL772">
        <f t="shared" si="354"/>
        <v>0.87506126339170009</v>
      </c>
      <c r="AM772" s="7">
        <f t="shared" si="344"/>
        <v>0.90308998699194354</v>
      </c>
      <c r="AN772">
        <f t="shared" si="355"/>
        <v>1</v>
      </c>
      <c r="AO772">
        <f t="shared" si="356"/>
        <v>0.89209460269048035</v>
      </c>
      <c r="AP772">
        <f t="shared" si="357"/>
        <v>0.89209460269048035</v>
      </c>
      <c r="AQ772">
        <f t="shared" si="358"/>
        <v>0</v>
      </c>
    </row>
    <row r="773" spans="1:43" x14ac:dyDescent="0.35">
      <c r="A773" s="1" t="s">
        <v>63</v>
      </c>
      <c r="B773" s="7">
        <v>49.49</v>
      </c>
      <c r="C773" s="7">
        <v>34.82</v>
      </c>
      <c r="D773" s="7">
        <v>100.89</v>
      </c>
      <c r="E773" s="7">
        <v>103.67</v>
      </c>
      <c r="F773" s="7">
        <v>0.70357648009698925</v>
      </c>
      <c r="G773" s="7">
        <v>2.0385936552838957</v>
      </c>
      <c r="H773" s="7" t="s">
        <v>100</v>
      </c>
      <c r="I773" s="7" t="s">
        <v>100</v>
      </c>
      <c r="J773" s="7" t="s">
        <v>100</v>
      </c>
      <c r="K773" s="7" t="s">
        <v>100</v>
      </c>
      <c r="L773" s="7" t="s">
        <v>100</v>
      </c>
      <c r="M773" s="7">
        <v>87.84</v>
      </c>
      <c r="N773" s="7">
        <v>9.5</v>
      </c>
      <c r="O773" s="7">
        <v>7</v>
      </c>
      <c r="P773" s="7">
        <v>10.5</v>
      </c>
      <c r="Q773" s="7">
        <v>7</v>
      </c>
      <c r="R773" s="7">
        <v>6.5</v>
      </c>
      <c r="S773" s="7">
        <v>8</v>
      </c>
      <c r="T773" s="7">
        <v>9</v>
      </c>
      <c r="U773" s="7">
        <v>7.2</v>
      </c>
      <c r="V773" s="7">
        <v>1.2195121951219514</v>
      </c>
      <c r="W773">
        <f t="shared" si="346"/>
        <v>1.6945174538111563</v>
      </c>
      <c r="X773">
        <f t="shared" si="347"/>
        <v>1.5418287667813124</v>
      </c>
      <c r="Y773">
        <f t="shared" si="348"/>
        <v>2.0038481220342979</v>
      </c>
      <c r="Z773">
        <f t="shared" si="349"/>
        <v>2.0156530985354655</v>
      </c>
      <c r="AA773">
        <f t="shared" si="350"/>
        <v>-0.15268868702984387</v>
      </c>
      <c r="AB773">
        <f t="shared" si="351"/>
        <v>0.30933066822314176</v>
      </c>
      <c r="AC773" t="s">
        <v>100</v>
      </c>
      <c r="AD773" t="s">
        <v>100</v>
      </c>
      <c r="AE773" t="s">
        <v>100</v>
      </c>
      <c r="AF773" t="s">
        <v>100</v>
      </c>
      <c r="AG773" t="s">
        <v>100</v>
      </c>
      <c r="AH773" s="7">
        <f t="shared" si="345"/>
        <v>1.9436923271060167</v>
      </c>
      <c r="AI773">
        <f t="shared" si="352"/>
        <v>0.97772360528884772</v>
      </c>
      <c r="AJ773" s="7">
        <f t="shared" si="343"/>
        <v>0.84509804001425681</v>
      </c>
      <c r="AK773">
        <f t="shared" si="353"/>
        <v>1.0211892990699381</v>
      </c>
      <c r="AL773">
        <f t="shared" si="354"/>
        <v>0.84509804001425681</v>
      </c>
      <c r="AM773" s="7">
        <f t="shared" si="344"/>
        <v>0.81291335664285558</v>
      </c>
      <c r="AN773">
        <f t="shared" si="355"/>
        <v>0.90308998699194354</v>
      </c>
      <c r="AO773">
        <f t="shared" si="356"/>
        <v>0.95424250943932487</v>
      </c>
      <c r="AP773">
        <f t="shared" si="357"/>
        <v>0.85733249643126852</v>
      </c>
      <c r="AQ773">
        <f t="shared" si="358"/>
        <v>8.6186147616283376E-2</v>
      </c>
    </row>
    <row r="774" spans="1:43" x14ac:dyDescent="0.35">
      <c r="A774" s="1" t="s">
        <v>63</v>
      </c>
      <c r="B774" s="7">
        <v>36.770000000000003</v>
      </c>
      <c r="C774" s="7">
        <v>28.68</v>
      </c>
      <c r="D774" s="7">
        <v>81.599999999999994</v>
      </c>
      <c r="E774" s="7">
        <v>88.33</v>
      </c>
      <c r="F774" s="7">
        <v>0.77998368234974158</v>
      </c>
      <c r="G774" s="7">
        <v>2.2192004351373398</v>
      </c>
      <c r="H774" s="7" t="s">
        <v>100</v>
      </c>
      <c r="I774" s="7" t="s">
        <v>100</v>
      </c>
      <c r="J774" s="7" t="s">
        <v>100</v>
      </c>
      <c r="K774" s="7" t="s">
        <v>100</v>
      </c>
      <c r="L774" s="7" t="s">
        <v>100</v>
      </c>
      <c r="M774" s="7">
        <v>87.16</v>
      </c>
      <c r="N774" s="7">
        <v>7.5</v>
      </c>
      <c r="O774" s="7">
        <v>7</v>
      </c>
      <c r="P774" s="7">
        <v>8</v>
      </c>
      <c r="Q774" s="7">
        <v>6.5</v>
      </c>
      <c r="R774" s="7">
        <v>7</v>
      </c>
      <c r="S774" s="7">
        <v>11.5</v>
      </c>
      <c r="T774" s="7">
        <v>7.5</v>
      </c>
      <c r="U774" s="7">
        <v>8.3000000000000007</v>
      </c>
      <c r="V774" s="7">
        <v>0.91397849462365588</v>
      </c>
      <c r="W774">
        <f t="shared" si="346"/>
        <v>1.5654936298688624</v>
      </c>
      <c r="X774">
        <f t="shared" si="347"/>
        <v>1.4575791469957624</v>
      </c>
      <c r="Y774">
        <f t="shared" si="348"/>
        <v>1.9116901587538611</v>
      </c>
      <c r="Z774">
        <f t="shared" si="349"/>
        <v>1.946108230436906</v>
      </c>
      <c r="AA774">
        <f t="shared" si="350"/>
        <v>-0.1079144828730999</v>
      </c>
      <c r="AB774">
        <f t="shared" si="351"/>
        <v>0.34619652888499869</v>
      </c>
      <c r="AC774" t="s">
        <v>100</v>
      </c>
      <c r="AD774" t="s">
        <v>100</v>
      </c>
      <c r="AE774" t="s">
        <v>100</v>
      </c>
      <c r="AF774" t="s">
        <v>100</v>
      </c>
      <c r="AG774" t="s">
        <v>100</v>
      </c>
      <c r="AH774" s="7">
        <f t="shared" si="345"/>
        <v>1.9403172215742179</v>
      </c>
      <c r="AI774">
        <f t="shared" si="352"/>
        <v>0.87506126339170009</v>
      </c>
      <c r="AJ774" s="7">
        <f t="shared" si="343"/>
        <v>0.84509804001425681</v>
      </c>
      <c r="AK774">
        <f t="shared" si="353"/>
        <v>0.90308998699194354</v>
      </c>
      <c r="AL774">
        <f t="shared" si="354"/>
        <v>0.81291335664285558</v>
      </c>
      <c r="AM774" s="7">
        <f t="shared" si="344"/>
        <v>0.84509804001425681</v>
      </c>
      <c r="AN774">
        <f t="shared" si="355"/>
        <v>1.0606978403536116</v>
      </c>
      <c r="AO774">
        <f t="shared" si="356"/>
        <v>0.87506126339170009</v>
      </c>
      <c r="AP774">
        <f t="shared" si="357"/>
        <v>0.91907809237607396</v>
      </c>
      <c r="AQ774">
        <f t="shared" si="358"/>
        <v>-3.9064022839642401E-2</v>
      </c>
    </row>
    <row r="775" spans="1:43" x14ac:dyDescent="0.35">
      <c r="A775" s="1" t="s">
        <v>63</v>
      </c>
      <c r="B775" s="7">
        <v>47.17</v>
      </c>
      <c r="C775" s="7">
        <v>32.770000000000003</v>
      </c>
      <c r="D775" s="7">
        <v>117.06</v>
      </c>
      <c r="E775" s="7">
        <v>120.69</v>
      </c>
      <c r="F775" s="7">
        <v>0.69472122111511558</v>
      </c>
      <c r="G775" s="7">
        <v>2.4816620733517065</v>
      </c>
      <c r="H775" s="7" t="s">
        <v>100</v>
      </c>
      <c r="I775" s="7" t="s">
        <v>100</v>
      </c>
      <c r="J775" s="7" t="s">
        <v>100</v>
      </c>
      <c r="K775" s="7" t="s">
        <v>100</v>
      </c>
      <c r="L775" s="7" t="s">
        <v>100</v>
      </c>
      <c r="M775" s="7">
        <v>88.11</v>
      </c>
      <c r="N775" s="7">
        <v>7.5</v>
      </c>
      <c r="O775" s="7">
        <v>7</v>
      </c>
      <c r="P775" s="7">
        <v>11</v>
      </c>
      <c r="Q775" s="7">
        <v>6.5</v>
      </c>
      <c r="R775" s="7">
        <v>7.5</v>
      </c>
      <c r="S775" s="7">
        <v>8.5</v>
      </c>
      <c r="T775" s="7">
        <v>8.5</v>
      </c>
      <c r="U775" s="7">
        <v>7.5</v>
      </c>
      <c r="V775" s="7">
        <v>1.1176470588235294</v>
      </c>
      <c r="W775">
        <f t="shared" si="346"/>
        <v>1.673665876245702</v>
      </c>
      <c r="X775">
        <f t="shared" si="347"/>
        <v>1.5154764413823758</v>
      </c>
      <c r="Y775">
        <f t="shared" si="348"/>
        <v>2.0684085197781616</v>
      </c>
      <c r="Z775">
        <f t="shared" si="349"/>
        <v>2.081671287290924</v>
      </c>
      <c r="AA775">
        <f t="shared" si="350"/>
        <v>-0.15818943486332598</v>
      </c>
      <c r="AB775">
        <f t="shared" si="351"/>
        <v>0.39474264353245986</v>
      </c>
      <c r="AC775" t="s">
        <v>100</v>
      </c>
      <c r="AD775" t="s">
        <v>100</v>
      </c>
      <c r="AE775" t="s">
        <v>100</v>
      </c>
      <c r="AF775" t="s">
        <v>100</v>
      </c>
      <c r="AG775" t="s">
        <v>100</v>
      </c>
      <c r="AH775" s="7">
        <f t="shared" si="345"/>
        <v>1.9450252012424627</v>
      </c>
      <c r="AI775">
        <f t="shared" si="352"/>
        <v>0.87506126339170009</v>
      </c>
      <c r="AJ775" s="7">
        <f t="shared" si="343"/>
        <v>0.84509804001425681</v>
      </c>
      <c r="AK775">
        <f t="shared" si="353"/>
        <v>1.0413926851582251</v>
      </c>
      <c r="AL775">
        <f t="shared" si="354"/>
        <v>0.81291335664285558</v>
      </c>
      <c r="AM775" s="7">
        <f t="shared" si="344"/>
        <v>0.87506126339170009</v>
      </c>
      <c r="AN775">
        <f t="shared" si="355"/>
        <v>0.92941892571429274</v>
      </c>
      <c r="AO775">
        <f t="shared" si="356"/>
        <v>0.92941892571429274</v>
      </c>
      <c r="AP775">
        <f t="shared" si="357"/>
        <v>0.87506126339170009</v>
      </c>
      <c r="AQ775">
        <f t="shared" si="358"/>
        <v>4.8304679574555046E-2</v>
      </c>
    </row>
    <row r="776" spans="1:43" x14ac:dyDescent="0.35">
      <c r="A776" s="1" t="s">
        <v>63</v>
      </c>
      <c r="B776" s="7">
        <v>46.68</v>
      </c>
      <c r="C776" s="7">
        <v>36.68</v>
      </c>
      <c r="D776" s="7">
        <v>108.53</v>
      </c>
      <c r="E776" s="7">
        <v>116.36</v>
      </c>
      <c r="F776" s="7">
        <v>0.78577549271636671</v>
      </c>
      <c r="G776" s="7">
        <v>2.3249785775492717</v>
      </c>
      <c r="H776" s="7" t="s">
        <v>100</v>
      </c>
      <c r="I776" s="7" t="s">
        <v>100</v>
      </c>
      <c r="J776" s="7" t="s">
        <v>100</v>
      </c>
      <c r="K776" s="7" t="s">
        <v>100</v>
      </c>
      <c r="L776" s="7" t="s">
        <v>100</v>
      </c>
      <c r="M776" s="7">
        <v>87.88</v>
      </c>
      <c r="N776" s="7">
        <v>7.5</v>
      </c>
      <c r="O776" s="7">
        <v>7</v>
      </c>
      <c r="P776" s="7">
        <v>11</v>
      </c>
      <c r="Q776" s="7">
        <v>7</v>
      </c>
      <c r="R776" s="7">
        <v>6.7</v>
      </c>
      <c r="S776" s="7">
        <v>10.5</v>
      </c>
      <c r="T776" s="7">
        <v>8.5</v>
      </c>
      <c r="U776" s="7">
        <v>8.1</v>
      </c>
      <c r="V776" s="7">
        <v>1.043956043956044</v>
      </c>
      <c r="W776">
        <f t="shared" si="346"/>
        <v>1.6691308473733326</v>
      </c>
      <c r="X776">
        <f t="shared" si="347"/>
        <v>1.5644293269979834</v>
      </c>
      <c r="Y776">
        <f t="shared" si="348"/>
        <v>2.0355498030100572</v>
      </c>
      <c r="Z776">
        <f t="shared" si="349"/>
        <v>2.0658037125750215</v>
      </c>
      <c r="AA776">
        <f t="shared" si="350"/>
        <v>-0.10470152037534911</v>
      </c>
      <c r="AB776">
        <f t="shared" si="351"/>
        <v>0.3664189556367245</v>
      </c>
      <c r="AC776" t="s">
        <v>100</v>
      </c>
      <c r="AD776" t="s">
        <v>100</v>
      </c>
      <c r="AE776" t="s">
        <v>100</v>
      </c>
      <c r="AF776" t="s">
        <v>100</v>
      </c>
      <c r="AG776" t="s">
        <v>100</v>
      </c>
      <c r="AH776" s="7">
        <f t="shared" si="345"/>
        <v>1.9438900482484727</v>
      </c>
      <c r="AI776">
        <f t="shared" si="352"/>
        <v>0.87506126339170009</v>
      </c>
      <c r="AJ776" s="7">
        <f t="shared" si="343"/>
        <v>0.84509804001425681</v>
      </c>
      <c r="AK776">
        <f t="shared" si="353"/>
        <v>1.0413926851582251</v>
      </c>
      <c r="AL776">
        <f t="shared" si="354"/>
        <v>0.84509804001425681</v>
      </c>
      <c r="AM776" s="7">
        <f t="shared" si="344"/>
        <v>0.82607480270082645</v>
      </c>
      <c r="AN776">
        <f t="shared" si="355"/>
        <v>1.0211892990699381</v>
      </c>
      <c r="AO776">
        <f t="shared" si="356"/>
        <v>0.92941892571429274</v>
      </c>
      <c r="AP776">
        <f t="shared" si="357"/>
        <v>0.90848501887864974</v>
      </c>
      <c r="AQ776">
        <f t="shared" si="358"/>
        <v>1.8682212967754193E-2</v>
      </c>
    </row>
    <row r="777" spans="1:43" x14ac:dyDescent="0.35">
      <c r="A777" s="1" t="s">
        <v>63</v>
      </c>
      <c r="B777" s="7">
        <v>43.6</v>
      </c>
      <c r="C777" s="7">
        <v>27.5</v>
      </c>
      <c r="D777" s="7">
        <v>87.85</v>
      </c>
      <c r="E777" s="7">
        <v>105.7</v>
      </c>
      <c r="F777" s="7">
        <v>0.63073394495412838</v>
      </c>
      <c r="G777" s="7">
        <v>2.0149082568807337</v>
      </c>
      <c r="H777" s="7" t="s">
        <v>100</v>
      </c>
      <c r="I777" s="7" t="s">
        <v>100</v>
      </c>
      <c r="J777" s="7" t="s">
        <v>100</v>
      </c>
      <c r="K777" s="7" t="s">
        <v>100</v>
      </c>
      <c r="L777" s="7" t="s">
        <v>100</v>
      </c>
      <c r="M777" s="7">
        <v>87.18</v>
      </c>
      <c r="N777" s="7">
        <v>7.5</v>
      </c>
      <c r="O777" s="7">
        <v>8</v>
      </c>
      <c r="P777" s="7">
        <v>11</v>
      </c>
      <c r="Q777" s="7">
        <v>7</v>
      </c>
      <c r="R777" s="7">
        <v>8</v>
      </c>
      <c r="S777" s="7">
        <v>11</v>
      </c>
      <c r="T777" s="7">
        <v>8.8000000000000007</v>
      </c>
      <c r="U777" s="7">
        <v>8.6999999999999993</v>
      </c>
      <c r="V777" s="7">
        <v>1.0103092783505156</v>
      </c>
      <c r="W777">
        <f t="shared" si="346"/>
        <v>1.6394864892685861</v>
      </c>
      <c r="X777">
        <f t="shared" si="347"/>
        <v>1.4393326938302626</v>
      </c>
      <c r="Y777">
        <f t="shared" si="348"/>
        <v>1.9437417658313136</v>
      </c>
      <c r="Z777">
        <f t="shared" si="349"/>
        <v>2.0240749873074262</v>
      </c>
      <c r="AA777">
        <f t="shared" si="350"/>
        <v>-0.20015379543832343</v>
      </c>
      <c r="AB777">
        <f t="shared" si="351"/>
        <v>0.30425527656272772</v>
      </c>
      <c r="AC777" t="s">
        <v>100</v>
      </c>
      <c r="AD777" t="s">
        <v>100</v>
      </c>
      <c r="AE777" t="s">
        <v>100</v>
      </c>
      <c r="AF777" t="s">
        <v>100</v>
      </c>
      <c r="AG777" t="s">
        <v>100</v>
      </c>
      <c r="AH777" s="7">
        <f t="shared" si="345"/>
        <v>1.9404168646816653</v>
      </c>
      <c r="AI777">
        <f t="shared" si="352"/>
        <v>0.87506126339170009</v>
      </c>
      <c r="AJ777" s="7">
        <f t="shared" si="343"/>
        <v>0.90308998699194354</v>
      </c>
      <c r="AK777">
        <f t="shared" si="353"/>
        <v>1.0413926851582251</v>
      </c>
      <c r="AL777">
        <f t="shared" si="354"/>
        <v>0.84509804001425681</v>
      </c>
      <c r="AM777" s="7">
        <f t="shared" si="344"/>
        <v>0.90308998699194354</v>
      </c>
      <c r="AN777">
        <f t="shared" si="355"/>
        <v>1.0413926851582251</v>
      </c>
      <c r="AO777">
        <f t="shared" si="356"/>
        <v>0.94448267215016868</v>
      </c>
      <c r="AP777">
        <f t="shared" si="357"/>
        <v>0.93951925261861846</v>
      </c>
      <c r="AQ777">
        <f t="shared" si="358"/>
        <v>4.4543414262500844E-3</v>
      </c>
    </row>
    <row r="778" spans="1:43" x14ac:dyDescent="0.35">
      <c r="A778" s="1" t="s">
        <v>63</v>
      </c>
      <c r="B778" s="7">
        <v>42.51</v>
      </c>
      <c r="C778" s="7">
        <v>26.68</v>
      </c>
      <c r="D778" s="7">
        <v>91.27</v>
      </c>
      <c r="E778" s="7">
        <v>103.51</v>
      </c>
      <c r="F778" s="7">
        <v>0.62761703128675606</v>
      </c>
      <c r="G778" s="7">
        <v>2.1470242295930371</v>
      </c>
      <c r="H778" s="7" t="s">
        <v>100</v>
      </c>
      <c r="I778" s="7" t="s">
        <v>100</v>
      </c>
      <c r="J778" s="7" t="s">
        <v>100</v>
      </c>
      <c r="K778" s="7" t="s">
        <v>100</v>
      </c>
      <c r="L778" s="7" t="s">
        <v>100</v>
      </c>
      <c r="M778" s="7">
        <v>87.37</v>
      </c>
      <c r="N778" s="7">
        <v>8</v>
      </c>
      <c r="O778" s="7">
        <v>8</v>
      </c>
      <c r="P778" s="7">
        <v>11</v>
      </c>
      <c r="Q778" s="7">
        <v>7</v>
      </c>
      <c r="R778" s="7">
        <v>7.8</v>
      </c>
      <c r="S778" s="7">
        <v>10.7</v>
      </c>
      <c r="T778" s="7">
        <v>9</v>
      </c>
      <c r="U778" s="7">
        <v>8.5</v>
      </c>
      <c r="V778" s="7">
        <v>1.0526315789473684</v>
      </c>
      <c r="W778">
        <f t="shared" si="346"/>
        <v>1.6284911049671229</v>
      </c>
      <c r="X778">
        <f t="shared" si="347"/>
        <v>1.4261858252445114</v>
      </c>
      <c r="Y778">
        <f t="shared" si="348"/>
        <v>1.960328050530143</v>
      </c>
      <c r="Z778">
        <f t="shared" si="349"/>
        <v>2.0149823085854819</v>
      </c>
      <c r="AA778">
        <f t="shared" si="350"/>
        <v>-0.20230527972261148</v>
      </c>
      <c r="AB778">
        <f t="shared" si="351"/>
        <v>0.33183694556302035</v>
      </c>
      <c r="AC778" t="s">
        <v>100</v>
      </c>
      <c r="AD778" t="s">
        <v>100</v>
      </c>
      <c r="AE778" t="s">
        <v>100</v>
      </c>
      <c r="AF778" t="s">
        <v>100</v>
      </c>
      <c r="AG778" t="s">
        <v>100</v>
      </c>
      <c r="AH778" s="7">
        <f t="shared" si="345"/>
        <v>1.9413623357117611</v>
      </c>
      <c r="AI778">
        <f t="shared" si="352"/>
        <v>0.90308998699194354</v>
      </c>
      <c r="AJ778" s="7">
        <f t="shared" si="343"/>
        <v>0.90308998699194354</v>
      </c>
      <c r="AK778">
        <f t="shared" si="353"/>
        <v>1.0413926851582251</v>
      </c>
      <c r="AL778">
        <f t="shared" si="354"/>
        <v>0.84509804001425681</v>
      </c>
      <c r="AM778" s="7">
        <f t="shared" si="344"/>
        <v>0.89209460269048035</v>
      </c>
      <c r="AN778">
        <f t="shared" si="355"/>
        <v>1.0293837776852097</v>
      </c>
      <c r="AO778">
        <f t="shared" si="356"/>
        <v>0.95424250943932487</v>
      </c>
      <c r="AP778">
        <f t="shared" si="357"/>
        <v>0.92941892571429274</v>
      </c>
      <c r="AQ778">
        <f t="shared" si="358"/>
        <v>2.2276394711152208E-2</v>
      </c>
    </row>
    <row r="779" spans="1:43" x14ac:dyDescent="0.35">
      <c r="A779" s="1" t="s">
        <v>63</v>
      </c>
      <c r="B779" s="7">
        <v>30.97</v>
      </c>
      <c r="C779" s="7">
        <v>20.170000000000002</v>
      </c>
      <c r="D779" s="7">
        <v>51.14</v>
      </c>
      <c r="E779" s="7">
        <v>57.92</v>
      </c>
      <c r="F779" s="7">
        <v>0.65127542783338721</v>
      </c>
      <c r="G779" s="7">
        <v>1.6512754278333872</v>
      </c>
      <c r="H779" s="7" t="s">
        <v>100</v>
      </c>
      <c r="I779" s="7" t="s">
        <v>100</v>
      </c>
      <c r="J779" s="7" t="s">
        <v>100</v>
      </c>
      <c r="K779" s="7" t="s">
        <v>100</v>
      </c>
      <c r="L779" s="7" t="s">
        <v>100</v>
      </c>
      <c r="M779" s="7">
        <v>85.4</v>
      </c>
      <c r="N779" s="7">
        <v>8.5</v>
      </c>
      <c r="O779" s="7">
        <v>7.8</v>
      </c>
      <c r="P779" s="7">
        <v>9.5</v>
      </c>
      <c r="Q779" s="7">
        <v>9.3000000000000007</v>
      </c>
      <c r="R779" s="7">
        <v>8.5</v>
      </c>
      <c r="S779" s="7">
        <v>10</v>
      </c>
      <c r="T779" s="7">
        <v>8.6</v>
      </c>
      <c r="U779" s="7">
        <v>9.3000000000000007</v>
      </c>
      <c r="V779" s="7">
        <v>0.93203883495145623</v>
      </c>
      <c r="W779">
        <f t="shared" si="346"/>
        <v>1.4909412053567868</v>
      </c>
      <c r="X779">
        <f t="shared" si="347"/>
        <v>1.3047058982127655</v>
      </c>
      <c r="Y779">
        <f t="shared" si="348"/>
        <v>1.7087607236903166</v>
      </c>
      <c r="Z779">
        <f t="shared" si="349"/>
        <v>1.7628285531890906</v>
      </c>
      <c r="AA779">
        <f t="shared" si="350"/>
        <v>-0.18623530714402128</v>
      </c>
      <c r="AB779">
        <f t="shared" si="351"/>
        <v>0.21781951833352989</v>
      </c>
      <c r="AC779" t="s">
        <v>100</v>
      </c>
      <c r="AD779" t="s">
        <v>100</v>
      </c>
      <c r="AE779" t="s">
        <v>100</v>
      </c>
      <c r="AF779" t="s">
        <v>100</v>
      </c>
      <c r="AG779" t="s">
        <v>100</v>
      </c>
      <c r="AH779" s="7">
        <f t="shared" si="345"/>
        <v>1.9314578706890051</v>
      </c>
      <c r="AI779">
        <f t="shared" si="352"/>
        <v>0.92941892571429274</v>
      </c>
      <c r="AJ779" s="7">
        <f t="shared" si="343"/>
        <v>0.89209460269048035</v>
      </c>
      <c r="AK779">
        <f t="shared" si="353"/>
        <v>0.97772360528884772</v>
      </c>
      <c r="AL779">
        <f t="shared" si="354"/>
        <v>0.96848294855393513</v>
      </c>
      <c r="AM779" s="7">
        <f t="shared" si="344"/>
        <v>0.92941892571429274</v>
      </c>
      <c r="AN779">
        <f t="shared" si="355"/>
        <v>1</v>
      </c>
      <c r="AO779">
        <f t="shared" si="356"/>
        <v>0.93449845124356767</v>
      </c>
      <c r="AP779">
        <f t="shared" si="357"/>
        <v>0.96848294855393513</v>
      </c>
      <c r="AQ779">
        <f t="shared" si="358"/>
        <v>-3.056599166560383E-2</v>
      </c>
    </row>
    <row r="780" spans="1:43" x14ac:dyDescent="0.35">
      <c r="A780" s="1" t="s">
        <v>63</v>
      </c>
      <c r="B780" s="7">
        <v>48</v>
      </c>
      <c r="C780" s="7">
        <v>33.14</v>
      </c>
      <c r="D780" s="7">
        <v>105.46</v>
      </c>
      <c r="E780" s="7">
        <v>116.94</v>
      </c>
      <c r="F780" s="7">
        <v>0.69041666666666668</v>
      </c>
      <c r="G780" s="7">
        <v>2.1970833333333331</v>
      </c>
      <c r="H780" s="7" t="s">
        <v>100</v>
      </c>
      <c r="I780" s="7" t="s">
        <v>100</v>
      </c>
      <c r="J780" s="7" t="s">
        <v>100</v>
      </c>
      <c r="K780" s="7" t="s">
        <v>100</v>
      </c>
      <c r="L780" s="7" t="s">
        <v>100</v>
      </c>
      <c r="M780" s="7">
        <v>87.76</v>
      </c>
      <c r="N780" s="7">
        <v>6</v>
      </c>
      <c r="O780" s="7" t="s">
        <v>100</v>
      </c>
      <c r="P780" s="7">
        <v>100</v>
      </c>
      <c r="Q780" s="7" t="s">
        <v>100</v>
      </c>
      <c r="R780" s="7">
        <v>7</v>
      </c>
      <c r="S780" s="7">
        <v>100</v>
      </c>
      <c r="T780" s="7">
        <v>100</v>
      </c>
      <c r="U780" s="7">
        <v>8</v>
      </c>
      <c r="V780" s="7" t="s">
        <v>100</v>
      </c>
      <c r="W780">
        <f t="shared" si="346"/>
        <v>1.6812412373755872</v>
      </c>
      <c r="X780">
        <f t="shared" si="347"/>
        <v>1.5203525040833179</v>
      </c>
      <c r="Y780">
        <f t="shared" si="348"/>
        <v>2.0230877669954452</v>
      </c>
      <c r="Z780">
        <f t="shared" si="349"/>
        <v>2.0679630895012648</v>
      </c>
      <c r="AA780">
        <f t="shared" si="350"/>
        <v>-0.16088873329226927</v>
      </c>
      <c r="AB780">
        <f t="shared" si="351"/>
        <v>0.34184652961985806</v>
      </c>
      <c r="AC780" t="s">
        <v>100</v>
      </c>
      <c r="AD780" t="s">
        <v>100</v>
      </c>
      <c r="AE780" t="s">
        <v>100</v>
      </c>
      <c r="AF780" t="s">
        <v>100</v>
      </c>
      <c r="AG780" t="s">
        <v>100</v>
      </c>
      <c r="AH780" s="7">
        <f t="shared" si="345"/>
        <v>1.9432966145666548</v>
      </c>
      <c r="AI780">
        <f t="shared" si="352"/>
        <v>0.77815125038364363</v>
      </c>
      <c r="AJ780" s="7" t="s">
        <v>100</v>
      </c>
      <c r="AK780">
        <f t="shared" si="353"/>
        <v>2</v>
      </c>
      <c r="AL780" t="s">
        <v>100</v>
      </c>
      <c r="AM780" s="7">
        <f t="shared" si="344"/>
        <v>0.84509804001425681</v>
      </c>
      <c r="AN780">
        <f t="shared" si="355"/>
        <v>2</v>
      </c>
      <c r="AO780">
        <f t="shared" si="356"/>
        <v>2</v>
      </c>
      <c r="AP780">
        <f t="shared" si="357"/>
        <v>0.90308998699194354</v>
      </c>
      <c r="AQ780" t="s">
        <v>100</v>
      </c>
    </row>
    <row r="781" spans="1:43" x14ac:dyDescent="0.35">
      <c r="A781" s="1" t="s">
        <v>63</v>
      </c>
      <c r="B781" s="7">
        <v>22.5</v>
      </c>
      <c r="C781" s="7">
        <v>12.83</v>
      </c>
      <c r="D781" s="7">
        <v>32.08</v>
      </c>
      <c r="E781" s="7">
        <v>39.31</v>
      </c>
      <c r="F781" s="7">
        <v>0.57022222222222219</v>
      </c>
      <c r="G781" s="7">
        <v>1.4257777777777778</v>
      </c>
      <c r="H781" s="7" t="s">
        <v>100</v>
      </c>
      <c r="I781" s="7" t="s">
        <v>100</v>
      </c>
      <c r="J781" s="7" t="s">
        <v>100</v>
      </c>
      <c r="K781" s="7" t="s">
        <v>100</v>
      </c>
      <c r="L781" s="7" t="s">
        <v>100</v>
      </c>
      <c r="M781" s="7">
        <v>82.87</v>
      </c>
      <c r="N781" s="7">
        <v>8.5</v>
      </c>
      <c r="O781" s="7">
        <v>9</v>
      </c>
      <c r="P781" s="7">
        <v>12.5</v>
      </c>
      <c r="Q781" s="7">
        <v>7.5</v>
      </c>
      <c r="R781" s="7">
        <v>9</v>
      </c>
      <c r="S781" s="7">
        <v>11</v>
      </c>
      <c r="T781" s="7">
        <v>10</v>
      </c>
      <c r="U781" s="7">
        <v>9.1999999999999993</v>
      </c>
      <c r="V781" s="7">
        <v>1.0784313725490198</v>
      </c>
      <c r="W781">
        <f t="shared" si="346"/>
        <v>1.3521825181113625</v>
      </c>
      <c r="X781">
        <f t="shared" si="347"/>
        <v>1.1082266563749286</v>
      </c>
      <c r="Y781">
        <f t="shared" si="348"/>
        <v>1.5062343596121259</v>
      </c>
      <c r="Z781">
        <f t="shared" si="349"/>
        <v>1.5945030438200891</v>
      </c>
      <c r="AA781">
        <f t="shared" si="350"/>
        <v>-0.24395586173643402</v>
      </c>
      <c r="AB781">
        <f t="shared" si="351"/>
        <v>0.15405184150076343</v>
      </c>
      <c r="AC781" t="s">
        <v>100</v>
      </c>
      <c r="AD781" t="s">
        <v>100</v>
      </c>
      <c r="AE781" t="s">
        <v>100</v>
      </c>
      <c r="AF781" t="s">
        <v>100</v>
      </c>
      <c r="AG781" t="s">
        <v>100</v>
      </c>
      <c r="AH781" s="7">
        <f t="shared" si="345"/>
        <v>1.9183973388437001</v>
      </c>
      <c r="AI781">
        <f t="shared" si="352"/>
        <v>0.92941892571429274</v>
      </c>
      <c r="AJ781" s="7">
        <f>LOG(O781)</f>
        <v>0.95424250943932487</v>
      </c>
      <c r="AK781">
        <f t="shared" si="353"/>
        <v>1.0969100130080565</v>
      </c>
      <c r="AL781">
        <f t="shared" si="354"/>
        <v>0.87506126339170009</v>
      </c>
      <c r="AM781" s="7">
        <f t="shared" si="344"/>
        <v>0.95424250943932487</v>
      </c>
      <c r="AN781">
        <f t="shared" si="355"/>
        <v>1.0413926851582251</v>
      </c>
      <c r="AO781">
        <f t="shared" si="356"/>
        <v>1</v>
      </c>
      <c r="AP781">
        <f t="shared" si="357"/>
        <v>0.96378782734555524</v>
      </c>
      <c r="AQ781">
        <f t="shared" si="358"/>
        <v>3.2792513396307545E-2</v>
      </c>
    </row>
    <row r="782" spans="1:43" x14ac:dyDescent="0.35">
      <c r="A782" s="1" t="s">
        <v>63</v>
      </c>
      <c r="B782" s="7">
        <v>44.9</v>
      </c>
      <c r="C782" s="7">
        <v>32.89</v>
      </c>
      <c r="D782" s="7">
        <v>105.61</v>
      </c>
      <c r="E782" s="7">
        <v>115.88</v>
      </c>
      <c r="F782" s="7">
        <v>0.7325167037861916</v>
      </c>
      <c r="G782" s="7">
        <v>2.3521158129175945</v>
      </c>
      <c r="H782" s="7" t="s">
        <v>100</v>
      </c>
      <c r="I782" s="7" t="s">
        <v>100</v>
      </c>
      <c r="J782" s="7" t="s">
        <v>100</v>
      </c>
      <c r="K782" s="7" t="s">
        <v>100</v>
      </c>
      <c r="L782" s="7" t="s">
        <v>100</v>
      </c>
      <c r="M782" s="7">
        <v>87.75</v>
      </c>
      <c r="N782" s="7" t="s">
        <v>100</v>
      </c>
      <c r="O782" s="7" t="s">
        <v>100</v>
      </c>
      <c r="P782" s="7">
        <v>100</v>
      </c>
      <c r="Q782" s="7">
        <v>7.5</v>
      </c>
      <c r="R782" s="7">
        <v>6.7</v>
      </c>
      <c r="S782" s="7">
        <v>9</v>
      </c>
      <c r="T782" s="7">
        <v>100</v>
      </c>
      <c r="U782" s="7">
        <v>7.7</v>
      </c>
      <c r="V782" s="7" t="s">
        <v>100</v>
      </c>
      <c r="W782">
        <f t="shared" si="346"/>
        <v>1.6522463410033232</v>
      </c>
      <c r="X782">
        <f t="shared" si="347"/>
        <v>1.5170638734826547</v>
      </c>
      <c r="Y782">
        <f t="shared" si="348"/>
        <v>2.0237050426220375</v>
      </c>
      <c r="Z782">
        <f t="shared" si="349"/>
        <v>2.0640084865317241</v>
      </c>
      <c r="AA782">
        <f t="shared" si="350"/>
        <v>-0.13518246752066845</v>
      </c>
      <c r="AB782">
        <f t="shared" si="351"/>
        <v>0.37145870161871414</v>
      </c>
      <c r="AC782" t="s">
        <v>100</v>
      </c>
      <c r="AD782" t="s">
        <v>100</v>
      </c>
      <c r="AE782" t="s">
        <v>100</v>
      </c>
      <c r="AF782" t="s">
        <v>100</v>
      </c>
      <c r="AG782" t="s">
        <v>100</v>
      </c>
      <c r="AH782" s="7">
        <f t="shared" si="345"/>
        <v>1.9432471251378618</v>
      </c>
      <c r="AI782" t="s">
        <v>100</v>
      </c>
      <c r="AJ782" s="7" t="s">
        <v>100</v>
      </c>
      <c r="AK782">
        <f t="shared" si="353"/>
        <v>2</v>
      </c>
      <c r="AL782">
        <f t="shared" si="354"/>
        <v>0.87506126339170009</v>
      </c>
      <c r="AM782" s="7">
        <f t="shared" si="344"/>
        <v>0.82607480270082645</v>
      </c>
      <c r="AN782">
        <f t="shared" si="355"/>
        <v>0.95424250943932487</v>
      </c>
      <c r="AO782">
        <f t="shared" si="356"/>
        <v>2</v>
      </c>
      <c r="AP782">
        <f t="shared" si="357"/>
        <v>0.88649072517248184</v>
      </c>
      <c r="AQ782" t="s">
        <v>100</v>
      </c>
    </row>
    <row r="783" spans="1:43" x14ac:dyDescent="0.35">
      <c r="A783" s="1" t="s">
        <v>63</v>
      </c>
      <c r="B783" s="7">
        <v>42.37</v>
      </c>
      <c r="C783" s="7">
        <v>28.11</v>
      </c>
      <c r="D783" s="7">
        <v>96.28</v>
      </c>
      <c r="E783" s="7">
        <v>98.9</v>
      </c>
      <c r="F783" s="7">
        <v>0.66344111399575179</v>
      </c>
      <c r="G783" s="7">
        <v>2.2723625206514044</v>
      </c>
      <c r="H783" s="7" t="s">
        <v>100</v>
      </c>
      <c r="I783" s="7" t="s">
        <v>100</v>
      </c>
      <c r="J783" s="7" t="s">
        <v>100</v>
      </c>
      <c r="K783" s="7" t="s">
        <v>100</v>
      </c>
      <c r="L783" s="7" t="s">
        <v>100</v>
      </c>
      <c r="M783" s="7">
        <v>87.72</v>
      </c>
      <c r="N783" s="7">
        <v>7.8</v>
      </c>
      <c r="O783" s="7">
        <v>6.9</v>
      </c>
      <c r="P783" s="7">
        <v>10.5</v>
      </c>
      <c r="Q783" s="7">
        <v>8.5</v>
      </c>
      <c r="R783" s="7">
        <v>7.5</v>
      </c>
      <c r="S783" s="7">
        <v>9.1</v>
      </c>
      <c r="T783" s="7">
        <v>8.4</v>
      </c>
      <c r="U783" s="7">
        <v>8.4</v>
      </c>
      <c r="V783" s="7">
        <v>1</v>
      </c>
      <c r="W783">
        <f t="shared" si="346"/>
        <v>1.6270584640009895</v>
      </c>
      <c r="X783">
        <f t="shared" si="347"/>
        <v>1.4488608456074408</v>
      </c>
      <c r="Y783">
        <f t="shared" si="348"/>
        <v>1.9835360816029923</v>
      </c>
      <c r="Z783">
        <f t="shared" si="349"/>
        <v>1.9951962915971795</v>
      </c>
      <c r="AA783">
        <f t="shared" si="350"/>
        <v>-0.17819761839354889</v>
      </c>
      <c r="AB783">
        <f t="shared" si="351"/>
        <v>0.35647761760200275</v>
      </c>
      <c r="AC783" t="s">
        <v>100</v>
      </c>
      <c r="AD783" t="s">
        <v>100</v>
      </c>
      <c r="AE783" t="s">
        <v>100</v>
      </c>
      <c r="AF783" t="s">
        <v>100</v>
      </c>
      <c r="AG783" t="s">
        <v>100</v>
      </c>
      <c r="AH783" s="7">
        <f t="shared" si="345"/>
        <v>1.9430986230054852</v>
      </c>
      <c r="AI783">
        <f t="shared" si="352"/>
        <v>0.89209460269048035</v>
      </c>
      <c r="AJ783" s="7">
        <f t="shared" ref="AJ783:AJ793" si="359">LOG(O783)</f>
        <v>0.83884909073725533</v>
      </c>
      <c r="AK783">
        <f t="shared" si="353"/>
        <v>1.0211892990699381</v>
      </c>
      <c r="AL783">
        <f t="shared" si="354"/>
        <v>0.92941892571429274</v>
      </c>
      <c r="AM783" s="7">
        <f t="shared" si="344"/>
        <v>0.87506126339170009</v>
      </c>
      <c r="AN783">
        <f t="shared" si="355"/>
        <v>0.95904139232109353</v>
      </c>
      <c r="AO783">
        <f t="shared" si="356"/>
        <v>0.9242792860618817</v>
      </c>
      <c r="AP783">
        <f t="shared" si="357"/>
        <v>0.9242792860618817</v>
      </c>
      <c r="AQ783">
        <f t="shared" si="358"/>
        <v>0</v>
      </c>
    </row>
    <row r="784" spans="1:43" x14ac:dyDescent="0.35">
      <c r="A784" s="1" t="s">
        <v>63</v>
      </c>
      <c r="B784" s="7">
        <v>40.22</v>
      </c>
      <c r="C784" s="7">
        <v>28.37</v>
      </c>
      <c r="D784" s="7">
        <v>82.23</v>
      </c>
      <c r="E784" s="7">
        <v>93.04</v>
      </c>
      <c r="F784" s="7">
        <v>0.70537046245648938</v>
      </c>
      <c r="G784" s="7">
        <v>2.044505221282944</v>
      </c>
      <c r="H784" s="7" t="s">
        <v>100</v>
      </c>
      <c r="I784" s="7" t="s">
        <v>100</v>
      </c>
      <c r="J784" s="7" t="s">
        <v>100</v>
      </c>
      <c r="K784" s="7" t="s">
        <v>100</v>
      </c>
      <c r="L784" s="7" t="s">
        <v>100</v>
      </c>
      <c r="M784" s="7">
        <v>87.11</v>
      </c>
      <c r="N784" s="7">
        <v>8</v>
      </c>
      <c r="O784" s="7">
        <v>7</v>
      </c>
      <c r="P784" s="7">
        <v>10</v>
      </c>
      <c r="Q784" s="7">
        <v>8</v>
      </c>
      <c r="R784" s="7">
        <v>7</v>
      </c>
      <c r="S784" s="7">
        <v>10.5</v>
      </c>
      <c r="T784" s="7">
        <v>8.3000000000000007</v>
      </c>
      <c r="U784" s="7">
        <v>8.5</v>
      </c>
      <c r="V784" s="7">
        <v>0.97894736842105268</v>
      </c>
      <c r="W784">
        <f t="shared" si="346"/>
        <v>1.6044420662607231</v>
      </c>
      <c r="X784">
        <f t="shared" si="347"/>
        <v>1.4528593357958524</v>
      </c>
      <c r="Y784">
        <f t="shared" si="348"/>
        <v>1.9150302902591609</v>
      </c>
      <c r="Z784">
        <f t="shared" si="349"/>
        <v>1.968669701720392</v>
      </c>
      <c r="AA784">
        <f t="shared" si="350"/>
        <v>-0.15158273046487081</v>
      </c>
      <c r="AB784">
        <f t="shared" si="351"/>
        <v>0.31058822399843772</v>
      </c>
      <c r="AC784" t="s">
        <v>100</v>
      </c>
      <c r="AD784" t="s">
        <v>100</v>
      </c>
      <c r="AE784" t="s">
        <v>100</v>
      </c>
      <c r="AF784" t="s">
        <v>100</v>
      </c>
      <c r="AG784" t="s">
        <v>100</v>
      </c>
      <c r="AH784" s="7">
        <f t="shared" si="345"/>
        <v>1.9400680137393527</v>
      </c>
      <c r="AI784">
        <f t="shared" si="352"/>
        <v>0.90308998699194354</v>
      </c>
      <c r="AJ784" s="7">
        <f t="shared" si="359"/>
        <v>0.84509804001425681</v>
      </c>
      <c r="AK784">
        <f t="shared" si="353"/>
        <v>1</v>
      </c>
      <c r="AL784">
        <f t="shared" si="354"/>
        <v>0.90308998699194354</v>
      </c>
      <c r="AM784" s="7">
        <f t="shared" si="344"/>
        <v>0.84509804001425681</v>
      </c>
      <c r="AN784">
        <f t="shared" si="355"/>
        <v>1.0211892990699381</v>
      </c>
      <c r="AO784">
        <f t="shared" si="356"/>
        <v>0.91907809237607396</v>
      </c>
      <c r="AP784">
        <f t="shared" si="357"/>
        <v>0.92941892571429274</v>
      </c>
      <c r="AQ784">
        <f t="shared" si="358"/>
        <v>-9.2406567349126289E-3</v>
      </c>
    </row>
    <row r="785" spans="1:43" x14ac:dyDescent="0.35">
      <c r="A785" s="1" t="s">
        <v>63</v>
      </c>
      <c r="B785" s="7">
        <v>39.1</v>
      </c>
      <c r="C785" s="7">
        <v>26.46</v>
      </c>
      <c r="D785" s="7">
        <v>74.66</v>
      </c>
      <c r="E785" s="7">
        <v>80.16</v>
      </c>
      <c r="F785" s="7">
        <v>0.67672634271099741</v>
      </c>
      <c r="G785" s="7">
        <v>1.9094629156010228</v>
      </c>
      <c r="H785" s="7" t="s">
        <v>100</v>
      </c>
      <c r="I785" s="7" t="s">
        <v>100</v>
      </c>
      <c r="J785" s="7" t="s">
        <v>100</v>
      </c>
      <c r="K785" s="7" t="s">
        <v>100</v>
      </c>
      <c r="L785" s="7" t="s">
        <v>100</v>
      </c>
      <c r="M785" s="7">
        <v>86.99</v>
      </c>
      <c r="N785" s="7">
        <v>7.2</v>
      </c>
      <c r="O785" s="7">
        <v>8</v>
      </c>
      <c r="P785" s="7">
        <v>12</v>
      </c>
      <c r="Q785" s="7">
        <v>8</v>
      </c>
      <c r="R785" s="7">
        <v>9</v>
      </c>
      <c r="S785" s="7">
        <v>15</v>
      </c>
      <c r="T785" s="7">
        <v>9.1</v>
      </c>
      <c r="U785" s="7">
        <v>10.7</v>
      </c>
      <c r="V785" s="7">
        <v>0.86324786324786329</v>
      </c>
      <c r="W785">
        <f t="shared" si="346"/>
        <v>1.5921767573958667</v>
      </c>
      <c r="X785">
        <f t="shared" si="347"/>
        <v>1.4225898398514822</v>
      </c>
      <c r="Y785">
        <f t="shared" si="348"/>
        <v>1.8730879855902858</v>
      </c>
      <c r="Z785">
        <f t="shared" si="349"/>
        <v>1.9039577085231705</v>
      </c>
      <c r="AA785">
        <f t="shared" si="350"/>
        <v>-0.16958691754438465</v>
      </c>
      <c r="AB785">
        <f t="shared" si="351"/>
        <v>0.28091122819441888</v>
      </c>
      <c r="AC785" t="s">
        <v>100</v>
      </c>
      <c r="AD785" t="s">
        <v>100</v>
      </c>
      <c r="AE785" t="s">
        <v>100</v>
      </c>
      <c r="AF785" t="s">
        <v>100</v>
      </c>
      <c r="AG785" t="s">
        <v>100</v>
      </c>
      <c r="AH785" s="7">
        <f t="shared" si="345"/>
        <v>1.93946933084353</v>
      </c>
      <c r="AI785">
        <f t="shared" si="352"/>
        <v>0.85733249643126852</v>
      </c>
      <c r="AJ785" s="7">
        <f t="shared" si="359"/>
        <v>0.90308998699194354</v>
      </c>
      <c r="AK785">
        <f t="shared" si="353"/>
        <v>1.0791812460476249</v>
      </c>
      <c r="AL785">
        <f t="shared" si="354"/>
        <v>0.90308998699194354</v>
      </c>
      <c r="AM785" s="7">
        <f t="shared" si="344"/>
        <v>0.95424250943932487</v>
      </c>
      <c r="AN785">
        <f t="shared" si="355"/>
        <v>1.1760912590556813</v>
      </c>
      <c r="AO785">
        <f t="shared" si="356"/>
        <v>0.95904139232109353</v>
      </c>
      <c r="AP785">
        <f t="shared" si="357"/>
        <v>1.0293837776852097</v>
      </c>
      <c r="AQ785">
        <f t="shared" si="358"/>
        <v>-6.3864487963519054E-2</v>
      </c>
    </row>
    <row r="786" spans="1:43" x14ac:dyDescent="0.35">
      <c r="A786" s="1" t="s">
        <v>63</v>
      </c>
      <c r="B786" s="7">
        <v>34.770000000000003</v>
      </c>
      <c r="C786" s="7">
        <v>25.6</v>
      </c>
      <c r="D786" s="7">
        <v>68.239999999999995</v>
      </c>
      <c r="E786" s="7">
        <v>75.89</v>
      </c>
      <c r="F786" s="7">
        <v>0.73626689675007184</v>
      </c>
      <c r="G786" s="7">
        <v>1.96261144664941</v>
      </c>
      <c r="H786" s="7" t="s">
        <v>100</v>
      </c>
      <c r="I786" s="7" t="s">
        <v>100</v>
      </c>
      <c r="J786" s="7" t="s">
        <v>100</v>
      </c>
      <c r="K786" s="7" t="s">
        <v>100</v>
      </c>
      <c r="L786" s="7" t="s">
        <v>100</v>
      </c>
      <c r="M786" s="7">
        <v>86.59</v>
      </c>
      <c r="N786" s="7">
        <v>6.9</v>
      </c>
      <c r="O786" s="7">
        <v>7.5</v>
      </c>
      <c r="P786" s="7">
        <v>10.3</v>
      </c>
      <c r="Q786" s="7">
        <v>8.1</v>
      </c>
      <c r="R786" s="7">
        <v>7.5</v>
      </c>
      <c r="S786" s="7">
        <v>11.4</v>
      </c>
      <c r="T786" s="7">
        <v>8.1999999999999993</v>
      </c>
      <c r="U786" s="7">
        <v>9</v>
      </c>
      <c r="V786" s="7">
        <v>0.91999999999999993</v>
      </c>
      <c r="W786">
        <f t="shared" si="346"/>
        <v>1.5412046906832584</v>
      </c>
      <c r="X786">
        <f t="shared" si="347"/>
        <v>1.4082399653118496</v>
      </c>
      <c r="Y786">
        <f t="shared" si="348"/>
        <v>1.8340390181594666</v>
      </c>
      <c r="Z786">
        <f t="shared" si="349"/>
        <v>1.8801845528264334</v>
      </c>
      <c r="AA786">
        <f t="shared" si="350"/>
        <v>-0.13296472537140891</v>
      </c>
      <c r="AB786">
        <f t="shared" si="351"/>
        <v>0.29283432747620808</v>
      </c>
      <c r="AC786" t="s">
        <v>100</v>
      </c>
      <c r="AD786" t="s">
        <v>100</v>
      </c>
      <c r="AE786" t="s">
        <v>100</v>
      </c>
      <c r="AF786" t="s">
        <v>100</v>
      </c>
      <c r="AG786" t="s">
        <v>100</v>
      </c>
      <c r="AH786" s="7">
        <f t="shared" si="345"/>
        <v>1.9374677396433775</v>
      </c>
      <c r="AI786">
        <f t="shared" si="352"/>
        <v>0.83884909073725533</v>
      </c>
      <c r="AJ786" s="7">
        <f t="shared" si="359"/>
        <v>0.87506126339170009</v>
      </c>
      <c r="AK786">
        <f t="shared" si="353"/>
        <v>1.0128372247051722</v>
      </c>
      <c r="AL786">
        <f t="shared" si="354"/>
        <v>0.90848501887864974</v>
      </c>
      <c r="AM786" s="7">
        <f t="shared" si="344"/>
        <v>0.87506126339170009</v>
      </c>
      <c r="AN786">
        <f t="shared" si="355"/>
        <v>1.0569048513364727</v>
      </c>
      <c r="AO786">
        <f t="shared" si="356"/>
        <v>0.91381385238371671</v>
      </c>
      <c r="AP786">
        <f t="shared" si="357"/>
        <v>0.95424250943932487</v>
      </c>
      <c r="AQ786">
        <f t="shared" si="358"/>
        <v>-3.6212172654444763E-2</v>
      </c>
    </row>
    <row r="787" spans="1:43" x14ac:dyDescent="0.35">
      <c r="A787" s="1" t="s">
        <v>63</v>
      </c>
      <c r="B787" s="7">
        <v>30.92</v>
      </c>
      <c r="C787" s="7">
        <v>20.59</v>
      </c>
      <c r="D787" s="7">
        <v>55.57</v>
      </c>
      <c r="E787" s="7">
        <v>63.53</v>
      </c>
      <c r="F787" s="7">
        <v>0.66591203104786545</v>
      </c>
      <c r="G787" s="7">
        <v>1.7972186287192755</v>
      </c>
      <c r="H787" s="7" t="s">
        <v>100</v>
      </c>
      <c r="I787" s="7" t="s">
        <v>100</v>
      </c>
      <c r="J787" s="7" t="s">
        <v>100</v>
      </c>
      <c r="K787" s="7" t="s">
        <v>100</v>
      </c>
      <c r="L787" s="7" t="s">
        <v>100</v>
      </c>
      <c r="M787" s="7">
        <v>85.81</v>
      </c>
      <c r="N787" s="7">
        <v>7.5</v>
      </c>
      <c r="O787" s="7">
        <v>8</v>
      </c>
      <c r="P787" s="7">
        <v>12.5</v>
      </c>
      <c r="Q787" s="7">
        <v>9.5</v>
      </c>
      <c r="R787" s="7">
        <v>8.5</v>
      </c>
      <c r="S787" s="7">
        <v>12.8</v>
      </c>
      <c r="T787" s="7">
        <v>9.3000000000000007</v>
      </c>
      <c r="U787" s="7">
        <v>10.3</v>
      </c>
      <c r="V787" s="7">
        <v>0.91150442477876104</v>
      </c>
      <c r="W787">
        <f t="shared" si="346"/>
        <v>1.4902394852462872</v>
      </c>
      <c r="X787">
        <f t="shared" si="347"/>
        <v>1.3136563466180313</v>
      </c>
      <c r="Y787">
        <f t="shared" si="348"/>
        <v>1.7448403967853792</v>
      </c>
      <c r="Z787">
        <f t="shared" si="349"/>
        <v>1.8029788553352619</v>
      </c>
      <c r="AA787">
        <f t="shared" si="350"/>
        <v>-0.17658313862825592</v>
      </c>
      <c r="AB787">
        <f t="shared" si="351"/>
        <v>0.25460091153909187</v>
      </c>
      <c r="AC787" t="s">
        <v>100</v>
      </c>
      <c r="AD787" t="s">
        <v>100</v>
      </c>
      <c r="AE787" t="s">
        <v>100</v>
      </c>
      <c r="AF787" t="s">
        <v>100</v>
      </c>
      <c r="AG787" t="s">
        <v>100</v>
      </c>
      <c r="AH787" s="7">
        <f t="shared" si="345"/>
        <v>1.9335379019717047</v>
      </c>
      <c r="AI787">
        <f t="shared" si="352"/>
        <v>0.87506126339170009</v>
      </c>
      <c r="AJ787" s="7">
        <f t="shared" si="359"/>
        <v>0.90308998699194354</v>
      </c>
      <c r="AK787">
        <f t="shared" si="353"/>
        <v>1.0969100130080565</v>
      </c>
      <c r="AL787">
        <f t="shared" si="354"/>
        <v>0.97772360528884772</v>
      </c>
      <c r="AM787" s="7">
        <f t="shared" si="344"/>
        <v>0.92941892571429274</v>
      </c>
      <c r="AN787">
        <f t="shared" si="355"/>
        <v>1.1072099696478683</v>
      </c>
      <c r="AO787">
        <f t="shared" si="356"/>
        <v>0.96848294855393513</v>
      </c>
      <c r="AP787">
        <f t="shared" si="357"/>
        <v>1.0128372247051722</v>
      </c>
      <c r="AQ787">
        <f t="shared" si="358"/>
        <v>-4.0241218778247531E-2</v>
      </c>
    </row>
    <row r="788" spans="1:43" x14ac:dyDescent="0.35">
      <c r="A788" s="1" t="s">
        <v>63</v>
      </c>
      <c r="B788" s="7">
        <v>46.11</v>
      </c>
      <c r="C788" s="7">
        <v>30.97</v>
      </c>
      <c r="D788" s="7">
        <v>99.03</v>
      </c>
      <c r="E788" s="7">
        <v>109.1</v>
      </c>
      <c r="F788" s="7">
        <v>0.67165473866840164</v>
      </c>
      <c r="G788" s="7">
        <v>2.1476903057905012</v>
      </c>
      <c r="H788" s="7" t="s">
        <v>100</v>
      </c>
      <c r="I788" s="7" t="s">
        <v>100</v>
      </c>
      <c r="J788" s="7" t="s">
        <v>100</v>
      </c>
      <c r="K788" s="7" t="s">
        <v>100</v>
      </c>
      <c r="L788" s="7" t="s">
        <v>100</v>
      </c>
      <c r="M788" s="7">
        <v>87.64</v>
      </c>
      <c r="N788" s="7">
        <v>9</v>
      </c>
      <c r="O788" s="7">
        <v>7.2</v>
      </c>
      <c r="P788" s="7">
        <v>9.1999999999999993</v>
      </c>
      <c r="Q788" s="7">
        <v>7.8</v>
      </c>
      <c r="R788" s="7">
        <v>7</v>
      </c>
      <c r="S788" s="7">
        <v>8</v>
      </c>
      <c r="T788" s="7">
        <v>8.5</v>
      </c>
      <c r="U788" s="7">
        <v>7.6</v>
      </c>
      <c r="V788" s="7">
        <v>1.1046511627906976</v>
      </c>
      <c r="W788">
        <f t="shared" si="346"/>
        <v>1.6637951222194076</v>
      </c>
      <c r="X788">
        <f t="shared" si="347"/>
        <v>1.4909412053567868</v>
      </c>
      <c r="Y788">
        <f t="shared" si="348"/>
        <v>1.995766779049974</v>
      </c>
      <c r="Z788">
        <f t="shared" si="349"/>
        <v>2.0378247505883418</v>
      </c>
      <c r="AA788">
        <f t="shared" si="350"/>
        <v>-0.1728539168626208</v>
      </c>
      <c r="AB788">
        <f t="shared" si="351"/>
        <v>0.33197165683056645</v>
      </c>
      <c r="AC788" t="s">
        <v>100</v>
      </c>
      <c r="AD788" t="s">
        <v>100</v>
      </c>
      <c r="AE788" t="s">
        <v>100</v>
      </c>
      <c r="AF788" t="s">
        <v>100</v>
      </c>
      <c r="AG788" t="s">
        <v>100</v>
      </c>
      <c r="AH788" s="7">
        <f t="shared" si="345"/>
        <v>1.9427023688886678</v>
      </c>
      <c r="AI788">
        <f t="shared" si="352"/>
        <v>0.95424250943932487</v>
      </c>
      <c r="AJ788" s="7">
        <f t="shared" si="359"/>
        <v>0.85733249643126852</v>
      </c>
      <c r="AK788">
        <f t="shared" si="353"/>
        <v>0.96378782734555524</v>
      </c>
      <c r="AL788">
        <f t="shared" si="354"/>
        <v>0.89209460269048035</v>
      </c>
      <c r="AM788" s="7">
        <f t="shared" ref="AM788:AM799" si="360">LOG(R788)</f>
        <v>0.84509804001425681</v>
      </c>
      <c r="AN788">
        <f t="shared" si="355"/>
        <v>0.90308998699194354</v>
      </c>
      <c r="AO788">
        <f t="shared" si="356"/>
        <v>0.92941892571429274</v>
      </c>
      <c r="AP788">
        <f t="shared" si="357"/>
        <v>0.88081359228079137</v>
      </c>
      <c r="AQ788">
        <f t="shared" si="358"/>
        <v>4.3225154045280031E-2</v>
      </c>
    </row>
    <row r="789" spans="1:43" x14ac:dyDescent="0.35">
      <c r="A789" s="1" t="s">
        <v>63</v>
      </c>
      <c r="B789" s="7">
        <v>30.6</v>
      </c>
      <c r="C789" s="7">
        <v>44.5</v>
      </c>
      <c r="D789" s="7">
        <v>82.8</v>
      </c>
      <c r="E789" s="7">
        <v>103.2</v>
      </c>
      <c r="F789" s="7">
        <v>1.4542483660130718</v>
      </c>
      <c r="G789" s="7">
        <v>2.7058823529411762</v>
      </c>
      <c r="H789" s="7">
        <v>26.4</v>
      </c>
      <c r="I789" s="7">
        <v>28.7</v>
      </c>
      <c r="J789" s="7">
        <v>1.0871212121212122</v>
      </c>
      <c r="K789" s="7">
        <v>34.6</v>
      </c>
      <c r="L789" s="7">
        <f t="shared" ref="L789:L799" si="361">E789-K789</f>
        <v>68.599999999999994</v>
      </c>
      <c r="M789" s="7" t="s">
        <v>100</v>
      </c>
      <c r="N789" s="7" t="s">
        <v>100</v>
      </c>
      <c r="O789" s="11">
        <v>6.5</v>
      </c>
      <c r="P789" s="7">
        <v>100</v>
      </c>
      <c r="Q789" s="7" t="s">
        <v>100</v>
      </c>
      <c r="R789" s="11">
        <v>8</v>
      </c>
      <c r="S789" s="7">
        <v>100</v>
      </c>
      <c r="T789" s="7" t="s">
        <v>100</v>
      </c>
      <c r="U789" s="7" t="s">
        <v>100</v>
      </c>
      <c r="V789" s="7">
        <f>O789/R789</f>
        <v>0.8125</v>
      </c>
      <c r="W789">
        <f t="shared" si="346"/>
        <v>1.4857214264815801</v>
      </c>
      <c r="X789">
        <f t="shared" si="347"/>
        <v>1.6483600109809315</v>
      </c>
      <c r="Y789">
        <f t="shared" si="348"/>
        <v>1.9180303367848801</v>
      </c>
      <c r="Z789">
        <f t="shared" si="349"/>
        <v>2.0136796972911926</v>
      </c>
      <c r="AA789">
        <f t="shared" si="350"/>
        <v>0.16263858449935156</v>
      </c>
      <c r="AB789">
        <f t="shared" si="351"/>
        <v>0.4323089103033001</v>
      </c>
      <c r="AC789">
        <f t="shared" ref="AC789:AC814" si="362">LOG(H789)</f>
        <v>1.4216039268698311</v>
      </c>
      <c r="AD789">
        <f t="shared" ref="AD789:AD814" si="363">LOG(I789)</f>
        <v>1.4578818967339924</v>
      </c>
      <c r="AE789">
        <f t="shared" ref="AE789:AE814" si="364">LOG(J789)</f>
        <v>3.6277969864161277E-2</v>
      </c>
      <c r="AF789">
        <f t="shared" ref="AF789:AF812" si="365">LOG(K789+1)</f>
        <v>1.5514499979728751</v>
      </c>
      <c r="AG789">
        <f t="shared" ref="AG789:AG812" si="366">LOG(L789+1)</f>
        <v>1.842609239610562</v>
      </c>
      <c r="AH789" s="7" t="s">
        <v>100</v>
      </c>
      <c r="AI789" t="s">
        <v>100</v>
      </c>
      <c r="AJ789" s="7">
        <f t="shared" si="359"/>
        <v>0.81291335664285558</v>
      </c>
      <c r="AK789">
        <f t="shared" si="353"/>
        <v>2</v>
      </c>
      <c r="AL789" t="s">
        <v>100</v>
      </c>
      <c r="AM789" s="7">
        <f t="shared" si="360"/>
        <v>0.90308998699194354</v>
      </c>
      <c r="AN789">
        <f t="shared" si="355"/>
        <v>2</v>
      </c>
      <c r="AO789" t="s">
        <v>100</v>
      </c>
      <c r="AP789" t="s">
        <v>100</v>
      </c>
      <c r="AQ789">
        <f t="shared" si="358"/>
        <v>-9.0176630349088016E-2</v>
      </c>
    </row>
    <row r="790" spans="1:43" x14ac:dyDescent="0.35">
      <c r="A790" s="1" t="s">
        <v>63</v>
      </c>
      <c r="B790" s="7">
        <v>43.4</v>
      </c>
      <c r="C790" s="7">
        <v>37.6</v>
      </c>
      <c r="D790" s="7">
        <v>93.5</v>
      </c>
      <c r="E790" s="7">
        <v>99.6</v>
      </c>
      <c r="F790" s="7">
        <v>0.86635944700460832</v>
      </c>
      <c r="G790" s="7">
        <v>2.1543778801843319</v>
      </c>
      <c r="H790" s="7">
        <v>30</v>
      </c>
      <c r="I790" s="7">
        <v>25.9</v>
      </c>
      <c r="J790" s="7">
        <v>0.86333333333333329</v>
      </c>
      <c r="K790" s="7">
        <v>58.4</v>
      </c>
      <c r="L790" s="7">
        <f t="shared" si="361"/>
        <v>41.199999999999996</v>
      </c>
      <c r="M790" s="7" t="s">
        <v>100</v>
      </c>
      <c r="N790" s="7" t="s">
        <v>100</v>
      </c>
      <c r="O790" s="11">
        <v>6.5</v>
      </c>
      <c r="P790" s="7">
        <v>100</v>
      </c>
      <c r="Q790" s="7" t="s">
        <v>100</v>
      </c>
      <c r="R790" s="11">
        <v>6.5</v>
      </c>
      <c r="S790" s="7">
        <v>100</v>
      </c>
      <c r="T790" s="7" t="s">
        <v>100</v>
      </c>
      <c r="U790" s="7" t="s">
        <v>100</v>
      </c>
      <c r="V790" s="7">
        <f>O790/R790</f>
        <v>1</v>
      </c>
      <c r="W790">
        <f t="shared" si="346"/>
        <v>1.6374897295125106</v>
      </c>
      <c r="X790">
        <f t="shared" si="347"/>
        <v>1.5751878449276611</v>
      </c>
      <c r="Y790">
        <f t="shared" si="348"/>
        <v>1.9708116108725178</v>
      </c>
      <c r="Z790">
        <f t="shared" si="349"/>
        <v>1.9982593384236986</v>
      </c>
      <c r="AA790">
        <f t="shared" si="350"/>
        <v>-6.2301884584849643E-2</v>
      </c>
      <c r="AB790">
        <f t="shared" si="351"/>
        <v>0.33332188136000707</v>
      </c>
      <c r="AC790">
        <f t="shared" si="362"/>
        <v>1.4771212547196624</v>
      </c>
      <c r="AD790">
        <f t="shared" si="363"/>
        <v>1.4132997640812519</v>
      </c>
      <c r="AE790">
        <f t="shared" si="364"/>
        <v>-6.3821490638410638E-2</v>
      </c>
      <c r="AF790">
        <f t="shared" si="365"/>
        <v>1.7737864449811935</v>
      </c>
      <c r="AG790">
        <f t="shared" si="366"/>
        <v>1.6253124509616739</v>
      </c>
      <c r="AH790" s="7" t="s">
        <v>100</v>
      </c>
      <c r="AI790" t="s">
        <v>100</v>
      </c>
      <c r="AJ790" s="7">
        <f t="shared" si="359"/>
        <v>0.81291335664285558</v>
      </c>
      <c r="AK790">
        <f t="shared" si="353"/>
        <v>2</v>
      </c>
      <c r="AL790" t="s">
        <v>100</v>
      </c>
      <c r="AM790" s="7">
        <f t="shared" si="360"/>
        <v>0.81291335664285558</v>
      </c>
      <c r="AN790">
        <f t="shared" si="355"/>
        <v>2</v>
      </c>
      <c r="AO790" t="s">
        <v>100</v>
      </c>
      <c r="AP790" t="s">
        <v>100</v>
      </c>
      <c r="AQ790">
        <f t="shared" si="358"/>
        <v>0</v>
      </c>
    </row>
    <row r="791" spans="1:43" x14ac:dyDescent="0.35">
      <c r="A791" s="1" t="s">
        <v>63</v>
      </c>
      <c r="B791" s="7">
        <v>38.4</v>
      </c>
      <c r="C791" s="7">
        <v>32.6</v>
      </c>
      <c r="D791" s="7">
        <v>77</v>
      </c>
      <c r="E791" s="7">
        <v>85.1</v>
      </c>
      <c r="F791" s="7">
        <v>0.84895833333333337</v>
      </c>
      <c r="G791" s="7">
        <v>2.0052083333333335</v>
      </c>
      <c r="H791" s="7">
        <v>29.4</v>
      </c>
      <c r="I791" s="7">
        <v>24.1</v>
      </c>
      <c r="J791" s="7">
        <v>0.81972789115646272</v>
      </c>
      <c r="K791" s="7">
        <v>38.1</v>
      </c>
      <c r="L791" s="7">
        <f t="shared" si="361"/>
        <v>46.999999999999993</v>
      </c>
      <c r="M791" s="7" t="s">
        <v>100</v>
      </c>
      <c r="N791" s="7" t="s">
        <v>100</v>
      </c>
      <c r="O791" s="11">
        <v>6.5</v>
      </c>
      <c r="P791" s="7">
        <v>100</v>
      </c>
      <c r="Q791" s="7" t="s">
        <v>100</v>
      </c>
      <c r="R791" s="11">
        <v>8</v>
      </c>
      <c r="S791" s="7">
        <v>100</v>
      </c>
      <c r="T791" s="7" t="s">
        <v>100</v>
      </c>
      <c r="U791" s="7" t="s">
        <v>100</v>
      </c>
      <c r="V791" s="7">
        <f>O791/R791</f>
        <v>0.8125</v>
      </c>
      <c r="W791">
        <f t="shared" si="346"/>
        <v>1.5843312243675307</v>
      </c>
      <c r="X791">
        <f t="shared" si="347"/>
        <v>1.5132176000679389</v>
      </c>
      <c r="Y791">
        <f t="shared" si="348"/>
        <v>1.8864907251724818</v>
      </c>
      <c r="Z791">
        <f t="shared" si="349"/>
        <v>1.9299295600845878</v>
      </c>
      <c r="AA791">
        <f t="shared" si="350"/>
        <v>-7.1113624299591782E-2</v>
      </c>
      <c r="AB791">
        <f t="shared" si="351"/>
        <v>0.30215950080495108</v>
      </c>
      <c r="AC791">
        <f t="shared" si="362"/>
        <v>1.4683473304121573</v>
      </c>
      <c r="AD791">
        <f t="shared" si="363"/>
        <v>1.3820170425748683</v>
      </c>
      <c r="AE791">
        <f t="shared" si="364"/>
        <v>-8.6330287837288841E-2</v>
      </c>
      <c r="AF791">
        <f t="shared" si="365"/>
        <v>1.5921767573958667</v>
      </c>
      <c r="AG791">
        <f t="shared" si="366"/>
        <v>1.6812412373755872</v>
      </c>
      <c r="AH791" s="7" t="s">
        <v>100</v>
      </c>
      <c r="AI791" t="s">
        <v>100</v>
      </c>
      <c r="AJ791" s="7">
        <f t="shared" si="359"/>
        <v>0.81291335664285558</v>
      </c>
      <c r="AK791">
        <f t="shared" si="353"/>
        <v>2</v>
      </c>
      <c r="AL791" t="s">
        <v>100</v>
      </c>
      <c r="AM791" s="7">
        <f t="shared" si="360"/>
        <v>0.90308998699194354</v>
      </c>
      <c r="AN791">
        <f t="shared" si="355"/>
        <v>2</v>
      </c>
      <c r="AO791" t="s">
        <v>100</v>
      </c>
      <c r="AP791" t="s">
        <v>100</v>
      </c>
      <c r="AQ791">
        <f t="shared" si="358"/>
        <v>-9.0176630349088016E-2</v>
      </c>
    </row>
    <row r="792" spans="1:43" x14ac:dyDescent="0.35">
      <c r="A792" s="1" t="s">
        <v>63</v>
      </c>
      <c r="B792" s="7">
        <v>34.200000000000003</v>
      </c>
      <c r="C792" s="7">
        <v>28.3</v>
      </c>
      <c r="D792" s="7">
        <v>66.900000000000006</v>
      </c>
      <c r="E792" s="7">
        <v>67.900000000000006</v>
      </c>
      <c r="F792" s="7">
        <v>0.82748538011695905</v>
      </c>
      <c r="G792" s="7">
        <v>1.9561403508771931</v>
      </c>
      <c r="H792" s="7">
        <v>26.3</v>
      </c>
      <c r="I792" s="7">
        <v>19.5</v>
      </c>
      <c r="J792" s="7">
        <v>0.7414448669201521</v>
      </c>
      <c r="K792" s="7">
        <v>23.3</v>
      </c>
      <c r="L792" s="7">
        <f t="shared" si="361"/>
        <v>44.600000000000009</v>
      </c>
      <c r="M792" s="7" t="s">
        <v>100</v>
      </c>
      <c r="N792" s="7" t="s">
        <v>100</v>
      </c>
      <c r="O792" s="11">
        <v>7.5</v>
      </c>
      <c r="P792" s="7">
        <v>100</v>
      </c>
      <c r="Q792" s="7" t="s">
        <v>100</v>
      </c>
      <c r="R792" s="11">
        <v>8</v>
      </c>
      <c r="S792" s="7">
        <v>100</v>
      </c>
      <c r="T792" s="7" t="s">
        <v>100</v>
      </c>
      <c r="U792" s="7" t="s">
        <v>100</v>
      </c>
      <c r="V792" s="7">
        <f>O792/R792</f>
        <v>0.9375</v>
      </c>
      <c r="W792">
        <f t="shared" si="346"/>
        <v>1.5340261060561351</v>
      </c>
      <c r="X792">
        <f t="shared" si="347"/>
        <v>1.4517864355242902</v>
      </c>
      <c r="Y792">
        <f t="shared" si="348"/>
        <v>1.825426117767823</v>
      </c>
      <c r="Z792">
        <f t="shared" si="349"/>
        <v>1.8318697742805017</v>
      </c>
      <c r="AA792">
        <f t="shared" si="350"/>
        <v>-8.2239670531844805E-2</v>
      </c>
      <c r="AB792">
        <f t="shared" si="351"/>
        <v>0.29140001171168811</v>
      </c>
      <c r="AC792">
        <f t="shared" si="362"/>
        <v>1.4199557484897578</v>
      </c>
      <c r="AD792">
        <f t="shared" si="363"/>
        <v>1.2900346113625181</v>
      </c>
      <c r="AE792">
        <f t="shared" si="364"/>
        <v>-0.12992113712723985</v>
      </c>
      <c r="AF792">
        <f t="shared" si="365"/>
        <v>1.3856062735983121</v>
      </c>
      <c r="AG792">
        <f t="shared" si="366"/>
        <v>1.658964842664435</v>
      </c>
      <c r="AH792" s="7" t="s">
        <v>100</v>
      </c>
      <c r="AI792" t="s">
        <v>100</v>
      </c>
      <c r="AJ792" s="7">
        <f t="shared" si="359"/>
        <v>0.87506126339170009</v>
      </c>
      <c r="AK792">
        <f t="shared" si="353"/>
        <v>2</v>
      </c>
      <c r="AL792" t="s">
        <v>100</v>
      </c>
      <c r="AM792" s="7">
        <f t="shared" si="360"/>
        <v>0.90308998699194354</v>
      </c>
      <c r="AN792">
        <f t="shared" si="355"/>
        <v>2</v>
      </c>
      <c r="AO792" t="s">
        <v>100</v>
      </c>
      <c r="AP792" t="s">
        <v>100</v>
      </c>
      <c r="AQ792">
        <f t="shared" si="358"/>
        <v>-2.8028723600243537E-2</v>
      </c>
    </row>
    <row r="793" spans="1:43" x14ac:dyDescent="0.35">
      <c r="A793" s="1" t="s">
        <v>63</v>
      </c>
      <c r="B793" s="7">
        <v>20.2</v>
      </c>
      <c r="C793" s="7">
        <v>15.8</v>
      </c>
      <c r="D793" s="7">
        <v>26.2</v>
      </c>
      <c r="E793" s="7">
        <v>28.3</v>
      </c>
      <c r="F793" s="7">
        <v>0.78217821782178221</v>
      </c>
      <c r="G793" s="7">
        <v>1.2970297029702971</v>
      </c>
      <c r="H793" s="7">
        <v>14.6</v>
      </c>
      <c r="I793" s="7">
        <v>9.9</v>
      </c>
      <c r="J793" s="7">
        <v>0.67808219178082196</v>
      </c>
      <c r="K793" s="7">
        <v>3.5</v>
      </c>
      <c r="L793" s="7">
        <f t="shared" si="361"/>
        <v>24.8</v>
      </c>
      <c r="M793" s="7" t="s">
        <v>100</v>
      </c>
      <c r="N793" s="7" t="s">
        <v>100</v>
      </c>
      <c r="O793" s="11">
        <v>11</v>
      </c>
      <c r="P793" s="7">
        <v>100</v>
      </c>
      <c r="Q793" s="7" t="s">
        <v>100</v>
      </c>
      <c r="R793" s="11">
        <v>12</v>
      </c>
      <c r="S793" s="7">
        <v>100</v>
      </c>
      <c r="T793" s="7" t="s">
        <v>100</v>
      </c>
      <c r="U793" s="7" t="s">
        <v>100</v>
      </c>
      <c r="V793" s="7">
        <f>O793/R793</f>
        <v>0.91666666666666663</v>
      </c>
      <c r="W793">
        <f t="shared" si="346"/>
        <v>1.3053513694466237</v>
      </c>
      <c r="X793">
        <f t="shared" si="347"/>
        <v>1.1986570869544226</v>
      </c>
      <c r="Y793">
        <f t="shared" si="348"/>
        <v>1.4183012913197455</v>
      </c>
      <c r="Z793">
        <f t="shared" si="349"/>
        <v>1.4517864355242902</v>
      </c>
      <c r="AA793">
        <f t="shared" si="350"/>
        <v>-0.10669428249220113</v>
      </c>
      <c r="AB793">
        <f t="shared" si="351"/>
        <v>0.11294992187312169</v>
      </c>
      <c r="AC793">
        <f t="shared" si="362"/>
        <v>1.1643528557844371</v>
      </c>
      <c r="AD793">
        <f t="shared" si="363"/>
        <v>0.9956351945975499</v>
      </c>
      <c r="AE793">
        <f t="shared" si="364"/>
        <v>-0.16871766118688716</v>
      </c>
      <c r="AF793">
        <f t="shared" si="365"/>
        <v>0.65321251377534373</v>
      </c>
      <c r="AG793">
        <f t="shared" si="366"/>
        <v>1.4116197059632303</v>
      </c>
      <c r="AH793" s="7" t="s">
        <v>100</v>
      </c>
      <c r="AI793" t="s">
        <v>100</v>
      </c>
      <c r="AJ793" s="7">
        <f t="shared" si="359"/>
        <v>1.0413926851582251</v>
      </c>
      <c r="AK793">
        <f t="shared" si="353"/>
        <v>2</v>
      </c>
      <c r="AL793" t="s">
        <v>100</v>
      </c>
      <c r="AM793" s="7">
        <f t="shared" si="360"/>
        <v>1.0791812460476249</v>
      </c>
      <c r="AN793">
        <f t="shared" si="355"/>
        <v>2</v>
      </c>
      <c r="AO793" t="s">
        <v>100</v>
      </c>
      <c r="AP793" t="s">
        <v>100</v>
      </c>
      <c r="AQ793">
        <f t="shared" si="358"/>
        <v>-3.7788560889399803E-2</v>
      </c>
    </row>
    <row r="794" spans="1:43" x14ac:dyDescent="0.35">
      <c r="A794" s="1" t="s">
        <v>63</v>
      </c>
      <c r="B794" s="7">
        <v>16.5</v>
      </c>
      <c r="C794" s="7">
        <v>23.6</v>
      </c>
      <c r="D794" s="7">
        <v>37.200000000000003</v>
      </c>
      <c r="E794" s="7">
        <v>36.200000000000003</v>
      </c>
      <c r="F794" s="7">
        <v>1.4303030303030304</v>
      </c>
      <c r="G794" s="7">
        <v>2.2545454545454549</v>
      </c>
      <c r="H794" s="7">
        <v>13.6</v>
      </c>
      <c r="I794" s="7">
        <v>15.5</v>
      </c>
      <c r="J794" s="7">
        <v>1.1397058823529411</v>
      </c>
      <c r="K794" s="7">
        <v>0</v>
      </c>
      <c r="L794" s="7">
        <f t="shared" si="361"/>
        <v>36.200000000000003</v>
      </c>
      <c r="M794" s="7" t="s">
        <v>100</v>
      </c>
      <c r="N794" s="7" t="s">
        <v>100</v>
      </c>
      <c r="O794" s="11" t="s">
        <v>100</v>
      </c>
      <c r="P794" s="7">
        <v>100</v>
      </c>
      <c r="Q794" s="7" t="s">
        <v>100</v>
      </c>
      <c r="R794" s="11">
        <v>8</v>
      </c>
      <c r="S794" s="7">
        <v>100</v>
      </c>
      <c r="T794" s="7" t="s">
        <v>100</v>
      </c>
      <c r="U794" s="7" t="s">
        <v>100</v>
      </c>
      <c r="V794" s="7" t="s">
        <v>100</v>
      </c>
      <c r="W794">
        <f t="shared" si="346"/>
        <v>1.2174839442139063</v>
      </c>
      <c r="X794">
        <f t="shared" si="347"/>
        <v>1.3729120029701065</v>
      </c>
      <c r="Y794">
        <f t="shared" si="348"/>
        <v>1.5705429398818975</v>
      </c>
      <c r="Z794">
        <f t="shared" si="349"/>
        <v>1.5587085705331658</v>
      </c>
      <c r="AA794">
        <f t="shared" si="350"/>
        <v>0.15542805875620033</v>
      </c>
      <c r="AB794">
        <f t="shared" si="351"/>
        <v>0.35305899566799126</v>
      </c>
      <c r="AC794">
        <f t="shared" si="362"/>
        <v>1.1335389083702174</v>
      </c>
      <c r="AD794">
        <f t="shared" si="363"/>
        <v>1.1903316981702914</v>
      </c>
      <c r="AE794">
        <f t="shared" si="364"/>
        <v>5.6792789800073948E-2</v>
      </c>
      <c r="AF794">
        <f t="shared" si="365"/>
        <v>0</v>
      </c>
      <c r="AG794">
        <f t="shared" si="366"/>
        <v>1.5705429398818975</v>
      </c>
      <c r="AH794" s="7" t="s">
        <v>100</v>
      </c>
      <c r="AI794" t="s">
        <v>100</v>
      </c>
      <c r="AJ794" s="7" t="s">
        <v>100</v>
      </c>
      <c r="AK794">
        <f t="shared" si="353"/>
        <v>2</v>
      </c>
      <c r="AL794" t="s">
        <v>100</v>
      </c>
      <c r="AM794" s="7">
        <f t="shared" si="360"/>
        <v>0.90308998699194354</v>
      </c>
      <c r="AN794">
        <f t="shared" si="355"/>
        <v>2</v>
      </c>
      <c r="AO794" t="s">
        <v>100</v>
      </c>
      <c r="AP794" t="s">
        <v>100</v>
      </c>
      <c r="AQ794" t="s">
        <v>100</v>
      </c>
    </row>
    <row r="795" spans="1:43" x14ac:dyDescent="0.35">
      <c r="A795" s="1" t="s">
        <v>63</v>
      </c>
      <c r="B795" s="7">
        <v>38.1</v>
      </c>
      <c r="C795" s="7">
        <v>48.6</v>
      </c>
      <c r="D795" s="7">
        <v>95.6</v>
      </c>
      <c r="E795" s="7">
        <v>112.3</v>
      </c>
      <c r="F795" s="7">
        <v>1.2755905511811023</v>
      </c>
      <c r="G795" s="7">
        <v>2.5091863517060364</v>
      </c>
      <c r="H795" s="7">
        <v>30.6</v>
      </c>
      <c r="I795" s="7">
        <v>30.2</v>
      </c>
      <c r="J795" s="7">
        <v>0.98692810457516333</v>
      </c>
      <c r="K795" s="7">
        <v>40.6</v>
      </c>
      <c r="L795" s="7">
        <f t="shared" si="361"/>
        <v>71.699999999999989</v>
      </c>
      <c r="M795" s="7" t="s">
        <v>100</v>
      </c>
      <c r="N795" s="7" t="s">
        <v>100</v>
      </c>
      <c r="O795" s="11">
        <v>6.5</v>
      </c>
      <c r="P795" s="7">
        <v>100</v>
      </c>
      <c r="Q795" s="7" t="s">
        <v>100</v>
      </c>
      <c r="R795" s="11">
        <v>7</v>
      </c>
      <c r="S795" s="7">
        <v>100</v>
      </c>
      <c r="T795" s="7" t="s">
        <v>100</v>
      </c>
      <c r="U795" s="7" t="s">
        <v>100</v>
      </c>
      <c r="V795" s="7">
        <f>O795/R795</f>
        <v>0.9285714285714286</v>
      </c>
      <c r="W795">
        <f t="shared" si="346"/>
        <v>1.5809249756756194</v>
      </c>
      <c r="X795">
        <f t="shared" si="347"/>
        <v>1.6866362692622934</v>
      </c>
      <c r="Y795">
        <f t="shared" si="348"/>
        <v>1.9804578922761</v>
      </c>
      <c r="Z795">
        <f t="shared" si="349"/>
        <v>2.0503797562614579</v>
      </c>
      <c r="AA795">
        <f t="shared" si="350"/>
        <v>0.10571129358667407</v>
      </c>
      <c r="AB795">
        <f t="shared" si="351"/>
        <v>0.39953291660048074</v>
      </c>
      <c r="AC795">
        <f t="shared" si="362"/>
        <v>1.4857214264815801</v>
      </c>
      <c r="AD795">
        <f t="shared" si="363"/>
        <v>1.4800069429571505</v>
      </c>
      <c r="AE795">
        <f t="shared" si="364"/>
        <v>-5.7144835244293951E-3</v>
      </c>
      <c r="AF795">
        <f t="shared" si="365"/>
        <v>1.6190933306267428</v>
      </c>
      <c r="AG795">
        <f t="shared" si="366"/>
        <v>1.8615344108590377</v>
      </c>
      <c r="AH795" s="7" t="s">
        <v>100</v>
      </c>
      <c r="AI795" t="s">
        <v>100</v>
      </c>
      <c r="AJ795" s="7">
        <f>LOG(O795)</f>
        <v>0.81291335664285558</v>
      </c>
      <c r="AK795">
        <f t="shared" si="353"/>
        <v>2</v>
      </c>
      <c r="AL795" t="s">
        <v>100</v>
      </c>
      <c r="AM795" s="7">
        <f t="shared" si="360"/>
        <v>0.84509804001425681</v>
      </c>
      <c r="AN795">
        <f t="shared" si="355"/>
        <v>2</v>
      </c>
      <c r="AO795" t="s">
        <v>100</v>
      </c>
      <c r="AP795" t="s">
        <v>100</v>
      </c>
      <c r="AQ795">
        <f t="shared" si="358"/>
        <v>-3.2184683371401242E-2</v>
      </c>
    </row>
    <row r="796" spans="1:43" x14ac:dyDescent="0.35">
      <c r="A796" s="1" t="s">
        <v>63</v>
      </c>
      <c r="B796" s="7">
        <v>40.4</v>
      </c>
      <c r="C796" s="7">
        <v>42.1</v>
      </c>
      <c r="D796" s="7">
        <v>87.7</v>
      </c>
      <c r="E796" s="7">
        <v>84.4</v>
      </c>
      <c r="F796" s="7">
        <v>1.0420792079207921</v>
      </c>
      <c r="G796" s="7">
        <v>2.1707920792079207</v>
      </c>
      <c r="H796" s="7">
        <v>29.4</v>
      </c>
      <c r="I796" s="7">
        <v>24.2</v>
      </c>
      <c r="J796" s="7">
        <v>0.8231292517006803</v>
      </c>
      <c r="K796" s="7">
        <v>34.9</v>
      </c>
      <c r="L796" s="7">
        <f t="shared" si="361"/>
        <v>49.500000000000007</v>
      </c>
      <c r="M796" s="7" t="s">
        <v>100</v>
      </c>
      <c r="N796" s="7" t="s">
        <v>100</v>
      </c>
      <c r="O796" s="11">
        <v>7</v>
      </c>
      <c r="P796" s="7">
        <v>100</v>
      </c>
      <c r="Q796" s="7" t="s">
        <v>100</v>
      </c>
      <c r="R796" s="11">
        <v>7.5</v>
      </c>
      <c r="S796" s="7">
        <v>100</v>
      </c>
      <c r="T796" s="7" t="s">
        <v>100</v>
      </c>
      <c r="U796" s="7" t="s">
        <v>100</v>
      </c>
      <c r="V796" s="7">
        <f>O796/R796</f>
        <v>0.93333333333333335</v>
      </c>
      <c r="W796">
        <f t="shared" si="346"/>
        <v>1.6063813651106049</v>
      </c>
      <c r="X796">
        <f t="shared" si="347"/>
        <v>1.6242820958356683</v>
      </c>
      <c r="Y796">
        <f t="shared" si="348"/>
        <v>1.9429995933660404</v>
      </c>
      <c r="Z796">
        <f t="shared" si="349"/>
        <v>1.9263424466256551</v>
      </c>
      <c r="AA796">
        <f t="shared" si="350"/>
        <v>1.7900730725063357E-2</v>
      </c>
      <c r="AB796">
        <f t="shared" si="351"/>
        <v>0.33661822825543553</v>
      </c>
      <c r="AC796">
        <f t="shared" si="362"/>
        <v>1.4683473304121573</v>
      </c>
      <c r="AD796">
        <f t="shared" si="363"/>
        <v>1.3838153659804313</v>
      </c>
      <c r="AE796">
        <f t="shared" si="364"/>
        <v>-8.4531964431726003E-2</v>
      </c>
      <c r="AF796">
        <f t="shared" si="365"/>
        <v>1.5550944485783191</v>
      </c>
      <c r="AG796">
        <f t="shared" si="366"/>
        <v>1.7032913781186614</v>
      </c>
      <c r="AH796" s="7" t="s">
        <v>100</v>
      </c>
      <c r="AI796" t="s">
        <v>100</v>
      </c>
      <c r="AJ796" s="7">
        <f>LOG(O796)</f>
        <v>0.84509804001425681</v>
      </c>
      <c r="AK796">
        <f t="shared" si="353"/>
        <v>2</v>
      </c>
      <c r="AL796" t="s">
        <v>100</v>
      </c>
      <c r="AM796" s="7">
        <f t="shared" si="360"/>
        <v>0.87506126339170009</v>
      </c>
      <c r="AN796">
        <f t="shared" si="355"/>
        <v>2</v>
      </c>
      <c r="AO796" t="s">
        <v>100</v>
      </c>
      <c r="AP796" t="s">
        <v>100</v>
      </c>
      <c r="AQ796">
        <f t="shared" si="358"/>
        <v>-2.9963223377443209E-2</v>
      </c>
    </row>
    <row r="797" spans="1:43" x14ac:dyDescent="0.35">
      <c r="A797" s="1" t="s">
        <v>63</v>
      </c>
      <c r="B797" s="7">
        <v>35.700000000000003</v>
      </c>
      <c r="C797" s="7">
        <v>31.7</v>
      </c>
      <c r="D797" s="7">
        <v>67.7</v>
      </c>
      <c r="E797" s="7">
        <v>74.8</v>
      </c>
      <c r="F797" s="7">
        <v>0.88795518207282909</v>
      </c>
      <c r="G797" s="7">
        <v>1.8963585434173669</v>
      </c>
      <c r="H797" s="7">
        <v>27.4</v>
      </c>
      <c r="I797" s="7">
        <v>21.7</v>
      </c>
      <c r="J797" s="7">
        <v>0.79197080291970801</v>
      </c>
      <c r="K797" s="7">
        <v>8.6</v>
      </c>
      <c r="L797" s="7">
        <f t="shared" si="361"/>
        <v>66.2</v>
      </c>
      <c r="M797" s="7" t="s">
        <v>100</v>
      </c>
      <c r="N797" s="7" t="s">
        <v>100</v>
      </c>
      <c r="O797" s="11">
        <v>8</v>
      </c>
      <c r="P797" s="7">
        <v>100</v>
      </c>
      <c r="Q797" s="7" t="s">
        <v>100</v>
      </c>
      <c r="R797" s="11">
        <v>9</v>
      </c>
      <c r="S797" s="7">
        <v>100</v>
      </c>
      <c r="T797" s="7" t="s">
        <v>100</v>
      </c>
      <c r="U797" s="7" t="s">
        <v>100</v>
      </c>
      <c r="V797" s="7">
        <f>O797/R797</f>
        <v>0.88888888888888884</v>
      </c>
      <c r="W797">
        <f t="shared" si="346"/>
        <v>1.5526682161121932</v>
      </c>
      <c r="X797">
        <f t="shared" si="347"/>
        <v>1.5010592622177514</v>
      </c>
      <c r="Y797">
        <f t="shared" si="348"/>
        <v>1.8305886686851442</v>
      </c>
      <c r="Z797">
        <f t="shared" si="349"/>
        <v>1.8739015978644613</v>
      </c>
      <c r="AA797">
        <f t="shared" si="350"/>
        <v>-5.1608953894441721E-2</v>
      </c>
      <c r="AB797">
        <f t="shared" si="351"/>
        <v>0.27792045257295112</v>
      </c>
      <c r="AC797">
        <f t="shared" si="362"/>
        <v>1.4377505628203879</v>
      </c>
      <c r="AD797">
        <f t="shared" si="363"/>
        <v>1.3364597338485296</v>
      </c>
      <c r="AE797">
        <f t="shared" si="364"/>
        <v>-0.10129082897185847</v>
      </c>
      <c r="AF797">
        <f t="shared" si="365"/>
        <v>0.98227123303956843</v>
      </c>
      <c r="AG797">
        <f t="shared" si="366"/>
        <v>1.8273692730538253</v>
      </c>
      <c r="AH797" s="7" t="s">
        <v>100</v>
      </c>
      <c r="AI797" t="s">
        <v>100</v>
      </c>
      <c r="AJ797" s="7">
        <f>LOG(O797)</f>
        <v>0.90308998699194354</v>
      </c>
      <c r="AK797">
        <f t="shared" si="353"/>
        <v>2</v>
      </c>
      <c r="AL797" t="s">
        <v>100</v>
      </c>
      <c r="AM797" s="7">
        <f t="shared" si="360"/>
        <v>0.95424250943932487</v>
      </c>
      <c r="AN797">
        <f t="shared" si="355"/>
        <v>2</v>
      </c>
      <c r="AO797" t="s">
        <v>100</v>
      </c>
      <c r="AP797" t="s">
        <v>100</v>
      </c>
      <c r="AQ797">
        <f t="shared" si="358"/>
        <v>-5.1152522447381311E-2</v>
      </c>
    </row>
    <row r="798" spans="1:43" x14ac:dyDescent="0.35">
      <c r="A798" s="3" t="s">
        <v>63</v>
      </c>
      <c r="B798" s="11">
        <v>34.799999999999997</v>
      </c>
      <c r="C798" s="13">
        <v>26.4</v>
      </c>
      <c r="D798" s="11">
        <v>67.8</v>
      </c>
      <c r="E798" s="11">
        <v>66</v>
      </c>
      <c r="F798" s="12">
        <v>0.75860000000000005</v>
      </c>
      <c r="G798" s="11">
        <v>1.9482758620689655</v>
      </c>
      <c r="H798" s="11">
        <v>26.7</v>
      </c>
      <c r="I798" s="11">
        <v>18.399999999999999</v>
      </c>
      <c r="J798" s="11">
        <v>0.68913857677902624</v>
      </c>
      <c r="K798" s="7" t="s">
        <v>100</v>
      </c>
      <c r="L798" s="7" t="s">
        <v>100</v>
      </c>
      <c r="M798" s="12" t="s">
        <v>100</v>
      </c>
      <c r="N798" s="7" t="s">
        <v>100</v>
      </c>
      <c r="O798" s="11">
        <v>9.5</v>
      </c>
      <c r="P798" s="7">
        <v>100</v>
      </c>
      <c r="Q798" s="7" t="s">
        <v>100</v>
      </c>
      <c r="R798" s="11">
        <v>9</v>
      </c>
      <c r="S798" s="7">
        <v>100</v>
      </c>
      <c r="T798" s="7" t="s">
        <v>100</v>
      </c>
      <c r="U798" s="7" t="s">
        <v>100</v>
      </c>
      <c r="V798" s="7">
        <f>O798/R798</f>
        <v>1.0555555555555556</v>
      </c>
      <c r="W798">
        <f t="shared" si="346"/>
        <v>1.541579243946581</v>
      </c>
      <c r="X798">
        <f t="shared" si="347"/>
        <v>1.4216039268698311</v>
      </c>
      <c r="Y798">
        <f t="shared" si="348"/>
        <v>1.8312296938670634</v>
      </c>
      <c r="Z798">
        <f t="shared" si="349"/>
        <v>1.8195439355418688</v>
      </c>
      <c r="AA798">
        <f t="shared" si="350"/>
        <v>-0.11998716163322823</v>
      </c>
      <c r="AB798">
        <f t="shared" si="351"/>
        <v>0.28965044992048244</v>
      </c>
      <c r="AC798">
        <f t="shared" si="362"/>
        <v>1.4265112613645752</v>
      </c>
      <c r="AD798">
        <f t="shared" si="363"/>
        <v>1.2648178230095364</v>
      </c>
      <c r="AE798">
        <f t="shared" si="364"/>
        <v>-0.16169343835503874</v>
      </c>
      <c r="AF798" t="s">
        <v>100</v>
      </c>
      <c r="AG798" t="s">
        <v>100</v>
      </c>
      <c r="AH798" s="7" t="s">
        <v>100</v>
      </c>
      <c r="AI798" t="s">
        <v>100</v>
      </c>
      <c r="AJ798" s="7">
        <f>LOG(O798)</f>
        <v>0.97772360528884772</v>
      </c>
      <c r="AK798">
        <f t="shared" si="353"/>
        <v>2</v>
      </c>
      <c r="AL798" t="s">
        <v>100</v>
      </c>
      <c r="AM798" s="7">
        <f t="shared" si="360"/>
        <v>0.95424250943932487</v>
      </c>
      <c r="AN798">
        <f t="shared" si="355"/>
        <v>2</v>
      </c>
      <c r="AO798" t="s">
        <v>100</v>
      </c>
      <c r="AP798" t="s">
        <v>100</v>
      </c>
      <c r="AQ798">
        <f t="shared" si="358"/>
        <v>2.34810958495229E-2</v>
      </c>
    </row>
    <row r="799" spans="1:43" x14ac:dyDescent="0.35">
      <c r="A799" s="1" t="s">
        <v>63</v>
      </c>
      <c r="B799" s="7">
        <v>29.1</v>
      </c>
      <c r="C799" s="7">
        <v>22.1</v>
      </c>
      <c r="D799" s="7">
        <v>46.4</v>
      </c>
      <c r="E799" s="7">
        <v>52</v>
      </c>
      <c r="F799" s="7">
        <v>0.75945017182130581</v>
      </c>
      <c r="G799" s="7">
        <v>1.5945017182130583</v>
      </c>
      <c r="H799" s="7">
        <v>22.4</v>
      </c>
      <c r="I799" s="7">
        <v>15.1</v>
      </c>
      <c r="J799" s="7">
        <v>0.6741071428571429</v>
      </c>
      <c r="K799" s="7">
        <v>15.5</v>
      </c>
      <c r="L799" s="7">
        <f t="shared" si="361"/>
        <v>36.5</v>
      </c>
      <c r="M799" s="7" t="s">
        <v>100</v>
      </c>
      <c r="N799" s="7" t="s">
        <v>100</v>
      </c>
      <c r="O799" s="11">
        <v>9</v>
      </c>
      <c r="P799" s="7">
        <v>100</v>
      </c>
      <c r="Q799" s="7" t="s">
        <v>100</v>
      </c>
      <c r="R799" s="11">
        <v>9</v>
      </c>
      <c r="S799" s="7">
        <v>100</v>
      </c>
      <c r="T799" s="7" t="s">
        <v>100</v>
      </c>
      <c r="U799" s="7" t="s">
        <v>100</v>
      </c>
      <c r="V799" s="7">
        <f>O799/R799</f>
        <v>1</v>
      </c>
      <c r="W799">
        <f t="shared" si="346"/>
        <v>1.4638929889859074</v>
      </c>
      <c r="X799">
        <f t="shared" si="347"/>
        <v>1.3443922736851108</v>
      </c>
      <c r="Y799">
        <f t="shared" si="348"/>
        <v>1.6665179805548809</v>
      </c>
      <c r="Z799">
        <f t="shared" si="349"/>
        <v>1.7160033436347992</v>
      </c>
      <c r="AA799">
        <f t="shared" si="350"/>
        <v>-0.11950071530079662</v>
      </c>
      <c r="AB799">
        <f t="shared" si="351"/>
        <v>0.20262499156897354</v>
      </c>
      <c r="AC799">
        <f t="shared" si="362"/>
        <v>1.3502480183341627</v>
      </c>
      <c r="AD799">
        <f t="shared" si="363"/>
        <v>1.1789769472931695</v>
      </c>
      <c r="AE799">
        <f t="shared" si="364"/>
        <v>-0.17127107104099334</v>
      </c>
      <c r="AF799">
        <f t="shared" si="365"/>
        <v>1.2174839442139063</v>
      </c>
      <c r="AG799">
        <f t="shared" si="366"/>
        <v>1.5740312677277188</v>
      </c>
      <c r="AH799" s="7" t="s">
        <v>100</v>
      </c>
      <c r="AI799" t="s">
        <v>100</v>
      </c>
      <c r="AJ799" s="7">
        <f>LOG(O799)</f>
        <v>0.95424250943932487</v>
      </c>
      <c r="AK799">
        <f t="shared" si="353"/>
        <v>2</v>
      </c>
      <c r="AL799" t="s">
        <v>100</v>
      </c>
      <c r="AM799" s="7">
        <f t="shared" si="360"/>
        <v>0.95424250943932487</v>
      </c>
      <c r="AN799">
        <f t="shared" si="355"/>
        <v>2</v>
      </c>
      <c r="AO799" t="s">
        <v>100</v>
      </c>
      <c r="AP799" t="s">
        <v>100</v>
      </c>
      <c r="AQ799">
        <f t="shared" si="358"/>
        <v>0</v>
      </c>
    </row>
    <row r="800" spans="1:43" x14ac:dyDescent="0.35">
      <c r="A800" s="1" t="s">
        <v>63</v>
      </c>
      <c r="B800" s="7">
        <v>42.34</v>
      </c>
      <c r="C800" s="7">
        <v>30.87</v>
      </c>
      <c r="D800" s="7">
        <v>86.64</v>
      </c>
      <c r="E800" s="7">
        <v>87.83</v>
      </c>
      <c r="F800" s="7">
        <v>0.72909777987718472</v>
      </c>
      <c r="G800" s="7">
        <v>2.0462919225318847</v>
      </c>
      <c r="H800" s="7" t="s">
        <v>100</v>
      </c>
      <c r="I800" s="7" t="s">
        <v>100</v>
      </c>
      <c r="J800" s="7" t="s">
        <v>100</v>
      </c>
      <c r="K800" s="7" t="s">
        <v>100</v>
      </c>
      <c r="L800" s="7" t="s">
        <v>100</v>
      </c>
      <c r="M800" s="7">
        <v>87.52</v>
      </c>
      <c r="N800" s="7" t="s">
        <v>100</v>
      </c>
      <c r="O800" s="7" t="s">
        <v>100</v>
      </c>
      <c r="P800" s="7">
        <v>100</v>
      </c>
      <c r="Q800" s="7">
        <v>10</v>
      </c>
      <c r="R800" s="7" t="s">
        <v>100</v>
      </c>
      <c r="S800" s="7">
        <v>8</v>
      </c>
      <c r="T800" s="7">
        <v>100</v>
      </c>
      <c r="U800" s="7">
        <v>9.6999999999999993</v>
      </c>
      <c r="V800" s="7" t="s">
        <v>100</v>
      </c>
      <c r="W800">
        <f t="shared" si="346"/>
        <v>1.6267508536833932</v>
      </c>
      <c r="X800">
        <f t="shared" si="347"/>
        <v>1.4895366294820953</v>
      </c>
      <c r="Y800">
        <f t="shared" si="348"/>
        <v>1.9377184436172639</v>
      </c>
      <c r="Z800">
        <f t="shared" si="349"/>
        <v>1.943642882752129</v>
      </c>
      <c r="AA800">
        <f t="shared" si="350"/>
        <v>-0.13721422420129781</v>
      </c>
      <c r="AB800">
        <f t="shared" si="351"/>
        <v>0.31096758993387075</v>
      </c>
      <c r="AC800" t="s">
        <v>100</v>
      </c>
      <c r="AD800" t="s">
        <v>100</v>
      </c>
      <c r="AE800" t="s">
        <v>100</v>
      </c>
      <c r="AF800" t="s">
        <v>100</v>
      </c>
      <c r="AG800" t="s">
        <v>100</v>
      </c>
      <c r="AH800" s="7">
        <f t="shared" ref="AH800:AH809" si="367">LOG(M800)</f>
        <v>1.9421073089893555</v>
      </c>
      <c r="AI800" t="s">
        <v>100</v>
      </c>
      <c r="AJ800" s="7" t="s">
        <v>100</v>
      </c>
      <c r="AK800">
        <f t="shared" si="353"/>
        <v>2</v>
      </c>
      <c r="AL800">
        <f t="shared" si="354"/>
        <v>1</v>
      </c>
      <c r="AM800" s="7" t="s">
        <v>100</v>
      </c>
      <c r="AN800">
        <f t="shared" si="355"/>
        <v>0.90308998699194354</v>
      </c>
      <c r="AO800">
        <f t="shared" si="356"/>
        <v>2</v>
      </c>
      <c r="AP800">
        <f t="shared" si="357"/>
        <v>0.98677173426624487</v>
      </c>
      <c r="AQ800" t="s">
        <v>100</v>
      </c>
    </row>
    <row r="801" spans="1:43" x14ac:dyDescent="0.35">
      <c r="A801" s="1" t="s">
        <v>63</v>
      </c>
      <c r="B801" s="7">
        <v>51.1</v>
      </c>
      <c r="C801" s="7">
        <v>38.04</v>
      </c>
      <c r="D801" s="7">
        <v>92.07</v>
      </c>
      <c r="E801" s="7">
        <v>104.05</v>
      </c>
      <c r="F801" s="7">
        <v>0.74442270058708415</v>
      </c>
      <c r="G801" s="7">
        <v>1.8017612524461837</v>
      </c>
      <c r="H801" s="7" t="s">
        <v>100</v>
      </c>
      <c r="I801" s="7" t="s">
        <v>100</v>
      </c>
      <c r="J801" s="7" t="s">
        <v>100</v>
      </c>
      <c r="K801" s="7" t="s">
        <v>100</v>
      </c>
      <c r="L801" s="7" t="s">
        <v>100</v>
      </c>
      <c r="M801" s="7">
        <v>87.49</v>
      </c>
      <c r="N801" s="7" t="s">
        <v>100</v>
      </c>
      <c r="O801" s="7" t="s">
        <v>100</v>
      </c>
      <c r="P801" s="7">
        <v>100</v>
      </c>
      <c r="Q801" s="7" t="s">
        <v>100</v>
      </c>
      <c r="R801" s="7">
        <v>9</v>
      </c>
      <c r="S801" s="7">
        <v>100</v>
      </c>
      <c r="T801" s="7">
        <v>100</v>
      </c>
      <c r="U801" s="7">
        <v>9</v>
      </c>
      <c r="V801" s="7" t="s">
        <v>100</v>
      </c>
      <c r="W801">
        <f t="shared" si="346"/>
        <v>1.7084209001347128</v>
      </c>
      <c r="X801">
        <f t="shared" si="347"/>
        <v>1.5802405082653763</v>
      </c>
      <c r="Y801">
        <f t="shared" si="348"/>
        <v>1.9641181431514849</v>
      </c>
      <c r="Z801">
        <f t="shared" si="349"/>
        <v>2.0172420845476458</v>
      </c>
      <c r="AA801">
        <f t="shared" si="350"/>
        <v>-0.12818039186933641</v>
      </c>
      <c r="AB801">
        <f t="shared" si="351"/>
        <v>0.25569724301677221</v>
      </c>
      <c r="AC801" t="s">
        <v>100</v>
      </c>
      <c r="AD801" t="s">
        <v>100</v>
      </c>
      <c r="AE801" t="s">
        <v>100</v>
      </c>
      <c r="AF801" t="s">
        <v>100</v>
      </c>
      <c r="AG801" t="s">
        <v>100</v>
      </c>
      <c r="AH801" s="7">
        <f t="shared" si="367"/>
        <v>1.9419584165308137</v>
      </c>
      <c r="AI801" t="s">
        <v>100</v>
      </c>
      <c r="AJ801" s="7" t="s">
        <v>100</v>
      </c>
      <c r="AK801">
        <f t="shared" si="353"/>
        <v>2</v>
      </c>
      <c r="AL801" t="s">
        <v>100</v>
      </c>
      <c r="AM801" s="7">
        <f t="shared" ref="AM801:AM808" si="368">LOG(R801)</f>
        <v>0.95424250943932487</v>
      </c>
      <c r="AN801">
        <f t="shared" si="355"/>
        <v>2</v>
      </c>
      <c r="AO801">
        <f t="shared" si="356"/>
        <v>2</v>
      </c>
      <c r="AP801">
        <f t="shared" si="357"/>
        <v>0.95424250943932487</v>
      </c>
      <c r="AQ801" t="s">
        <v>100</v>
      </c>
    </row>
    <row r="802" spans="1:43" x14ac:dyDescent="0.35">
      <c r="A802" s="1" t="s">
        <v>63</v>
      </c>
      <c r="B802" s="7">
        <v>46.93</v>
      </c>
      <c r="C802" s="7">
        <v>35.35</v>
      </c>
      <c r="D802" s="7">
        <v>82.01</v>
      </c>
      <c r="E802" s="7">
        <v>87.03</v>
      </c>
      <c r="F802" s="7">
        <v>0.75324952056254002</v>
      </c>
      <c r="G802" s="7">
        <v>1.7474962710419775</v>
      </c>
      <c r="H802" s="7" t="s">
        <v>100</v>
      </c>
      <c r="I802" s="7" t="s">
        <v>100</v>
      </c>
      <c r="J802" s="7" t="s">
        <v>100</v>
      </c>
      <c r="K802" s="7" t="s">
        <v>100</v>
      </c>
      <c r="L802" s="7" t="s">
        <v>100</v>
      </c>
      <c r="M802" s="7">
        <v>87.31</v>
      </c>
      <c r="N802" s="7">
        <v>7.5</v>
      </c>
      <c r="O802" s="7">
        <v>9</v>
      </c>
      <c r="P802" s="7">
        <v>11</v>
      </c>
      <c r="Q802" s="7">
        <v>9</v>
      </c>
      <c r="R802" s="7">
        <v>10</v>
      </c>
      <c r="S802" s="7">
        <v>10</v>
      </c>
      <c r="T802" s="7">
        <v>9.1999999999999993</v>
      </c>
      <c r="U802" s="7">
        <v>9.6999999999999993</v>
      </c>
      <c r="V802" s="7">
        <v>0.95327102803738317</v>
      </c>
      <c r="W802">
        <f t="shared" si="346"/>
        <v>1.6714505542124947</v>
      </c>
      <c r="X802">
        <f t="shared" si="347"/>
        <v>1.5483894181329183</v>
      </c>
      <c r="Y802">
        <f t="shared" si="348"/>
        <v>1.9138668118962392</v>
      </c>
      <c r="Z802">
        <f t="shared" si="349"/>
        <v>1.9396689835223266</v>
      </c>
      <c r="AA802">
        <f t="shared" si="350"/>
        <v>-0.12306113607957644</v>
      </c>
      <c r="AB802">
        <f t="shared" si="351"/>
        <v>0.24241625768374458</v>
      </c>
      <c r="AC802" t="s">
        <v>100</v>
      </c>
      <c r="AD802" t="s">
        <v>100</v>
      </c>
      <c r="AE802" t="s">
        <v>100</v>
      </c>
      <c r="AF802" t="s">
        <v>100</v>
      </c>
      <c r="AG802" t="s">
        <v>100</v>
      </c>
      <c r="AH802" s="7">
        <f t="shared" si="367"/>
        <v>1.9410639882199021</v>
      </c>
      <c r="AI802">
        <f t="shared" si="352"/>
        <v>0.87506126339170009</v>
      </c>
      <c r="AJ802" s="7">
        <f t="shared" ref="AJ802:AJ824" si="369">LOG(O802)</f>
        <v>0.95424250943932487</v>
      </c>
      <c r="AK802">
        <f t="shared" si="353"/>
        <v>1.0413926851582251</v>
      </c>
      <c r="AL802">
        <f t="shared" si="354"/>
        <v>0.95424250943932487</v>
      </c>
      <c r="AM802" s="7">
        <f t="shared" si="368"/>
        <v>1</v>
      </c>
      <c r="AN802">
        <f t="shared" si="355"/>
        <v>1</v>
      </c>
      <c r="AO802">
        <f t="shared" si="356"/>
        <v>0.96378782734555524</v>
      </c>
      <c r="AP802">
        <f t="shared" si="357"/>
        <v>0.98677173426624487</v>
      </c>
      <c r="AQ802">
        <f t="shared" si="358"/>
        <v>-2.0783605923292082E-2</v>
      </c>
    </row>
    <row r="803" spans="1:43" x14ac:dyDescent="0.35">
      <c r="A803" s="1" t="s">
        <v>63</v>
      </c>
      <c r="B803" s="7">
        <v>41.69</v>
      </c>
      <c r="C803" s="7">
        <v>31.29</v>
      </c>
      <c r="D803" s="7">
        <v>70.930000000000007</v>
      </c>
      <c r="E803" s="7">
        <v>78.069999999999993</v>
      </c>
      <c r="F803" s="7">
        <v>0.75053969776924923</v>
      </c>
      <c r="G803" s="7">
        <v>1.7013672343487649</v>
      </c>
      <c r="H803" s="7" t="s">
        <v>100</v>
      </c>
      <c r="I803" s="7" t="s">
        <v>100</v>
      </c>
      <c r="J803" s="7" t="s">
        <v>100</v>
      </c>
      <c r="K803" s="7" t="s">
        <v>100</v>
      </c>
      <c r="L803" s="7" t="s">
        <v>100</v>
      </c>
      <c r="M803" s="7">
        <v>86.82</v>
      </c>
      <c r="N803" s="7">
        <v>9.5</v>
      </c>
      <c r="O803" s="7">
        <v>9</v>
      </c>
      <c r="P803" s="7">
        <v>11.5</v>
      </c>
      <c r="Q803" s="7">
        <v>8.8000000000000007</v>
      </c>
      <c r="R803" s="7">
        <v>8.5</v>
      </c>
      <c r="S803" s="7">
        <v>11.9</v>
      </c>
      <c r="T803" s="7">
        <v>9.8000000000000007</v>
      </c>
      <c r="U803" s="7">
        <v>9.8000000000000007</v>
      </c>
      <c r="V803" s="7">
        <v>1</v>
      </c>
      <c r="W803">
        <f t="shared" si="346"/>
        <v>1.6200318951262973</v>
      </c>
      <c r="X803">
        <f t="shared" si="347"/>
        <v>1.4954055631461933</v>
      </c>
      <c r="Y803">
        <f t="shared" si="348"/>
        <v>1.8508299598485309</v>
      </c>
      <c r="Z803">
        <f t="shared" si="349"/>
        <v>1.8924841793646876</v>
      </c>
      <c r="AA803">
        <f t="shared" si="350"/>
        <v>-0.12462633198010407</v>
      </c>
      <c r="AB803">
        <f t="shared" si="351"/>
        <v>0.23079806472223358</v>
      </c>
      <c r="AC803" t="s">
        <v>100</v>
      </c>
      <c r="AD803" t="s">
        <v>100</v>
      </c>
      <c r="AE803" t="s">
        <v>100</v>
      </c>
      <c r="AF803" t="s">
        <v>100</v>
      </c>
      <c r="AG803" t="s">
        <v>100</v>
      </c>
      <c r="AH803" s="7">
        <f t="shared" si="367"/>
        <v>1.9386197815026811</v>
      </c>
      <c r="AI803">
        <f t="shared" si="352"/>
        <v>0.97772360528884772</v>
      </c>
      <c r="AJ803" s="7">
        <f t="shared" si="369"/>
        <v>0.95424250943932487</v>
      </c>
      <c r="AK803">
        <f t="shared" si="353"/>
        <v>1.0606978403536116</v>
      </c>
      <c r="AL803">
        <f t="shared" si="354"/>
        <v>0.94448267215016868</v>
      </c>
      <c r="AM803" s="7">
        <f t="shared" si="368"/>
        <v>0.92941892571429274</v>
      </c>
      <c r="AN803">
        <f t="shared" si="355"/>
        <v>1.0755469613925308</v>
      </c>
      <c r="AO803">
        <f t="shared" si="356"/>
        <v>0.99122607569249488</v>
      </c>
      <c r="AP803">
        <f t="shared" si="357"/>
        <v>0.99122607569249488</v>
      </c>
      <c r="AQ803">
        <f t="shared" si="358"/>
        <v>0</v>
      </c>
    </row>
    <row r="804" spans="1:43" x14ac:dyDescent="0.35">
      <c r="A804" s="1" t="s">
        <v>63</v>
      </c>
      <c r="B804" s="7">
        <v>21.5</v>
      </c>
      <c r="C804" s="7">
        <v>16.32</v>
      </c>
      <c r="D804" s="7">
        <v>34.049999999999997</v>
      </c>
      <c r="E804" s="7">
        <v>37.1</v>
      </c>
      <c r="F804" s="7">
        <v>0.7590697674418605</v>
      </c>
      <c r="G804" s="7">
        <v>1.5837209302325581</v>
      </c>
      <c r="H804" s="7" t="s">
        <v>100</v>
      </c>
      <c r="I804" s="7" t="s">
        <v>100</v>
      </c>
      <c r="J804" s="7" t="s">
        <v>100</v>
      </c>
      <c r="K804" s="7" t="s">
        <v>100</v>
      </c>
      <c r="L804" s="7" t="s">
        <v>100</v>
      </c>
      <c r="M804" s="7">
        <v>83.47</v>
      </c>
      <c r="N804" s="7">
        <v>10</v>
      </c>
      <c r="O804" s="7">
        <v>10</v>
      </c>
      <c r="P804" s="7">
        <v>12.5</v>
      </c>
      <c r="Q804" s="7">
        <v>12</v>
      </c>
      <c r="R804" s="7">
        <v>13</v>
      </c>
      <c r="S804" s="7">
        <v>11.8</v>
      </c>
      <c r="T804" s="7">
        <v>10.8</v>
      </c>
      <c r="U804" s="7">
        <v>12.3</v>
      </c>
      <c r="V804" s="7">
        <v>0.88721804511278191</v>
      </c>
      <c r="W804">
        <f t="shared" si="346"/>
        <v>1.3324384599156054</v>
      </c>
      <c r="X804">
        <f t="shared" si="347"/>
        <v>1.2127201544178423</v>
      </c>
      <c r="Y804">
        <f t="shared" si="348"/>
        <v>1.5321171162488039</v>
      </c>
      <c r="Z804">
        <f t="shared" si="349"/>
        <v>1.5693739096150459</v>
      </c>
      <c r="AA804">
        <f t="shared" si="350"/>
        <v>-0.11971830549776297</v>
      </c>
      <c r="AB804">
        <f t="shared" si="351"/>
        <v>0.19967865633319862</v>
      </c>
      <c r="AC804" t="s">
        <v>100</v>
      </c>
      <c r="AD804" t="s">
        <v>100</v>
      </c>
      <c r="AE804" t="s">
        <v>100</v>
      </c>
      <c r="AF804" t="s">
        <v>100</v>
      </c>
      <c r="AG804" t="s">
        <v>100</v>
      </c>
      <c r="AH804" s="7">
        <f t="shared" si="367"/>
        <v>1.9215304135012423</v>
      </c>
      <c r="AI804">
        <f t="shared" si="352"/>
        <v>1</v>
      </c>
      <c r="AJ804" s="7">
        <f t="shared" si="369"/>
        <v>1</v>
      </c>
      <c r="AK804">
        <f t="shared" si="353"/>
        <v>1.0969100130080565</v>
      </c>
      <c r="AL804">
        <f t="shared" si="354"/>
        <v>1.0791812460476249</v>
      </c>
      <c r="AM804" s="7">
        <f t="shared" si="368"/>
        <v>1.1139433523068367</v>
      </c>
      <c r="AN804">
        <f t="shared" si="355"/>
        <v>1.0718820073061255</v>
      </c>
      <c r="AO804">
        <f t="shared" si="356"/>
        <v>1.0334237554869496</v>
      </c>
      <c r="AP804">
        <f t="shared" si="357"/>
        <v>1.0899051114393981</v>
      </c>
      <c r="AQ804">
        <f t="shared" si="358"/>
        <v>-5.1969633660960433E-2</v>
      </c>
    </row>
    <row r="805" spans="1:43" x14ac:dyDescent="0.35">
      <c r="A805" s="1" t="s">
        <v>63</v>
      </c>
      <c r="B805" s="7">
        <v>25.56</v>
      </c>
      <c r="C805" s="7">
        <v>18.09</v>
      </c>
      <c r="D805" s="7">
        <v>35.01</v>
      </c>
      <c r="E805" s="7">
        <v>40.020000000000003</v>
      </c>
      <c r="F805" s="7">
        <v>0.70774647887323949</v>
      </c>
      <c r="G805" s="7">
        <v>1.369718309859155</v>
      </c>
      <c r="H805" s="7" t="s">
        <v>100</v>
      </c>
      <c r="I805" s="7" t="s">
        <v>100</v>
      </c>
      <c r="J805" s="7" t="s">
        <v>100</v>
      </c>
      <c r="K805" s="7" t="s">
        <v>100</v>
      </c>
      <c r="L805" s="7" t="s">
        <v>100</v>
      </c>
      <c r="M805" s="7">
        <v>83.66</v>
      </c>
      <c r="N805" s="7">
        <v>10</v>
      </c>
      <c r="O805" s="7">
        <v>9.5</v>
      </c>
      <c r="P805" s="7">
        <v>12</v>
      </c>
      <c r="Q805" s="7">
        <v>12</v>
      </c>
      <c r="R805" s="7">
        <v>11</v>
      </c>
      <c r="S805" s="7">
        <v>11.8</v>
      </c>
      <c r="T805" s="7">
        <v>10</v>
      </c>
      <c r="U805" s="7">
        <v>11.6</v>
      </c>
      <c r="V805" s="7">
        <v>0.87301587301587302</v>
      </c>
      <c r="W805">
        <f t="shared" si="346"/>
        <v>1.4075608494863625</v>
      </c>
      <c r="X805">
        <f t="shared" si="347"/>
        <v>1.2574385668598138</v>
      </c>
      <c r="Y805">
        <f t="shared" si="348"/>
        <v>1.5441921107650325</v>
      </c>
      <c r="Z805">
        <f t="shared" si="349"/>
        <v>1.6022770843001926</v>
      </c>
      <c r="AA805">
        <f t="shared" si="350"/>
        <v>-0.15012228262654878</v>
      </c>
      <c r="AB805">
        <f t="shared" si="351"/>
        <v>0.13663126127867009</v>
      </c>
      <c r="AC805" t="s">
        <v>100</v>
      </c>
      <c r="AD805" t="s">
        <v>100</v>
      </c>
      <c r="AE805" t="s">
        <v>100</v>
      </c>
      <c r="AF805" t="s">
        <v>100</v>
      </c>
      <c r="AG805" t="s">
        <v>100</v>
      </c>
      <c r="AH805" s="7">
        <f t="shared" si="367"/>
        <v>1.9225178602446114</v>
      </c>
      <c r="AI805">
        <f t="shared" si="352"/>
        <v>1</v>
      </c>
      <c r="AJ805" s="7">
        <f t="shared" si="369"/>
        <v>0.97772360528884772</v>
      </c>
      <c r="AK805">
        <f t="shared" si="353"/>
        <v>1.0791812460476249</v>
      </c>
      <c r="AL805">
        <f t="shared" si="354"/>
        <v>1.0791812460476249</v>
      </c>
      <c r="AM805" s="7">
        <f t="shared" si="368"/>
        <v>1.0413926851582251</v>
      </c>
      <c r="AN805">
        <f t="shared" si="355"/>
        <v>1.0718820073061255</v>
      </c>
      <c r="AO805">
        <f t="shared" si="356"/>
        <v>1</v>
      </c>
      <c r="AP805">
        <f t="shared" si="357"/>
        <v>1.0644579892269184</v>
      </c>
      <c r="AQ805">
        <f t="shared" si="358"/>
        <v>-5.897785995933786E-2</v>
      </c>
    </row>
    <row r="806" spans="1:43" x14ac:dyDescent="0.35">
      <c r="A806" s="1" t="s">
        <v>63</v>
      </c>
      <c r="B806" s="7">
        <v>48.46</v>
      </c>
      <c r="C806" s="7">
        <v>37.479999999999997</v>
      </c>
      <c r="D806" s="7">
        <v>97.52</v>
      </c>
      <c r="E806" s="7">
        <v>102.32</v>
      </c>
      <c r="F806" s="7">
        <v>0.77342137845645886</v>
      </c>
      <c r="G806" s="7">
        <v>2.0123813454395378</v>
      </c>
      <c r="H806" s="7" t="s">
        <v>100</v>
      </c>
      <c r="I806" s="7" t="s">
        <v>100</v>
      </c>
      <c r="J806" s="7" t="s">
        <v>100</v>
      </c>
      <c r="K806" s="7" t="s">
        <v>100</v>
      </c>
      <c r="L806" s="7" t="s">
        <v>100</v>
      </c>
      <c r="M806" s="7">
        <v>87.73</v>
      </c>
      <c r="N806" s="7">
        <v>9</v>
      </c>
      <c r="O806" s="7">
        <v>8</v>
      </c>
      <c r="P806" s="7">
        <v>12</v>
      </c>
      <c r="Q806" s="7">
        <v>10</v>
      </c>
      <c r="R806" s="7">
        <v>7.5</v>
      </c>
      <c r="S806" s="7">
        <v>11.2</v>
      </c>
      <c r="T806" s="7">
        <v>9.6999999999999993</v>
      </c>
      <c r="U806" s="7">
        <v>9.6</v>
      </c>
      <c r="V806" s="7">
        <v>1.0094339622641508</v>
      </c>
      <c r="W806">
        <f t="shared" si="346"/>
        <v>1.6853834098014875</v>
      </c>
      <c r="X806">
        <f t="shared" si="347"/>
        <v>1.5737995822157407</v>
      </c>
      <c r="Y806">
        <f t="shared" si="348"/>
        <v>1.9890936926103255</v>
      </c>
      <c r="Z806">
        <f t="shared" si="349"/>
        <v>2.0099605314705973</v>
      </c>
      <c r="AA806">
        <f t="shared" si="350"/>
        <v>-0.11158382758574678</v>
      </c>
      <c r="AB806">
        <f t="shared" si="351"/>
        <v>0.30371028280883811</v>
      </c>
      <c r="AC806" t="s">
        <v>100</v>
      </c>
      <c r="AD806" t="s">
        <v>100</v>
      </c>
      <c r="AE806" t="s">
        <v>100</v>
      </c>
      <c r="AF806" t="s">
        <v>100</v>
      </c>
      <c r="AG806" t="s">
        <v>100</v>
      </c>
      <c r="AH806" s="7">
        <f t="shared" si="367"/>
        <v>1.9431481293585628</v>
      </c>
      <c r="AI806">
        <f t="shared" si="352"/>
        <v>0.95424250943932487</v>
      </c>
      <c r="AJ806" s="7">
        <f t="shared" si="369"/>
        <v>0.90308998699194354</v>
      </c>
      <c r="AK806">
        <f t="shared" si="353"/>
        <v>1.0791812460476249</v>
      </c>
      <c r="AL806">
        <f t="shared" si="354"/>
        <v>1</v>
      </c>
      <c r="AM806" s="7">
        <f t="shared" si="368"/>
        <v>0.87506126339170009</v>
      </c>
      <c r="AN806">
        <f t="shared" si="355"/>
        <v>1.0492180226701815</v>
      </c>
      <c r="AO806">
        <f t="shared" si="356"/>
        <v>0.98677173426624487</v>
      </c>
      <c r="AP806">
        <f t="shared" si="357"/>
        <v>0.98227123303956843</v>
      </c>
      <c r="AQ806">
        <f t="shared" si="358"/>
        <v>4.0779124204393512E-3</v>
      </c>
    </row>
    <row r="807" spans="1:43" x14ac:dyDescent="0.35">
      <c r="A807" s="1" t="s">
        <v>63</v>
      </c>
      <c r="B807" s="7">
        <v>47.34</v>
      </c>
      <c r="C807" s="7">
        <v>37.21</v>
      </c>
      <c r="D807" s="7">
        <v>96.12</v>
      </c>
      <c r="E807" s="7">
        <v>100.54</v>
      </c>
      <c r="F807" s="7">
        <v>0.78601605407689057</v>
      </c>
      <c r="G807" s="7">
        <v>2.0304182509505702</v>
      </c>
      <c r="H807" s="7" t="s">
        <v>100</v>
      </c>
      <c r="I807" s="7" t="s">
        <v>100</v>
      </c>
      <c r="J807" s="7" t="s">
        <v>100</v>
      </c>
      <c r="K807" s="7" t="s">
        <v>100</v>
      </c>
      <c r="L807" s="7" t="s">
        <v>100</v>
      </c>
      <c r="M807" s="7">
        <v>87.7</v>
      </c>
      <c r="N807" s="7">
        <v>11.5</v>
      </c>
      <c r="O807" s="7">
        <v>8.5</v>
      </c>
      <c r="P807" s="7">
        <v>13</v>
      </c>
      <c r="Q807" s="7">
        <v>12</v>
      </c>
      <c r="R807" s="7">
        <v>9</v>
      </c>
      <c r="S807" s="7">
        <v>11</v>
      </c>
      <c r="T807" s="7">
        <v>11</v>
      </c>
      <c r="U807" s="7">
        <v>10.7</v>
      </c>
      <c r="V807" s="7">
        <v>1.0256410256410258</v>
      </c>
      <c r="W807">
        <f t="shared" si="346"/>
        <v>1.675228253593064</v>
      </c>
      <c r="X807">
        <f t="shared" si="347"/>
        <v>1.5706596700215341</v>
      </c>
      <c r="Y807">
        <f t="shared" si="348"/>
        <v>1.9828137621318624</v>
      </c>
      <c r="Z807">
        <f t="shared" si="349"/>
        <v>2.0023388808920566</v>
      </c>
      <c r="AA807">
        <f t="shared" si="350"/>
        <v>-0.10456858357152987</v>
      </c>
      <c r="AB807">
        <f t="shared" si="351"/>
        <v>0.30758550853879851</v>
      </c>
      <c r="AC807" t="s">
        <v>100</v>
      </c>
      <c r="AD807" t="s">
        <v>100</v>
      </c>
      <c r="AE807" t="s">
        <v>100</v>
      </c>
      <c r="AF807" t="s">
        <v>100</v>
      </c>
      <c r="AG807" t="s">
        <v>100</v>
      </c>
      <c r="AH807" s="7">
        <f t="shared" si="367"/>
        <v>1.9429995933660404</v>
      </c>
      <c r="AI807">
        <f t="shared" si="352"/>
        <v>1.0606978403536116</v>
      </c>
      <c r="AJ807" s="7">
        <f t="shared" si="369"/>
        <v>0.92941892571429274</v>
      </c>
      <c r="AK807">
        <f t="shared" si="353"/>
        <v>1.1139433523068367</v>
      </c>
      <c r="AL807">
        <f t="shared" si="354"/>
        <v>1.0791812460476249</v>
      </c>
      <c r="AM807" s="7">
        <f t="shared" si="368"/>
        <v>0.95424250943932487</v>
      </c>
      <c r="AN807">
        <f t="shared" si="355"/>
        <v>1.0413926851582251</v>
      </c>
      <c r="AO807">
        <f t="shared" si="356"/>
        <v>1.0413926851582251</v>
      </c>
      <c r="AP807">
        <f t="shared" si="357"/>
        <v>1.0293837776852097</v>
      </c>
      <c r="AQ807">
        <f t="shared" si="358"/>
        <v>1.099538430146324E-2</v>
      </c>
    </row>
    <row r="808" spans="1:43" x14ac:dyDescent="0.35">
      <c r="A808" s="1" t="s">
        <v>63</v>
      </c>
      <c r="B808" s="7">
        <v>39.08</v>
      </c>
      <c r="C808" s="7">
        <v>28.71</v>
      </c>
      <c r="D808" s="7">
        <v>68.040000000000006</v>
      </c>
      <c r="E808" s="7">
        <v>72</v>
      </c>
      <c r="F808" s="7">
        <v>0.73464687819856711</v>
      </c>
      <c r="G808" s="7">
        <v>1.7410440122824977</v>
      </c>
      <c r="H808" s="7" t="s">
        <v>100</v>
      </c>
      <c r="I808" s="7" t="s">
        <v>100</v>
      </c>
      <c r="J808" s="7" t="s">
        <v>100</v>
      </c>
      <c r="K808" s="7" t="s">
        <v>100</v>
      </c>
      <c r="L808" s="7" t="s">
        <v>100</v>
      </c>
      <c r="M808" s="7">
        <v>86.76</v>
      </c>
      <c r="N808" s="7">
        <v>8</v>
      </c>
      <c r="O808" s="7">
        <v>8</v>
      </c>
      <c r="P808" s="7">
        <v>11.5</v>
      </c>
      <c r="Q808" s="7">
        <v>9</v>
      </c>
      <c r="R808" s="7">
        <v>11</v>
      </c>
      <c r="S808" s="7">
        <v>16</v>
      </c>
      <c r="T808" s="7">
        <v>9.1999999999999993</v>
      </c>
      <c r="U808" s="7">
        <v>12</v>
      </c>
      <c r="V808" s="7">
        <v>0.7846153846153846</v>
      </c>
      <c r="W808">
        <f t="shared" si="346"/>
        <v>1.5919545550467356</v>
      </c>
      <c r="X808">
        <f t="shared" si="347"/>
        <v>1.458033192496506</v>
      </c>
      <c r="Y808">
        <f t="shared" si="348"/>
        <v>1.8327643049405316</v>
      </c>
      <c r="Z808">
        <f t="shared" si="349"/>
        <v>1.8573324964312685</v>
      </c>
      <c r="AA808">
        <f t="shared" si="350"/>
        <v>-0.13392136255022941</v>
      </c>
      <c r="AB808">
        <f t="shared" si="351"/>
        <v>0.24080974989379603</v>
      </c>
      <c r="AC808" t="s">
        <v>100</v>
      </c>
      <c r="AD808" t="s">
        <v>100</v>
      </c>
      <c r="AE808" t="s">
        <v>100</v>
      </c>
      <c r="AF808" t="s">
        <v>100</v>
      </c>
      <c r="AG808" t="s">
        <v>100</v>
      </c>
      <c r="AH808" s="7">
        <f t="shared" si="367"/>
        <v>1.9383195433421556</v>
      </c>
      <c r="AI808">
        <f t="shared" si="352"/>
        <v>0.90308998699194354</v>
      </c>
      <c r="AJ808" s="7">
        <f t="shared" si="369"/>
        <v>0.90308998699194354</v>
      </c>
      <c r="AK808">
        <f t="shared" si="353"/>
        <v>1.0606978403536116</v>
      </c>
      <c r="AL808">
        <f t="shared" si="354"/>
        <v>0.95424250943932487</v>
      </c>
      <c r="AM808" s="7">
        <f t="shared" si="368"/>
        <v>1.0413926851582251</v>
      </c>
      <c r="AN808">
        <f t="shared" si="355"/>
        <v>1.2041199826559248</v>
      </c>
      <c r="AO808">
        <f t="shared" si="356"/>
        <v>0.96378782734555524</v>
      </c>
      <c r="AP808">
        <f t="shared" si="357"/>
        <v>1.0791812460476249</v>
      </c>
      <c r="AQ808">
        <f t="shared" si="358"/>
        <v>-0.10534318054491922</v>
      </c>
    </row>
    <row r="809" spans="1:43" x14ac:dyDescent="0.35">
      <c r="A809" s="1" t="s">
        <v>63</v>
      </c>
      <c r="B809" s="7">
        <v>30.2</v>
      </c>
      <c r="C809" s="7">
        <v>23.9</v>
      </c>
      <c r="D809" s="7">
        <v>51.94</v>
      </c>
      <c r="E809" s="7">
        <v>62.75</v>
      </c>
      <c r="F809" s="7">
        <v>0.79139072847682113</v>
      </c>
      <c r="G809" s="7">
        <v>1.7198675496688742</v>
      </c>
      <c r="H809" s="7" t="s">
        <v>100</v>
      </c>
      <c r="I809" s="7" t="s">
        <v>100</v>
      </c>
      <c r="J809" s="7" t="s">
        <v>100</v>
      </c>
      <c r="K809" s="7" t="s">
        <v>100</v>
      </c>
      <c r="L809" s="7" t="s">
        <v>100</v>
      </c>
      <c r="M809" s="7">
        <v>85.41</v>
      </c>
      <c r="N809" s="7" t="s">
        <v>100</v>
      </c>
      <c r="O809" s="7">
        <v>9</v>
      </c>
      <c r="P809" s="7">
        <v>100</v>
      </c>
      <c r="Q809" s="7">
        <v>8</v>
      </c>
      <c r="R809" s="7" t="s">
        <v>100</v>
      </c>
      <c r="S809" s="7">
        <v>100</v>
      </c>
      <c r="T809" s="7">
        <v>9</v>
      </c>
      <c r="U809" s="7">
        <v>12.5</v>
      </c>
      <c r="V809" s="7">
        <v>0.7407407407407407</v>
      </c>
      <c r="W809">
        <f t="shared" si="346"/>
        <v>1.4800069429571505</v>
      </c>
      <c r="X809">
        <f t="shared" si="347"/>
        <v>1.3783979009481377</v>
      </c>
      <c r="Y809">
        <f t="shared" si="348"/>
        <v>1.7155019452932838</v>
      </c>
      <c r="Z809">
        <f t="shared" si="349"/>
        <v>1.7976137301530757</v>
      </c>
      <c r="AA809">
        <f t="shared" si="350"/>
        <v>-0.10160904200901298</v>
      </c>
      <c r="AB809">
        <f t="shared" si="351"/>
        <v>0.2354950023361333</v>
      </c>
      <c r="AC809" t="s">
        <v>100</v>
      </c>
      <c r="AD809" t="s">
        <v>100</v>
      </c>
      <c r="AE809" t="s">
        <v>100</v>
      </c>
      <c r="AF809" t="s">
        <v>100</v>
      </c>
      <c r="AG809" t="s">
        <v>100</v>
      </c>
      <c r="AH809" s="7">
        <f t="shared" si="367"/>
        <v>1.9315087218666176</v>
      </c>
      <c r="AI809" t="s">
        <v>100</v>
      </c>
      <c r="AJ809" s="7">
        <f t="shared" si="369"/>
        <v>0.95424250943932487</v>
      </c>
      <c r="AK809">
        <f t="shared" si="353"/>
        <v>2</v>
      </c>
      <c r="AL809">
        <f t="shared" si="354"/>
        <v>0.90308998699194354</v>
      </c>
      <c r="AM809" s="7" t="s">
        <v>100</v>
      </c>
      <c r="AN809">
        <f t="shared" si="355"/>
        <v>2</v>
      </c>
      <c r="AO809">
        <f t="shared" si="356"/>
        <v>0.95424250943932487</v>
      </c>
      <c r="AP809">
        <f t="shared" si="357"/>
        <v>1.0969100130080565</v>
      </c>
      <c r="AQ809">
        <f t="shared" si="358"/>
        <v>-0.13033376849500614</v>
      </c>
    </row>
    <row r="810" spans="1:43" x14ac:dyDescent="0.35">
      <c r="A810" s="1" t="s">
        <v>63</v>
      </c>
      <c r="B810" s="7">
        <v>35.72</v>
      </c>
      <c r="C810" s="7">
        <v>25.63</v>
      </c>
      <c r="D810" s="7">
        <v>59.32</v>
      </c>
      <c r="E810" s="7">
        <v>72.66</v>
      </c>
      <c r="F810" s="7">
        <v>0.71752519596864506</v>
      </c>
      <c r="G810" s="7">
        <v>1.6606942889137739</v>
      </c>
      <c r="H810" s="7">
        <v>26.05</v>
      </c>
      <c r="I810" s="7">
        <v>19.809999999999999</v>
      </c>
      <c r="J810" s="7">
        <v>0.76046065259117079</v>
      </c>
      <c r="K810" s="7">
        <v>11.18</v>
      </c>
      <c r="L810" s="7">
        <f>E810-K810</f>
        <v>61.48</v>
      </c>
      <c r="M810" s="7" t="s">
        <v>100</v>
      </c>
      <c r="N810" s="7" t="s">
        <v>100</v>
      </c>
      <c r="O810" s="11">
        <v>9</v>
      </c>
      <c r="P810" s="7">
        <v>100</v>
      </c>
      <c r="Q810" s="7" t="s">
        <v>100</v>
      </c>
      <c r="R810" s="11" t="s">
        <v>100</v>
      </c>
      <c r="S810" s="7">
        <v>100</v>
      </c>
      <c r="T810" s="7" t="s">
        <v>100</v>
      </c>
      <c r="U810" s="7" t="s">
        <v>100</v>
      </c>
      <c r="V810" s="7" t="s">
        <v>100</v>
      </c>
      <c r="W810">
        <f t="shared" si="346"/>
        <v>1.5529114502165089</v>
      </c>
      <c r="X810">
        <f t="shared" si="347"/>
        <v>1.408748606184244</v>
      </c>
      <c r="Y810">
        <f t="shared" si="348"/>
        <v>1.7732011423563445</v>
      </c>
      <c r="Z810">
        <f t="shared" si="349"/>
        <v>1.8612953935266958</v>
      </c>
      <c r="AA810">
        <f t="shared" si="350"/>
        <v>-0.14416284403226479</v>
      </c>
      <c r="AB810">
        <f t="shared" si="351"/>
        <v>0.22028969213983562</v>
      </c>
      <c r="AC810">
        <f t="shared" si="362"/>
        <v>1.4158077276355432</v>
      </c>
      <c r="AD810">
        <f t="shared" si="363"/>
        <v>1.2968844755385471</v>
      </c>
      <c r="AE810">
        <f t="shared" si="364"/>
        <v>-0.11892325209699624</v>
      </c>
      <c r="AF810">
        <f t="shared" si="365"/>
        <v>1.0856472882968566</v>
      </c>
      <c r="AG810">
        <f t="shared" si="366"/>
        <v>1.7957410208692439</v>
      </c>
      <c r="AH810" s="7" t="s">
        <v>100</v>
      </c>
      <c r="AI810" t="s">
        <v>100</v>
      </c>
      <c r="AJ810" s="7">
        <f t="shared" si="369"/>
        <v>0.95424250943932487</v>
      </c>
      <c r="AK810">
        <f t="shared" si="353"/>
        <v>2</v>
      </c>
      <c r="AL810" t="s">
        <v>100</v>
      </c>
      <c r="AM810" s="7" t="s">
        <v>100</v>
      </c>
      <c r="AN810">
        <f t="shared" si="355"/>
        <v>2</v>
      </c>
      <c r="AO810" t="s">
        <v>100</v>
      </c>
      <c r="AP810" t="s">
        <v>100</v>
      </c>
      <c r="AQ810" t="s">
        <v>100</v>
      </c>
    </row>
    <row r="811" spans="1:43" x14ac:dyDescent="0.35">
      <c r="A811" s="1" t="s">
        <v>63</v>
      </c>
      <c r="B811" s="7">
        <v>38.54</v>
      </c>
      <c r="C811" s="7">
        <v>29.2</v>
      </c>
      <c r="D811" s="7">
        <v>61.14</v>
      </c>
      <c r="E811" s="7">
        <v>71.14</v>
      </c>
      <c r="F811" s="7">
        <v>0.75765438505448879</v>
      </c>
      <c r="G811" s="7">
        <v>1.5864037363777894</v>
      </c>
      <c r="H811" s="7">
        <v>29.6</v>
      </c>
      <c r="I811" s="7">
        <v>21.39</v>
      </c>
      <c r="J811" s="7">
        <v>0.72263513513513511</v>
      </c>
      <c r="K811" s="7">
        <v>17.77</v>
      </c>
      <c r="L811" s="7">
        <f>E811-K811</f>
        <v>53.370000000000005</v>
      </c>
      <c r="M811" s="7" t="s">
        <v>100</v>
      </c>
      <c r="N811" s="7" t="s">
        <v>100</v>
      </c>
      <c r="O811" s="11">
        <v>9</v>
      </c>
      <c r="P811" s="7">
        <v>100</v>
      </c>
      <c r="Q811" s="7" t="s">
        <v>100</v>
      </c>
      <c r="R811" s="11">
        <v>7</v>
      </c>
      <c r="S811" s="7">
        <v>100</v>
      </c>
      <c r="T811" s="7" t="s">
        <v>100</v>
      </c>
      <c r="U811" s="7" t="s">
        <v>100</v>
      </c>
      <c r="V811" s="7">
        <f>O811/R811</f>
        <v>1.2857142857142858</v>
      </c>
      <c r="W811">
        <f t="shared" si="346"/>
        <v>1.5859117103194342</v>
      </c>
      <c r="X811">
        <f t="shared" si="347"/>
        <v>1.4653828514484182</v>
      </c>
      <c r="Y811">
        <f t="shared" si="348"/>
        <v>1.7863254343900701</v>
      </c>
      <c r="Z811">
        <f t="shared" si="349"/>
        <v>1.8521138608497616</v>
      </c>
      <c r="AA811">
        <f t="shared" si="350"/>
        <v>-0.12052885887101589</v>
      </c>
      <c r="AB811">
        <f t="shared" si="351"/>
        <v>0.2004137240706359</v>
      </c>
      <c r="AC811">
        <f t="shared" si="362"/>
        <v>1.4712917110589385</v>
      </c>
      <c r="AD811">
        <f t="shared" si="363"/>
        <v>1.3302107845715281</v>
      </c>
      <c r="AE811">
        <f t="shared" si="364"/>
        <v>-0.14108092648741061</v>
      </c>
      <c r="AF811">
        <f t="shared" si="365"/>
        <v>1.2734642726213463</v>
      </c>
      <c r="AG811">
        <f t="shared" si="366"/>
        <v>1.7353593330017107</v>
      </c>
      <c r="AH811" s="7" t="s">
        <v>100</v>
      </c>
      <c r="AI811" t="s">
        <v>100</v>
      </c>
      <c r="AJ811" s="7">
        <f t="shared" si="369"/>
        <v>0.95424250943932487</v>
      </c>
      <c r="AK811">
        <f t="shared" si="353"/>
        <v>2</v>
      </c>
      <c r="AL811" t="s">
        <v>100</v>
      </c>
      <c r="AM811" s="7">
        <f>LOG(R811)</f>
        <v>0.84509804001425681</v>
      </c>
      <c r="AN811">
        <f t="shared" si="355"/>
        <v>2</v>
      </c>
      <c r="AO811" t="s">
        <v>100</v>
      </c>
      <c r="AP811" t="s">
        <v>100</v>
      </c>
      <c r="AQ811">
        <f t="shared" si="358"/>
        <v>0.10914446942506807</v>
      </c>
    </row>
    <row r="812" spans="1:43" x14ac:dyDescent="0.35">
      <c r="A812" s="1" t="s">
        <v>63</v>
      </c>
      <c r="B812" s="7">
        <v>32.28</v>
      </c>
      <c r="C812" s="7">
        <v>26.79</v>
      </c>
      <c r="D812" s="7">
        <v>56.51</v>
      </c>
      <c r="E812" s="7">
        <v>60.11</v>
      </c>
      <c r="F812" s="7">
        <v>0.8299256505576208</v>
      </c>
      <c r="G812" s="7">
        <v>1.7506195786864931</v>
      </c>
      <c r="H812" s="7">
        <v>26</v>
      </c>
      <c r="I812" s="7">
        <v>19.82</v>
      </c>
      <c r="J812" s="7">
        <v>0.76230769230769235</v>
      </c>
      <c r="K812" s="7">
        <v>15.61</v>
      </c>
      <c r="L812" s="7">
        <f>E812-K812</f>
        <v>44.5</v>
      </c>
      <c r="M812" s="7" t="s">
        <v>100</v>
      </c>
      <c r="N812" s="7" t="s">
        <v>100</v>
      </c>
      <c r="O812" s="11">
        <v>7.5</v>
      </c>
      <c r="P812" s="7">
        <v>100</v>
      </c>
      <c r="Q812" s="7" t="s">
        <v>100</v>
      </c>
      <c r="R812" s="11" t="s">
        <v>100</v>
      </c>
      <c r="S812" s="7">
        <v>100</v>
      </c>
      <c r="T812" s="7" t="s">
        <v>100</v>
      </c>
      <c r="U812" s="7" t="s">
        <v>100</v>
      </c>
      <c r="V812" s="7" t="s">
        <v>100</v>
      </c>
      <c r="W812">
        <f t="shared" si="346"/>
        <v>1.5089335260500327</v>
      </c>
      <c r="X812">
        <f t="shared" si="347"/>
        <v>1.4279727136082088</v>
      </c>
      <c r="Y812">
        <f t="shared" si="348"/>
        <v>1.7521253072978982</v>
      </c>
      <c r="Z812">
        <f t="shared" si="349"/>
        <v>1.7789467279686166</v>
      </c>
      <c r="AA812">
        <f t="shared" si="350"/>
        <v>-8.0960812441823959E-2</v>
      </c>
      <c r="AB812">
        <f t="shared" si="351"/>
        <v>0.24319178124786545</v>
      </c>
      <c r="AC812">
        <f t="shared" si="362"/>
        <v>1.414973347970818</v>
      </c>
      <c r="AD812">
        <f t="shared" si="363"/>
        <v>1.2971036501492565</v>
      </c>
      <c r="AE812">
        <f t="shared" si="364"/>
        <v>-0.11786969782156141</v>
      </c>
      <c r="AF812">
        <f t="shared" si="365"/>
        <v>1.2203696324513944</v>
      </c>
      <c r="AG812">
        <f t="shared" si="366"/>
        <v>1.6580113966571124</v>
      </c>
      <c r="AH812" s="7" t="s">
        <v>100</v>
      </c>
      <c r="AI812" t="s">
        <v>100</v>
      </c>
      <c r="AJ812" s="7">
        <f t="shared" si="369"/>
        <v>0.87506126339170009</v>
      </c>
      <c r="AK812">
        <f t="shared" si="353"/>
        <v>2</v>
      </c>
      <c r="AL812" t="s">
        <v>100</v>
      </c>
      <c r="AM812" s="7" t="s">
        <v>100</v>
      </c>
      <c r="AN812">
        <f t="shared" si="355"/>
        <v>2</v>
      </c>
      <c r="AO812" t="s">
        <v>100</v>
      </c>
      <c r="AP812" t="s">
        <v>100</v>
      </c>
      <c r="AQ812" t="s">
        <v>100</v>
      </c>
    </row>
    <row r="813" spans="1:43" x14ac:dyDescent="0.35">
      <c r="A813" s="1" t="s">
        <v>63</v>
      </c>
      <c r="B813" s="7">
        <v>23.88</v>
      </c>
      <c r="C813" s="7">
        <v>17.22</v>
      </c>
      <c r="D813" s="7">
        <v>31.45</v>
      </c>
      <c r="E813" s="7">
        <v>38.74</v>
      </c>
      <c r="F813" s="7">
        <v>0.72110552763819091</v>
      </c>
      <c r="G813" s="7">
        <v>1.317001675041876</v>
      </c>
      <c r="H813" s="7">
        <v>18.670000000000002</v>
      </c>
      <c r="I813" s="7">
        <v>11.88</v>
      </c>
      <c r="J813" s="7">
        <v>0.63631494376004283</v>
      </c>
      <c r="K813" s="7" t="s">
        <v>100</v>
      </c>
      <c r="L813" s="7" t="s">
        <v>100</v>
      </c>
      <c r="M813" s="7" t="s">
        <v>100</v>
      </c>
      <c r="N813" s="7" t="s">
        <v>100</v>
      </c>
      <c r="O813" s="11">
        <v>10</v>
      </c>
      <c r="P813" s="7">
        <v>100</v>
      </c>
      <c r="Q813" s="7" t="s">
        <v>100</v>
      </c>
      <c r="R813" s="11">
        <v>10.5</v>
      </c>
      <c r="S813" s="7">
        <v>100</v>
      </c>
      <c r="T813" s="7" t="s">
        <v>100</v>
      </c>
      <c r="U813" s="7" t="s">
        <v>100</v>
      </c>
      <c r="V813" s="7">
        <f>O813/R813</f>
        <v>0.95238095238095233</v>
      </c>
      <c r="W813">
        <f t="shared" si="346"/>
        <v>1.3780343224573315</v>
      </c>
      <c r="X813">
        <f t="shared" si="347"/>
        <v>1.236033147117636</v>
      </c>
      <c r="Y813">
        <f t="shared" si="348"/>
        <v>1.4976206497812876</v>
      </c>
      <c r="Z813">
        <f t="shared" si="349"/>
        <v>1.588159616383092</v>
      </c>
      <c r="AA813">
        <f t="shared" si="350"/>
        <v>-0.14200117533969556</v>
      </c>
      <c r="AB813">
        <f t="shared" si="351"/>
        <v>0.11958632732395626</v>
      </c>
      <c r="AC813">
        <f t="shared" si="362"/>
        <v>1.2711443179490785</v>
      </c>
      <c r="AD813">
        <f t="shared" si="363"/>
        <v>1.0748164406451748</v>
      </c>
      <c r="AE813">
        <f t="shared" si="364"/>
        <v>-0.19632787730390358</v>
      </c>
      <c r="AF813" t="s">
        <v>100</v>
      </c>
      <c r="AG813" t="s">
        <v>100</v>
      </c>
      <c r="AH813" s="7" t="s">
        <v>100</v>
      </c>
      <c r="AI813" t="s">
        <v>100</v>
      </c>
      <c r="AJ813" s="7">
        <f t="shared" si="369"/>
        <v>1</v>
      </c>
      <c r="AK813">
        <f t="shared" si="353"/>
        <v>2</v>
      </c>
      <c r="AL813" t="s">
        <v>100</v>
      </c>
      <c r="AM813" s="7">
        <f t="shared" ref="AM813:AM824" si="370">LOG(R813)</f>
        <v>1.0211892990699381</v>
      </c>
      <c r="AN813">
        <f t="shared" si="355"/>
        <v>2</v>
      </c>
      <c r="AO813" t="s">
        <v>100</v>
      </c>
      <c r="AP813" t="s">
        <v>100</v>
      </c>
      <c r="AQ813">
        <f t="shared" si="358"/>
        <v>-2.1189299069938095E-2</v>
      </c>
    </row>
    <row r="814" spans="1:43" x14ac:dyDescent="0.35">
      <c r="A814" s="1" t="s">
        <v>63</v>
      </c>
      <c r="B814" s="7">
        <v>17.829999999999998</v>
      </c>
      <c r="C814" s="7">
        <v>12.06</v>
      </c>
      <c r="D814" s="7">
        <v>16.350000000000001</v>
      </c>
      <c r="E814" s="7">
        <v>24.51</v>
      </c>
      <c r="F814" s="7">
        <v>0.67638810992708931</v>
      </c>
      <c r="G814" s="7">
        <v>0.91699383062254647</v>
      </c>
      <c r="H814" s="7">
        <v>12.98</v>
      </c>
      <c r="I814" s="7">
        <v>8.84</v>
      </c>
      <c r="J814" s="7">
        <v>0.68104776579352844</v>
      </c>
      <c r="K814" s="7" t="s">
        <v>100</v>
      </c>
      <c r="L814" s="7" t="s">
        <v>100</v>
      </c>
      <c r="M814" s="7" t="s">
        <v>100</v>
      </c>
      <c r="N814" s="7" t="s">
        <v>100</v>
      </c>
      <c r="O814" s="11">
        <v>11</v>
      </c>
      <c r="P814" s="7">
        <v>100</v>
      </c>
      <c r="Q814" s="7" t="s">
        <v>100</v>
      </c>
      <c r="R814" s="11">
        <v>11</v>
      </c>
      <c r="S814" s="7">
        <v>100</v>
      </c>
      <c r="T814" s="7" t="s">
        <v>100</v>
      </c>
      <c r="U814" s="7" t="s">
        <v>100</v>
      </c>
      <c r="V814" s="7">
        <f>O814/R814</f>
        <v>1</v>
      </c>
      <c r="W814">
        <f t="shared" si="346"/>
        <v>1.2511513431753545</v>
      </c>
      <c r="X814">
        <f t="shared" si="347"/>
        <v>1.0813473078041325</v>
      </c>
      <c r="Y814">
        <f t="shared" si="348"/>
        <v>1.2135177569963049</v>
      </c>
      <c r="Z814">
        <f t="shared" si="349"/>
        <v>1.3893433112520779</v>
      </c>
      <c r="AA814">
        <f t="shared" si="350"/>
        <v>-0.16980403537122202</v>
      </c>
      <c r="AB814">
        <f t="shared" si="351"/>
        <v>-3.7633586179049633E-2</v>
      </c>
      <c r="AC814">
        <f t="shared" si="362"/>
        <v>1.1132746924643504</v>
      </c>
      <c r="AD814">
        <f t="shared" si="363"/>
        <v>0.94645226501307311</v>
      </c>
      <c r="AE814">
        <f t="shared" si="364"/>
        <v>-0.16682242745127737</v>
      </c>
      <c r="AF814" t="s">
        <v>100</v>
      </c>
      <c r="AG814" t="s">
        <v>100</v>
      </c>
      <c r="AH814" s="7" t="s">
        <v>100</v>
      </c>
      <c r="AI814" t="s">
        <v>100</v>
      </c>
      <c r="AJ814" s="7">
        <f t="shared" si="369"/>
        <v>1.0413926851582251</v>
      </c>
      <c r="AK814">
        <f t="shared" si="353"/>
        <v>2</v>
      </c>
      <c r="AL814" t="s">
        <v>100</v>
      </c>
      <c r="AM814" s="7">
        <f t="shared" si="370"/>
        <v>1.0413926851582251</v>
      </c>
      <c r="AN814">
        <f t="shared" si="355"/>
        <v>2</v>
      </c>
      <c r="AO814" t="s">
        <v>100</v>
      </c>
      <c r="AP814" t="s">
        <v>100</v>
      </c>
      <c r="AQ814">
        <f t="shared" si="358"/>
        <v>0</v>
      </c>
    </row>
    <row r="815" spans="1:43" x14ac:dyDescent="0.35">
      <c r="A815" s="1" t="s">
        <v>63</v>
      </c>
      <c r="B815" s="7">
        <v>40.46</v>
      </c>
      <c r="C815" s="7">
        <v>28.55</v>
      </c>
      <c r="D815" s="7">
        <v>76.12</v>
      </c>
      <c r="E815" s="7">
        <v>86.28</v>
      </c>
      <c r="F815" s="7">
        <v>0.70563519525457241</v>
      </c>
      <c r="G815" s="7">
        <v>1.8813643104300544</v>
      </c>
      <c r="H815" s="7" t="s">
        <v>100</v>
      </c>
      <c r="I815" s="7" t="s">
        <v>100</v>
      </c>
      <c r="J815" s="7" t="s">
        <v>100</v>
      </c>
      <c r="K815" s="7" t="s">
        <v>100</v>
      </c>
      <c r="L815" s="7" t="s">
        <v>100</v>
      </c>
      <c r="M815" s="7">
        <v>86.93</v>
      </c>
      <c r="N815" s="7">
        <v>9</v>
      </c>
      <c r="O815" s="7">
        <v>6.8</v>
      </c>
      <c r="P815" s="7">
        <v>15</v>
      </c>
      <c r="Q815" s="7">
        <v>9</v>
      </c>
      <c r="R815" s="7">
        <v>7.7</v>
      </c>
      <c r="S815" s="7">
        <v>10</v>
      </c>
      <c r="T815" s="7">
        <v>10.3</v>
      </c>
      <c r="U815" s="7">
        <v>8.9</v>
      </c>
      <c r="V815" s="7">
        <v>1.1414141414141414</v>
      </c>
      <c r="W815">
        <f t="shared" si="346"/>
        <v>1.6070258784347859</v>
      </c>
      <c r="X815">
        <f t="shared" si="347"/>
        <v>1.4556061125818669</v>
      </c>
      <c r="Y815">
        <f t="shared" si="348"/>
        <v>1.8814987796149829</v>
      </c>
      <c r="Z815">
        <f t="shared" si="349"/>
        <v>1.9359101364305074</v>
      </c>
      <c r="AA815">
        <f t="shared" si="350"/>
        <v>-0.15141976585291902</v>
      </c>
      <c r="AB815">
        <f t="shared" si="351"/>
        <v>0.27447290118019696</v>
      </c>
      <c r="AC815" t="s">
        <v>100</v>
      </c>
      <c r="AD815" t="s">
        <v>100</v>
      </c>
      <c r="AE815" t="s">
        <v>100</v>
      </c>
      <c r="AF815" t="s">
        <v>100</v>
      </c>
      <c r="AG815" t="s">
        <v>100</v>
      </c>
      <c r="AH815" s="7">
        <f t="shared" ref="AH815:AH838" si="371">LOG(M815)</f>
        <v>1.9391696796251774</v>
      </c>
      <c r="AI815">
        <f t="shared" si="352"/>
        <v>0.95424250943932487</v>
      </c>
      <c r="AJ815" s="7">
        <f t="shared" si="369"/>
        <v>0.83250891270623628</v>
      </c>
      <c r="AK815">
        <f t="shared" si="353"/>
        <v>1.1760912590556813</v>
      </c>
      <c r="AL815">
        <f t="shared" si="354"/>
        <v>0.95424250943932487</v>
      </c>
      <c r="AM815" s="7">
        <f t="shared" si="370"/>
        <v>0.88649072517248184</v>
      </c>
      <c r="AN815">
        <f t="shared" si="355"/>
        <v>1</v>
      </c>
      <c r="AO815">
        <f t="shared" si="356"/>
        <v>1.0128372247051722</v>
      </c>
      <c r="AP815">
        <f t="shared" si="357"/>
        <v>0.9493900066449128</v>
      </c>
      <c r="AQ815">
        <f t="shared" si="358"/>
        <v>5.7443248885869817E-2</v>
      </c>
    </row>
    <row r="816" spans="1:43" x14ac:dyDescent="0.35">
      <c r="A816" s="1" t="s">
        <v>63</v>
      </c>
      <c r="B816" s="7">
        <v>38.869999999999997</v>
      </c>
      <c r="C816" s="7">
        <v>33.119999999999997</v>
      </c>
      <c r="D816" s="7">
        <v>65.23</v>
      </c>
      <c r="E816" s="7">
        <v>79.88</v>
      </c>
      <c r="F816" s="7">
        <v>0.85207100591715978</v>
      </c>
      <c r="G816" s="7">
        <v>1.6781579624388991</v>
      </c>
      <c r="H816" s="7" t="s">
        <v>100</v>
      </c>
      <c r="I816" s="7" t="s">
        <v>100</v>
      </c>
      <c r="J816" s="7" t="s">
        <v>100</v>
      </c>
      <c r="K816" s="7" t="s">
        <v>100</v>
      </c>
      <c r="L816" s="7" t="s">
        <v>100</v>
      </c>
      <c r="M816" s="7">
        <v>86.35</v>
      </c>
      <c r="N816" s="7">
        <v>8.5</v>
      </c>
      <c r="O816" s="7">
        <v>7</v>
      </c>
      <c r="P816" s="7">
        <v>12.3</v>
      </c>
      <c r="Q816" s="7">
        <v>8.5</v>
      </c>
      <c r="R816" s="7">
        <v>7.5</v>
      </c>
      <c r="S816" s="7">
        <v>11</v>
      </c>
      <c r="T816" s="7">
        <v>9.3000000000000007</v>
      </c>
      <c r="U816" s="7">
        <v>9</v>
      </c>
      <c r="V816" s="7">
        <v>1.03</v>
      </c>
      <c r="W816">
        <f t="shared" si="346"/>
        <v>1.5896145406312663</v>
      </c>
      <c r="X816">
        <f t="shared" si="347"/>
        <v>1.5200903281128424</v>
      </c>
      <c r="Y816">
        <f t="shared" si="348"/>
        <v>1.8144473785224877</v>
      </c>
      <c r="Z816">
        <f t="shared" si="349"/>
        <v>1.9024380561986649</v>
      </c>
      <c r="AA816">
        <f t="shared" si="350"/>
        <v>-6.9524212518423875E-2</v>
      </c>
      <c r="AB816">
        <f t="shared" si="351"/>
        <v>0.2248328378912213</v>
      </c>
      <c r="AC816" t="s">
        <v>100</v>
      </c>
      <c r="AD816" t="s">
        <v>100</v>
      </c>
      <c r="AE816" t="s">
        <v>100</v>
      </c>
      <c r="AF816" t="s">
        <v>100</v>
      </c>
      <c r="AG816" t="s">
        <v>100</v>
      </c>
      <c r="AH816" s="7">
        <f t="shared" si="371"/>
        <v>1.9362623419034775</v>
      </c>
      <c r="AI816">
        <f t="shared" si="352"/>
        <v>0.92941892571429274</v>
      </c>
      <c r="AJ816" s="7">
        <f t="shared" si="369"/>
        <v>0.84509804001425681</v>
      </c>
      <c r="AK816">
        <f t="shared" si="353"/>
        <v>1.0899051114393981</v>
      </c>
      <c r="AL816">
        <f t="shared" si="354"/>
        <v>0.92941892571429274</v>
      </c>
      <c r="AM816" s="7">
        <f t="shared" si="370"/>
        <v>0.87506126339170009</v>
      </c>
      <c r="AN816">
        <f t="shared" si="355"/>
        <v>1.0413926851582251</v>
      </c>
      <c r="AO816">
        <f t="shared" si="356"/>
        <v>0.96848294855393513</v>
      </c>
      <c r="AP816">
        <f t="shared" si="357"/>
        <v>0.95424250943932487</v>
      </c>
      <c r="AQ816">
        <f t="shared" si="358"/>
        <v>1.2837224705172217E-2</v>
      </c>
    </row>
    <row r="817" spans="1:43" x14ac:dyDescent="0.35">
      <c r="A817" s="1" t="s">
        <v>63</v>
      </c>
      <c r="B817" s="7">
        <v>32.590000000000003</v>
      </c>
      <c r="C817" s="7">
        <v>26.99</v>
      </c>
      <c r="D817" s="7">
        <v>56.6</v>
      </c>
      <c r="E817" s="7">
        <v>62.74</v>
      </c>
      <c r="F817" s="7">
        <v>0.82816814973918362</v>
      </c>
      <c r="G817" s="7">
        <v>1.7367290579932493</v>
      </c>
      <c r="H817" s="7" t="s">
        <v>100</v>
      </c>
      <c r="I817" s="7" t="s">
        <v>100</v>
      </c>
      <c r="J817" s="7" t="s">
        <v>100</v>
      </c>
      <c r="K817" s="7" t="s">
        <v>100</v>
      </c>
      <c r="L817" s="7" t="s">
        <v>100</v>
      </c>
      <c r="M817" s="7">
        <v>85.99</v>
      </c>
      <c r="N817" s="7">
        <v>8.5</v>
      </c>
      <c r="O817" s="7">
        <v>8.3000000000000007</v>
      </c>
      <c r="P817" s="7">
        <v>12.5</v>
      </c>
      <c r="Q817" s="7">
        <v>9</v>
      </c>
      <c r="R817" s="7">
        <v>8</v>
      </c>
      <c r="S817" s="7">
        <v>11.5</v>
      </c>
      <c r="T817" s="7">
        <v>9.8000000000000007</v>
      </c>
      <c r="U817" s="7">
        <v>9.5</v>
      </c>
      <c r="V817" s="7">
        <v>1.0285714285714287</v>
      </c>
      <c r="W817">
        <f t="shared" si="346"/>
        <v>1.5130843604651443</v>
      </c>
      <c r="X817">
        <f t="shared" si="347"/>
        <v>1.4312028845565166</v>
      </c>
      <c r="Y817">
        <f t="shared" si="348"/>
        <v>1.7528164311882715</v>
      </c>
      <c r="Z817">
        <f t="shared" si="349"/>
        <v>1.7975445143617264</v>
      </c>
      <c r="AA817">
        <f t="shared" si="350"/>
        <v>-8.1881475908627641E-2</v>
      </c>
      <c r="AB817">
        <f t="shared" si="351"/>
        <v>0.23973207072312719</v>
      </c>
      <c r="AC817" t="s">
        <v>100</v>
      </c>
      <c r="AD817" t="s">
        <v>100</v>
      </c>
      <c r="AE817" t="s">
        <v>100</v>
      </c>
      <c r="AF817" t="s">
        <v>100</v>
      </c>
      <c r="AG817" t="s">
        <v>100</v>
      </c>
      <c r="AH817" s="7">
        <f t="shared" si="371"/>
        <v>1.9344479489489701</v>
      </c>
      <c r="AI817">
        <f t="shared" si="352"/>
        <v>0.92941892571429274</v>
      </c>
      <c r="AJ817" s="7">
        <f t="shared" si="369"/>
        <v>0.91907809237607396</v>
      </c>
      <c r="AK817">
        <f t="shared" si="353"/>
        <v>1.0969100130080565</v>
      </c>
      <c r="AL817">
        <f t="shared" si="354"/>
        <v>0.95424250943932487</v>
      </c>
      <c r="AM817" s="7">
        <f t="shared" si="370"/>
        <v>0.90308998699194354</v>
      </c>
      <c r="AN817">
        <f t="shared" si="355"/>
        <v>1.0606978403536116</v>
      </c>
      <c r="AO817">
        <f t="shared" si="356"/>
        <v>0.99122607569249488</v>
      </c>
      <c r="AP817">
        <f t="shared" si="357"/>
        <v>0.97772360528884772</v>
      </c>
      <c r="AQ817">
        <f t="shared" si="358"/>
        <v>1.223445641701168E-2</v>
      </c>
    </row>
    <row r="818" spans="1:43" x14ac:dyDescent="0.35">
      <c r="A818" s="1" t="s">
        <v>63</v>
      </c>
      <c r="B818" s="7">
        <v>30.49</v>
      </c>
      <c r="C818" s="7">
        <v>22.12</v>
      </c>
      <c r="D818" s="7">
        <v>45.63</v>
      </c>
      <c r="E818" s="7">
        <v>52.6</v>
      </c>
      <c r="F818" s="7">
        <v>0.72548376516890789</v>
      </c>
      <c r="G818" s="7">
        <v>1.4965562479501477</v>
      </c>
      <c r="H818" s="7" t="s">
        <v>100</v>
      </c>
      <c r="I818" s="7" t="s">
        <v>100</v>
      </c>
      <c r="J818" s="7" t="s">
        <v>100</v>
      </c>
      <c r="K818" s="7" t="s">
        <v>100</v>
      </c>
      <c r="L818" s="7" t="s">
        <v>100</v>
      </c>
      <c r="M818" s="7">
        <v>85.05</v>
      </c>
      <c r="N818" s="7">
        <v>9</v>
      </c>
      <c r="O818" s="7">
        <v>10.3</v>
      </c>
      <c r="P818" s="7">
        <v>12.5</v>
      </c>
      <c r="Q818" s="7">
        <v>9.5</v>
      </c>
      <c r="R818" s="7">
        <v>9</v>
      </c>
      <c r="S818" s="7">
        <v>12</v>
      </c>
      <c r="T818" s="7">
        <v>10.6</v>
      </c>
      <c r="U818" s="7">
        <v>10.199999999999999</v>
      </c>
      <c r="V818" s="7">
        <v>1.0357142857142858</v>
      </c>
      <c r="W818">
        <f t="shared" si="346"/>
        <v>1.4841574243653806</v>
      </c>
      <c r="X818">
        <f t="shared" si="347"/>
        <v>1.3447851226326606</v>
      </c>
      <c r="Y818">
        <f t="shared" si="348"/>
        <v>1.6592504687726608</v>
      </c>
      <c r="Z818">
        <f t="shared" si="349"/>
        <v>1.7209857441537391</v>
      </c>
      <c r="AA818">
        <f t="shared" si="350"/>
        <v>-0.13937230173272</v>
      </c>
      <c r="AB818">
        <f t="shared" si="351"/>
        <v>0.17509304440728021</v>
      </c>
      <c r="AC818" t="s">
        <v>100</v>
      </c>
      <c r="AD818" t="s">
        <v>100</v>
      </c>
      <c r="AE818" t="s">
        <v>100</v>
      </c>
      <c r="AF818" t="s">
        <v>100</v>
      </c>
      <c r="AG818" t="s">
        <v>100</v>
      </c>
      <c r="AH818" s="7">
        <f t="shared" si="371"/>
        <v>1.9296743179485878</v>
      </c>
      <c r="AI818">
        <f t="shared" si="352"/>
        <v>0.95424250943932487</v>
      </c>
      <c r="AJ818" s="7">
        <f t="shared" si="369"/>
        <v>1.0128372247051722</v>
      </c>
      <c r="AK818">
        <f t="shared" si="353"/>
        <v>1.0969100130080565</v>
      </c>
      <c r="AL818">
        <f t="shared" si="354"/>
        <v>0.97772360528884772</v>
      </c>
      <c r="AM818" s="7">
        <f t="shared" si="370"/>
        <v>0.95424250943932487</v>
      </c>
      <c r="AN818">
        <f t="shared" si="355"/>
        <v>1.0791812460476249</v>
      </c>
      <c r="AO818">
        <f t="shared" si="356"/>
        <v>1.0253058652647702</v>
      </c>
      <c r="AP818">
        <f t="shared" si="357"/>
        <v>1.0086001717619175</v>
      </c>
      <c r="AQ818">
        <f t="shared" si="358"/>
        <v>1.5239966556736905E-2</v>
      </c>
    </row>
    <row r="819" spans="1:43" x14ac:dyDescent="0.35">
      <c r="A819" s="1" t="s">
        <v>63</v>
      </c>
      <c r="B819" s="7">
        <v>23.98</v>
      </c>
      <c r="C819" s="7">
        <v>16.12</v>
      </c>
      <c r="D819" s="7">
        <v>32.380000000000003</v>
      </c>
      <c r="E819" s="7">
        <v>37.07</v>
      </c>
      <c r="F819" s="7">
        <v>0.67222685571309426</v>
      </c>
      <c r="G819" s="7">
        <v>1.3502919099249375</v>
      </c>
      <c r="H819" s="7" t="s">
        <v>100</v>
      </c>
      <c r="I819" s="7" t="s">
        <v>100</v>
      </c>
      <c r="J819" s="7" t="s">
        <v>100</v>
      </c>
      <c r="K819" s="7" t="s">
        <v>100</v>
      </c>
      <c r="L819" s="7" t="s">
        <v>100</v>
      </c>
      <c r="M819" s="7">
        <v>83.16</v>
      </c>
      <c r="N819" s="7">
        <v>9</v>
      </c>
      <c r="O819" s="7">
        <v>12</v>
      </c>
      <c r="P819" s="7">
        <v>13.5</v>
      </c>
      <c r="Q819" s="7">
        <v>9.5</v>
      </c>
      <c r="R819" s="7">
        <v>10.5</v>
      </c>
      <c r="S819" s="7">
        <v>12.5</v>
      </c>
      <c r="T819" s="7">
        <v>11.5</v>
      </c>
      <c r="U819" s="7">
        <v>10.8</v>
      </c>
      <c r="V819" s="7">
        <v>1.0593220338983049</v>
      </c>
      <c r="W819">
        <f t="shared" si="346"/>
        <v>1.37984917876283</v>
      </c>
      <c r="X819">
        <f t="shared" si="347"/>
        <v>1.2073650374690719</v>
      </c>
      <c r="Y819">
        <f t="shared" si="348"/>
        <v>1.5102768444173549</v>
      </c>
      <c r="Z819">
        <f t="shared" si="349"/>
        <v>1.5690225860295637</v>
      </c>
      <c r="AA819">
        <f t="shared" si="350"/>
        <v>-0.17248414129375803</v>
      </c>
      <c r="AB819">
        <f t="shared" si="351"/>
        <v>0.1304276656545251</v>
      </c>
      <c r="AC819" t="s">
        <v>100</v>
      </c>
      <c r="AD819" t="s">
        <v>100</v>
      </c>
      <c r="AE819" t="s">
        <v>100</v>
      </c>
      <c r="AF819" t="s">
        <v>100</v>
      </c>
      <c r="AG819" t="s">
        <v>100</v>
      </c>
      <c r="AH819" s="7">
        <f t="shared" si="371"/>
        <v>1.9199144806594315</v>
      </c>
      <c r="AI819">
        <f t="shared" si="352"/>
        <v>0.95424250943932487</v>
      </c>
      <c r="AJ819" s="7">
        <f t="shared" si="369"/>
        <v>1.0791812460476249</v>
      </c>
      <c r="AK819">
        <f t="shared" si="353"/>
        <v>1.1303337684950061</v>
      </c>
      <c r="AL819">
        <f t="shared" si="354"/>
        <v>0.97772360528884772</v>
      </c>
      <c r="AM819" s="7">
        <f t="shared" si="370"/>
        <v>1.0211892990699381</v>
      </c>
      <c r="AN819">
        <f t="shared" si="355"/>
        <v>1.0969100130080565</v>
      </c>
      <c r="AO819">
        <f t="shared" si="356"/>
        <v>1.0606978403536116</v>
      </c>
      <c r="AP819">
        <f t="shared" si="357"/>
        <v>1.0334237554869496</v>
      </c>
      <c r="AQ819">
        <f t="shared" si="358"/>
        <v>2.5028005701930964E-2</v>
      </c>
    </row>
    <row r="820" spans="1:43" x14ac:dyDescent="0.35">
      <c r="A820" s="1" t="s">
        <v>63</v>
      </c>
      <c r="B820" s="7">
        <v>18.37</v>
      </c>
      <c r="C820" s="7">
        <v>10.35</v>
      </c>
      <c r="D820" s="7">
        <v>22.51</v>
      </c>
      <c r="E820" s="7">
        <v>26.85</v>
      </c>
      <c r="F820" s="7">
        <v>0.56341861731083287</v>
      </c>
      <c r="G820" s="7">
        <v>1.2253674469243332</v>
      </c>
      <c r="H820" s="7" t="s">
        <v>100</v>
      </c>
      <c r="I820" s="7" t="s">
        <v>100</v>
      </c>
      <c r="J820" s="7" t="s">
        <v>100</v>
      </c>
      <c r="K820" s="7" t="s">
        <v>100</v>
      </c>
      <c r="L820" s="7" t="s">
        <v>100</v>
      </c>
      <c r="M820" s="7">
        <v>80.209999999999994</v>
      </c>
      <c r="N820" s="7">
        <v>10</v>
      </c>
      <c r="O820" s="7">
        <v>10.5</v>
      </c>
      <c r="P820" s="7">
        <v>13</v>
      </c>
      <c r="Q820" s="7">
        <v>12</v>
      </c>
      <c r="R820" s="7">
        <v>14</v>
      </c>
      <c r="S820" s="7">
        <v>16</v>
      </c>
      <c r="T820" s="7">
        <v>11.2</v>
      </c>
      <c r="U820" s="7">
        <v>14</v>
      </c>
      <c r="V820" s="7">
        <v>0.81333333333333324</v>
      </c>
      <c r="W820">
        <f t="shared" si="346"/>
        <v>1.2641091563058084</v>
      </c>
      <c r="X820">
        <f t="shared" si="347"/>
        <v>1.0149403497929366</v>
      </c>
      <c r="Y820">
        <f t="shared" si="348"/>
        <v>1.35237549500052</v>
      </c>
      <c r="Z820">
        <f t="shared" si="349"/>
        <v>1.4289442900355744</v>
      </c>
      <c r="AA820">
        <f t="shared" si="350"/>
        <v>-0.24916880651287177</v>
      </c>
      <c r="AB820">
        <f t="shared" si="351"/>
        <v>8.8266338694711677E-2</v>
      </c>
      <c r="AC820" t="s">
        <v>100</v>
      </c>
      <c r="AD820" t="s">
        <v>100</v>
      </c>
      <c r="AE820" t="s">
        <v>100</v>
      </c>
      <c r="AF820" t="s">
        <v>100</v>
      </c>
      <c r="AG820" t="s">
        <v>100</v>
      </c>
      <c r="AH820" s="7">
        <f t="shared" si="371"/>
        <v>1.9042285163400785</v>
      </c>
      <c r="AI820">
        <f t="shared" si="352"/>
        <v>1</v>
      </c>
      <c r="AJ820" s="7">
        <f t="shared" si="369"/>
        <v>1.0211892990699381</v>
      </c>
      <c r="AK820">
        <f t="shared" si="353"/>
        <v>1.1139433523068367</v>
      </c>
      <c r="AL820">
        <f t="shared" si="354"/>
        <v>1.0791812460476249</v>
      </c>
      <c r="AM820" s="7">
        <f t="shared" si="370"/>
        <v>1.146128035678238</v>
      </c>
      <c r="AN820">
        <f t="shared" si="355"/>
        <v>1.2041199826559248</v>
      </c>
      <c r="AO820">
        <f t="shared" si="356"/>
        <v>1.0492180226701815</v>
      </c>
      <c r="AP820">
        <f t="shared" si="357"/>
        <v>1.146128035678238</v>
      </c>
      <c r="AQ820">
        <f t="shared" si="358"/>
        <v>-8.9731428380933065E-2</v>
      </c>
    </row>
    <row r="821" spans="1:43" x14ac:dyDescent="0.35">
      <c r="A821" s="1" t="s">
        <v>63</v>
      </c>
      <c r="B821" s="7">
        <v>42.1</v>
      </c>
      <c r="C821" s="7">
        <v>25.8</v>
      </c>
      <c r="D821" s="7">
        <v>88.82</v>
      </c>
      <c r="E821" s="7">
        <v>92.44</v>
      </c>
      <c r="F821" s="7">
        <v>0.61282660332541572</v>
      </c>
      <c r="G821" s="7">
        <v>2.1097387173396673</v>
      </c>
      <c r="H821" s="7" t="s">
        <v>100</v>
      </c>
      <c r="I821" s="7" t="s">
        <v>100</v>
      </c>
      <c r="J821" s="7" t="s">
        <v>100</v>
      </c>
      <c r="K821" s="7" t="s">
        <v>100</v>
      </c>
      <c r="L821" s="7" t="s">
        <v>100</v>
      </c>
      <c r="M821" s="7">
        <v>87.51</v>
      </c>
      <c r="N821" s="7">
        <v>9</v>
      </c>
      <c r="O821" s="7">
        <v>8</v>
      </c>
      <c r="P821" s="7">
        <v>8.5</v>
      </c>
      <c r="Q821" s="7">
        <v>8.5</v>
      </c>
      <c r="R821" s="7">
        <v>8.5</v>
      </c>
      <c r="S821" s="7">
        <v>12</v>
      </c>
      <c r="T821" s="7">
        <v>8.5</v>
      </c>
      <c r="U821" s="7">
        <v>9.6999999999999993</v>
      </c>
      <c r="V821" s="7">
        <v>0.88785046728971972</v>
      </c>
      <c r="W821">
        <f t="shared" si="346"/>
        <v>1.6242820958356683</v>
      </c>
      <c r="X821">
        <f t="shared" si="347"/>
        <v>1.4116197059632303</v>
      </c>
      <c r="Y821">
        <f t="shared" si="348"/>
        <v>1.9485107688376571</v>
      </c>
      <c r="Z821">
        <f t="shared" si="349"/>
        <v>1.9658599368070717</v>
      </c>
      <c r="AA821">
        <f t="shared" si="350"/>
        <v>-0.21266238987243813</v>
      </c>
      <c r="AB821">
        <f t="shared" si="351"/>
        <v>0.32422867300198882</v>
      </c>
      <c r="AC821" t="s">
        <v>100</v>
      </c>
      <c r="AD821" t="s">
        <v>100</v>
      </c>
      <c r="AE821" t="s">
        <v>100</v>
      </c>
      <c r="AF821" t="s">
        <v>100</v>
      </c>
      <c r="AG821" t="s">
        <v>100</v>
      </c>
      <c r="AH821" s="7">
        <f t="shared" si="371"/>
        <v>1.9420576838413952</v>
      </c>
      <c r="AI821">
        <f t="shared" si="352"/>
        <v>0.95424250943932487</v>
      </c>
      <c r="AJ821" s="7">
        <f t="shared" si="369"/>
        <v>0.90308998699194354</v>
      </c>
      <c r="AK821">
        <f t="shared" si="353"/>
        <v>0.92941892571429274</v>
      </c>
      <c r="AL821">
        <f t="shared" si="354"/>
        <v>0.92941892571429274</v>
      </c>
      <c r="AM821" s="7">
        <f t="shared" si="370"/>
        <v>0.92941892571429274</v>
      </c>
      <c r="AN821">
        <f t="shared" si="355"/>
        <v>1.0791812460476249</v>
      </c>
      <c r="AO821">
        <f t="shared" si="356"/>
        <v>0.92941892571429274</v>
      </c>
      <c r="AP821">
        <f t="shared" si="357"/>
        <v>0.98677173426624487</v>
      </c>
      <c r="AQ821">
        <f t="shared" si="358"/>
        <v>-5.166017239636183E-2</v>
      </c>
    </row>
    <row r="822" spans="1:43" x14ac:dyDescent="0.35">
      <c r="A822" s="1" t="s">
        <v>63</v>
      </c>
      <c r="B822" s="7">
        <v>38.1</v>
      </c>
      <c r="C822" s="7">
        <v>23.9</v>
      </c>
      <c r="D822" s="7">
        <v>73.349999999999994</v>
      </c>
      <c r="E822" s="7">
        <v>86.7</v>
      </c>
      <c r="F822" s="7">
        <v>0.62729658792650911</v>
      </c>
      <c r="G822" s="7">
        <v>1.9251968503937005</v>
      </c>
      <c r="H822" s="7" t="s">
        <v>100</v>
      </c>
      <c r="I822" s="7" t="s">
        <v>100</v>
      </c>
      <c r="J822" s="7" t="s">
        <v>100</v>
      </c>
      <c r="K822" s="7" t="s">
        <v>100</v>
      </c>
      <c r="L822" s="7" t="s">
        <v>100</v>
      </c>
      <c r="M822" s="7">
        <v>86.7</v>
      </c>
      <c r="N822" s="7">
        <v>9.5</v>
      </c>
      <c r="O822" s="7">
        <v>8</v>
      </c>
      <c r="P822" s="7">
        <v>12</v>
      </c>
      <c r="Q822" s="7">
        <v>9.5</v>
      </c>
      <c r="R822" s="7">
        <v>10</v>
      </c>
      <c r="S822" s="7">
        <v>12</v>
      </c>
      <c r="T822" s="7">
        <v>9.8000000000000007</v>
      </c>
      <c r="U822" s="7">
        <v>10.5</v>
      </c>
      <c r="V822" s="7">
        <v>0.93913043478260871</v>
      </c>
      <c r="W822">
        <f t="shared" si="346"/>
        <v>1.5809249756756194</v>
      </c>
      <c r="X822">
        <f t="shared" si="347"/>
        <v>1.3783979009481377</v>
      </c>
      <c r="Y822">
        <f t="shared" si="348"/>
        <v>1.8654001181793014</v>
      </c>
      <c r="Z822">
        <f t="shared" si="349"/>
        <v>1.9380190974762104</v>
      </c>
      <c r="AA822">
        <f t="shared" si="350"/>
        <v>-0.20252707472748166</v>
      </c>
      <c r="AB822">
        <f t="shared" si="351"/>
        <v>0.28447514250368211</v>
      </c>
      <c r="AC822" t="s">
        <v>100</v>
      </c>
      <c r="AD822" t="s">
        <v>100</v>
      </c>
      <c r="AE822" t="s">
        <v>100</v>
      </c>
      <c r="AF822" t="s">
        <v>100</v>
      </c>
      <c r="AG822" t="s">
        <v>100</v>
      </c>
      <c r="AH822" s="7">
        <f t="shared" si="371"/>
        <v>1.9380190974762104</v>
      </c>
      <c r="AI822">
        <f t="shared" si="352"/>
        <v>0.97772360528884772</v>
      </c>
      <c r="AJ822" s="7">
        <f t="shared" si="369"/>
        <v>0.90308998699194354</v>
      </c>
      <c r="AK822">
        <f t="shared" si="353"/>
        <v>1.0791812460476249</v>
      </c>
      <c r="AL822">
        <f t="shared" si="354"/>
        <v>0.97772360528884772</v>
      </c>
      <c r="AM822" s="7">
        <f t="shared" si="370"/>
        <v>1</v>
      </c>
      <c r="AN822">
        <f t="shared" si="355"/>
        <v>1.0791812460476249</v>
      </c>
      <c r="AO822">
        <f t="shared" si="356"/>
        <v>0.99122607569249488</v>
      </c>
      <c r="AP822">
        <f t="shared" si="357"/>
        <v>1.0211892990699381</v>
      </c>
      <c r="AQ822">
        <f t="shared" si="358"/>
        <v>-2.7274084866661972E-2</v>
      </c>
    </row>
    <row r="823" spans="1:43" x14ac:dyDescent="0.35">
      <c r="A823" s="1" t="s">
        <v>63</v>
      </c>
      <c r="B823" s="7">
        <v>42.1</v>
      </c>
      <c r="C823" s="7">
        <v>28.9</v>
      </c>
      <c r="D823" s="7">
        <v>76.02</v>
      </c>
      <c r="E823" s="7">
        <v>87.89</v>
      </c>
      <c r="F823" s="7">
        <v>0.68646080760095007</v>
      </c>
      <c r="G823" s="7">
        <v>1.8057007125890734</v>
      </c>
      <c r="H823" s="7" t="s">
        <v>100</v>
      </c>
      <c r="I823" s="7" t="s">
        <v>100</v>
      </c>
      <c r="J823" s="7" t="s">
        <v>100</v>
      </c>
      <c r="K823" s="7" t="s">
        <v>100</v>
      </c>
      <c r="L823" s="7" t="s">
        <v>100</v>
      </c>
      <c r="M823" s="7">
        <v>86.91</v>
      </c>
      <c r="N823" s="7">
        <v>7.5</v>
      </c>
      <c r="O823" s="7">
        <v>8</v>
      </c>
      <c r="P823" s="7">
        <v>9.5</v>
      </c>
      <c r="Q823" s="7">
        <v>10</v>
      </c>
      <c r="R823" s="7">
        <v>8.5</v>
      </c>
      <c r="S823" s="7">
        <v>14</v>
      </c>
      <c r="T823" s="7">
        <v>8.3000000000000007</v>
      </c>
      <c r="U823" s="7">
        <v>10.8</v>
      </c>
      <c r="V823" s="7">
        <v>0.78813559322033899</v>
      </c>
      <c r="W823">
        <f t="shared" si="346"/>
        <v>1.6242820958356683</v>
      </c>
      <c r="X823">
        <f t="shared" si="347"/>
        <v>1.4608978427565478</v>
      </c>
      <c r="Y823">
        <f t="shared" si="348"/>
        <v>1.8809278652670849</v>
      </c>
      <c r="Z823">
        <f t="shared" si="349"/>
        <v>1.9439394644722163</v>
      </c>
      <c r="AA823">
        <f t="shared" si="350"/>
        <v>-0.16338425307912047</v>
      </c>
      <c r="AB823">
        <f t="shared" si="351"/>
        <v>0.25664576943141659</v>
      </c>
      <c r="AC823" t="s">
        <v>100</v>
      </c>
      <c r="AD823" t="s">
        <v>100</v>
      </c>
      <c r="AE823" t="s">
        <v>100</v>
      </c>
      <c r="AF823" t="s">
        <v>100</v>
      </c>
      <c r="AG823" t="s">
        <v>100</v>
      </c>
      <c r="AH823" s="7">
        <f t="shared" si="371"/>
        <v>1.9390697499234242</v>
      </c>
      <c r="AI823">
        <f t="shared" si="352"/>
        <v>0.87506126339170009</v>
      </c>
      <c r="AJ823" s="7">
        <f t="shared" si="369"/>
        <v>0.90308998699194354</v>
      </c>
      <c r="AK823">
        <f t="shared" si="353"/>
        <v>0.97772360528884772</v>
      </c>
      <c r="AL823">
        <f t="shared" si="354"/>
        <v>1</v>
      </c>
      <c r="AM823" s="7">
        <f t="shared" si="370"/>
        <v>0.92941892571429274</v>
      </c>
      <c r="AN823">
        <f t="shared" si="355"/>
        <v>1.146128035678238</v>
      </c>
      <c r="AO823">
        <f t="shared" si="356"/>
        <v>0.91907809237607396</v>
      </c>
      <c r="AP823">
        <f t="shared" si="357"/>
        <v>1.0334237554869496</v>
      </c>
      <c r="AQ823">
        <f t="shared" si="358"/>
        <v>-0.10339905875219026</v>
      </c>
    </row>
    <row r="824" spans="1:43" x14ac:dyDescent="0.35">
      <c r="A824" s="1" t="s">
        <v>63</v>
      </c>
      <c r="B824" s="7">
        <v>16.2</v>
      </c>
      <c r="C824" s="7">
        <v>11</v>
      </c>
      <c r="D824" s="7">
        <v>17.75</v>
      </c>
      <c r="E824" s="7">
        <v>19.899999999999999</v>
      </c>
      <c r="F824" s="7">
        <v>0.67901234567901236</v>
      </c>
      <c r="G824" s="7">
        <v>1.095679012345679</v>
      </c>
      <c r="H824" s="7" t="s">
        <v>100</v>
      </c>
      <c r="I824" s="7" t="s">
        <v>100</v>
      </c>
      <c r="J824" s="7" t="s">
        <v>100</v>
      </c>
      <c r="K824" s="7" t="s">
        <v>100</v>
      </c>
      <c r="L824" s="7" t="s">
        <v>100</v>
      </c>
      <c r="M824" s="7">
        <v>77.86</v>
      </c>
      <c r="N824" s="7">
        <v>11</v>
      </c>
      <c r="O824" s="7">
        <v>12</v>
      </c>
      <c r="P824" s="7">
        <v>16</v>
      </c>
      <c r="Q824" s="7">
        <v>12</v>
      </c>
      <c r="R824" s="7">
        <v>14</v>
      </c>
      <c r="S824" s="7">
        <v>19.5</v>
      </c>
      <c r="T824" s="7">
        <v>13</v>
      </c>
      <c r="U824" s="7">
        <v>15.2</v>
      </c>
      <c r="V824" s="7">
        <v>0.86419753086419759</v>
      </c>
      <c r="W824">
        <f t="shared" si="346"/>
        <v>1.209515014542631</v>
      </c>
      <c r="X824">
        <f t="shared" si="347"/>
        <v>1.0413926851582251</v>
      </c>
      <c r="Y824">
        <f t="shared" si="348"/>
        <v>1.249198357391113</v>
      </c>
      <c r="Z824">
        <f t="shared" si="349"/>
        <v>1.2988530764097066</v>
      </c>
      <c r="AA824">
        <f t="shared" si="350"/>
        <v>-0.16812232938440588</v>
      </c>
      <c r="AB824">
        <f t="shared" si="351"/>
        <v>3.9683342848481941E-2</v>
      </c>
      <c r="AC824" t="s">
        <v>100</v>
      </c>
      <c r="AD824" t="s">
        <v>100</v>
      </c>
      <c r="AE824" t="s">
        <v>100</v>
      </c>
      <c r="AF824" t="s">
        <v>100</v>
      </c>
      <c r="AG824" t="s">
        <v>100</v>
      </c>
      <c r="AH824" s="7">
        <f t="shared" si="371"/>
        <v>1.8913143993821431</v>
      </c>
      <c r="AI824">
        <f t="shared" si="352"/>
        <v>1.0413926851582251</v>
      </c>
      <c r="AJ824" s="7">
        <f t="shared" si="369"/>
        <v>1.0791812460476249</v>
      </c>
      <c r="AK824">
        <f t="shared" si="353"/>
        <v>1.2041199826559248</v>
      </c>
      <c r="AL824">
        <f t="shared" si="354"/>
        <v>1.0791812460476249</v>
      </c>
      <c r="AM824" s="7">
        <f t="shared" si="370"/>
        <v>1.146128035678238</v>
      </c>
      <c r="AN824">
        <f t="shared" si="355"/>
        <v>1.2900346113625181</v>
      </c>
      <c r="AO824">
        <f t="shared" si="356"/>
        <v>1.1139433523068367</v>
      </c>
      <c r="AP824">
        <f t="shared" si="357"/>
        <v>1.1818435879447726</v>
      </c>
      <c r="AQ824">
        <f t="shared" si="358"/>
        <v>-6.3386978864392887E-2</v>
      </c>
    </row>
    <row r="825" spans="1:43" x14ac:dyDescent="0.35">
      <c r="A825" s="1" t="s">
        <v>63</v>
      </c>
      <c r="B825" s="7">
        <v>46</v>
      </c>
      <c r="C825" s="7">
        <v>33.700000000000003</v>
      </c>
      <c r="D825" s="7">
        <v>79.09</v>
      </c>
      <c r="E825" s="7">
        <v>88.18</v>
      </c>
      <c r="F825" s="7">
        <v>0.73260869565217401</v>
      </c>
      <c r="G825" s="7">
        <v>1.7193478260869566</v>
      </c>
      <c r="H825" s="7" t="s">
        <v>100</v>
      </c>
      <c r="I825" s="7" t="s">
        <v>100</v>
      </c>
      <c r="J825" s="7" t="s">
        <v>100</v>
      </c>
      <c r="K825" s="7" t="s">
        <v>100</v>
      </c>
      <c r="L825" s="7" t="s">
        <v>100</v>
      </c>
      <c r="M825" s="7">
        <v>87.12</v>
      </c>
      <c r="N825" s="7" t="s">
        <v>100</v>
      </c>
      <c r="O825" s="7" t="s">
        <v>100</v>
      </c>
      <c r="P825" s="7" t="s">
        <v>100</v>
      </c>
      <c r="Q825" s="7" t="s">
        <v>100</v>
      </c>
      <c r="R825" s="7" t="s">
        <v>100</v>
      </c>
      <c r="S825" s="7" t="s">
        <v>100</v>
      </c>
      <c r="T825" s="7" t="s">
        <v>100</v>
      </c>
      <c r="U825" s="7" t="s">
        <v>100</v>
      </c>
      <c r="V825" s="7" t="s">
        <v>100</v>
      </c>
      <c r="W825">
        <f t="shared" si="346"/>
        <v>1.6627578316815741</v>
      </c>
      <c r="X825">
        <f t="shared" si="347"/>
        <v>1.5276299008713388</v>
      </c>
      <c r="Y825">
        <f t="shared" si="348"/>
        <v>1.8981215755411076</v>
      </c>
      <c r="Z825">
        <f t="shared" si="349"/>
        <v>1.9453700944903038</v>
      </c>
      <c r="AA825">
        <f t="shared" si="350"/>
        <v>-0.13512793081023539</v>
      </c>
      <c r="AB825">
        <f t="shared" si="351"/>
        <v>0.2353637438595336</v>
      </c>
      <c r="AC825" t="s">
        <v>100</v>
      </c>
      <c r="AD825" t="s">
        <v>100</v>
      </c>
      <c r="AE825" t="s">
        <v>100</v>
      </c>
      <c r="AF825" t="s">
        <v>100</v>
      </c>
      <c r="AG825" t="s">
        <v>100</v>
      </c>
      <c r="AH825" s="7">
        <f t="shared" si="371"/>
        <v>1.9401178667477186</v>
      </c>
      <c r="AI825" t="s">
        <v>100</v>
      </c>
      <c r="AJ825" s="7" t="s">
        <v>100</v>
      </c>
      <c r="AK825" t="s">
        <v>100</v>
      </c>
      <c r="AL825" t="s">
        <v>100</v>
      </c>
      <c r="AM825" s="7" t="s">
        <v>100</v>
      </c>
      <c r="AN825" t="s">
        <v>100</v>
      </c>
      <c r="AO825" t="s">
        <v>100</v>
      </c>
      <c r="AP825" t="s">
        <v>100</v>
      </c>
      <c r="AQ825" t="s">
        <v>100</v>
      </c>
    </row>
    <row r="826" spans="1:43" x14ac:dyDescent="0.35">
      <c r="A826" s="1" t="s">
        <v>63</v>
      </c>
      <c r="B826" s="7">
        <v>54.5</v>
      </c>
      <c r="C826" s="7">
        <v>34.4</v>
      </c>
      <c r="D826" s="7">
        <v>117.1</v>
      </c>
      <c r="E826" s="7">
        <v>138.9</v>
      </c>
      <c r="F826" s="7">
        <v>0.63119266055045864</v>
      </c>
      <c r="G826" s="7">
        <v>2.1486238532110091</v>
      </c>
      <c r="H826" s="7" t="s">
        <v>100</v>
      </c>
      <c r="I826" s="7" t="s">
        <v>100</v>
      </c>
      <c r="J826" s="7" t="s">
        <v>100</v>
      </c>
      <c r="K826" s="7" t="s">
        <v>100</v>
      </c>
      <c r="L826" s="7" t="s">
        <v>100</v>
      </c>
      <c r="M826" s="7">
        <v>87.87</v>
      </c>
      <c r="N826" s="7" t="s">
        <v>100</v>
      </c>
      <c r="O826" s="7">
        <v>6.5</v>
      </c>
      <c r="P826" s="7">
        <v>8.5</v>
      </c>
      <c r="Q826" s="7" t="s">
        <v>100</v>
      </c>
      <c r="R826" s="7">
        <v>8</v>
      </c>
      <c r="S826" s="7">
        <v>100</v>
      </c>
      <c r="T826" s="7">
        <v>100</v>
      </c>
      <c r="U826" s="7">
        <v>8.5</v>
      </c>
      <c r="V826" s="7" t="s">
        <v>100</v>
      </c>
      <c r="W826">
        <f t="shared" si="346"/>
        <v>1.7363965022766426</v>
      </c>
      <c r="X826">
        <f t="shared" si="347"/>
        <v>1.5365584425715302</v>
      </c>
      <c r="Y826">
        <f t="shared" si="348"/>
        <v>2.068556895072363</v>
      </c>
      <c r="Z826">
        <f t="shared" si="349"/>
        <v>2.1427022457376155</v>
      </c>
      <c r="AA826">
        <f t="shared" si="350"/>
        <v>-0.19983805970511237</v>
      </c>
      <c r="AB826">
        <f t="shared" si="351"/>
        <v>0.33216039279572068</v>
      </c>
      <c r="AC826" t="s">
        <v>100</v>
      </c>
      <c r="AD826" t="s">
        <v>100</v>
      </c>
      <c r="AE826" t="s">
        <v>100</v>
      </c>
      <c r="AF826" t="s">
        <v>100</v>
      </c>
      <c r="AG826" t="s">
        <v>100</v>
      </c>
      <c r="AH826" s="7">
        <f t="shared" si="371"/>
        <v>1.9438406264012611</v>
      </c>
      <c r="AI826" t="s">
        <v>100</v>
      </c>
      <c r="AJ826" s="7">
        <f>LOG(O826)</f>
        <v>0.81291335664285558</v>
      </c>
      <c r="AK826">
        <f t="shared" si="353"/>
        <v>0.92941892571429274</v>
      </c>
      <c r="AL826" t="s">
        <v>100</v>
      </c>
      <c r="AM826" s="7">
        <f>LOG(R826)</f>
        <v>0.90308998699194354</v>
      </c>
      <c r="AN826">
        <f t="shared" si="355"/>
        <v>2</v>
      </c>
      <c r="AO826">
        <f t="shared" si="356"/>
        <v>2</v>
      </c>
      <c r="AP826">
        <f t="shared" si="357"/>
        <v>0.92941892571429274</v>
      </c>
      <c r="AQ826" t="s">
        <v>100</v>
      </c>
    </row>
    <row r="827" spans="1:43" x14ac:dyDescent="0.35">
      <c r="A827" s="1" t="s">
        <v>63</v>
      </c>
      <c r="B827" s="7">
        <v>47.8</v>
      </c>
      <c r="C827" s="7">
        <v>32.6</v>
      </c>
      <c r="D827" s="7">
        <v>100.5</v>
      </c>
      <c r="E827" s="7">
        <v>110.9</v>
      </c>
      <c r="F827" s="7">
        <v>0.68200836820083688</v>
      </c>
      <c r="G827" s="7">
        <v>2.1025104602510463</v>
      </c>
      <c r="H827" s="7" t="s">
        <v>100</v>
      </c>
      <c r="I827" s="7" t="s">
        <v>100</v>
      </c>
      <c r="J827" s="7" t="s">
        <v>100</v>
      </c>
      <c r="K827" s="7" t="s">
        <v>100</v>
      </c>
      <c r="L827" s="7" t="s">
        <v>100</v>
      </c>
      <c r="M827" s="7">
        <v>87.68</v>
      </c>
      <c r="N827" s="7">
        <v>9</v>
      </c>
      <c r="O827" s="7">
        <v>6.5</v>
      </c>
      <c r="P827" s="7">
        <v>10</v>
      </c>
      <c r="Q827" s="7">
        <v>9</v>
      </c>
      <c r="R827" s="7">
        <v>10</v>
      </c>
      <c r="S827" s="7">
        <v>12</v>
      </c>
      <c r="T827" s="7">
        <v>8.5</v>
      </c>
      <c r="U827" s="7">
        <v>10.3</v>
      </c>
      <c r="V827" s="7">
        <v>0.84070796460176989</v>
      </c>
      <c r="W827">
        <f t="shared" si="346"/>
        <v>1.6794278966121188</v>
      </c>
      <c r="X827">
        <f t="shared" si="347"/>
        <v>1.5132176000679389</v>
      </c>
      <c r="Y827">
        <f t="shared" si="348"/>
        <v>2.0021660617565078</v>
      </c>
      <c r="Z827">
        <f t="shared" si="349"/>
        <v>2.0449315461491602</v>
      </c>
      <c r="AA827">
        <f t="shared" si="350"/>
        <v>-0.16621029654417985</v>
      </c>
      <c r="AB827">
        <f t="shared" si="351"/>
        <v>0.32273816514438886</v>
      </c>
      <c r="AC827" t="s">
        <v>100</v>
      </c>
      <c r="AD827" t="s">
        <v>100</v>
      </c>
      <c r="AE827" t="s">
        <v>100</v>
      </c>
      <c r="AF827" t="s">
        <v>100</v>
      </c>
      <c r="AG827" t="s">
        <v>100</v>
      </c>
      <c r="AH827" s="7">
        <f t="shared" si="371"/>
        <v>1.942900541140294</v>
      </c>
      <c r="AI827">
        <f t="shared" si="352"/>
        <v>0.95424250943932487</v>
      </c>
      <c r="AJ827" s="7">
        <f>LOG(O827)</f>
        <v>0.81291335664285558</v>
      </c>
      <c r="AK827">
        <f t="shared" si="353"/>
        <v>1</v>
      </c>
      <c r="AL827">
        <f t="shared" si="354"/>
        <v>0.95424250943932487</v>
      </c>
      <c r="AM827" s="7">
        <f>LOG(R827)</f>
        <v>1</v>
      </c>
      <c r="AN827">
        <f t="shared" si="355"/>
        <v>1.0791812460476249</v>
      </c>
      <c r="AO827">
        <f t="shared" si="356"/>
        <v>0.92941892571429274</v>
      </c>
      <c r="AP827">
        <f t="shared" si="357"/>
        <v>1.0128372247051722</v>
      </c>
      <c r="AQ827">
        <f t="shared" si="358"/>
        <v>-7.5354838194571963E-2</v>
      </c>
    </row>
    <row r="828" spans="1:43" x14ac:dyDescent="0.35">
      <c r="A828" s="1" t="s">
        <v>63</v>
      </c>
      <c r="B828" s="7">
        <v>38.799999999999997</v>
      </c>
      <c r="C828" s="7">
        <v>27.4</v>
      </c>
      <c r="D828" s="7">
        <v>68.930000000000007</v>
      </c>
      <c r="E828" s="7">
        <v>77.650000000000006</v>
      </c>
      <c r="F828" s="7">
        <v>0.70618556701030932</v>
      </c>
      <c r="G828" s="7">
        <v>1.7765463917525777</v>
      </c>
      <c r="H828" s="7" t="s">
        <v>100</v>
      </c>
      <c r="I828" s="7" t="s">
        <v>100</v>
      </c>
      <c r="J828" s="7" t="s">
        <v>100</v>
      </c>
      <c r="K828" s="7" t="s">
        <v>100</v>
      </c>
      <c r="L828" s="7" t="s">
        <v>100</v>
      </c>
      <c r="M828" s="7">
        <v>86.5</v>
      </c>
      <c r="N828" s="7">
        <v>7</v>
      </c>
      <c r="O828" s="7" t="s">
        <v>100</v>
      </c>
      <c r="P828" s="7" t="s">
        <v>100</v>
      </c>
      <c r="Q828" s="7" t="s">
        <v>100</v>
      </c>
      <c r="R828" s="7" t="s">
        <v>100</v>
      </c>
      <c r="S828" s="7" t="s">
        <v>100</v>
      </c>
      <c r="T828" s="7" t="s">
        <v>100</v>
      </c>
      <c r="U828" s="7" t="s">
        <v>100</v>
      </c>
      <c r="V828" s="7" t="s">
        <v>100</v>
      </c>
      <c r="W828">
        <f t="shared" si="346"/>
        <v>1.5888317255942073</v>
      </c>
      <c r="X828">
        <f t="shared" si="347"/>
        <v>1.4377505628203879</v>
      </c>
      <c r="Y828">
        <f t="shared" si="348"/>
        <v>1.8384082784941869</v>
      </c>
      <c r="Z828">
        <f t="shared" si="349"/>
        <v>1.8901414600645774</v>
      </c>
      <c r="AA828">
        <f t="shared" si="350"/>
        <v>-0.15108116277381925</v>
      </c>
      <c r="AB828">
        <f t="shared" si="351"/>
        <v>0.2495765528999796</v>
      </c>
      <c r="AC828" t="s">
        <v>100</v>
      </c>
      <c r="AD828" t="s">
        <v>100</v>
      </c>
      <c r="AE828" t="s">
        <v>100</v>
      </c>
      <c r="AF828" t="s">
        <v>100</v>
      </c>
      <c r="AG828" t="s">
        <v>100</v>
      </c>
      <c r="AH828" s="7">
        <f t="shared" si="371"/>
        <v>1.9370161074648142</v>
      </c>
      <c r="AI828">
        <f t="shared" si="352"/>
        <v>0.84509804001425681</v>
      </c>
      <c r="AJ828" s="7" t="s">
        <v>100</v>
      </c>
      <c r="AK828" t="s">
        <v>100</v>
      </c>
      <c r="AL828" t="s">
        <v>100</v>
      </c>
      <c r="AM828" s="7" t="s">
        <v>100</v>
      </c>
      <c r="AN828" t="s">
        <v>100</v>
      </c>
      <c r="AO828" t="s">
        <v>100</v>
      </c>
      <c r="AP828" t="s">
        <v>100</v>
      </c>
      <c r="AQ828" t="s">
        <v>100</v>
      </c>
    </row>
    <row r="829" spans="1:43" x14ac:dyDescent="0.35">
      <c r="A829" s="1" t="s">
        <v>63</v>
      </c>
      <c r="B829" s="7">
        <v>47.1</v>
      </c>
      <c r="C829" s="7">
        <v>35.1</v>
      </c>
      <c r="D829" s="7">
        <v>87.99</v>
      </c>
      <c r="E829" s="7">
        <v>107.4</v>
      </c>
      <c r="F829" s="7">
        <v>0.74522292993630579</v>
      </c>
      <c r="G829" s="7">
        <v>1.8681528662420381</v>
      </c>
      <c r="H829" s="7" t="s">
        <v>100</v>
      </c>
      <c r="I829" s="7" t="s">
        <v>100</v>
      </c>
      <c r="J829" s="7" t="s">
        <v>100</v>
      </c>
      <c r="K829" s="7" t="s">
        <v>100</v>
      </c>
      <c r="L829" s="7" t="s">
        <v>100</v>
      </c>
      <c r="M829" s="7">
        <v>87.22</v>
      </c>
      <c r="N829" s="7" t="s">
        <v>100</v>
      </c>
      <c r="O829" s="7" t="s">
        <v>100</v>
      </c>
      <c r="P829" s="7" t="s">
        <v>100</v>
      </c>
      <c r="Q829" s="7" t="s">
        <v>100</v>
      </c>
      <c r="R829" s="7" t="s">
        <v>100</v>
      </c>
      <c r="S829" s="7" t="s">
        <v>100</v>
      </c>
      <c r="T829" s="7" t="s">
        <v>100</v>
      </c>
      <c r="U829" s="7" t="s">
        <v>100</v>
      </c>
      <c r="V829" s="7" t="s">
        <v>100</v>
      </c>
      <c r="W829">
        <f t="shared" si="346"/>
        <v>1.6730209071288962</v>
      </c>
      <c r="X829">
        <f t="shared" si="347"/>
        <v>1.5453071164658241</v>
      </c>
      <c r="Y829">
        <f t="shared" si="348"/>
        <v>1.9444333177002147</v>
      </c>
      <c r="Z829">
        <f t="shared" si="349"/>
        <v>2.0310042813635367</v>
      </c>
      <c r="AA829">
        <f t="shared" si="350"/>
        <v>-0.12771379066307206</v>
      </c>
      <c r="AB829">
        <f t="shared" si="351"/>
        <v>0.27141241057131837</v>
      </c>
      <c r="AC829" t="s">
        <v>100</v>
      </c>
      <c r="AD829" t="s">
        <v>100</v>
      </c>
      <c r="AE829" t="s">
        <v>100</v>
      </c>
      <c r="AF829" t="s">
        <v>100</v>
      </c>
      <c r="AG829" t="s">
        <v>100</v>
      </c>
      <c r="AH829" s="7">
        <f t="shared" si="371"/>
        <v>1.9406160823374077</v>
      </c>
      <c r="AI829" t="s">
        <v>100</v>
      </c>
      <c r="AJ829" s="7" t="s">
        <v>100</v>
      </c>
      <c r="AK829" t="s">
        <v>100</v>
      </c>
      <c r="AL829" t="s">
        <v>100</v>
      </c>
      <c r="AM829" s="7" t="s">
        <v>100</v>
      </c>
      <c r="AN829" t="s">
        <v>100</v>
      </c>
      <c r="AO829" t="s">
        <v>100</v>
      </c>
      <c r="AP829" t="s">
        <v>100</v>
      </c>
      <c r="AQ829" t="s">
        <v>100</v>
      </c>
    </row>
    <row r="830" spans="1:43" x14ac:dyDescent="0.35">
      <c r="A830" s="1" t="s">
        <v>63</v>
      </c>
      <c r="B830" s="7">
        <v>47.6</v>
      </c>
      <c r="C830" s="7">
        <v>33.9</v>
      </c>
      <c r="D830" s="7">
        <v>96.94</v>
      </c>
      <c r="E830" s="7">
        <v>102.2</v>
      </c>
      <c r="F830" s="7">
        <v>0.71218487394957974</v>
      </c>
      <c r="G830" s="7">
        <v>2.0365546218487394</v>
      </c>
      <c r="H830" s="7" t="s">
        <v>100</v>
      </c>
      <c r="I830" s="7" t="s">
        <v>100</v>
      </c>
      <c r="J830" s="7" t="s">
        <v>100</v>
      </c>
      <c r="K830" s="7" t="s">
        <v>100</v>
      </c>
      <c r="L830" s="7" t="s">
        <v>100</v>
      </c>
      <c r="M830" s="7">
        <v>87.7</v>
      </c>
      <c r="N830" s="7">
        <v>8</v>
      </c>
      <c r="O830" s="7">
        <v>7.5</v>
      </c>
      <c r="P830" s="7">
        <v>100</v>
      </c>
      <c r="Q830" s="7">
        <v>8.5</v>
      </c>
      <c r="R830" s="7">
        <v>7</v>
      </c>
      <c r="S830" s="7">
        <v>10</v>
      </c>
      <c r="T830" s="7">
        <v>7.8</v>
      </c>
      <c r="U830" s="7">
        <v>8.5</v>
      </c>
      <c r="V830" s="7">
        <v>0.92631578947368431</v>
      </c>
      <c r="W830">
        <f t="shared" si="346"/>
        <v>1.6776069527204931</v>
      </c>
      <c r="X830">
        <f t="shared" si="347"/>
        <v>1.5301996982030821</v>
      </c>
      <c r="Y830">
        <f t="shared" si="348"/>
        <v>1.9865030153867405</v>
      </c>
      <c r="Z830">
        <f t="shared" si="349"/>
        <v>2.0094508957986941</v>
      </c>
      <c r="AA830">
        <f t="shared" si="350"/>
        <v>-0.14740725451741105</v>
      </c>
      <c r="AB830">
        <f t="shared" si="351"/>
        <v>0.30889606266624725</v>
      </c>
      <c r="AC830" t="s">
        <v>100</v>
      </c>
      <c r="AD830" t="s">
        <v>100</v>
      </c>
      <c r="AE830" t="s">
        <v>100</v>
      </c>
      <c r="AF830" t="s">
        <v>100</v>
      </c>
      <c r="AG830" t="s">
        <v>100</v>
      </c>
      <c r="AH830" s="7">
        <f t="shared" si="371"/>
        <v>1.9429995933660404</v>
      </c>
      <c r="AI830">
        <f t="shared" si="352"/>
        <v>0.90308998699194354</v>
      </c>
      <c r="AJ830" s="7">
        <f>LOG(O830)</f>
        <v>0.87506126339170009</v>
      </c>
      <c r="AK830">
        <f t="shared" si="353"/>
        <v>2</v>
      </c>
      <c r="AL830">
        <f t="shared" si="354"/>
        <v>0.92941892571429274</v>
      </c>
      <c r="AM830" s="7">
        <f>LOG(R830)</f>
        <v>0.84509804001425681</v>
      </c>
      <c r="AN830">
        <f t="shared" si="355"/>
        <v>1</v>
      </c>
      <c r="AO830">
        <f t="shared" si="356"/>
        <v>0.89209460269048035</v>
      </c>
      <c r="AP830">
        <f t="shared" si="357"/>
        <v>0.92941892571429274</v>
      </c>
      <c r="AQ830">
        <f t="shared" si="358"/>
        <v>-3.3240933138679089E-2</v>
      </c>
    </row>
    <row r="831" spans="1:43" x14ac:dyDescent="0.35">
      <c r="A831" s="1" t="s">
        <v>63</v>
      </c>
      <c r="B831" s="7">
        <v>37.200000000000003</v>
      </c>
      <c r="C831" s="7">
        <v>27.1</v>
      </c>
      <c r="D831" s="7">
        <v>60.98</v>
      </c>
      <c r="E831" s="7">
        <v>71.930000000000007</v>
      </c>
      <c r="F831" s="7">
        <v>0.728494623655914</v>
      </c>
      <c r="G831" s="7">
        <v>1.6392473118279567</v>
      </c>
      <c r="H831" s="7" t="s">
        <v>100</v>
      </c>
      <c r="I831" s="7" t="s">
        <v>100</v>
      </c>
      <c r="J831" s="7" t="s">
        <v>100</v>
      </c>
      <c r="K831" s="7" t="s">
        <v>100</v>
      </c>
      <c r="L831" s="7" t="s">
        <v>100</v>
      </c>
      <c r="M831" s="7">
        <v>86.05</v>
      </c>
      <c r="N831" s="7">
        <v>8</v>
      </c>
      <c r="O831" s="7">
        <v>8.5</v>
      </c>
      <c r="P831" s="7">
        <v>10</v>
      </c>
      <c r="Q831" s="7">
        <v>9</v>
      </c>
      <c r="R831" s="7">
        <v>8</v>
      </c>
      <c r="S831" s="7">
        <v>11</v>
      </c>
      <c r="T831" s="7">
        <v>8.8000000000000007</v>
      </c>
      <c r="U831" s="7">
        <v>9.3000000000000007</v>
      </c>
      <c r="V831" s="7">
        <v>0.95145631067961167</v>
      </c>
      <c r="W831">
        <f t="shared" si="346"/>
        <v>1.5705429398818975</v>
      </c>
      <c r="X831">
        <f t="shared" si="347"/>
        <v>1.4329692908744058</v>
      </c>
      <c r="Y831">
        <f t="shared" si="348"/>
        <v>1.7851874200293618</v>
      </c>
      <c r="Z831">
        <f t="shared" si="349"/>
        <v>1.8569100603007862</v>
      </c>
      <c r="AA831">
        <f t="shared" si="350"/>
        <v>-0.13757364900749178</v>
      </c>
      <c r="AB831">
        <f t="shared" si="351"/>
        <v>0.21464448014746429</v>
      </c>
      <c r="AC831" t="s">
        <v>100</v>
      </c>
      <c r="AD831" t="s">
        <v>100</v>
      </c>
      <c r="AE831" t="s">
        <v>100</v>
      </c>
      <c r="AF831" t="s">
        <v>100</v>
      </c>
      <c r="AG831" t="s">
        <v>100</v>
      </c>
      <c r="AH831" s="7">
        <f t="shared" si="371"/>
        <v>1.9347508746635791</v>
      </c>
      <c r="AI831">
        <f t="shared" si="352"/>
        <v>0.90308998699194354</v>
      </c>
      <c r="AJ831" s="7">
        <f>LOG(O831)</f>
        <v>0.92941892571429274</v>
      </c>
      <c r="AK831">
        <f t="shared" si="353"/>
        <v>1</v>
      </c>
      <c r="AL831">
        <f t="shared" si="354"/>
        <v>0.95424250943932487</v>
      </c>
      <c r="AM831" s="7">
        <f>LOG(R831)</f>
        <v>0.90308998699194354</v>
      </c>
      <c r="AN831">
        <f t="shared" si="355"/>
        <v>1.0413926851582251</v>
      </c>
      <c r="AO831">
        <f t="shared" si="356"/>
        <v>0.94448267215016868</v>
      </c>
      <c r="AP831">
        <f t="shared" si="357"/>
        <v>0.96848294855393513</v>
      </c>
      <c r="AQ831">
        <f t="shared" si="358"/>
        <v>-2.1611149012677338E-2</v>
      </c>
    </row>
    <row r="832" spans="1:43" x14ac:dyDescent="0.35">
      <c r="A832" s="1" t="s">
        <v>63</v>
      </c>
      <c r="B832" s="7">
        <v>41.2</v>
      </c>
      <c r="C832" s="7">
        <v>28.5</v>
      </c>
      <c r="D832" s="7">
        <v>85.3</v>
      </c>
      <c r="E832" s="7">
        <v>96.94</v>
      </c>
      <c r="F832" s="7">
        <v>0.6917475728155339</v>
      </c>
      <c r="G832" s="7">
        <v>2.070388349514563</v>
      </c>
      <c r="H832" s="7" t="s">
        <v>100</v>
      </c>
      <c r="I832" s="7" t="s">
        <v>100</v>
      </c>
      <c r="J832" s="7" t="s">
        <v>100</v>
      </c>
      <c r="K832" s="7" t="s">
        <v>100</v>
      </c>
      <c r="L832" s="7" t="s">
        <v>100</v>
      </c>
      <c r="M832" s="7">
        <v>87.2</v>
      </c>
      <c r="N832" s="7" t="s">
        <v>100</v>
      </c>
      <c r="O832" s="7" t="s">
        <v>100</v>
      </c>
      <c r="P832" s="7" t="s">
        <v>100</v>
      </c>
      <c r="Q832" s="7" t="s">
        <v>100</v>
      </c>
      <c r="R832" s="7" t="s">
        <v>100</v>
      </c>
      <c r="S832" s="7" t="s">
        <v>100</v>
      </c>
      <c r="T832" s="7" t="s">
        <v>100</v>
      </c>
      <c r="U832" s="7" t="s">
        <v>100</v>
      </c>
      <c r="V832" s="7" t="s">
        <v>100</v>
      </c>
      <c r="W832">
        <f t="shared" si="346"/>
        <v>1.6148972160331345</v>
      </c>
      <c r="X832">
        <f t="shared" si="347"/>
        <v>1.4548448600085102</v>
      </c>
      <c r="Y832">
        <f t="shared" si="348"/>
        <v>1.930949031167523</v>
      </c>
      <c r="Z832">
        <f t="shared" si="349"/>
        <v>1.9865030153867405</v>
      </c>
      <c r="AA832">
        <f t="shared" si="350"/>
        <v>-0.16005235602462445</v>
      </c>
      <c r="AB832">
        <f t="shared" si="351"/>
        <v>0.3160518151343884</v>
      </c>
      <c r="AC832" t="s">
        <v>100</v>
      </c>
      <c r="AD832" t="s">
        <v>100</v>
      </c>
      <c r="AE832" t="s">
        <v>100</v>
      </c>
      <c r="AF832" t="s">
        <v>100</v>
      </c>
      <c r="AG832" t="s">
        <v>100</v>
      </c>
      <c r="AH832" s="7">
        <f t="shared" si="371"/>
        <v>1.9405164849325673</v>
      </c>
      <c r="AI832" t="s">
        <v>100</v>
      </c>
      <c r="AJ832" s="7" t="s">
        <v>100</v>
      </c>
      <c r="AK832" t="s">
        <v>100</v>
      </c>
      <c r="AL832" t="s">
        <v>100</v>
      </c>
      <c r="AM832" s="7" t="s">
        <v>100</v>
      </c>
      <c r="AN832" t="s">
        <v>100</v>
      </c>
      <c r="AO832" t="s">
        <v>100</v>
      </c>
      <c r="AP832" t="s">
        <v>100</v>
      </c>
      <c r="AQ832" t="s">
        <v>100</v>
      </c>
    </row>
    <row r="833" spans="1:43" x14ac:dyDescent="0.35">
      <c r="A833" s="1" t="s">
        <v>63</v>
      </c>
      <c r="B833" s="7">
        <v>20</v>
      </c>
      <c r="C833" s="7">
        <v>15.9</v>
      </c>
      <c r="D833" s="7">
        <v>21.78</v>
      </c>
      <c r="E833" s="7">
        <v>27.29</v>
      </c>
      <c r="F833" s="7">
        <v>0.79500000000000004</v>
      </c>
      <c r="G833" s="7">
        <v>1.089</v>
      </c>
      <c r="H833" s="7" t="s">
        <v>100</v>
      </c>
      <c r="I833" s="7" t="s">
        <v>100</v>
      </c>
      <c r="J833" s="7" t="s">
        <v>100</v>
      </c>
      <c r="K833" s="7" t="s">
        <v>100</v>
      </c>
      <c r="L833" s="7" t="s">
        <v>100</v>
      </c>
      <c r="M833" s="7">
        <v>80.06</v>
      </c>
      <c r="N833" s="7" t="s">
        <v>100</v>
      </c>
      <c r="O833" s="7" t="s">
        <v>100</v>
      </c>
      <c r="P833" s="7" t="s">
        <v>100</v>
      </c>
      <c r="Q833" s="7" t="s">
        <v>100</v>
      </c>
      <c r="R833" s="7" t="s">
        <v>100</v>
      </c>
      <c r="S833" s="7" t="s">
        <v>100</v>
      </c>
      <c r="T833" s="7" t="s">
        <v>100</v>
      </c>
      <c r="U833" s="7" t="s">
        <v>100</v>
      </c>
      <c r="V833" s="7" t="s">
        <v>100</v>
      </c>
      <c r="W833">
        <f t="shared" si="346"/>
        <v>1.3010299956639813</v>
      </c>
      <c r="X833">
        <f t="shared" si="347"/>
        <v>1.2013971243204515</v>
      </c>
      <c r="Y833">
        <f t="shared" si="348"/>
        <v>1.3380578754197561</v>
      </c>
      <c r="Z833">
        <f t="shared" si="349"/>
        <v>1.4360035356698966</v>
      </c>
      <c r="AA833">
        <f t="shared" si="350"/>
        <v>-9.9632871343529689E-2</v>
      </c>
      <c r="AB833">
        <f t="shared" si="351"/>
        <v>3.7027879755774942E-2</v>
      </c>
      <c r="AC833" t="s">
        <v>100</v>
      </c>
      <c r="AD833" t="s">
        <v>100</v>
      </c>
      <c r="AE833" t="s">
        <v>100</v>
      </c>
      <c r="AF833" t="s">
        <v>100</v>
      </c>
      <c r="AG833" t="s">
        <v>100</v>
      </c>
      <c r="AH833" s="7">
        <f t="shared" si="371"/>
        <v>1.9034155857690864</v>
      </c>
      <c r="AI833" t="s">
        <v>100</v>
      </c>
      <c r="AJ833" s="7" t="s">
        <v>100</v>
      </c>
      <c r="AK833" t="s">
        <v>100</v>
      </c>
      <c r="AL833" t="s">
        <v>100</v>
      </c>
      <c r="AM833" s="7" t="s">
        <v>100</v>
      </c>
      <c r="AN833" t="s">
        <v>100</v>
      </c>
      <c r="AO833" t="s">
        <v>100</v>
      </c>
      <c r="AP833" t="s">
        <v>100</v>
      </c>
      <c r="AQ833" t="s">
        <v>100</v>
      </c>
    </row>
    <row r="834" spans="1:43" x14ac:dyDescent="0.35">
      <c r="A834" s="1" t="s">
        <v>63</v>
      </c>
      <c r="B834" s="7">
        <v>45.4</v>
      </c>
      <c r="C834" s="7">
        <v>35</v>
      </c>
      <c r="D834" s="7">
        <v>83.09</v>
      </c>
      <c r="E834" s="7">
        <v>94.84</v>
      </c>
      <c r="F834" s="7">
        <v>0.77092511013215859</v>
      </c>
      <c r="G834" s="7">
        <v>1.8301762114537445</v>
      </c>
      <c r="H834" s="7" t="s">
        <v>100</v>
      </c>
      <c r="I834" s="7" t="s">
        <v>100</v>
      </c>
      <c r="J834" s="7" t="s">
        <v>100</v>
      </c>
      <c r="K834" s="7" t="s">
        <v>100</v>
      </c>
      <c r="L834" s="7" t="s">
        <v>100</v>
      </c>
      <c r="M834" s="7">
        <v>87.19</v>
      </c>
      <c r="N834" s="7" t="s">
        <v>100</v>
      </c>
      <c r="O834" s="7" t="s">
        <v>100</v>
      </c>
      <c r="P834" s="7">
        <v>100</v>
      </c>
      <c r="Q834" s="7">
        <v>9</v>
      </c>
      <c r="R834" s="7">
        <v>10</v>
      </c>
      <c r="S834" s="7">
        <v>13</v>
      </c>
      <c r="T834" s="7">
        <v>8</v>
      </c>
      <c r="U834" s="7">
        <v>9</v>
      </c>
      <c r="V834" s="7">
        <v>0.9</v>
      </c>
      <c r="W834">
        <f t="shared" si="346"/>
        <v>1.657055852857104</v>
      </c>
      <c r="X834">
        <f t="shared" si="347"/>
        <v>1.5440680443502757</v>
      </c>
      <c r="Y834">
        <f t="shared" si="348"/>
        <v>1.919548758968848</v>
      </c>
      <c r="Z834">
        <f t="shared" si="349"/>
        <v>1.9769915453061506</v>
      </c>
      <c r="AA834">
        <f t="shared" si="350"/>
        <v>-0.11298780850682828</v>
      </c>
      <c r="AB834">
        <f t="shared" si="351"/>
        <v>0.26249290611174414</v>
      </c>
      <c r="AC834" t="s">
        <v>100</v>
      </c>
      <c r="AD834" t="s">
        <v>100</v>
      </c>
      <c r="AE834" t="s">
        <v>100</v>
      </c>
      <c r="AF834" t="s">
        <v>100</v>
      </c>
      <c r="AG834" t="s">
        <v>100</v>
      </c>
      <c r="AH834" s="7">
        <f t="shared" si="371"/>
        <v>1.9404666776635289</v>
      </c>
      <c r="AI834" t="s">
        <v>100</v>
      </c>
      <c r="AJ834" s="7" t="s">
        <v>100</v>
      </c>
      <c r="AK834">
        <f t="shared" si="353"/>
        <v>2</v>
      </c>
      <c r="AL834">
        <f t="shared" si="354"/>
        <v>0.95424250943932487</v>
      </c>
      <c r="AM834" s="7">
        <f t="shared" ref="AM834:AM877" si="372">LOG(R834)</f>
        <v>1</v>
      </c>
      <c r="AN834">
        <f t="shared" si="355"/>
        <v>1.1139433523068367</v>
      </c>
      <c r="AO834">
        <f t="shared" si="356"/>
        <v>0.90308998699194354</v>
      </c>
      <c r="AP834">
        <f t="shared" si="357"/>
        <v>0.95424250943932487</v>
      </c>
      <c r="AQ834">
        <f t="shared" si="358"/>
        <v>-4.5757490560675115E-2</v>
      </c>
    </row>
    <row r="835" spans="1:43" x14ac:dyDescent="0.35">
      <c r="A835" s="1" t="s">
        <v>63</v>
      </c>
      <c r="B835" s="7">
        <v>42</v>
      </c>
      <c r="C835" s="7">
        <v>30.5</v>
      </c>
      <c r="D835" s="7">
        <v>71.36</v>
      </c>
      <c r="E835" s="7">
        <v>78.290000000000006</v>
      </c>
      <c r="F835" s="7">
        <v>0.72619047619047616</v>
      </c>
      <c r="G835" s="7">
        <v>1.6990476190476191</v>
      </c>
      <c r="H835" s="7" t="s">
        <v>100</v>
      </c>
      <c r="I835" s="7" t="s">
        <v>100</v>
      </c>
      <c r="J835" s="7" t="s">
        <v>100</v>
      </c>
      <c r="K835" s="7" t="s">
        <v>100</v>
      </c>
      <c r="L835" s="7" t="s">
        <v>100</v>
      </c>
      <c r="M835" s="7">
        <v>86.85</v>
      </c>
      <c r="N835" s="7" t="s">
        <v>100</v>
      </c>
      <c r="O835" s="7" t="s">
        <v>100</v>
      </c>
      <c r="P835" s="7">
        <v>100</v>
      </c>
      <c r="Q835" s="7">
        <v>9</v>
      </c>
      <c r="R835" s="7">
        <v>9</v>
      </c>
      <c r="S835" s="7">
        <v>16</v>
      </c>
      <c r="T835" s="7">
        <v>8</v>
      </c>
      <c r="U835" s="7">
        <v>9</v>
      </c>
      <c r="V835" s="7">
        <v>0.9</v>
      </c>
      <c r="W835">
        <f t="shared" ref="W835:W893" si="373">LOG(B835)</f>
        <v>1.6232492903979006</v>
      </c>
      <c r="X835">
        <f t="shared" ref="X835:X898" si="374">LOG(C835)</f>
        <v>1.4842998393467859</v>
      </c>
      <c r="Y835">
        <f t="shared" ref="Y835:Y898" si="375">LOG(D835)</f>
        <v>1.8534548413680667</v>
      </c>
      <c r="Z835">
        <f t="shared" ref="Z835:Z898" si="376">LOG(E835)</f>
        <v>1.8937062930647135</v>
      </c>
      <c r="AA835">
        <f t="shared" ref="AA835:AA898" si="377">LOG(F835)</f>
        <v>-0.13894945105111464</v>
      </c>
      <c r="AB835">
        <f t="shared" ref="AB835:AB898" si="378">LOG(G835)</f>
        <v>0.23020555097016621</v>
      </c>
      <c r="AC835" t="s">
        <v>100</v>
      </c>
      <c r="AD835" t="s">
        <v>100</v>
      </c>
      <c r="AE835" t="s">
        <v>100</v>
      </c>
      <c r="AF835" t="s">
        <v>100</v>
      </c>
      <c r="AG835" t="s">
        <v>100</v>
      </c>
      <c r="AH835" s="7">
        <f t="shared" si="371"/>
        <v>1.9387698227831174</v>
      </c>
      <c r="AI835" t="s">
        <v>100</v>
      </c>
      <c r="AJ835" s="7" t="s">
        <v>100</v>
      </c>
      <c r="AK835">
        <f t="shared" ref="AK835:AK898" si="379">LOG(P835)</f>
        <v>2</v>
      </c>
      <c r="AL835">
        <f t="shared" ref="AL835:AL890" si="380">LOG(Q835)</f>
        <v>0.95424250943932487</v>
      </c>
      <c r="AM835" s="7">
        <f t="shared" si="372"/>
        <v>0.95424250943932487</v>
      </c>
      <c r="AN835">
        <f t="shared" ref="AN835:AN898" si="381">LOG(S835)</f>
        <v>1.2041199826559248</v>
      </c>
      <c r="AO835">
        <f t="shared" ref="AO835:AO898" si="382" xml:space="preserve"> LOG(T835)</f>
        <v>0.90308998699194354</v>
      </c>
      <c r="AP835">
        <f t="shared" ref="AP835:AP898" si="383">LOG(U835)</f>
        <v>0.95424250943932487</v>
      </c>
      <c r="AQ835">
        <f t="shared" ref="AQ835:AQ898" si="384">LOG(V835)</f>
        <v>-4.5757490560675115E-2</v>
      </c>
    </row>
    <row r="836" spans="1:43" x14ac:dyDescent="0.35">
      <c r="A836" s="1" t="s">
        <v>63</v>
      </c>
      <c r="B836" s="7">
        <v>41.3</v>
      </c>
      <c r="C836" s="7">
        <v>33.5</v>
      </c>
      <c r="D836" s="7">
        <v>72.95</v>
      </c>
      <c r="E836" s="7">
        <v>88.32</v>
      </c>
      <c r="F836" s="7">
        <v>0.81113801452784506</v>
      </c>
      <c r="G836" s="7">
        <v>1.7663438256658597</v>
      </c>
      <c r="H836" s="7" t="s">
        <v>100</v>
      </c>
      <c r="I836" s="7" t="s">
        <v>100</v>
      </c>
      <c r="J836" s="7" t="s">
        <v>100</v>
      </c>
      <c r="K836" s="7" t="s">
        <v>100</v>
      </c>
      <c r="L836" s="7" t="s">
        <v>100</v>
      </c>
      <c r="M836" s="7">
        <v>86.71</v>
      </c>
      <c r="N836" s="7" t="s">
        <v>100</v>
      </c>
      <c r="O836" s="7" t="s">
        <v>100</v>
      </c>
      <c r="P836" s="7">
        <v>100</v>
      </c>
      <c r="Q836" s="7">
        <v>9</v>
      </c>
      <c r="R836" s="7">
        <v>10</v>
      </c>
      <c r="S836" s="7">
        <v>17</v>
      </c>
      <c r="T836" s="7">
        <v>8</v>
      </c>
      <c r="U836" s="7">
        <v>9</v>
      </c>
      <c r="V836" s="7">
        <v>0.9</v>
      </c>
      <c r="W836">
        <f t="shared" si="373"/>
        <v>1.6159500516564009</v>
      </c>
      <c r="X836">
        <f t="shared" si="374"/>
        <v>1.5250448070368452</v>
      </c>
      <c r="Y836">
        <f t="shared" si="375"/>
        <v>1.8630252962294704</v>
      </c>
      <c r="Z836">
        <f t="shared" si="376"/>
        <v>1.9460590603851236</v>
      </c>
      <c r="AA836">
        <f t="shared" si="377"/>
        <v>-9.0905244619555764E-2</v>
      </c>
      <c r="AB836">
        <f t="shared" si="378"/>
        <v>0.24707524457306942</v>
      </c>
      <c r="AC836" t="s">
        <v>100</v>
      </c>
      <c r="AD836" t="s">
        <v>100</v>
      </c>
      <c r="AE836" t="s">
        <v>100</v>
      </c>
      <c r="AF836" t="s">
        <v>100</v>
      </c>
      <c r="AG836" t="s">
        <v>100</v>
      </c>
      <c r="AH836" s="7">
        <f t="shared" si="371"/>
        <v>1.9380691862233856</v>
      </c>
      <c r="AI836" t="s">
        <v>100</v>
      </c>
      <c r="AJ836" s="7" t="s">
        <v>100</v>
      </c>
      <c r="AK836">
        <f t="shared" si="379"/>
        <v>2</v>
      </c>
      <c r="AL836">
        <f t="shared" si="380"/>
        <v>0.95424250943932487</v>
      </c>
      <c r="AM836" s="7">
        <f t="shared" si="372"/>
        <v>1</v>
      </c>
      <c r="AN836">
        <f t="shared" si="381"/>
        <v>1.2304489213782739</v>
      </c>
      <c r="AO836">
        <f t="shared" si="382"/>
        <v>0.90308998699194354</v>
      </c>
      <c r="AP836">
        <f t="shared" si="383"/>
        <v>0.95424250943932487</v>
      </c>
      <c r="AQ836">
        <f t="shared" si="384"/>
        <v>-4.5757490560675115E-2</v>
      </c>
    </row>
    <row r="837" spans="1:43" x14ac:dyDescent="0.35">
      <c r="A837" s="1" t="s">
        <v>63</v>
      </c>
      <c r="B837" s="7">
        <v>28.8</v>
      </c>
      <c r="C837" s="7">
        <v>19</v>
      </c>
      <c r="D837" s="7">
        <v>48.26</v>
      </c>
      <c r="E837" s="7">
        <v>54.52</v>
      </c>
      <c r="F837" s="7">
        <v>0.65972222222222221</v>
      </c>
      <c r="G837" s="7">
        <v>1.6756944444444444</v>
      </c>
      <c r="H837" s="7" t="s">
        <v>100</v>
      </c>
      <c r="I837" s="7" t="s">
        <v>100</v>
      </c>
      <c r="J837" s="7" t="s">
        <v>100</v>
      </c>
      <c r="K837" s="7" t="s">
        <v>100</v>
      </c>
      <c r="L837" s="7" t="s">
        <v>100</v>
      </c>
      <c r="M837" s="7">
        <v>85.27</v>
      </c>
      <c r="N837" s="7" t="s">
        <v>100</v>
      </c>
      <c r="O837" s="7" t="s">
        <v>100</v>
      </c>
      <c r="P837" s="7">
        <v>100</v>
      </c>
      <c r="Q837" s="7">
        <v>10</v>
      </c>
      <c r="R837" s="7">
        <v>13</v>
      </c>
      <c r="S837" s="7">
        <v>16</v>
      </c>
      <c r="T837" s="7">
        <v>8</v>
      </c>
      <c r="U837" s="7">
        <v>11</v>
      </c>
      <c r="V837" s="7">
        <v>0.75</v>
      </c>
      <c r="W837">
        <f t="shared" si="373"/>
        <v>1.4593924877592308</v>
      </c>
      <c r="X837">
        <f t="shared" si="374"/>
        <v>1.2787536009528289</v>
      </c>
      <c r="Y837">
        <f t="shared" si="375"/>
        <v>1.6835873175727669</v>
      </c>
      <c r="Z837">
        <f t="shared" si="376"/>
        <v>1.7365558471626359</v>
      </c>
      <c r="AA837">
        <f t="shared" si="377"/>
        <v>-0.18063888680640189</v>
      </c>
      <c r="AB837">
        <f t="shared" si="378"/>
        <v>0.22419482981353614</v>
      </c>
      <c r="AC837" t="s">
        <v>100</v>
      </c>
      <c r="AD837" t="s">
        <v>100</v>
      </c>
      <c r="AE837" t="s">
        <v>100</v>
      </c>
      <c r="AF837" t="s">
        <v>100</v>
      </c>
      <c r="AG837" t="s">
        <v>100</v>
      </c>
      <c r="AH837" s="7">
        <f t="shared" si="371"/>
        <v>1.9307962629833002</v>
      </c>
      <c r="AI837" t="s">
        <v>100</v>
      </c>
      <c r="AJ837" s="7" t="s">
        <v>100</v>
      </c>
      <c r="AK837">
        <f t="shared" si="379"/>
        <v>2</v>
      </c>
      <c r="AL837">
        <f t="shared" si="380"/>
        <v>1</v>
      </c>
      <c r="AM837" s="7">
        <f t="shared" si="372"/>
        <v>1.1139433523068367</v>
      </c>
      <c r="AN837">
        <f t="shared" si="381"/>
        <v>1.2041199826559248</v>
      </c>
      <c r="AO837">
        <f t="shared" si="382"/>
        <v>0.90308998699194354</v>
      </c>
      <c r="AP837">
        <f t="shared" si="383"/>
        <v>1.0413926851582251</v>
      </c>
      <c r="AQ837">
        <f t="shared" si="384"/>
        <v>-0.12493873660829995</v>
      </c>
    </row>
    <row r="838" spans="1:43" x14ac:dyDescent="0.35">
      <c r="A838" s="1" t="s">
        <v>63</v>
      </c>
      <c r="B838" s="7">
        <v>19.100000000000001</v>
      </c>
      <c r="C838" s="7">
        <v>14</v>
      </c>
      <c r="D838" s="7">
        <v>27.02</v>
      </c>
      <c r="E838" s="7">
        <v>34.25</v>
      </c>
      <c r="F838" s="7">
        <v>0.73298429319371727</v>
      </c>
      <c r="G838" s="7">
        <v>1.4146596858638742</v>
      </c>
      <c r="H838" s="7" t="s">
        <v>100</v>
      </c>
      <c r="I838" s="7" t="s">
        <v>100</v>
      </c>
      <c r="J838" s="7" t="s">
        <v>100</v>
      </c>
      <c r="K838" s="7" t="s">
        <v>100</v>
      </c>
      <c r="L838" s="7" t="s">
        <v>100</v>
      </c>
      <c r="M838" s="7">
        <v>81.45</v>
      </c>
      <c r="N838" s="7" t="s">
        <v>100</v>
      </c>
      <c r="O838" s="7" t="s">
        <v>100</v>
      </c>
      <c r="P838" s="7">
        <v>100</v>
      </c>
      <c r="Q838" s="7">
        <v>11</v>
      </c>
      <c r="R838" s="7">
        <v>14</v>
      </c>
      <c r="S838" s="7">
        <v>17</v>
      </c>
      <c r="T838" s="7">
        <v>11</v>
      </c>
      <c r="U838" s="7">
        <v>12</v>
      </c>
      <c r="V838" s="7">
        <v>0.92307692307692313</v>
      </c>
      <c r="W838">
        <f t="shared" si="373"/>
        <v>1.2810333672477277</v>
      </c>
      <c r="X838">
        <f t="shared" si="374"/>
        <v>1.146128035678238</v>
      </c>
      <c r="Y838">
        <f t="shared" si="375"/>
        <v>1.4316853446860118</v>
      </c>
      <c r="Z838">
        <f t="shared" si="376"/>
        <v>1.5346605758284444</v>
      </c>
      <c r="AA838">
        <f t="shared" si="377"/>
        <v>-0.1349053315694895</v>
      </c>
      <c r="AB838">
        <f t="shared" si="378"/>
        <v>0.15065197743828421</v>
      </c>
      <c r="AC838" t="s">
        <v>100</v>
      </c>
      <c r="AD838" t="s">
        <v>100</v>
      </c>
      <c r="AE838" t="s">
        <v>100</v>
      </c>
      <c r="AF838" t="s">
        <v>100</v>
      </c>
      <c r="AG838" t="s">
        <v>100</v>
      </c>
      <c r="AH838" s="7">
        <f t="shared" si="371"/>
        <v>1.9108910886445283</v>
      </c>
      <c r="AI838" t="s">
        <v>100</v>
      </c>
      <c r="AJ838" s="7" t="s">
        <v>100</v>
      </c>
      <c r="AK838">
        <f t="shared" si="379"/>
        <v>2</v>
      </c>
      <c r="AL838">
        <f t="shared" si="380"/>
        <v>1.0413926851582251</v>
      </c>
      <c r="AM838" s="7">
        <f t="shared" si="372"/>
        <v>1.146128035678238</v>
      </c>
      <c r="AN838">
        <f t="shared" si="381"/>
        <v>1.2304489213782739</v>
      </c>
      <c r="AO838">
        <f t="shared" si="382"/>
        <v>1.0413926851582251</v>
      </c>
      <c r="AP838">
        <f t="shared" si="383"/>
        <v>1.0791812460476249</v>
      </c>
      <c r="AQ838">
        <f t="shared" si="384"/>
        <v>-3.4762106259211917E-2</v>
      </c>
    </row>
    <row r="839" spans="1:43" x14ac:dyDescent="0.35">
      <c r="A839" s="1" t="s">
        <v>64</v>
      </c>
      <c r="B839" s="7">
        <v>35.08</v>
      </c>
      <c r="C839" s="7">
        <v>26.54</v>
      </c>
      <c r="D839" s="7">
        <v>69.27</v>
      </c>
      <c r="E839" s="7">
        <v>63.05</v>
      </c>
      <c r="F839" s="7">
        <v>0.75655644241733178</v>
      </c>
      <c r="G839" s="7">
        <v>1.9746294184720639</v>
      </c>
      <c r="H839" s="7">
        <v>23.88</v>
      </c>
      <c r="I839" s="7">
        <v>20.3</v>
      </c>
      <c r="J839" s="7">
        <v>0.85008375209380238</v>
      </c>
      <c r="K839" s="7">
        <v>15.82</v>
      </c>
      <c r="L839" s="7">
        <f>E839-K839</f>
        <v>47.23</v>
      </c>
      <c r="M839" s="7" t="s">
        <v>100</v>
      </c>
      <c r="N839" s="7" t="s">
        <v>100</v>
      </c>
      <c r="O839" s="7" t="s">
        <v>100</v>
      </c>
      <c r="P839" s="7" t="s">
        <v>100</v>
      </c>
      <c r="Q839" s="7">
        <v>6.875</v>
      </c>
      <c r="R839" s="7">
        <v>6.5</v>
      </c>
      <c r="S839" s="7">
        <v>8.5</v>
      </c>
      <c r="T839" s="7" t="s">
        <v>100</v>
      </c>
      <c r="U839" s="7">
        <v>7.29</v>
      </c>
      <c r="V839" s="7" t="s">
        <v>100</v>
      </c>
      <c r="W839">
        <f t="shared" si="373"/>
        <v>1.545059584694003</v>
      </c>
      <c r="X839">
        <f t="shared" si="374"/>
        <v>1.4239009185284166</v>
      </c>
      <c r="Y839">
        <f t="shared" si="375"/>
        <v>1.8405451876368388</v>
      </c>
      <c r="Z839">
        <f t="shared" si="376"/>
        <v>1.7996850909091004</v>
      </c>
      <c r="AA839">
        <f t="shared" si="377"/>
        <v>-0.12115866616558622</v>
      </c>
      <c r="AB839">
        <f t="shared" si="378"/>
        <v>0.29548560294283588</v>
      </c>
      <c r="AC839">
        <f t="shared" ref="AC839:AC898" si="385">LOG(H839)</f>
        <v>1.3780343224573315</v>
      </c>
      <c r="AD839">
        <f t="shared" ref="AD839:AD898" si="386">LOG(I839)</f>
        <v>1.307496037913213</v>
      </c>
      <c r="AE839">
        <f t="shared" ref="AE839:AE898" si="387">LOG(J839)</f>
        <v>-7.0538284544118549E-2</v>
      </c>
      <c r="AF839">
        <f t="shared" ref="AF839:AF885" si="388">LOG(K839+1)</f>
        <v>1.2258259914618934</v>
      </c>
      <c r="AG839">
        <f t="shared" ref="AG839:AG885" si="389">LOG(L839+1)</f>
        <v>1.6833172619218826</v>
      </c>
      <c r="AH839" s="7" t="s">
        <v>100</v>
      </c>
      <c r="AI839" t="s">
        <v>100</v>
      </c>
      <c r="AJ839" s="7" t="s">
        <v>100</v>
      </c>
      <c r="AK839" t="s">
        <v>100</v>
      </c>
      <c r="AL839">
        <f t="shared" si="380"/>
        <v>0.83727270250230024</v>
      </c>
      <c r="AM839" s="7">
        <f t="shared" si="372"/>
        <v>0.81291335664285558</v>
      </c>
      <c r="AN839">
        <f t="shared" si="381"/>
        <v>0.92941892571429274</v>
      </c>
      <c r="AO839" t="s">
        <v>100</v>
      </c>
      <c r="AP839">
        <f t="shared" si="383"/>
        <v>0.86272752831797461</v>
      </c>
      <c r="AQ839" t="s">
        <v>100</v>
      </c>
    </row>
    <row r="840" spans="1:43" x14ac:dyDescent="0.35">
      <c r="A840" s="1" t="s">
        <v>64</v>
      </c>
      <c r="B840" s="7">
        <v>35.53</v>
      </c>
      <c r="C840" s="7">
        <v>24.06</v>
      </c>
      <c r="D840" s="7">
        <v>70.56</v>
      </c>
      <c r="E840" s="7">
        <v>67.06</v>
      </c>
      <c r="F840" s="7">
        <v>0.6771742189698845</v>
      </c>
      <c r="G840" s="7">
        <v>1.9859273853081902</v>
      </c>
      <c r="H840" s="7">
        <v>27.94</v>
      </c>
      <c r="I840" s="7">
        <v>20.02</v>
      </c>
      <c r="J840" s="7">
        <v>0.71653543307086609</v>
      </c>
      <c r="K840" s="7">
        <v>14.31</v>
      </c>
      <c r="L840" s="7">
        <f>E840-K840</f>
        <v>52.75</v>
      </c>
      <c r="M840" s="7" t="s">
        <v>100</v>
      </c>
      <c r="N840" s="7">
        <v>7</v>
      </c>
      <c r="O840" s="7">
        <v>6.5</v>
      </c>
      <c r="P840" s="7">
        <v>7</v>
      </c>
      <c r="Q840" s="7">
        <v>8</v>
      </c>
      <c r="R840" s="7">
        <v>7</v>
      </c>
      <c r="S840" s="7">
        <v>6.66</v>
      </c>
      <c r="T840" s="7">
        <v>6.83</v>
      </c>
      <c r="U840" s="7">
        <v>7.22</v>
      </c>
      <c r="V840" s="7">
        <v>0.95255474452554756</v>
      </c>
      <c r="W840">
        <f t="shared" si="373"/>
        <v>1.5505952074893279</v>
      </c>
      <c r="X840">
        <f t="shared" si="374"/>
        <v>1.381295623003826</v>
      </c>
      <c r="Y840">
        <f t="shared" si="375"/>
        <v>1.8485585721237634</v>
      </c>
      <c r="Z840">
        <f t="shared" si="376"/>
        <v>1.8264635490928012</v>
      </c>
      <c r="AA840">
        <f t="shared" si="377"/>
        <v>-0.16929958448550206</v>
      </c>
      <c r="AB840">
        <f t="shared" si="378"/>
        <v>0.2979633646344354</v>
      </c>
      <c r="AC840">
        <f t="shared" si="385"/>
        <v>1.4462264017781632</v>
      </c>
      <c r="AD840">
        <f t="shared" si="386"/>
        <v>1.3014640731432998</v>
      </c>
      <c r="AE840">
        <f t="shared" si="387"/>
        <v>-0.1447623286348633</v>
      </c>
      <c r="AF840">
        <f t="shared" si="388"/>
        <v>1.1849751906982611</v>
      </c>
      <c r="AG840">
        <f t="shared" si="389"/>
        <v>1.7303784685876429</v>
      </c>
      <c r="AH840" s="7" t="s">
        <v>100</v>
      </c>
      <c r="AI840">
        <f t="shared" ref="AI840:AI890" si="390">LOG(N840)</f>
        <v>0.84509804001425681</v>
      </c>
      <c r="AJ840" s="7">
        <f t="shared" ref="AJ840:AJ877" si="391">LOG(O840)</f>
        <v>0.81291335664285558</v>
      </c>
      <c r="AK840">
        <f t="shared" si="379"/>
        <v>0.84509804001425681</v>
      </c>
      <c r="AL840">
        <f t="shared" si="380"/>
        <v>0.90308998699194354</v>
      </c>
      <c r="AM840" s="7">
        <f t="shared" si="372"/>
        <v>0.84509804001425681</v>
      </c>
      <c r="AN840">
        <f t="shared" si="381"/>
        <v>0.82347422917030111</v>
      </c>
      <c r="AO840">
        <f t="shared" si="382"/>
        <v>0.83442070368153254</v>
      </c>
      <c r="AP840">
        <f t="shared" si="383"/>
        <v>0.85853719756963909</v>
      </c>
      <c r="AQ840">
        <f t="shared" si="384"/>
        <v>-2.1110055482106951E-2</v>
      </c>
    </row>
    <row r="841" spans="1:43" x14ac:dyDescent="0.35">
      <c r="A841" s="1" t="s">
        <v>64</v>
      </c>
      <c r="B841" s="7">
        <v>33.24</v>
      </c>
      <c r="C841" s="7">
        <v>25.85</v>
      </c>
      <c r="D841" s="7">
        <v>60.65</v>
      </c>
      <c r="E841" s="7">
        <v>67.790000000000006</v>
      </c>
      <c r="F841" s="7">
        <v>0.7776774969915764</v>
      </c>
      <c r="G841" s="7">
        <v>1.8246089049338146</v>
      </c>
      <c r="H841" s="7">
        <v>27.41</v>
      </c>
      <c r="I841" s="7">
        <v>18.64</v>
      </c>
      <c r="J841" s="7">
        <v>0.68004377964246632</v>
      </c>
      <c r="K841" s="7">
        <v>14.2</v>
      </c>
      <c r="L841" s="7">
        <f>E841-K841</f>
        <v>53.59</v>
      </c>
      <c r="M841" s="7" t="s">
        <v>100</v>
      </c>
      <c r="N841" s="7">
        <v>6.875</v>
      </c>
      <c r="O841" s="7">
        <v>7</v>
      </c>
      <c r="P841" s="7">
        <v>6.875</v>
      </c>
      <c r="Q841" s="7">
        <v>7.5</v>
      </c>
      <c r="R841" s="7">
        <v>7</v>
      </c>
      <c r="S841" s="7">
        <v>7.25</v>
      </c>
      <c r="T841" s="7">
        <v>6.92</v>
      </c>
      <c r="U841" s="7">
        <v>7.25</v>
      </c>
      <c r="V841" s="7">
        <v>0.96</v>
      </c>
      <c r="W841">
        <f t="shared" si="373"/>
        <v>1.5216610151120733</v>
      </c>
      <c r="X841">
        <f t="shared" si="374"/>
        <v>1.4124605474299614</v>
      </c>
      <c r="Y841">
        <f t="shared" si="375"/>
        <v>1.7828308052025919</v>
      </c>
      <c r="Z841">
        <f t="shared" si="376"/>
        <v>1.8311656339094424</v>
      </c>
      <c r="AA841">
        <f t="shared" si="377"/>
        <v>-0.10920046768211208</v>
      </c>
      <c r="AB841">
        <f t="shared" si="378"/>
        <v>0.26116979009051838</v>
      </c>
      <c r="AC841">
        <f t="shared" si="385"/>
        <v>1.4379090355394983</v>
      </c>
      <c r="AD841">
        <f t="shared" si="386"/>
        <v>1.2704459080179626</v>
      </c>
      <c r="AE841">
        <f t="shared" si="387"/>
        <v>-0.16746312752153578</v>
      </c>
      <c r="AF841">
        <f t="shared" si="388"/>
        <v>1.1818435879447726</v>
      </c>
      <c r="AG841">
        <f t="shared" si="389"/>
        <v>1.7371130943059612</v>
      </c>
      <c r="AH841" s="7" t="s">
        <v>100</v>
      </c>
      <c r="AI841">
        <f t="shared" si="390"/>
        <v>0.83727270250230024</v>
      </c>
      <c r="AJ841" s="7">
        <f t="shared" si="391"/>
        <v>0.84509804001425681</v>
      </c>
      <c r="AK841">
        <f t="shared" si="379"/>
        <v>0.83727270250230024</v>
      </c>
      <c r="AL841">
        <f t="shared" si="380"/>
        <v>0.87506126339170009</v>
      </c>
      <c r="AM841" s="7">
        <f t="shared" si="372"/>
        <v>0.84509804001425681</v>
      </c>
      <c r="AN841">
        <f t="shared" si="381"/>
        <v>0.86033800657099369</v>
      </c>
      <c r="AO841">
        <f t="shared" si="382"/>
        <v>0.84010609445675777</v>
      </c>
      <c r="AP841">
        <f t="shared" si="383"/>
        <v>0.86033800657099369</v>
      </c>
      <c r="AQ841">
        <f t="shared" si="384"/>
        <v>-1.7728766960431602E-2</v>
      </c>
    </row>
    <row r="842" spans="1:43" x14ac:dyDescent="0.35">
      <c r="A842" s="1" t="s">
        <v>64</v>
      </c>
      <c r="B842" s="7">
        <v>35.36</v>
      </c>
      <c r="C842" s="7">
        <v>25.68</v>
      </c>
      <c r="D842" s="7">
        <v>66.209999999999994</v>
      </c>
      <c r="E842" s="7">
        <v>65.790000000000006</v>
      </c>
      <c r="F842" s="7">
        <v>0.72624434389140269</v>
      </c>
      <c r="G842" s="7">
        <v>1.8724547511312215</v>
      </c>
      <c r="H842" s="7">
        <v>28.12</v>
      </c>
      <c r="I842" s="7">
        <v>16.739999999999998</v>
      </c>
      <c r="J842" s="7">
        <v>0.59530583214793731</v>
      </c>
      <c r="K842" s="7">
        <v>20.59</v>
      </c>
      <c r="L842" s="7">
        <f>E842-K842</f>
        <v>45.2</v>
      </c>
      <c r="M842" s="7" t="s">
        <v>100</v>
      </c>
      <c r="N842" s="7">
        <v>6.25</v>
      </c>
      <c r="O842" s="7">
        <v>6.5</v>
      </c>
      <c r="P842" s="7">
        <v>7.25</v>
      </c>
      <c r="Q842" s="7">
        <v>8.75</v>
      </c>
      <c r="R842" s="7">
        <v>7</v>
      </c>
      <c r="S842" s="7">
        <v>8</v>
      </c>
      <c r="T842" s="7">
        <v>6.66</v>
      </c>
      <c r="U842" s="7">
        <v>7.91</v>
      </c>
      <c r="V842" s="7">
        <v>0.85970819304152635</v>
      </c>
      <c r="W842">
        <f t="shared" si="373"/>
        <v>1.5485122563410354</v>
      </c>
      <c r="X842">
        <f t="shared" si="374"/>
        <v>1.4095950193968156</v>
      </c>
      <c r="Y842">
        <f t="shared" si="375"/>
        <v>1.8209235878813175</v>
      </c>
      <c r="Z842">
        <f t="shared" si="376"/>
        <v>1.8181598863971853</v>
      </c>
      <c r="AA842">
        <f t="shared" si="377"/>
        <v>-0.13891723694421984</v>
      </c>
      <c r="AB842">
        <f t="shared" si="378"/>
        <v>0.27241133154028196</v>
      </c>
      <c r="AC842">
        <f t="shared" si="385"/>
        <v>1.4490153163477864</v>
      </c>
      <c r="AD842">
        <f t="shared" si="386"/>
        <v>1.2237554536572413</v>
      </c>
      <c r="AE842">
        <f t="shared" si="387"/>
        <v>-0.22525986269054524</v>
      </c>
      <c r="AF842">
        <f t="shared" si="388"/>
        <v>1.3342526423342307</v>
      </c>
      <c r="AG842">
        <f t="shared" si="389"/>
        <v>1.6646419755561255</v>
      </c>
      <c r="AH842" s="7" t="s">
        <v>100</v>
      </c>
      <c r="AI842">
        <f t="shared" si="390"/>
        <v>0.79588001734407521</v>
      </c>
      <c r="AJ842" s="7">
        <f t="shared" si="391"/>
        <v>0.81291335664285558</v>
      </c>
      <c r="AK842">
        <f t="shared" si="379"/>
        <v>0.86033800657099369</v>
      </c>
      <c r="AL842">
        <f t="shared" si="380"/>
        <v>0.94200805302231327</v>
      </c>
      <c r="AM842" s="7">
        <f t="shared" si="372"/>
        <v>0.84509804001425681</v>
      </c>
      <c r="AN842">
        <f t="shared" si="381"/>
        <v>0.90308998699194354</v>
      </c>
      <c r="AO842">
        <f t="shared" si="382"/>
        <v>0.82347422917030111</v>
      </c>
      <c r="AP842">
        <f t="shared" si="383"/>
        <v>0.89817648349767654</v>
      </c>
      <c r="AQ842">
        <f t="shared" si="384"/>
        <v>-6.5648934404270873E-2</v>
      </c>
    </row>
    <row r="843" spans="1:43" x14ac:dyDescent="0.35">
      <c r="A843" s="1" t="s">
        <v>64</v>
      </c>
      <c r="B843" s="7">
        <v>34.700000000000003</v>
      </c>
      <c r="C843" s="7">
        <v>27.28</v>
      </c>
      <c r="D843" s="7">
        <v>69.489999999999995</v>
      </c>
      <c r="E843" s="7" t="s">
        <v>100</v>
      </c>
      <c r="F843" s="7">
        <v>0.78616714697406342</v>
      </c>
      <c r="G843" s="7">
        <v>2.0025936599423626</v>
      </c>
      <c r="H843" s="7">
        <v>29.73</v>
      </c>
      <c r="I843" s="7">
        <v>19.149999999999999</v>
      </c>
      <c r="J843" s="7">
        <v>0.64413050790447357</v>
      </c>
      <c r="K843" s="7" t="s">
        <v>100</v>
      </c>
      <c r="L843" s="7" t="s">
        <v>100</v>
      </c>
      <c r="M843" s="7" t="s">
        <v>100</v>
      </c>
      <c r="N843" s="7">
        <v>8.5</v>
      </c>
      <c r="O843" s="7">
        <v>7.5</v>
      </c>
      <c r="P843" s="7" t="s">
        <v>100</v>
      </c>
      <c r="Q843" s="7">
        <v>8.125</v>
      </c>
      <c r="R843" s="7">
        <v>7.25</v>
      </c>
      <c r="S843" s="7">
        <v>9</v>
      </c>
      <c r="T843" s="7">
        <v>8</v>
      </c>
      <c r="U843" s="7">
        <v>8.125</v>
      </c>
      <c r="V843" s="7">
        <v>0.98630136986301364</v>
      </c>
      <c r="W843">
        <f t="shared" si="373"/>
        <v>1.5403294747908738</v>
      </c>
      <c r="X843">
        <f t="shared" si="374"/>
        <v>1.4358443659844413</v>
      </c>
      <c r="Y843">
        <f t="shared" si="375"/>
        <v>1.8419223116794508</v>
      </c>
      <c r="Z843" t="s">
        <v>100</v>
      </c>
      <c r="AA843">
        <f t="shared" si="377"/>
        <v>-0.1044851088064324</v>
      </c>
      <c r="AB843">
        <f t="shared" si="378"/>
        <v>0.30159283688857702</v>
      </c>
      <c r="AC843">
        <f t="shared" si="385"/>
        <v>1.4731949092049377</v>
      </c>
      <c r="AD843">
        <f t="shared" si="386"/>
        <v>1.2821687783046416</v>
      </c>
      <c r="AE843">
        <f t="shared" si="387"/>
        <v>-0.19102613090029624</v>
      </c>
      <c r="AF843" t="s">
        <v>100</v>
      </c>
      <c r="AG843" t="s">
        <v>100</v>
      </c>
      <c r="AH843" s="7" t="s">
        <v>100</v>
      </c>
      <c r="AI843">
        <f t="shared" si="390"/>
        <v>0.92941892571429274</v>
      </c>
      <c r="AJ843" s="7">
        <f t="shared" si="391"/>
        <v>0.87506126339170009</v>
      </c>
      <c r="AK843" t="s">
        <v>100</v>
      </c>
      <c r="AL843">
        <f t="shared" si="380"/>
        <v>0.90982336965091204</v>
      </c>
      <c r="AM843" s="7">
        <f t="shared" si="372"/>
        <v>0.86033800657099369</v>
      </c>
      <c r="AN843">
        <f t="shared" si="381"/>
        <v>0.95424250943932487</v>
      </c>
      <c r="AO843">
        <f t="shared" si="382"/>
        <v>0.90308998699194354</v>
      </c>
      <c r="AP843">
        <f t="shared" si="383"/>
        <v>0.90982336965091204</v>
      </c>
      <c r="AQ843">
        <f t="shared" si="384"/>
        <v>-5.9903636891874652E-3</v>
      </c>
    </row>
    <row r="844" spans="1:43" x14ac:dyDescent="0.35">
      <c r="A844" s="1" t="s">
        <v>64</v>
      </c>
      <c r="B844" s="7">
        <v>35.229999999999997</v>
      </c>
      <c r="C844" s="7">
        <v>23.56</v>
      </c>
      <c r="D844" s="7">
        <v>62.54</v>
      </c>
      <c r="E844" s="7">
        <v>68.95</v>
      </c>
      <c r="F844" s="7">
        <v>0.6687482259437979</v>
      </c>
      <c r="G844" s="7">
        <v>1.775191598069827</v>
      </c>
      <c r="H844" s="7">
        <v>28.35</v>
      </c>
      <c r="I844" s="7">
        <v>17.43</v>
      </c>
      <c r="J844" s="7">
        <v>0.61481481481481481</v>
      </c>
      <c r="K844" s="7" t="s">
        <v>100</v>
      </c>
      <c r="L844" s="7" t="s">
        <v>100</v>
      </c>
      <c r="M844" s="7" t="s">
        <v>100</v>
      </c>
      <c r="N844" s="7">
        <v>6.875</v>
      </c>
      <c r="O844" s="7">
        <v>7.25</v>
      </c>
      <c r="P844" s="7" t="s">
        <v>100</v>
      </c>
      <c r="Q844" s="7">
        <v>8</v>
      </c>
      <c r="R844" s="7">
        <v>7.75</v>
      </c>
      <c r="S844" s="7">
        <v>8.75</v>
      </c>
      <c r="T844" s="7">
        <v>7.06</v>
      </c>
      <c r="U844" s="7">
        <v>8.16</v>
      </c>
      <c r="V844" s="7">
        <v>0.8799126637554584</v>
      </c>
      <c r="W844">
        <f t="shared" si="373"/>
        <v>1.5469126431812426</v>
      </c>
      <c r="X844">
        <f t="shared" si="374"/>
        <v>1.372175286115064</v>
      </c>
      <c r="Y844">
        <f t="shared" si="375"/>
        <v>1.7961578769069144</v>
      </c>
      <c r="Z844">
        <f t="shared" si="376"/>
        <v>1.8385342705118686</v>
      </c>
      <c r="AA844">
        <f t="shared" si="377"/>
        <v>-0.17473735706617846</v>
      </c>
      <c r="AB844">
        <f t="shared" si="378"/>
        <v>0.24924523372567195</v>
      </c>
      <c r="AC844">
        <f t="shared" si="385"/>
        <v>1.4525530632289254</v>
      </c>
      <c r="AD844">
        <f t="shared" si="386"/>
        <v>1.2412973871099933</v>
      </c>
      <c r="AE844">
        <f t="shared" si="387"/>
        <v>-0.2112556761189322</v>
      </c>
      <c r="AF844" t="s">
        <v>100</v>
      </c>
      <c r="AG844" t="s">
        <v>100</v>
      </c>
      <c r="AH844" s="7" t="s">
        <v>100</v>
      </c>
      <c r="AI844">
        <f t="shared" si="390"/>
        <v>0.83727270250230024</v>
      </c>
      <c r="AJ844" s="7">
        <f t="shared" si="391"/>
        <v>0.86033800657099369</v>
      </c>
      <c r="AK844" t="s">
        <v>100</v>
      </c>
      <c r="AL844">
        <f t="shared" si="380"/>
        <v>0.90308998699194354</v>
      </c>
      <c r="AM844" s="7">
        <f t="shared" si="372"/>
        <v>0.88930170250631024</v>
      </c>
      <c r="AN844">
        <f t="shared" si="381"/>
        <v>0.94200805302231327</v>
      </c>
      <c r="AO844">
        <f t="shared" si="382"/>
        <v>0.84880470105180372</v>
      </c>
      <c r="AP844">
        <f t="shared" si="383"/>
        <v>0.91169015875386117</v>
      </c>
      <c r="AQ844">
        <f t="shared" si="384"/>
        <v>-5.5560431862759795E-2</v>
      </c>
    </row>
    <row r="845" spans="1:43" x14ac:dyDescent="0.35">
      <c r="A845" s="2" t="s">
        <v>65</v>
      </c>
      <c r="B845" s="7">
        <v>17.82</v>
      </c>
      <c r="C845" s="7">
        <v>13.16</v>
      </c>
      <c r="D845" s="7">
        <v>47.12</v>
      </c>
      <c r="E845" s="7">
        <v>49.54</v>
      </c>
      <c r="F845" s="7">
        <v>0.73849607182940513</v>
      </c>
      <c r="G845" s="7">
        <v>2.6442199775533108</v>
      </c>
      <c r="H845" s="7">
        <v>15.58</v>
      </c>
      <c r="I845" s="7">
        <v>9.92</v>
      </c>
      <c r="J845" s="7">
        <v>0.63671373555840816</v>
      </c>
      <c r="K845" s="7">
        <v>0</v>
      </c>
      <c r="L845" s="7">
        <f>E845-K845</f>
        <v>49.54</v>
      </c>
      <c r="M845" s="7" t="s">
        <v>100</v>
      </c>
      <c r="N845" s="7">
        <v>10</v>
      </c>
      <c r="O845" s="7">
        <v>8.5</v>
      </c>
      <c r="P845" s="7">
        <v>14.5</v>
      </c>
      <c r="Q845" s="7" t="s">
        <v>100</v>
      </c>
      <c r="R845" s="7">
        <v>9.5</v>
      </c>
      <c r="S845" s="7">
        <v>14</v>
      </c>
      <c r="T845" s="7">
        <v>11</v>
      </c>
      <c r="U845" s="7">
        <v>11.75</v>
      </c>
      <c r="V845" s="7">
        <v>0.89473684210526316</v>
      </c>
      <c r="W845">
        <f t="shared" si="373"/>
        <v>1.2509076997008559</v>
      </c>
      <c r="X845">
        <f t="shared" si="374"/>
        <v>1.1192558892779367</v>
      </c>
      <c r="Y845">
        <f t="shared" si="375"/>
        <v>1.6732052817790453</v>
      </c>
      <c r="Z845">
        <f t="shared" si="376"/>
        <v>1.6949560022498182</v>
      </c>
      <c r="AA845">
        <f t="shared" si="377"/>
        <v>-0.13165181042291932</v>
      </c>
      <c r="AB845">
        <f t="shared" si="378"/>
        <v>0.42229758207818924</v>
      </c>
      <c r="AC845">
        <f t="shared" si="385"/>
        <v>1.1925674533365456</v>
      </c>
      <c r="AD845">
        <f t="shared" si="386"/>
        <v>0.99651167215417868</v>
      </c>
      <c r="AE845">
        <f t="shared" si="387"/>
        <v>-0.19605578118236702</v>
      </c>
      <c r="AF845">
        <f t="shared" si="388"/>
        <v>0</v>
      </c>
      <c r="AG845">
        <f t="shared" si="389"/>
        <v>1.7036352375838959</v>
      </c>
      <c r="AH845" s="7" t="s">
        <v>100</v>
      </c>
      <c r="AI845">
        <f t="shared" si="390"/>
        <v>1</v>
      </c>
      <c r="AJ845" s="7">
        <f t="shared" si="391"/>
        <v>0.92941892571429274</v>
      </c>
      <c r="AK845">
        <f t="shared" si="379"/>
        <v>1.1613680022349748</v>
      </c>
      <c r="AL845" t="s">
        <v>100</v>
      </c>
      <c r="AM845" s="7">
        <f t="shared" si="372"/>
        <v>0.97772360528884772</v>
      </c>
      <c r="AN845">
        <f t="shared" si="381"/>
        <v>1.146128035678238</v>
      </c>
      <c r="AO845">
        <f t="shared" si="382"/>
        <v>1.0413926851582251</v>
      </c>
      <c r="AP845">
        <f t="shared" si="383"/>
        <v>1.070037866607755</v>
      </c>
      <c r="AQ845">
        <f t="shared" si="384"/>
        <v>-4.8304679574555032E-2</v>
      </c>
    </row>
    <row r="846" spans="1:43" x14ac:dyDescent="0.35">
      <c r="A846" s="1" t="s">
        <v>66</v>
      </c>
      <c r="B846" s="7">
        <v>0.68</v>
      </c>
      <c r="C846" s="7" t="s">
        <v>100</v>
      </c>
      <c r="D846" s="7">
        <v>0.87</v>
      </c>
      <c r="E846" s="7">
        <v>0.92</v>
      </c>
      <c r="F846" s="14" t="s">
        <v>100</v>
      </c>
      <c r="G846" s="14">
        <v>1.2794117647058822</v>
      </c>
      <c r="H846" s="14" t="s">
        <v>100</v>
      </c>
      <c r="I846" s="7" t="s">
        <v>100</v>
      </c>
      <c r="J846" s="7" t="s">
        <v>100</v>
      </c>
      <c r="K846" s="7">
        <v>0</v>
      </c>
      <c r="L846" s="7">
        <v>0</v>
      </c>
      <c r="M846" s="7" t="s">
        <v>100</v>
      </c>
      <c r="N846" s="7">
        <v>100</v>
      </c>
      <c r="O846" s="7">
        <v>100</v>
      </c>
      <c r="P846" s="7">
        <v>100</v>
      </c>
      <c r="Q846" s="7">
        <v>100</v>
      </c>
      <c r="R846" s="7">
        <v>100</v>
      </c>
      <c r="S846" s="7">
        <v>100</v>
      </c>
      <c r="T846" s="7">
        <v>100</v>
      </c>
      <c r="U846" s="7">
        <v>100</v>
      </c>
      <c r="V846" s="7">
        <v>100</v>
      </c>
      <c r="W846">
        <f t="shared" si="373"/>
        <v>-0.16749108729376366</v>
      </c>
      <c r="X846" t="s">
        <v>100</v>
      </c>
      <c r="Y846">
        <f t="shared" si="375"/>
        <v>-6.0480747381381476E-2</v>
      </c>
      <c r="Z846">
        <f t="shared" si="376"/>
        <v>-3.6212172654444715E-2</v>
      </c>
      <c r="AA846" t="s">
        <v>100</v>
      </c>
      <c r="AB846">
        <f t="shared" si="378"/>
        <v>0.10701033991238217</v>
      </c>
      <c r="AC846" t="s">
        <v>100</v>
      </c>
      <c r="AD846" t="s">
        <v>100</v>
      </c>
      <c r="AE846" t="s">
        <v>100</v>
      </c>
      <c r="AF846">
        <f t="shared" si="388"/>
        <v>0</v>
      </c>
      <c r="AG846">
        <f t="shared" si="389"/>
        <v>0</v>
      </c>
      <c r="AH846" s="7" t="s">
        <v>100</v>
      </c>
      <c r="AI846">
        <f t="shared" si="390"/>
        <v>2</v>
      </c>
      <c r="AJ846" s="7">
        <f t="shared" si="391"/>
        <v>2</v>
      </c>
      <c r="AK846">
        <f t="shared" si="379"/>
        <v>2</v>
      </c>
      <c r="AL846">
        <f t="shared" si="380"/>
        <v>2</v>
      </c>
      <c r="AM846" s="7">
        <f t="shared" si="372"/>
        <v>2</v>
      </c>
      <c r="AN846">
        <f t="shared" si="381"/>
        <v>2</v>
      </c>
      <c r="AO846">
        <f t="shared" si="382"/>
        <v>2</v>
      </c>
      <c r="AP846">
        <f t="shared" si="383"/>
        <v>2</v>
      </c>
      <c r="AQ846">
        <f t="shared" si="384"/>
        <v>2</v>
      </c>
    </row>
    <row r="847" spans="1:43" x14ac:dyDescent="0.35">
      <c r="A847" s="1" t="s">
        <v>66</v>
      </c>
      <c r="B847" s="7">
        <v>0.38</v>
      </c>
      <c r="C847" s="7" t="s">
        <v>100</v>
      </c>
      <c r="D847" s="7">
        <v>0.56999999999999995</v>
      </c>
      <c r="E847" s="7">
        <v>0.55000000000000004</v>
      </c>
      <c r="F847" s="14" t="s">
        <v>100</v>
      </c>
      <c r="G847" s="14">
        <v>1.4999999999999998</v>
      </c>
      <c r="H847" s="14" t="s">
        <v>100</v>
      </c>
      <c r="I847" s="7" t="s">
        <v>100</v>
      </c>
      <c r="J847" s="7" t="s">
        <v>100</v>
      </c>
      <c r="K847" s="7">
        <v>0</v>
      </c>
      <c r="L847" s="7">
        <v>0</v>
      </c>
      <c r="M847" s="7" t="s">
        <v>100</v>
      </c>
      <c r="N847" s="7">
        <v>100</v>
      </c>
      <c r="O847" s="7">
        <v>100</v>
      </c>
      <c r="P847" s="7">
        <v>100</v>
      </c>
      <c r="Q847" s="7">
        <v>100</v>
      </c>
      <c r="R847" s="7">
        <v>100</v>
      </c>
      <c r="S847" s="7">
        <v>100</v>
      </c>
      <c r="T847" s="7">
        <v>100</v>
      </c>
      <c r="U847" s="7">
        <v>100</v>
      </c>
      <c r="V847" s="7">
        <v>100</v>
      </c>
      <c r="W847">
        <f t="shared" si="373"/>
        <v>-0.42021640338318983</v>
      </c>
      <c r="X847" t="s">
        <v>100</v>
      </c>
      <c r="Y847">
        <f t="shared" si="375"/>
        <v>-0.24412514432750865</v>
      </c>
      <c r="Z847">
        <f t="shared" si="376"/>
        <v>-0.25963731050575611</v>
      </c>
      <c r="AA847" t="s">
        <v>100</v>
      </c>
      <c r="AB847">
        <f t="shared" si="378"/>
        <v>0.17609125905568118</v>
      </c>
      <c r="AC847" t="s">
        <v>100</v>
      </c>
      <c r="AD847" t="s">
        <v>100</v>
      </c>
      <c r="AE847" t="s">
        <v>100</v>
      </c>
      <c r="AF847">
        <f t="shared" si="388"/>
        <v>0</v>
      </c>
      <c r="AG847">
        <f t="shared" si="389"/>
        <v>0</v>
      </c>
      <c r="AH847" s="7" t="s">
        <v>100</v>
      </c>
      <c r="AI847">
        <f t="shared" si="390"/>
        <v>2</v>
      </c>
      <c r="AJ847" s="7">
        <f t="shared" si="391"/>
        <v>2</v>
      </c>
      <c r="AK847">
        <f t="shared" si="379"/>
        <v>2</v>
      </c>
      <c r="AL847">
        <f t="shared" si="380"/>
        <v>2</v>
      </c>
      <c r="AM847" s="7">
        <f t="shared" si="372"/>
        <v>2</v>
      </c>
      <c r="AN847">
        <f t="shared" si="381"/>
        <v>2</v>
      </c>
      <c r="AO847">
        <f t="shared" si="382"/>
        <v>2</v>
      </c>
      <c r="AP847">
        <f t="shared" si="383"/>
        <v>2</v>
      </c>
      <c r="AQ847">
        <f t="shared" si="384"/>
        <v>2</v>
      </c>
    </row>
    <row r="848" spans="1:43" x14ac:dyDescent="0.35">
      <c r="A848" s="1" t="s">
        <v>66</v>
      </c>
      <c r="B848" s="7">
        <v>1.0900000000000001</v>
      </c>
      <c r="C848" s="7" t="s">
        <v>100</v>
      </c>
      <c r="D848" s="7">
        <v>1.45</v>
      </c>
      <c r="E848" s="7">
        <v>2.15</v>
      </c>
      <c r="F848" s="14" t="s">
        <v>100</v>
      </c>
      <c r="G848" s="14">
        <v>1.330275229357798</v>
      </c>
      <c r="H848" s="14" t="s">
        <v>100</v>
      </c>
      <c r="I848" s="7" t="s">
        <v>100</v>
      </c>
      <c r="J848" s="7" t="s">
        <v>100</v>
      </c>
      <c r="K848" s="7">
        <v>0</v>
      </c>
      <c r="L848" s="7">
        <v>0</v>
      </c>
      <c r="M848" s="7" t="s">
        <v>100</v>
      </c>
      <c r="N848" s="7">
        <v>100</v>
      </c>
      <c r="O848" s="7">
        <v>100</v>
      </c>
      <c r="P848" s="7">
        <v>100</v>
      </c>
      <c r="Q848" s="7">
        <v>100</v>
      </c>
      <c r="R848" s="7">
        <v>100</v>
      </c>
      <c r="S848" s="7">
        <v>100</v>
      </c>
      <c r="T848" s="7">
        <v>100</v>
      </c>
      <c r="U848" s="7">
        <v>100</v>
      </c>
      <c r="V848" s="7">
        <v>100</v>
      </c>
      <c r="W848">
        <f t="shared" si="373"/>
        <v>3.7426497940623665E-2</v>
      </c>
      <c r="X848" t="s">
        <v>100</v>
      </c>
      <c r="Y848">
        <f t="shared" si="375"/>
        <v>0.16136800223497488</v>
      </c>
      <c r="Z848">
        <f t="shared" si="376"/>
        <v>0.33243845991560533</v>
      </c>
      <c r="AA848" t="s">
        <v>100</v>
      </c>
      <c r="AB848">
        <f t="shared" si="378"/>
        <v>0.12394150429435119</v>
      </c>
      <c r="AC848" t="s">
        <v>100</v>
      </c>
      <c r="AD848" t="s">
        <v>100</v>
      </c>
      <c r="AE848" t="s">
        <v>100</v>
      </c>
      <c r="AF848">
        <f t="shared" si="388"/>
        <v>0</v>
      </c>
      <c r="AG848">
        <f t="shared" si="389"/>
        <v>0</v>
      </c>
      <c r="AH848" s="7" t="s">
        <v>100</v>
      </c>
      <c r="AI848">
        <f t="shared" si="390"/>
        <v>2</v>
      </c>
      <c r="AJ848" s="7">
        <f t="shared" si="391"/>
        <v>2</v>
      </c>
      <c r="AK848">
        <f t="shared" si="379"/>
        <v>2</v>
      </c>
      <c r="AL848">
        <f t="shared" si="380"/>
        <v>2</v>
      </c>
      <c r="AM848" s="7">
        <f t="shared" si="372"/>
        <v>2</v>
      </c>
      <c r="AN848">
        <f t="shared" si="381"/>
        <v>2</v>
      </c>
      <c r="AO848">
        <f t="shared" si="382"/>
        <v>2</v>
      </c>
      <c r="AP848">
        <f t="shared" si="383"/>
        <v>2</v>
      </c>
      <c r="AQ848">
        <f t="shared" si="384"/>
        <v>2</v>
      </c>
    </row>
    <row r="849" spans="1:43" x14ac:dyDescent="0.35">
      <c r="A849" s="1" t="s">
        <v>66</v>
      </c>
      <c r="B849" s="7">
        <v>0.61</v>
      </c>
      <c r="C849" s="7" t="s">
        <v>100</v>
      </c>
      <c r="D849" s="7">
        <v>0.9</v>
      </c>
      <c r="E849" s="7">
        <v>0.96</v>
      </c>
      <c r="F849" s="14" t="s">
        <v>100</v>
      </c>
      <c r="G849" s="14">
        <v>1.4754098360655739</v>
      </c>
      <c r="H849" s="14" t="s">
        <v>100</v>
      </c>
      <c r="I849" s="7" t="s">
        <v>100</v>
      </c>
      <c r="J849" s="7" t="s">
        <v>100</v>
      </c>
      <c r="K849" s="7">
        <v>0</v>
      </c>
      <c r="L849" s="7">
        <v>0</v>
      </c>
      <c r="M849" s="7" t="s">
        <v>100</v>
      </c>
      <c r="N849" s="7">
        <v>100</v>
      </c>
      <c r="O849" s="7">
        <v>100</v>
      </c>
      <c r="P849" s="7">
        <v>100</v>
      </c>
      <c r="Q849" s="7">
        <v>100</v>
      </c>
      <c r="R849" s="7">
        <v>100</v>
      </c>
      <c r="S849" s="7">
        <v>100</v>
      </c>
      <c r="T849" s="7">
        <v>100</v>
      </c>
      <c r="U849" s="7">
        <v>100</v>
      </c>
      <c r="V849" s="7">
        <v>100</v>
      </c>
      <c r="W849">
        <f t="shared" si="373"/>
        <v>-0.21467016498923297</v>
      </c>
      <c r="X849" t="s">
        <v>100</v>
      </c>
      <c r="Y849">
        <f t="shared" si="375"/>
        <v>-4.5757490560675115E-2</v>
      </c>
      <c r="Z849">
        <f t="shared" si="376"/>
        <v>-1.7728766960431602E-2</v>
      </c>
      <c r="AA849" t="s">
        <v>100</v>
      </c>
      <c r="AB849">
        <f t="shared" si="378"/>
        <v>0.16891267442855787</v>
      </c>
      <c r="AC849" t="s">
        <v>100</v>
      </c>
      <c r="AD849" t="s">
        <v>100</v>
      </c>
      <c r="AE849" t="s">
        <v>100</v>
      </c>
      <c r="AF849">
        <f t="shared" si="388"/>
        <v>0</v>
      </c>
      <c r="AG849">
        <f t="shared" si="389"/>
        <v>0</v>
      </c>
      <c r="AH849" s="7" t="s">
        <v>100</v>
      </c>
      <c r="AI849">
        <f t="shared" si="390"/>
        <v>2</v>
      </c>
      <c r="AJ849" s="7">
        <f t="shared" si="391"/>
        <v>2</v>
      </c>
      <c r="AK849">
        <f t="shared" si="379"/>
        <v>2</v>
      </c>
      <c r="AL849">
        <f t="shared" si="380"/>
        <v>2</v>
      </c>
      <c r="AM849" s="7">
        <f t="shared" si="372"/>
        <v>2</v>
      </c>
      <c r="AN849">
        <f t="shared" si="381"/>
        <v>2</v>
      </c>
      <c r="AO849">
        <f t="shared" si="382"/>
        <v>2</v>
      </c>
      <c r="AP849">
        <f t="shared" si="383"/>
        <v>2</v>
      </c>
      <c r="AQ849">
        <f t="shared" si="384"/>
        <v>2</v>
      </c>
    </row>
    <row r="850" spans="1:43" x14ac:dyDescent="0.35">
      <c r="A850" s="1" t="s">
        <v>66</v>
      </c>
      <c r="B850" s="7">
        <v>0.53</v>
      </c>
      <c r="C850" s="7" t="s">
        <v>100</v>
      </c>
      <c r="D850" s="7">
        <v>0.8</v>
      </c>
      <c r="E850" s="7">
        <v>0.9</v>
      </c>
      <c r="F850" s="14" t="s">
        <v>100</v>
      </c>
      <c r="G850" s="14">
        <v>1.5094339622641511</v>
      </c>
      <c r="H850" s="14" t="s">
        <v>100</v>
      </c>
      <c r="I850" s="7" t="s">
        <v>100</v>
      </c>
      <c r="J850" s="7" t="s">
        <v>100</v>
      </c>
      <c r="K850" s="7">
        <v>0</v>
      </c>
      <c r="L850" s="7">
        <v>0</v>
      </c>
      <c r="M850" s="7" t="s">
        <v>100</v>
      </c>
      <c r="N850" s="7">
        <v>100</v>
      </c>
      <c r="O850" s="7">
        <v>100</v>
      </c>
      <c r="P850" s="7">
        <v>100</v>
      </c>
      <c r="Q850" s="7">
        <v>100</v>
      </c>
      <c r="R850" s="7">
        <v>100</v>
      </c>
      <c r="S850" s="7">
        <v>100</v>
      </c>
      <c r="T850" s="7">
        <v>100</v>
      </c>
      <c r="U850" s="7">
        <v>100</v>
      </c>
      <c r="V850" s="7">
        <v>100</v>
      </c>
      <c r="W850">
        <f t="shared" si="373"/>
        <v>-0.27572413039921095</v>
      </c>
      <c r="X850" t="s">
        <v>100</v>
      </c>
      <c r="Y850">
        <f t="shared" si="375"/>
        <v>-9.6910013008056392E-2</v>
      </c>
      <c r="Z850">
        <f t="shared" si="376"/>
        <v>-4.5757490560675115E-2</v>
      </c>
      <c r="AA850" t="s">
        <v>100</v>
      </c>
      <c r="AB850">
        <f t="shared" si="378"/>
        <v>0.17881411739115458</v>
      </c>
      <c r="AC850" t="s">
        <v>100</v>
      </c>
      <c r="AD850" t="s">
        <v>100</v>
      </c>
      <c r="AE850" t="s">
        <v>100</v>
      </c>
      <c r="AF850">
        <f t="shared" si="388"/>
        <v>0</v>
      </c>
      <c r="AG850">
        <f t="shared" si="389"/>
        <v>0</v>
      </c>
      <c r="AH850" s="7" t="s">
        <v>100</v>
      </c>
      <c r="AI850">
        <f t="shared" si="390"/>
        <v>2</v>
      </c>
      <c r="AJ850" s="7">
        <f t="shared" si="391"/>
        <v>2</v>
      </c>
      <c r="AK850">
        <f t="shared" si="379"/>
        <v>2</v>
      </c>
      <c r="AL850">
        <f t="shared" si="380"/>
        <v>2</v>
      </c>
      <c r="AM850" s="7">
        <f t="shared" si="372"/>
        <v>2</v>
      </c>
      <c r="AN850">
        <f t="shared" si="381"/>
        <v>2</v>
      </c>
      <c r="AO850">
        <f t="shared" si="382"/>
        <v>2</v>
      </c>
      <c r="AP850">
        <f t="shared" si="383"/>
        <v>2</v>
      </c>
      <c r="AQ850">
        <f t="shared" si="384"/>
        <v>2</v>
      </c>
    </row>
    <row r="851" spans="1:43" x14ac:dyDescent="0.35">
      <c r="A851" s="1" t="s">
        <v>66</v>
      </c>
      <c r="B851" s="7">
        <v>0.46</v>
      </c>
      <c r="C851" s="7" t="s">
        <v>100</v>
      </c>
      <c r="D851" s="7">
        <v>0.78</v>
      </c>
      <c r="E851" s="7">
        <v>0.81</v>
      </c>
      <c r="F851" s="14" t="s">
        <v>100</v>
      </c>
      <c r="G851" s="14">
        <v>1.6956521739130435</v>
      </c>
      <c r="H851" s="14" t="s">
        <v>100</v>
      </c>
      <c r="I851" s="7" t="s">
        <v>100</v>
      </c>
      <c r="J851" s="7" t="s">
        <v>100</v>
      </c>
      <c r="K851" s="7">
        <v>0</v>
      </c>
      <c r="L851" s="7">
        <v>0</v>
      </c>
      <c r="M851" s="7" t="s">
        <v>100</v>
      </c>
      <c r="N851" s="7">
        <v>100</v>
      </c>
      <c r="O851" s="7">
        <v>100</v>
      </c>
      <c r="P851" s="7">
        <v>100</v>
      </c>
      <c r="Q851" s="7">
        <v>100</v>
      </c>
      <c r="R851" s="7">
        <v>100</v>
      </c>
      <c r="S851" s="7">
        <v>100</v>
      </c>
      <c r="T851" s="7">
        <v>100</v>
      </c>
      <c r="U851" s="7">
        <v>100</v>
      </c>
      <c r="V851" s="7">
        <v>100</v>
      </c>
      <c r="W851">
        <f t="shared" si="373"/>
        <v>-0.33724216831842591</v>
      </c>
      <c r="X851" t="s">
        <v>100</v>
      </c>
      <c r="Y851">
        <f t="shared" si="375"/>
        <v>-0.10790539730951958</v>
      </c>
      <c r="Z851">
        <f t="shared" si="376"/>
        <v>-9.1514981121350217E-2</v>
      </c>
      <c r="AA851" t="s">
        <v>100</v>
      </c>
      <c r="AB851">
        <f t="shared" si="378"/>
        <v>0.22933677100890631</v>
      </c>
      <c r="AC851" t="s">
        <v>100</v>
      </c>
      <c r="AD851" t="s">
        <v>100</v>
      </c>
      <c r="AE851" t="s">
        <v>100</v>
      </c>
      <c r="AF851">
        <f t="shared" si="388"/>
        <v>0</v>
      </c>
      <c r="AG851">
        <f t="shared" si="389"/>
        <v>0</v>
      </c>
      <c r="AH851" s="7" t="s">
        <v>100</v>
      </c>
      <c r="AI851">
        <f t="shared" si="390"/>
        <v>2</v>
      </c>
      <c r="AJ851" s="7">
        <f t="shared" si="391"/>
        <v>2</v>
      </c>
      <c r="AK851">
        <f t="shared" si="379"/>
        <v>2</v>
      </c>
      <c r="AL851">
        <f t="shared" si="380"/>
        <v>2</v>
      </c>
      <c r="AM851" s="7">
        <f t="shared" si="372"/>
        <v>2</v>
      </c>
      <c r="AN851">
        <f t="shared" si="381"/>
        <v>2</v>
      </c>
      <c r="AO851">
        <f t="shared" si="382"/>
        <v>2</v>
      </c>
      <c r="AP851">
        <f t="shared" si="383"/>
        <v>2</v>
      </c>
      <c r="AQ851">
        <f t="shared" si="384"/>
        <v>2</v>
      </c>
    </row>
    <row r="852" spans="1:43" x14ac:dyDescent="0.35">
      <c r="A852" s="1" t="s">
        <v>66</v>
      </c>
      <c r="B852" s="7">
        <v>1.1200000000000001</v>
      </c>
      <c r="C852" s="7" t="s">
        <v>100</v>
      </c>
      <c r="D852" s="7">
        <v>1.86</v>
      </c>
      <c r="E852" s="7">
        <v>2.15</v>
      </c>
      <c r="F852" s="14" t="s">
        <v>100</v>
      </c>
      <c r="G852" s="14">
        <v>1.6607142857142856</v>
      </c>
      <c r="H852" s="14" t="s">
        <v>100</v>
      </c>
      <c r="I852" s="7" t="s">
        <v>100</v>
      </c>
      <c r="J852" s="7" t="s">
        <v>100</v>
      </c>
      <c r="K852" s="7">
        <v>0</v>
      </c>
      <c r="L852" s="7">
        <v>0</v>
      </c>
      <c r="M852" s="7" t="s">
        <v>100</v>
      </c>
      <c r="N852" s="7">
        <v>100</v>
      </c>
      <c r="O852" s="7">
        <v>100</v>
      </c>
      <c r="P852" s="7">
        <v>100</v>
      </c>
      <c r="Q852" s="7">
        <v>100</v>
      </c>
      <c r="R852" s="7">
        <v>100</v>
      </c>
      <c r="S852" s="7">
        <v>100</v>
      </c>
      <c r="T852" s="7">
        <v>100</v>
      </c>
      <c r="U852" s="7">
        <v>100</v>
      </c>
      <c r="V852" s="7">
        <v>100</v>
      </c>
      <c r="W852">
        <f t="shared" si="373"/>
        <v>4.9218022670181653E-2</v>
      </c>
      <c r="X852" t="s">
        <v>100</v>
      </c>
      <c r="Y852">
        <f t="shared" si="375"/>
        <v>0.26951294421791633</v>
      </c>
      <c r="Z852">
        <f t="shared" si="376"/>
        <v>0.33243845991560533</v>
      </c>
      <c r="AA852" t="s">
        <v>100</v>
      </c>
      <c r="AB852">
        <f t="shared" si="378"/>
        <v>0.22029492154773467</v>
      </c>
      <c r="AC852" t="s">
        <v>100</v>
      </c>
      <c r="AD852" t="s">
        <v>100</v>
      </c>
      <c r="AE852" t="s">
        <v>100</v>
      </c>
      <c r="AF852">
        <f t="shared" si="388"/>
        <v>0</v>
      </c>
      <c r="AG852">
        <f t="shared" si="389"/>
        <v>0</v>
      </c>
      <c r="AH852" s="7" t="s">
        <v>100</v>
      </c>
      <c r="AI852">
        <f t="shared" si="390"/>
        <v>2</v>
      </c>
      <c r="AJ852" s="7">
        <f t="shared" si="391"/>
        <v>2</v>
      </c>
      <c r="AK852">
        <f t="shared" si="379"/>
        <v>2</v>
      </c>
      <c r="AL852">
        <f t="shared" si="380"/>
        <v>2</v>
      </c>
      <c r="AM852" s="7">
        <f t="shared" si="372"/>
        <v>2</v>
      </c>
      <c r="AN852">
        <f t="shared" si="381"/>
        <v>2</v>
      </c>
      <c r="AO852">
        <f t="shared" si="382"/>
        <v>2</v>
      </c>
      <c r="AP852">
        <f t="shared" si="383"/>
        <v>2</v>
      </c>
      <c r="AQ852">
        <f t="shared" si="384"/>
        <v>2</v>
      </c>
    </row>
    <row r="853" spans="1:43" x14ac:dyDescent="0.35">
      <c r="A853" s="1" t="s">
        <v>66</v>
      </c>
      <c r="B853" s="7">
        <v>1.24</v>
      </c>
      <c r="C853" s="7" t="s">
        <v>100</v>
      </c>
      <c r="D853" s="7">
        <v>1.52</v>
      </c>
      <c r="E853" s="7">
        <v>2.27</v>
      </c>
      <c r="F853" s="14" t="s">
        <v>100</v>
      </c>
      <c r="G853" s="14">
        <v>1.2258064516129032</v>
      </c>
      <c r="H853" s="14" t="s">
        <v>100</v>
      </c>
      <c r="I853" s="7" t="s">
        <v>100</v>
      </c>
      <c r="J853" s="7" t="s">
        <v>100</v>
      </c>
      <c r="K853" s="7">
        <v>0</v>
      </c>
      <c r="L853" s="7">
        <v>0</v>
      </c>
      <c r="M853" s="7" t="s">
        <v>100</v>
      </c>
      <c r="N853" s="7">
        <v>100</v>
      </c>
      <c r="O853" s="7">
        <v>100</v>
      </c>
      <c r="P853" s="7">
        <v>100</v>
      </c>
      <c r="Q853" s="7">
        <v>100</v>
      </c>
      <c r="R853" s="7">
        <v>100</v>
      </c>
      <c r="S853" s="7">
        <v>100</v>
      </c>
      <c r="T853" s="7">
        <v>100</v>
      </c>
      <c r="U853" s="7">
        <v>100</v>
      </c>
      <c r="V853" s="7">
        <v>100</v>
      </c>
      <c r="W853">
        <f t="shared" si="373"/>
        <v>9.3421685162235063E-2</v>
      </c>
      <c r="X853" t="s">
        <v>100</v>
      </c>
      <c r="Y853">
        <f t="shared" si="375"/>
        <v>0.18184358794477254</v>
      </c>
      <c r="Z853">
        <f t="shared" si="376"/>
        <v>0.35602585719312274</v>
      </c>
      <c r="AA853" t="s">
        <v>100</v>
      </c>
      <c r="AB853">
        <f t="shared" si="378"/>
        <v>8.842190278253749E-2</v>
      </c>
      <c r="AC853" t="s">
        <v>100</v>
      </c>
      <c r="AD853" t="s">
        <v>100</v>
      </c>
      <c r="AE853" t="s">
        <v>100</v>
      </c>
      <c r="AF853">
        <f t="shared" si="388"/>
        <v>0</v>
      </c>
      <c r="AG853">
        <f t="shared" si="389"/>
        <v>0</v>
      </c>
      <c r="AH853" s="7" t="s">
        <v>100</v>
      </c>
      <c r="AI853">
        <f t="shared" si="390"/>
        <v>2</v>
      </c>
      <c r="AJ853" s="7">
        <f t="shared" si="391"/>
        <v>2</v>
      </c>
      <c r="AK853">
        <f t="shared" si="379"/>
        <v>2</v>
      </c>
      <c r="AL853">
        <f t="shared" si="380"/>
        <v>2</v>
      </c>
      <c r="AM853" s="7">
        <f t="shared" si="372"/>
        <v>2</v>
      </c>
      <c r="AN853">
        <f t="shared" si="381"/>
        <v>2</v>
      </c>
      <c r="AO853">
        <f t="shared" si="382"/>
        <v>2</v>
      </c>
      <c r="AP853">
        <f t="shared" si="383"/>
        <v>2</v>
      </c>
      <c r="AQ853">
        <f t="shared" si="384"/>
        <v>2</v>
      </c>
    </row>
    <row r="854" spans="1:43" x14ac:dyDescent="0.35">
      <c r="A854" s="1" t="s">
        <v>66</v>
      </c>
      <c r="B854" s="7">
        <v>0.82</v>
      </c>
      <c r="C854" s="7" t="s">
        <v>100</v>
      </c>
      <c r="D854" s="7">
        <v>1.43</v>
      </c>
      <c r="E854" s="7">
        <v>1.57</v>
      </c>
      <c r="F854" s="14" t="s">
        <v>100</v>
      </c>
      <c r="G854" s="14">
        <v>1.7439024390243902</v>
      </c>
      <c r="H854" s="14" t="s">
        <v>100</v>
      </c>
      <c r="I854" s="7" t="s">
        <v>100</v>
      </c>
      <c r="J854" s="7" t="s">
        <v>100</v>
      </c>
      <c r="K854" s="7">
        <v>0</v>
      </c>
      <c r="L854" s="7">
        <v>0</v>
      </c>
      <c r="M854" s="7" t="s">
        <v>100</v>
      </c>
      <c r="N854" s="7">
        <v>100</v>
      </c>
      <c r="O854" s="7">
        <v>100</v>
      </c>
      <c r="P854" s="7">
        <v>100</v>
      </c>
      <c r="Q854" s="7">
        <v>100</v>
      </c>
      <c r="R854" s="7">
        <v>100</v>
      </c>
      <c r="S854" s="7">
        <v>100</v>
      </c>
      <c r="T854" s="7">
        <v>100</v>
      </c>
      <c r="U854" s="7">
        <v>100</v>
      </c>
      <c r="V854" s="7">
        <v>100</v>
      </c>
      <c r="W854">
        <f t="shared" si="373"/>
        <v>-8.6186147616283335E-2</v>
      </c>
      <c r="X854" t="s">
        <v>100</v>
      </c>
      <c r="Y854">
        <f t="shared" si="375"/>
        <v>0.1553360374650618</v>
      </c>
      <c r="Z854">
        <f t="shared" si="376"/>
        <v>0.19589965240923377</v>
      </c>
      <c r="AA854" t="s">
        <v>100</v>
      </c>
      <c r="AB854">
        <f t="shared" si="378"/>
        <v>0.24152218508134513</v>
      </c>
      <c r="AC854" t="s">
        <v>100</v>
      </c>
      <c r="AD854" t="s">
        <v>100</v>
      </c>
      <c r="AE854" t="s">
        <v>100</v>
      </c>
      <c r="AF854">
        <f t="shared" si="388"/>
        <v>0</v>
      </c>
      <c r="AG854">
        <f t="shared" si="389"/>
        <v>0</v>
      </c>
      <c r="AH854" s="7" t="s">
        <v>100</v>
      </c>
      <c r="AI854">
        <f t="shared" si="390"/>
        <v>2</v>
      </c>
      <c r="AJ854" s="7">
        <f t="shared" si="391"/>
        <v>2</v>
      </c>
      <c r="AK854">
        <f t="shared" si="379"/>
        <v>2</v>
      </c>
      <c r="AL854">
        <f t="shared" si="380"/>
        <v>2</v>
      </c>
      <c r="AM854" s="7">
        <f t="shared" si="372"/>
        <v>2</v>
      </c>
      <c r="AN854">
        <f t="shared" si="381"/>
        <v>2</v>
      </c>
      <c r="AO854">
        <f t="shared" si="382"/>
        <v>2</v>
      </c>
      <c r="AP854">
        <f t="shared" si="383"/>
        <v>2</v>
      </c>
      <c r="AQ854">
        <f t="shared" si="384"/>
        <v>2</v>
      </c>
    </row>
    <row r="855" spans="1:43" x14ac:dyDescent="0.35">
      <c r="A855" s="1" t="s">
        <v>66</v>
      </c>
      <c r="B855" s="7">
        <v>1.37</v>
      </c>
      <c r="C855" s="7" t="s">
        <v>100</v>
      </c>
      <c r="D855" s="7">
        <v>2.25</v>
      </c>
      <c r="E855" s="7">
        <v>2.9</v>
      </c>
      <c r="F855" s="14" t="s">
        <v>100</v>
      </c>
      <c r="G855" s="14">
        <v>1.6423357664233575</v>
      </c>
      <c r="H855" s="14" t="s">
        <v>100</v>
      </c>
      <c r="I855" s="7" t="s">
        <v>100</v>
      </c>
      <c r="J855" s="7" t="s">
        <v>100</v>
      </c>
      <c r="K855" s="7">
        <v>0</v>
      </c>
      <c r="L855" s="7">
        <v>0</v>
      </c>
      <c r="M855" s="7" t="s">
        <v>100</v>
      </c>
      <c r="N855" s="7">
        <v>100</v>
      </c>
      <c r="O855" s="7">
        <v>100</v>
      </c>
      <c r="P855" s="7">
        <v>100</v>
      </c>
      <c r="Q855" s="7">
        <v>100</v>
      </c>
      <c r="R855" s="7">
        <v>100</v>
      </c>
      <c r="S855" s="7">
        <v>100</v>
      </c>
      <c r="T855" s="7">
        <v>100</v>
      </c>
      <c r="U855" s="7">
        <v>100</v>
      </c>
      <c r="V855" s="7">
        <v>100</v>
      </c>
      <c r="W855">
        <f t="shared" si="373"/>
        <v>0.13672056715640679</v>
      </c>
      <c r="X855" t="s">
        <v>100</v>
      </c>
      <c r="Y855">
        <f t="shared" si="375"/>
        <v>0.35218251811136247</v>
      </c>
      <c r="Z855">
        <f t="shared" si="376"/>
        <v>0.46239799789895608</v>
      </c>
      <c r="AA855" t="s">
        <v>100</v>
      </c>
      <c r="AB855">
        <f t="shared" si="378"/>
        <v>0.21546195095495568</v>
      </c>
      <c r="AC855" t="s">
        <v>100</v>
      </c>
      <c r="AD855" t="s">
        <v>100</v>
      </c>
      <c r="AE855" t="s">
        <v>100</v>
      </c>
      <c r="AF855">
        <f t="shared" si="388"/>
        <v>0</v>
      </c>
      <c r="AG855">
        <f t="shared" si="389"/>
        <v>0</v>
      </c>
      <c r="AH855" s="7" t="s">
        <v>100</v>
      </c>
      <c r="AI855">
        <f t="shared" si="390"/>
        <v>2</v>
      </c>
      <c r="AJ855" s="7">
        <f t="shared" si="391"/>
        <v>2</v>
      </c>
      <c r="AK855">
        <f t="shared" si="379"/>
        <v>2</v>
      </c>
      <c r="AL855">
        <f t="shared" si="380"/>
        <v>2</v>
      </c>
      <c r="AM855" s="7">
        <f t="shared" si="372"/>
        <v>2</v>
      </c>
      <c r="AN855">
        <f t="shared" si="381"/>
        <v>2</v>
      </c>
      <c r="AO855">
        <f t="shared" si="382"/>
        <v>2</v>
      </c>
      <c r="AP855">
        <f t="shared" si="383"/>
        <v>2</v>
      </c>
      <c r="AQ855">
        <f t="shared" si="384"/>
        <v>2</v>
      </c>
    </row>
    <row r="856" spans="1:43" x14ac:dyDescent="0.35">
      <c r="A856" s="1" t="s">
        <v>66</v>
      </c>
      <c r="B856" s="7">
        <v>1.52</v>
      </c>
      <c r="C856" s="7" t="s">
        <v>100</v>
      </c>
      <c r="D856" s="7">
        <v>2.37</v>
      </c>
      <c r="E856" s="7">
        <v>2.9</v>
      </c>
      <c r="F856" s="14" t="s">
        <v>100</v>
      </c>
      <c r="G856" s="14">
        <v>1.5592105263157896</v>
      </c>
      <c r="H856" s="14" t="s">
        <v>100</v>
      </c>
      <c r="I856" s="7" t="s">
        <v>100</v>
      </c>
      <c r="J856" s="7" t="s">
        <v>100</v>
      </c>
      <c r="K856" s="7">
        <v>0</v>
      </c>
      <c r="L856" s="7">
        <v>0</v>
      </c>
      <c r="M856" s="7" t="s">
        <v>100</v>
      </c>
      <c r="N856" s="7">
        <v>100</v>
      </c>
      <c r="O856" s="7">
        <v>100</v>
      </c>
      <c r="P856" s="7">
        <v>100</v>
      </c>
      <c r="Q856" s="7">
        <v>100</v>
      </c>
      <c r="R856" s="7">
        <v>100</v>
      </c>
      <c r="S856" s="7">
        <v>100</v>
      </c>
      <c r="T856" s="7">
        <v>100</v>
      </c>
      <c r="U856" s="7">
        <v>100</v>
      </c>
      <c r="V856" s="7">
        <v>100</v>
      </c>
      <c r="W856">
        <f t="shared" si="373"/>
        <v>0.18184358794477254</v>
      </c>
      <c r="X856" t="s">
        <v>100</v>
      </c>
      <c r="Y856">
        <f t="shared" si="375"/>
        <v>0.37474834601010387</v>
      </c>
      <c r="Z856">
        <f t="shared" si="376"/>
        <v>0.46239799789895608</v>
      </c>
      <c r="AA856" t="s">
        <v>100</v>
      </c>
      <c r="AB856">
        <f t="shared" si="378"/>
        <v>0.19290475806533136</v>
      </c>
      <c r="AC856" t="s">
        <v>100</v>
      </c>
      <c r="AD856" t="s">
        <v>100</v>
      </c>
      <c r="AE856" t="s">
        <v>100</v>
      </c>
      <c r="AF856">
        <f t="shared" si="388"/>
        <v>0</v>
      </c>
      <c r="AG856">
        <f t="shared" si="389"/>
        <v>0</v>
      </c>
      <c r="AH856" s="7" t="s">
        <v>100</v>
      </c>
      <c r="AI856">
        <f t="shared" si="390"/>
        <v>2</v>
      </c>
      <c r="AJ856" s="7">
        <f t="shared" si="391"/>
        <v>2</v>
      </c>
      <c r="AK856">
        <f t="shared" si="379"/>
        <v>2</v>
      </c>
      <c r="AL856">
        <f t="shared" si="380"/>
        <v>2</v>
      </c>
      <c r="AM856" s="7">
        <f t="shared" si="372"/>
        <v>2</v>
      </c>
      <c r="AN856">
        <f t="shared" si="381"/>
        <v>2</v>
      </c>
      <c r="AO856">
        <f t="shared" si="382"/>
        <v>2</v>
      </c>
      <c r="AP856">
        <f t="shared" si="383"/>
        <v>2</v>
      </c>
      <c r="AQ856">
        <f t="shared" si="384"/>
        <v>2</v>
      </c>
    </row>
    <row r="857" spans="1:43" x14ac:dyDescent="0.35">
      <c r="A857" s="1" t="s">
        <v>66</v>
      </c>
      <c r="B857" s="7">
        <v>1.1000000000000001</v>
      </c>
      <c r="C857" s="7" t="s">
        <v>100</v>
      </c>
      <c r="D857" s="7">
        <v>1.43</v>
      </c>
      <c r="E857" s="7">
        <v>1.89</v>
      </c>
      <c r="F857" s="14" t="s">
        <v>100</v>
      </c>
      <c r="G857" s="14">
        <v>1.2999999999999998</v>
      </c>
      <c r="H857" s="14" t="s">
        <v>100</v>
      </c>
      <c r="I857" s="7" t="s">
        <v>100</v>
      </c>
      <c r="J857" s="7" t="s">
        <v>100</v>
      </c>
      <c r="K857" s="7">
        <v>0</v>
      </c>
      <c r="L857" s="7">
        <v>0</v>
      </c>
      <c r="M857" s="7" t="s">
        <v>100</v>
      </c>
      <c r="N857" s="7">
        <v>100</v>
      </c>
      <c r="O857" s="7">
        <v>100</v>
      </c>
      <c r="P857" s="7">
        <v>100</v>
      </c>
      <c r="Q857" s="7">
        <v>100</v>
      </c>
      <c r="R857" s="7">
        <v>100</v>
      </c>
      <c r="S857" s="7">
        <v>100</v>
      </c>
      <c r="T857" s="7">
        <v>100</v>
      </c>
      <c r="U857" s="7">
        <v>100</v>
      </c>
      <c r="V857" s="7">
        <v>100</v>
      </c>
      <c r="W857">
        <f t="shared" si="373"/>
        <v>4.1392685158225077E-2</v>
      </c>
      <c r="X857" t="s">
        <v>100</v>
      </c>
      <c r="Y857">
        <f t="shared" si="375"/>
        <v>0.1553360374650618</v>
      </c>
      <c r="Z857">
        <f t="shared" si="376"/>
        <v>0.27646180417324412</v>
      </c>
      <c r="AA857" t="s">
        <v>100</v>
      </c>
      <c r="AB857">
        <f t="shared" si="378"/>
        <v>0.11394335230683671</v>
      </c>
      <c r="AC857" t="s">
        <v>100</v>
      </c>
      <c r="AD857" t="s">
        <v>100</v>
      </c>
      <c r="AE857" t="s">
        <v>100</v>
      </c>
      <c r="AF857">
        <f t="shared" si="388"/>
        <v>0</v>
      </c>
      <c r="AG857">
        <f t="shared" si="389"/>
        <v>0</v>
      </c>
      <c r="AH857" s="7" t="s">
        <v>100</v>
      </c>
      <c r="AI857">
        <f t="shared" si="390"/>
        <v>2</v>
      </c>
      <c r="AJ857" s="7">
        <f t="shared" si="391"/>
        <v>2</v>
      </c>
      <c r="AK857">
        <f t="shared" si="379"/>
        <v>2</v>
      </c>
      <c r="AL857">
        <f t="shared" si="380"/>
        <v>2</v>
      </c>
      <c r="AM857" s="7">
        <f t="shared" si="372"/>
        <v>2</v>
      </c>
      <c r="AN857">
        <f t="shared" si="381"/>
        <v>2</v>
      </c>
      <c r="AO857">
        <f t="shared" si="382"/>
        <v>2</v>
      </c>
      <c r="AP857">
        <f t="shared" si="383"/>
        <v>2</v>
      </c>
      <c r="AQ857">
        <f t="shared" si="384"/>
        <v>2</v>
      </c>
    </row>
    <row r="858" spans="1:43" x14ac:dyDescent="0.35">
      <c r="A858" s="1" t="s">
        <v>66</v>
      </c>
      <c r="B858" s="7">
        <v>1.21</v>
      </c>
      <c r="C858" s="7" t="s">
        <v>100</v>
      </c>
      <c r="D858" s="7">
        <v>1.47</v>
      </c>
      <c r="E858" s="7">
        <v>2.16</v>
      </c>
      <c r="F858" s="14" t="s">
        <v>100</v>
      </c>
      <c r="G858" s="14">
        <v>1.2148760330578512</v>
      </c>
      <c r="H858" s="14" t="s">
        <v>100</v>
      </c>
      <c r="I858" s="7" t="s">
        <v>100</v>
      </c>
      <c r="J858" s="7" t="s">
        <v>100</v>
      </c>
      <c r="K858" s="7">
        <v>0</v>
      </c>
      <c r="L858" s="7">
        <v>0</v>
      </c>
      <c r="M858" s="7" t="s">
        <v>100</v>
      </c>
      <c r="N858" s="7">
        <v>100</v>
      </c>
      <c r="O858" s="7">
        <v>100</v>
      </c>
      <c r="P858" s="7">
        <v>100</v>
      </c>
      <c r="Q858" s="7">
        <v>100</v>
      </c>
      <c r="R858" s="7">
        <v>100</v>
      </c>
      <c r="S858" s="7">
        <v>100</v>
      </c>
      <c r="T858" s="7">
        <v>100</v>
      </c>
      <c r="U858" s="7">
        <v>100</v>
      </c>
      <c r="V858" s="7">
        <v>100</v>
      </c>
      <c r="W858">
        <f t="shared" si="373"/>
        <v>8.2785370316450071E-2</v>
      </c>
      <c r="X858" t="s">
        <v>100</v>
      </c>
      <c r="Y858">
        <f t="shared" si="375"/>
        <v>0.16731733474817609</v>
      </c>
      <c r="Z858">
        <f t="shared" si="376"/>
        <v>0.3344537511509309</v>
      </c>
      <c r="AA858" t="s">
        <v>100</v>
      </c>
      <c r="AB858">
        <f t="shared" si="378"/>
        <v>8.4531964431726003E-2</v>
      </c>
      <c r="AC858" t="s">
        <v>100</v>
      </c>
      <c r="AD858" t="s">
        <v>100</v>
      </c>
      <c r="AE858" t="s">
        <v>100</v>
      </c>
      <c r="AF858">
        <f t="shared" si="388"/>
        <v>0</v>
      </c>
      <c r="AG858">
        <f t="shared" si="389"/>
        <v>0</v>
      </c>
      <c r="AH858" s="7" t="s">
        <v>100</v>
      </c>
      <c r="AI858">
        <f t="shared" si="390"/>
        <v>2</v>
      </c>
      <c r="AJ858" s="7">
        <f t="shared" si="391"/>
        <v>2</v>
      </c>
      <c r="AK858">
        <f t="shared" si="379"/>
        <v>2</v>
      </c>
      <c r="AL858">
        <f t="shared" si="380"/>
        <v>2</v>
      </c>
      <c r="AM858" s="7">
        <f t="shared" si="372"/>
        <v>2</v>
      </c>
      <c r="AN858">
        <f t="shared" si="381"/>
        <v>2</v>
      </c>
      <c r="AO858">
        <f t="shared" si="382"/>
        <v>2</v>
      </c>
      <c r="AP858">
        <f t="shared" si="383"/>
        <v>2</v>
      </c>
      <c r="AQ858">
        <f t="shared" si="384"/>
        <v>2</v>
      </c>
    </row>
    <row r="859" spans="1:43" x14ac:dyDescent="0.35">
      <c r="A859" s="1" t="s">
        <v>66</v>
      </c>
      <c r="B859" s="7">
        <v>0.68</v>
      </c>
      <c r="C859" s="7" t="s">
        <v>100</v>
      </c>
      <c r="D859" s="7">
        <v>0.8</v>
      </c>
      <c r="E859" s="7">
        <v>1.03</v>
      </c>
      <c r="F859" s="14" t="s">
        <v>100</v>
      </c>
      <c r="G859" s="14">
        <v>1.1764705882352942</v>
      </c>
      <c r="H859" s="14" t="s">
        <v>100</v>
      </c>
      <c r="I859" s="7" t="s">
        <v>100</v>
      </c>
      <c r="J859" s="7" t="s">
        <v>100</v>
      </c>
      <c r="K859" s="7">
        <v>0</v>
      </c>
      <c r="L859" s="7">
        <v>0</v>
      </c>
      <c r="M859" s="7" t="s">
        <v>100</v>
      </c>
      <c r="N859" s="7">
        <v>100</v>
      </c>
      <c r="O859" s="7">
        <v>100</v>
      </c>
      <c r="P859" s="7">
        <v>100</v>
      </c>
      <c r="Q859" s="7">
        <v>100</v>
      </c>
      <c r="R859" s="7">
        <v>100</v>
      </c>
      <c r="S859" s="7">
        <v>100</v>
      </c>
      <c r="T859" s="7">
        <v>100</v>
      </c>
      <c r="U859" s="7">
        <v>100</v>
      </c>
      <c r="V859" s="7">
        <v>100</v>
      </c>
      <c r="W859">
        <f t="shared" si="373"/>
        <v>-0.16749108729376366</v>
      </c>
      <c r="X859" t="s">
        <v>100</v>
      </c>
      <c r="Y859">
        <f t="shared" si="375"/>
        <v>-9.6910013008056392E-2</v>
      </c>
      <c r="Z859">
        <f t="shared" si="376"/>
        <v>1.2837224705172217E-2</v>
      </c>
      <c r="AA859" t="s">
        <v>100</v>
      </c>
      <c r="AB859">
        <f t="shared" si="378"/>
        <v>7.0581074285707285E-2</v>
      </c>
      <c r="AC859" t="s">
        <v>100</v>
      </c>
      <c r="AD859" t="s">
        <v>100</v>
      </c>
      <c r="AE859" t="s">
        <v>100</v>
      </c>
      <c r="AF859">
        <f t="shared" si="388"/>
        <v>0</v>
      </c>
      <c r="AG859">
        <f t="shared" si="389"/>
        <v>0</v>
      </c>
      <c r="AH859" s="7" t="s">
        <v>100</v>
      </c>
      <c r="AI859">
        <f t="shared" si="390"/>
        <v>2</v>
      </c>
      <c r="AJ859" s="7">
        <f t="shared" si="391"/>
        <v>2</v>
      </c>
      <c r="AK859">
        <f t="shared" si="379"/>
        <v>2</v>
      </c>
      <c r="AL859">
        <f t="shared" si="380"/>
        <v>2</v>
      </c>
      <c r="AM859" s="7">
        <f t="shared" si="372"/>
        <v>2</v>
      </c>
      <c r="AN859">
        <f t="shared" si="381"/>
        <v>2</v>
      </c>
      <c r="AO859">
        <f t="shared" si="382"/>
        <v>2</v>
      </c>
      <c r="AP859">
        <f t="shared" si="383"/>
        <v>2</v>
      </c>
      <c r="AQ859">
        <f t="shared" si="384"/>
        <v>2</v>
      </c>
    </row>
    <row r="860" spans="1:43" x14ac:dyDescent="0.35">
      <c r="A860" s="1" t="s">
        <v>66</v>
      </c>
      <c r="B860" s="7">
        <v>1.26</v>
      </c>
      <c r="C860" s="7" t="s">
        <v>100</v>
      </c>
      <c r="D860" s="7">
        <v>1.7</v>
      </c>
      <c r="E860" s="7">
        <v>2.27</v>
      </c>
      <c r="F860" s="14" t="s">
        <v>100</v>
      </c>
      <c r="G860" s="14">
        <v>1.3492063492063491</v>
      </c>
      <c r="H860" s="14" t="s">
        <v>100</v>
      </c>
      <c r="I860" s="7" t="s">
        <v>100</v>
      </c>
      <c r="J860" s="7" t="s">
        <v>100</v>
      </c>
      <c r="K860" s="7">
        <v>0</v>
      </c>
      <c r="L860" s="7">
        <v>0</v>
      </c>
      <c r="M860" s="7" t="s">
        <v>100</v>
      </c>
      <c r="N860" s="7">
        <v>100</v>
      </c>
      <c r="O860" s="7">
        <v>100</v>
      </c>
      <c r="P860" s="7">
        <v>100</v>
      </c>
      <c r="Q860" s="7">
        <v>100</v>
      </c>
      <c r="R860" s="7">
        <v>100</v>
      </c>
      <c r="S860" s="7">
        <v>100</v>
      </c>
      <c r="T860" s="7">
        <v>100</v>
      </c>
      <c r="U860" s="7">
        <v>100</v>
      </c>
      <c r="V860" s="7">
        <v>100</v>
      </c>
      <c r="W860">
        <f t="shared" si="373"/>
        <v>0.10037054511756291</v>
      </c>
      <c r="X860" t="s">
        <v>100</v>
      </c>
      <c r="Y860">
        <f t="shared" si="375"/>
        <v>0.23044892137827391</v>
      </c>
      <c r="Z860">
        <f t="shared" si="376"/>
        <v>0.35602585719312274</v>
      </c>
      <c r="AA860" t="s">
        <v>100</v>
      </c>
      <c r="AB860">
        <f t="shared" si="378"/>
        <v>0.13007837626071098</v>
      </c>
      <c r="AC860" t="s">
        <v>100</v>
      </c>
      <c r="AD860" t="s">
        <v>100</v>
      </c>
      <c r="AE860" t="s">
        <v>100</v>
      </c>
      <c r="AF860">
        <f t="shared" si="388"/>
        <v>0</v>
      </c>
      <c r="AG860">
        <f t="shared" si="389"/>
        <v>0</v>
      </c>
      <c r="AH860" s="7" t="s">
        <v>100</v>
      </c>
      <c r="AI860">
        <f t="shared" si="390"/>
        <v>2</v>
      </c>
      <c r="AJ860" s="7">
        <f t="shared" si="391"/>
        <v>2</v>
      </c>
      <c r="AK860">
        <f t="shared" si="379"/>
        <v>2</v>
      </c>
      <c r="AL860">
        <f t="shared" si="380"/>
        <v>2</v>
      </c>
      <c r="AM860" s="7">
        <f t="shared" si="372"/>
        <v>2</v>
      </c>
      <c r="AN860">
        <f t="shared" si="381"/>
        <v>2</v>
      </c>
      <c r="AO860">
        <f t="shared" si="382"/>
        <v>2</v>
      </c>
      <c r="AP860">
        <f t="shared" si="383"/>
        <v>2</v>
      </c>
      <c r="AQ860">
        <f t="shared" si="384"/>
        <v>2</v>
      </c>
    </row>
    <row r="861" spans="1:43" x14ac:dyDescent="0.35">
      <c r="A861" s="1" t="s">
        <v>66</v>
      </c>
      <c r="B861" s="7">
        <v>1.41</v>
      </c>
      <c r="C861" s="7" t="s">
        <v>100</v>
      </c>
      <c r="D861" s="7">
        <v>2.12</v>
      </c>
      <c r="E861" s="7">
        <v>2.69</v>
      </c>
      <c r="F861" s="14" t="s">
        <v>100</v>
      </c>
      <c r="G861" s="14">
        <v>1.5035460992907803</v>
      </c>
      <c r="H861" s="14" t="s">
        <v>100</v>
      </c>
      <c r="I861" s="7" t="s">
        <v>100</v>
      </c>
      <c r="J861" s="7" t="s">
        <v>100</v>
      </c>
      <c r="K861" s="7">
        <v>0</v>
      </c>
      <c r="L861" s="7">
        <v>0</v>
      </c>
      <c r="M861" s="7" t="s">
        <v>100</v>
      </c>
      <c r="N861" s="7">
        <v>100</v>
      </c>
      <c r="O861" s="7">
        <v>100</v>
      </c>
      <c r="P861" s="7">
        <v>100</v>
      </c>
      <c r="Q861" s="7">
        <v>100</v>
      </c>
      <c r="R861" s="7">
        <v>100</v>
      </c>
      <c r="S861" s="7">
        <v>100</v>
      </c>
      <c r="T861" s="7">
        <v>100</v>
      </c>
      <c r="U861" s="7">
        <v>100</v>
      </c>
      <c r="V861" s="7">
        <v>100</v>
      </c>
      <c r="W861">
        <f t="shared" si="373"/>
        <v>0.14921911265537988</v>
      </c>
      <c r="X861" t="s">
        <v>100</v>
      </c>
      <c r="Y861">
        <f t="shared" si="375"/>
        <v>0.32633586092875144</v>
      </c>
      <c r="Z861">
        <f t="shared" si="376"/>
        <v>0.42975228000240795</v>
      </c>
      <c r="AA861" t="s">
        <v>100</v>
      </c>
      <c r="AB861">
        <f t="shared" si="378"/>
        <v>0.17711674827337159</v>
      </c>
      <c r="AC861" t="s">
        <v>100</v>
      </c>
      <c r="AD861" t="s">
        <v>100</v>
      </c>
      <c r="AE861" t="s">
        <v>100</v>
      </c>
      <c r="AF861">
        <f t="shared" si="388"/>
        <v>0</v>
      </c>
      <c r="AG861">
        <f t="shared" si="389"/>
        <v>0</v>
      </c>
      <c r="AH861" s="7" t="s">
        <v>100</v>
      </c>
      <c r="AI861">
        <f t="shared" si="390"/>
        <v>2</v>
      </c>
      <c r="AJ861" s="7">
        <f t="shared" si="391"/>
        <v>2</v>
      </c>
      <c r="AK861">
        <f t="shared" si="379"/>
        <v>2</v>
      </c>
      <c r="AL861">
        <f t="shared" si="380"/>
        <v>2</v>
      </c>
      <c r="AM861" s="7">
        <f t="shared" si="372"/>
        <v>2</v>
      </c>
      <c r="AN861">
        <f t="shared" si="381"/>
        <v>2</v>
      </c>
      <c r="AO861">
        <f t="shared" si="382"/>
        <v>2</v>
      </c>
      <c r="AP861">
        <f t="shared" si="383"/>
        <v>2</v>
      </c>
      <c r="AQ861">
        <f t="shared" si="384"/>
        <v>2</v>
      </c>
    </row>
    <row r="862" spans="1:43" x14ac:dyDescent="0.35">
      <c r="A862" s="1" t="s">
        <v>66</v>
      </c>
      <c r="B862" s="7">
        <v>1.72</v>
      </c>
      <c r="C862" s="7" t="s">
        <v>100</v>
      </c>
      <c r="D862" s="7">
        <v>2.75</v>
      </c>
      <c r="E862" s="7">
        <v>3.47</v>
      </c>
      <c r="F862" s="14" t="s">
        <v>100</v>
      </c>
      <c r="G862" s="14">
        <v>1.5988372093023255</v>
      </c>
      <c r="H862" s="14" t="s">
        <v>100</v>
      </c>
      <c r="I862" s="7" t="s">
        <v>100</v>
      </c>
      <c r="J862" s="7" t="s">
        <v>100</v>
      </c>
      <c r="K862" s="7">
        <v>0</v>
      </c>
      <c r="L862" s="7">
        <v>0</v>
      </c>
      <c r="M862" s="7" t="s">
        <v>100</v>
      </c>
      <c r="N862" s="7">
        <v>100</v>
      </c>
      <c r="O862" s="7">
        <v>100</v>
      </c>
      <c r="P862" s="7">
        <v>100</v>
      </c>
      <c r="Q862" s="7">
        <v>100</v>
      </c>
      <c r="R862" s="7">
        <v>67</v>
      </c>
      <c r="S862" s="7">
        <v>100</v>
      </c>
      <c r="T862" s="7">
        <v>100</v>
      </c>
      <c r="U862" s="7">
        <v>67</v>
      </c>
      <c r="V862" s="7">
        <v>100</v>
      </c>
      <c r="W862">
        <f t="shared" si="373"/>
        <v>0.2355284469075489</v>
      </c>
      <c r="X862" t="s">
        <v>100</v>
      </c>
      <c r="Y862">
        <f t="shared" si="375"/>
        <v>0.43933269383026263</v>
      </c>
      <c r="Z862">
        <f t="shared" si="376"/>
        <v>0.54032947479087379</v>
      </c>
      <c r="AA862" t="s">
        <v>100</v>
      </c>
      <c r="AB862">
        <f t="shared" si="378"/>
        <v>0.20380424692271373</v>
      </c>
      <c r="AC862" t="s">
        <v>100</v>
      </c>
      <c r="AD862" t="s">
        <v>100</v>
      </c>
      <c r="AE862" t="s">
        <v>100</v>
      </c>
      <c r="AF862">
        <f t="shared" si="388"/>
        <v>0</v>
      </c>
      <c r="AG862">
        <f t="shared" si="389"/>
        <v>0</v>
      </c>
      <c r="AH862" s="7" t="s">
        <v>100</v>
      </c>
      <c r="AI862">
        <f t="shared" si="390"/>
        <v>2</v>
      </c>
      <c r="AJ862" s="7">
        <f t="shared" si="391"/>
        <v>2</v>
      </c>
      <c r="AK862">
        <f t="shared" si="379"/>
        <v>2</v>
      </c>
      <c r="AL862">
        <f t="shared" si="380"/>
        <v>2</v>
      </c>
      <c r="AM862" s="7">
        <f t="shared" si="372"/>
        <v>1.8260748027008264</v>
      </c>
      <c r="AN862">
        <f t="shared" si="381"/>
        <v>2</v>
      </c>
      <c r="AO862">
        <f t="shared" si="382"/>
        <v>2</v>
      </c>
      <c r="AP862">
        <f t="shared" si="383"/>
        <v>1.8260748027008264</v>
      </c>
      <c r="AQ862">
        <f t="shared" si="384"/>
        <v>2</v>
      </c>
    </row>
    <row r="863" spans="1:43" x14ac:dyDescent="0.35">
      <c r="A863" s="1" t="s">
        <v>66</v>
      </c>
      <c r="B863" s="7">
        <v>1.88</v>
      </c>
      <c r="C863" s="7" t="s">
        <v>100</v>
      </c>
      <c r="D863" s="7">
        <v>2.6</v>
      </c>
      <c r="E863" s="7">
        <v>3.67</v>
      </c>
      <c r="F863" s="14" t="s">
        <v>100</v>
      </c>
      <c r="G863" s="14">
        <v>1.3829787234042554</v>
      </c>
      <c r="H863" s="14" t="s">
        <v>100</v>
      </c>
      <c r="I863" s="7" t="s">
        <v>100</v>
      </c>
      <c r="J863" s="7" t="s">
        <v>100</v>
      </c>
      <c r="K863" s="7">
        <v>0</v>
      </c>
      <c r="L863" s="7">
        <v>0</v>
      </c>
      <c r="M863" s="7" t="s">
        <v>100</v>
      </c>
      <c r="N863" s="7">
        <v>100</v>
      </c>
      <c r="O863" s="7">
        <v>100</v>
      </c>
      <c r="P863" s="7">
        <v>100</v>
      </c>
      <c r="Q863" s="7">
        <v>68</v>
      </c>
      <c r="R863" s="7">
        <v>60</v>
      </c>
      <c r="S863" s="7">
        <v>100</v>
      </c>
      <c r="T863" s="7">
        <v>100</v>
      </c>
      <c r="U863" s="7">
        <v>64</v>
      </c>
      <c r="V863" s="7">
        <v>100</v>
      </c>
      <c r="W863">
        <f t="shared" si="373"/>
        <v>0.27415784926367981</v>
      </c>
      <c r="X863" t="s">
        <v>100</v>
      </c>
      <c r="Y863">
        <f t="shared" si="375"/>
        <v>0.41497334797081797</v>
      </c>
      <c r="Z863">
        <f t="shared" si="376"/>
        <v>0.56466606425208932</v>
      </c>
      <c r="AA863" t="s">
        <v>100</v>
      </c>
      <c r="AB863">
        <f t="shared" si="378"/>
        <v>0.14081549870713814</v>
      </c>
      <c r="AC863" t="s">
        <v>100</v>
      </c>
      <c r="AD863" t="s">
        <v>100</v>
      </c>
      <c r="AE863" t="s">
        <v>100</v>
      </c>
      <c r="AF863">
        <f t="shared" si="388"/>
        <v>0</v>
      </c>
      <c r="AG863">
        <f t="shared" si="389"/>
        <v>0</v>
      </c>
      <c r="AH863" s="7" t="s">
        <v>100</v>
      </c>
      <c r="AI863">
        <f t="shared" si="390"/>
        <v>2</v>
      </c>
      <c r="AJ863" s="7">
        <f t="shared" si="391"/>
        <v>2</v>
      </c>
      <c r="AK863">
        <f t="shared" si="379"/>
        <v>2</v>
      </c>
      <c r="AL863">
        <f t="shared" si="380"/>
        <v>1.8325089127062364</v>
      </c>
      <c r="AM863" s="7">
        <f t="shared" si="372"/>
        <v>1.7781512503836436</v>
      </c>
      <c r="AN863">
        <f t="shared" si="381"/>
        <v>2</v>
      </c>
      <c r="AO863">
        <f t="shared" si="382"/>
        <v>2</v>
      </c>
      <c r="AP863">
        <f t="shared" si="383"/>
        <v>1.8061799739838871</v>
      </c>
      <c r="AQ863">
        <f t="shared" si="384"/>
        <v>2</v>
      </c>
    </row>
    <row r="864" spans="1:43" x14ac:dyDescent="0.35">
      <c r="A864" s="1" t="s">
        <v>66</v>
      </c>
      <c r="B864" s="7">
        <v>1.81</v>
      </c>
      <c r="C864" s="7" t="s">
        <v>100</v>
      </c>
      <c r="D864" s="7">
        <v>2.72</v>
      </c>
      <c r="E864" s="7">
        <v>3.28</v>
      </c>
      <c r="F864" s="14" t="s">
        <v>100</v>
      </c>
      <c r="G864" s="14">
        <v>1.5027624309392267</v>
      </c>
      <c r="H864" s="14" t="s">
        <v>100</v>
      </c>
      <c r="I864" s="7" t="s">
        <v>100</v>
      </c>
      <c r="J864" s="7" t="s">
        <v>100</v>
      </c>
      <c r="K864" s="7">
        <v>0</v>
      </c>
      <c r="L864" s="7">
        <v>0</v>
      </c>
      <c r="M864" s="7" t="s">
        <v>100</v>
      </c>
      <c r="N864" s="7">
        <v>100</v>
      </c>
      <c r="O864" s="7">
        <v>100</v>
      </c>
      <c r="P864" s="7">
        <v>100</v>
      </c>
      <c r="Q864" s="7">
        <v>71</v>
      </c>
      <c r="R864" s="7">
        <v>66</v>
      </c>
      <c r="S864" s="7">
        <v>100</v>
      </c>
      <c r="T864" s="7">
        <v>100</v>
      </c>
      <c r="U864" s="7">
        <v>68.5</v>
      </c>
      <c r="V864" s="7">
        <v>100</v>
      </c>
      <c r="W864">
        <f t="shared" si="373"/>
        <v>0.2576785748691845</v>
      </c>
      <c r="X864" t="s">
        <v>100</v>
      </c>
      <c r="Y864">
        <f t="shared" si="375"/>
        <v>0.43456890403419873</v>
      </c>
      <c r="Z864">
        <f t="shared" si="376"/>
        <v>0.5158738437116791</v>
      </c>
      <c r="AA864" t="s">
        <v>100</v>
      </c>
      <c r="AB864">
        <f t="shared" si="378"/>
        <v>0.17689032916501424</v>
      </c>
      <c r="AC864" t="s">
        <v>100</v>
      </c>
      <c r="AD864" t="s">
        <v>100</v>
      </c>
      <c r="AE864" t="s">
        <v>100</v>
      </c>
      <c r="AF864">
        <f t="shared" si="388"/>
        <v>0</v>
      </c>
      <c r="AG864">
        <f t="shared" si="389"/>
        <v>0</v>
      </c>
      <c r="AH864" s="7" t="s">
        <v>100</v>
      </c>
      <c r="AI864">
        <f t="shared" si="390"/>
        <v>2</v>
      </c>
      <c r="AJ864" s="7">
        <f t="shared" si="391"/>
        <v>2</v>
      </c>
      <c r="AK864">
        <f t="shared" si="379"/>
        <v>2</v>
      </c>
      <c r="AL864">
        <f t="shared" si="380"/>
        <v>1.8512583487190752</v>
      </c>
      <c r="AM864" s="7">
        <f t="shared" si="372"/>
        <v>1.8195439355418688</v>
      </c>
      <c r="AN864">
        <f t="shared" si="381"/>
        <v>2</v>
      </c>
      <c r="AO864">
        <f t="shared" si="382"/>
        <v>2</v>
      </c>
      <c r="AP864">
        <f t="shared" si="383"/>
        <v>1.8356905714924256</v>
      </c>
      <c r="AQ864">
        <f t="shared" si="384"/>
        <v>2</v>
      </c>
    </row>
    <row r="865" spans="1:43" x14ac:dyDescent="0.35">
      <c r="A865" s="1" t="s">
        <v>66</v>
      </c>
      <c r="B865" s="7">
        <v>1.1200000000000001</v>
      </c>
      <c r="C865" s="7" t="s">
        <v>100</v>
      </c>
      <c r="D865" s="7">
        <v>1.41</v>
      </c>
      <c r="E865" s="7">
        <v>1.73</v>
      </c>
      <c r="F865" s="14" t="s">
        <v>100</v>
      </c>
      <c r="G865" s="14">
        <v>1.2589285714285712</v>
      </c>
      <c r="H865" s="14" t="s">
        <v>100</v>
      </c>
      <c r="I865" s="7" t="s">
        <v>100</v>
      </c>
      <c r="J865" s="7" t="s">
        <v>100</v>
      </c>
      <c r="K865" s="7">
        <v>0</v>
      </c>
      <c r="L865" s="7">
        <v>0</v>
      </c>
      <c r="M865" s="7" t="s">
        <v>100</v>
      </c>
      <c r="N865" s="7">
        <v>100</v>
      </c>
      <c r="O865" s="7">
        <v>100</v>
      </c>
      <c r="P865" s="7">
        <v>100</v>
      </c>
      <c r="Q865" s="7">
        <v>100</v>
      </c>
      <c r="R865" s="7">
        <v>100</v>
      </c>
      <c r="S865" s="7">
        <v>100</v>
      </c>
      <c r="T865" s="7">
        <v>100</v>
      </c>
      <c r="U865" s="7">
        <v>100</v>
      </c>
      <c r="V865" s="7">
        <v>100</v>
      </c>
      <c r="W865">
        <f t="shared" si="373"/>
        <v>4.9218022670181653E-2</v>
      </c>
      <c r="X865" t="s">
        <v>100</v>
      </c>
      <c r="Y865">
        <f t="shared" si="375"/>
        <v>0.14921911265537988</v>
      </c>
      <c r="Z865">
        <f t="shared" si="376"/>
        <v>0.2380461031287954</v>
      </c>
      <c r="AA865" t="s">
        <v>100</v>
      </c>
      <c r="AB865">
        <f t="shared" si="378"/>
        <v>0.1000010899851982</v>
      </c>
      <c r="AC865" t="s">
        <v>100</v>
      </c>
      <c r="AD865" t="s">
        <v>100</v>
      </c>
      <c r="AE865" t="s">
        <v>100</v>
      </c>
      <c r="AF865">
        <f t="shared" si="388"/>
        <v>0</v>
      </c>
      <c r="AG865">
        <f t="shared" si="389"/>
        <v>0</v>
      </c>
      <c r="AH865" s="7" t="s">
        <v>100</v>
      </c>
      <c r="AI865">
        <f t="shared" si="390"/>
        <v>2</v>
      </c>
      <c r="AJ865" s="7">
        <f t="shared" si="391"/>
        <v>2</v>
      </c>
      <c r="AK865">
        <f t="shared" si="379"/>
        <v>2</v>
      </c>
      <c r="AL865">
        <f t="shared" si="380"/>
        <v>2</v>
      </c>
      <c r="AM865" s="7">
        <f t="shared" si="372"/>
        <v>2</v>
      </c>
      <c r="AN865">
        <f t="shared" si="381"/>
        <v>2</v>
      </c>
      <c r="AO865">
        <f t="shared" si="382"/>
        <v>2</v>
      </c>
      <c r="AP865">
        <f t="shared" si="383"/>
        <v>2</v>
      </c>
      <c r="AQ865">
        <f t="shared" si="384"/>
        <v>2</v>
      </c>
    </row>
    <row r="866" spans="1:43" x14ac:dyDescent="0.35">
      <c r="A866" s="1" t="s">
        <v>66</v>
      </c>
      <c r="B866" s="7">
        <v>1.49</v>
      </c>
      <c r="C866" s="7" t="s">
        <v>100</v>
      </c>
      <c r="D866" s="7">
        <v>1.62</v>
      </c>
      <c r="E866" s="7">
        <v>2.2999999999999998</v>
      </c>
      <c r="F866" s="14" t="s">
        <v>100</v>
      </c>
      <c r="G866" s="14">
        <v>1.087248322147651</v>
      </c>
      <c r="H866" s="14" t="s">
        <v>100</v>
      </c>
      <c r="I866" s="7" t="s">
        <v>100</v>
      </c>
      <c r="J866" s="7" t="s">
        <v>100</v>
      </c>
      <c r="K866" s="7">
        <v>0</v>
      </c>
      <c r="L866" s="7">
        <v>0</v>
      </c>
      <c r="M866" s="7" t="s">
        <v>100</v>
      </c>
      <c r="N866" s="7">
        <v>100</v>
      </c>
      <c r="O866" s="7">
        <v>100</v>
      </c>
      <c r="P866" s="7">
        <v>100</v>
      </c>
      <c r="Q866" s="7">
        <v>100</v>
      </c>
      <c r="R866" s="7">
        <v>100</v>
      </c>
      <c r="S866" s="7">
        <v>80</v>
      </c>
      <c r="T866" s="7">
        <v>100</v>
      </c>
      <c r="U866" s="7">
        <v>80</v>
      </c>
      <c r="V866" s="7">
        <v>100</v>
      </c>
      <c r="W866">
        <f t="shared" si="373"/>
        <v>0.17318626841227402</v>
      </c>
      <c r="X866" t="s">
        <v>100</v>
      </c>
      <c r="Y866">
        <f t="shared" si="375"/>
        <v>0.20951501454263097</v>
      </c>
      <c r="Z866">
        <f t="shared" si="376"/>
        <v>0.36172783601759284</v>
      </c>
      <c r="AA866" t="s">
        <v>100</v>
      </c>
      <c r="AB866">
        <f t="shared" si="378"/>
        <v>3.6328746130356901E-2</v>
      </c>
      <c r="AC866" t="s">
        <v>100</v>
      </c>
      <c r="AD866" t="s">
        <v>100</v>
      </c>
      <c r="AE866" t="s">
        <v>100</v>
      </c>
      <c r="AF866">
        <f t="shared" si="388"/>
        <v>0</v>
      </c>
      <c r="AG866">
        <f t="shared" si="389"/>
        <v>0</v>
      </c>
      <c r="AH866" s="7" t="s">
        <v>100</v>
      </c>
      <c r="AI866">
        <f t="shared" si="390"/>
        <v>2</v>
      </c>
      <c r="AJ866" s="7">
        <f t="shared" si="391"/>
        <v>2</v>
      </c>
      <c r="AK866">
        <f t="shared" si="379"/>
        <v>2</v>
      </c>
      <c r="AL866">
        <f t="shared" si="380"/>
        <v>2</v>
      </c>
      <c r="AM866" s="7">
        <f t="shared" si="372"/>
        <v>2</v>
      </c>
      <c r="AN866">
        <f t="shared" si="381"/>
        <v>1.9030899869919435</v>
      </c>
      <c r="AO866">
        <f t="shared" si="382"/>
        <v>2</v>
      </c>
      <c r="AP866">
        <f t="shared" si="383"/>
        <v>1.9030899869919435</v>
      </c>
      <c r="AQ866">
        <f t="shared" si="384"/>
        <v>2</v>
      </c>
    </row>
    <row r="867" spans="1:43" x14ac:dyDescent="0.35">
      <c r="A867" s="1" t="s">
        <v>66</v>
      </c>
      <c r="B867" s="7">
        <v>1.37</v>
      </c>
      <c r="C867" s="7" t="s">
        <v>100</v>
      </c>
      <c r="D867" s="7">
        <v>2.0499999999999998</v>
      </c>
      <c r="E867" s="7">
        <v>2.13</v>
      </c>
      <c r="F867" s="14" t="s">
        <v>100</v>
      </c>
      <c r="G867" s="14">
        <v>1.4963503649635035</v>
      </c>
      <c r="H867" s="14" t="s">
        <v>100</v>
      </c>
      <c r="I867" s="7" t="s">
        <v>100</v>
      </c>
      <c r="J867" s="7" t="s">
        <v>100</v>
      </c>
      <c r="K867" s="7">
        <v>0</v>
      </c>
      <c r="L867" s="7">
        <v>0</v>
      </c>
      <c r="M867" s="7" t="s">
        <v>100</v>
      </c>
      <c r="N867" s="7">
        <v>100</v>
      </c>
      <c r="O867" s="7">
        <v>100</v>
      </c>
      <c r="P867" s="7">
        <v>100</v>
      </c>
      <c r="Q867" s="7">
        <v>100</v>
      </c>
      <c r="R867" s="7">
        <v>100</v>
      </c>
      <c r="S867" s="7">
        <v>100</v>
      </c>
      <c r="T867" s="7">
        <v>100</v>
      </c>
      <c r="U867" s="7">
        <v>100</v>
      </c>
      <c r="V867" s="7">
        <v>100</v>
      </c>
      <c r="W867">
        <f t="shared" si="373"/>
        <v>0.13672056715640679</v>
      </c>
      <c r="X867" t="s">
        <v>100</v>
      </c>
      <c r="Y867">
        <f t="shared" si="375"/>
        <v>0.31175386105575426</v>
      </c>
      <c r="Z867">
        <f t="shared" si="376"/>
        <v>0.32837960343873768</v>
      </c>
      <c r="AA867" t="s">
        <v>100</v>
      </c>
      <c r="AB867">
        <f t="shared" si="378"/>
        <v>0.17503329389934749</v>
      </c>
      <c r="AC867" t="s">
        <v>100</v>
      </c>
      <c r="AD867" t="s">
        <v>100</v>
      </c>
      <c r="AE867" t="s">
        <v>100</v>
      </c>
      <c r="AF867">
        <f t="shared" si="388"/>
        <v>0</v>
      </c>
      <c r="AG867">
        <f t="shared" si="389"/>
        <v>0</v>
      </c>
      <c r="AH867" s="7" t="s">
        <v>100</v>
      </c>
      <c r="AI867">
        <f t="shared" si="390"/>
        <v>2</v>
      </c>
      <c r="AJ867" s="7">
        <f t="shared" si="391"/>
        <v>2</v>
      </c>
      <c r="AK867">
        <f t="shared" si="379"/>
        <v>2</v>
      </c>
      <c r="AL867">
        <f t="shared" si="380"/>
        <v>2</v>
      </c>
      <c r="AM867" s="7">
        <f t="shared" si="372"/>
        <v>2</v>
      </c>
      <c r="AN867">
        <f t="shared" si="381"/>
        <v>2</v>
      </c>
      <c r="AO867">
        <f t="shared" si="382"/>
        <v>2</v>
      </c>
      <c r="AP867">
        <f t="shared" si="383"/>
        <v>2</v>
      </c>
      <c r="AQ867">
        <f t="shared" si="384"/>
        <v>2</v>
      </c>
    </row>
    <row r="868" spans="1:43" x14ac:dyDescent="0.35">
      <c r="A868" s="1" t="s">
        <v>66</v>
      </c>
      <c r="B868" s="7">
        <v>1.1599999999999999</v>
      </c>
      <c r="C868" s="7" t="s">
        <v>100</v>
      </c>
      <c r="D868" s="7">
        <v>1.95</v>
      </c>
      <c r="E868" s="7">
        <v>2.41</v>
      </c>
      <c r="F868" s="14" t="s">
        <v>100</v>
      </c>
      <c r="G868" s="14">
        <v>1.6810344827586208</v>
      </c>
      <c r="H868" s="14" t="s">
        <v>100</v>
      </c>
      <c r="I868" s="7" t="s">
        <v>100</v>
      </c>
      <c r="J868" s="7" t="s">
        <v>100</v>
      </c>
      <c r="K868" s="7">
        <v>0</v>
      </c>
      <c r="L868" s="7">
        <v>0</v>
      </c>
      <c r="M868" s="7" t="s">
        <v>100</v>
      </c>
      <c r="N868" s="7">
        <v>100</v>
      </c>
      <c r="O868" s="7">
        <v>100</v>
      </c>
      <c r="P868" s="7">
        <v>100</v>
      </c>
      <c r="Q868" s="7">
        <v>100</v>
      </c>
      <c r="R868" s="7">
        <v>56</v>
      </c>
      <c r="S868" s="7">
        <v>100</v>
      </c>
      <c r="T868" s="7">
        <v>100</v>
      </c>
      <c r="U868" s="7">
        <v>56</v>
      </c>
      <c r="V868" s="7">
        <v>100</v>
      </c>
      <c r="W868">
        <f t="shared" si="373"/>
        <v>6.445798922691845E-2</v>
      </c>
      <c r="X868" t="s">
        <v>100</v>
      </c>
      <c r="Y868">
        <f t="shared" si="375"/>
        <v>0.29003461136251801</v>
      </c>
      <c r="Z868">
        <f t="shared" si="376"/>
        <v>0.3820170425748684</v>
      </c>
      <c r="AA868" t="s">
        <v>100</v>
      </c>
      <c r="AB868">
        <f t="shared" si="378"/>
        <v>0.22557662213559956</v>
      </c>
      <c r="AC868" t="s">
        <v>100</v>
      </c>
      <c r="AD868" t="s">
        <v>100</v>
      </c>
      <c r="AE868" t="s">
        <v>100</v>
      </c>
      <c r="AF868">
        <f t="shared" si="388"/>
        <v>0</v>
      </c>
      <c r="AG868">
        <f t="shared" si="389"/>
        <v>0</v>
      </c>
      <c r="AH868" s="7" t="s">
        <v>100</v>
      </c>
      <c r="AI868">
        <f t="shared" si="390"/>
        <v>2</v>
      </c>
      <c r="AJ868" s="7">
        <f t="shared" si="391"/>
        <v>2</v>
      </c>
      <c r="AK868">
        <f t="shared" si="379"/>
        <v>2</v>
      </c>
      <c r="AL868">
        <f t="shared" si="380"/>
        <v>2</v>
      </c>
      <c r="AM868" s="7">
        <f t="shared" si="372"/>
        <v>1.7481880270062005</v>
      </c>
      <c r="AN868">
        <f t="shared" si="381"/>
        <v>2</v>
      </c>
      <c r="AO868">
        <f t="shared" si="382"/>
        <v>2</v>
      </c>
      <c r="AP868">
        <f t="shared" si="383"/>
        <v>1.7481880270062005</v>
      </c>
      <c r="AQ868">
        <f t="shared" si="384"/>
        <v>2</v>
      </c>
    </row>
    <row r="869" spans="1:43" x14ac:dyDescent="0.35">
      <c r="A869" s="1" t="s">
        <v>66</v>
      </c>
      <c r="B869" s="7">
        <v>1.19</v>
      </c>
      <c r="C869" s="7" t="s">
        <v>100</v>
      </c>
      <c r="D869" s="7">
        <v>1.93</v>
      </c>
      <c r="E869" s="7">
        <v>2.48</v>
      </c>
      <c r="F869" s="14" t="s">
        <v>100</v>
      </c>
      <c r="G869" s="14">
        <v>1.6218487394957983</v>
      </c>
      <c r="H869" s="14" t="s">
        <v>100</v>
      </c>
      <c r="I869" s="7" t="s">
        <v>100</v>
      </c>
      <c r="J869" s="7" t="s">
        <v>100</v>
      </c>
      <c r="K869" s="7">
        <v>0</v>
      </c>
      <c r="L869" s="7">
        <v>0</v>
      </c>
      <c r="M869" s="7" t="s">
        <v>100</v>
      </c>
      <c r="N869" s="7">
        <v>100</v>
      </c>
      <c r="O869" s="7">
        <v>100</v>
      </c>
      <c r="P869" s="7">
        <v>100</v>
      </c>
      <c r="Q869" s="7">
        <v>100</v>
      </c>
      <c r="R869" s="7">
        <v>100</v>
      </c>
      <c r="S869" s="7">
        <v>100</v>
      </c>
      <c r="T869" s="7">
        <v>100</v>
      </c>
      <c r="U869" s="7">
        <v>100</v>
      </c>
      <c r="V869" s="7">
        <v>100</v>
      </c>
      <c r="W869">
        <f t="shared" si="373"/>
        <v>7.554696139253074E-2</v>
      </c>
      <c r="X869" t="s">
        <v>100</v>
      </c>
      <c r="Y869">
        <f t="shared" si="375"/>
        <v>0.28555730900777376</v>
      </c>
      <c r="Z869">
        <f t="shared" si="376"/>
        <v>0.39445168082621629</v>
      </c>
      <c r="AA869" t="s">
        <v>100</v>
      </c>
      <c r="AB869">
        <f t="shared" si="378"/>
        <v>0.21001034761524301</v>
      </c>
      <c r="AC869" t="s">
        <v>100</v>
      </c>
      <c r="AD869" t="s">
        <v>100</v>
      </c>
      <c r="AE869" t="s">
        <v>100</v>
      </c>
      <c r="AF869">
        <f t="shared" si="388"/>
        <v>0</v>
      </c>
      <c r="AG869">
        <f t="shared" si="389"/>
        <v>0</v>
      </c>
      <c r="AH869" s="7" t="s">
        <v>100</v>
      </c>
      <c r="AI869">
        <f t="shared" si="390"/>
        <v>2</v>
      </c>
      <c r="AJ869" s="7">
        <f t="shared" si="391"/>
        <v>2</v>
      </c>
      <c r="AK869">
        <f t="shared" si="379"/>
        <v>2</v>
      </c>
      <c r="AL869">
        <f t="shared" si="380"/>
        <v>2</v>
      </c>
      <c r="AM869" s="7">
        <f t="shared" si="372"/>
        <v>2</v>
      </c>
      <c r="AN869">
        <f t="shared" si="381"/>
        <v>2</v>
      </c>
      <c r="AO869">
        <f t="shared" si="382"/>
        <v>2</v>
      </c>
      <c r="AP869">
        <f t="shared" si="383"/>
        <v>2</v>
      </c>
      <c r="AQ869">
        <f t="shared" si="384"/>
        <v>2</v>
      </c>
    </row>
    <row r="870" spans="1:43" x14ac:dyDescent="0.35">
      <c r="A870" s="1" t="s">
        <v>66</v>
      </c>
      <c r="B870" s="7">
        <v>1.25</v>
      </c>
      <c r="C870" s="7" t="s">
        <v>100</v>
      </c>
      <c r="D870" s="7">
        <v>1.26</v>
      </c>
      <c r="E870" s="7">
        <v>1.88</v>
      </c>
      <c r="F870" s="14" t="s">
        <v>100</v>
      </c>
      <c r="G870" s="14">
        <v>1.008</v>
      </c>
      <c r="H870" s="14" t="s">
        <v>100</v>
      </c>
      <c r="I870" s="7" t="s">
        <v>100</v>
      </c>
      <c r="J870" s="7" t="s">
        <v>100</v>
      </c>
      <c r="K870" s="7">
        <v>0</v>
      </c>
      <c r="L870" s="7">
        <v>0</v>
      </c>
      <c r="M870" s="7" t="s">
        <v>100</v>
      </c>
      <c r="N870" s="7">
        <v>100</v>
      </c>
      <c r="O870" s="7">
        <v>100</v>
      </c>
      <c r="P870" s="7">
        <v>100</v>
      </c>
      <c r="Q870" s="7">
        <v>100</v>
      </c>
      <c r="R870" s="7">
        <v>100</v>
      </c>
      <c r="S870" s="7">
        <v>100</v>
      </c>
      <c r="T870" s="7">
        <v>100</v>
      </c>
      <c r="U870" s="7">
        <v>100</v>
      </c>
      <c r="V870" s="7">
        <v>100</v>
      </c>
      <c r="W870">
        <f t="shared" si="373"/>
        <v>9.691001300805642E-2</v>
      </c>
      <c r="X870" t="s">
        <v>100</v>
      </c>
      <c r="Y870">
        <f t="shared" si="375"/>
        <v>0.10037054511756291</v>
      </c>
      <c r="Z870">
        <f t="shared" si="376"/>
        <v>0.27415784926367981</v>
      </c>
      <c r="AA870" t="s">
        <v>100</v>
      </c>
      <c r="AB870">
        <f t="shared" si="378"/>
        <v>3.4605321095064891E-3</v>
      </c>
      <c r="AC870" t="s">
        <v>100</v>
      </c>
      <c r="AD870" t="s">
        <v>100</v>
      </c>
      <c r="AE870" t="s">
        <v>100</v>
      </c>
      <c r="AF870">
        <f t="shared" si="388"/>
        <v>0</v>
      </c>
      <c r="AG870">
        <f t="shared" si="389"/>
        <v>0</v>
      </c>
      <c r="AH870" s="7" t="s">
        <v>100</v>
      </c>
      <c r="AI870">
        <f t="shared" si="390"/>
        <v>2</v>
      </c>
      <c r="AJ870" s="7">
        <f t="shared" si="391"/>
        <v>2</v>
      </c>
      <c r="AK870">
        <f t="shared" si="379"/>
        <v>2</v>
      </c>
      <c r="AL870">
        <f t="shared" si="380"/>
        <v>2</v>
      </c>
      <c r="AM870" s="7">
        <f t="shared" si="372"/>
        <v>2</v>
      </c>
      <c r="AN870">
        <f t="shared" si="381"/>
        <v>2</v>
      </c>
      <c r="AO870">
        <f t="shared" si="382"/>
        <v>2</v>
      </c>
      <c r="AP870">
        <f t="shared" si="383"/>
        <v>2</v>
      </c>
      <c r="AQ870">
        <f t="shared" si="384"/>
        <v>2</v>
      </c>
    </row>
    <row r="871" spans="1:43" x14ac:dyDescent="0.35">
      <c r="A871" s="1" t="s">
        <v>66</v>
      </c>
      <c r="B871" s="7">
        <v>1.28</v>
      </c>
      <c r="C871" s="7" t="s">
        <v>100</v>
      </c>
      <c r="D871" s="7">
        <v>1.93</v>
      </c>
      <c r="E871" s="7">
        <v>2.46</v>
      </c>
      <c r="F871" s="14" t="s">
        <v>100</v>
      </c>
      <c r="G871" s="14">
        <v>1.5078125</v>
      </c>
      <c r="H871" s="14" t="s">
        <v>100</v>
      </c>
      <c r="I871" s="7" t="s">
        <v>100</v>
      </c>
      <c r="J871" s="7" t="s">
        <v>100</v>
      </c>
      <c r="K871" s="7">
        <v>0</v>
      </c>
      <c r="L871" s="7">
        <v>0</v>
      </c>
      <c r="M871" s="7" t="s">
        <v>100</v>
      </c>
      <c r="N871" s="7">
        <v>100</v>
      </c>
      <c r="O871" s="7">
        <v>100</v>
      </c>
      <c r="P871" s="7">
        <v>100</v>
      </c>
      <c r="Q871" s="7">
        <v>100</v>
      </c>
      <c r="R871" s="7">
        <v>100</v>
      </c>
      <c r="S871" s="7">
        <v>100</v>
      </c>
      <c r="T871" s="7">
        <v>100</v>
      </c>
      <c r="U871" s="7">
        <v>100</v>
      </c>
      <c r="V871" s="7">
        <v>100</v>
      </c>
      <c r="W871">
        <f t="shared" si="373"/>
        <v>0.10720996964786837</v>
      </c>
      <c r="X871" t="s">
        <v>100</v>
      </c>
      <c r="Y871">
        <f t="shared" si="375"/>
        <v>0.28555730900777376</v>
      </c>
      <c r="Z871">
        <f t="shared" si="376"/>
        <v>0.39093510710337914</v>
      </c>
      <c r="AA871" t="s">
        <v>100</v>
      </c>
      <c r="AB871">
        <f t="shared" si="378"/>
        <v>0.1783473393599054</v>
      </c>
      <c r="AC871" t="s">
        <v>100</v>
      </c>
      <c r="AD871" t="s">
        <v>100</v>
      </c>
      <c r="AE871" t="s">
        <v>100</v>
      </c>
      <c r="AF871">
        <f t="shared" si="388"/>
        <v>0</v>
      </c>
      <c r="AG871">
        <f t="shared" si="389"/>
        <v>0</v>
      </c>
      <c r="AH871" s="7" t="s">
        <v>100</v>
      </c>
      <c r="AI871">
        <f t="shared" si="390"/>
        <v>2</v>
      </c>
      <c r="AJ871" s="7">
        <f t="shared" si="391"/>
        <v>2</v>
      </c>
      <c r="AK871">
        <f t="shared" si="379"/>
        <v>2</v>
      </c>
      <c r="AL871">
        <f t="shared" si="380"/>
        <v>2</v>
      </c>
      <c r="AM871" s="7">
        <f t="shared" si="372"/>
        <v>2</v>
      </c>
      <c r="AN871">
        <f t="shared" si="381"/>
        <v>2</v>
      </c>
      <c r="AO871">
        <f t="shared" si="382"/>
        <v>2</v>
      </c>
      <c r="AP871">
        <f t="shared" si="383"/>
        <v>2</v>
      </c>
      <c r="AQ871">
        <f t="shared" si="384"/>
        <v>2</v>
      </c>
    </row>
    <row r="872" spans="1:43" x14ac:dyDescent="0.35">
      <c r="A872" s="1" t="s">
        <v>66</v>
      </c>
      <c r="B872" s="7">
        <v>1.53</v>
      </c>
      <c r="C872" s="7" t="s">
        <v>100</v>
      </c>
      <c r="D872" s="7">
        <v>1.3</v>
      </c>
      <c r="E872" s="7">
        <v>2.34</v>
      </c>
      <c r="F872" s="14" t="s">
        <v>100</v>
      </c>
      <c r="G872" s="14">
        <v>0.84967320261437906</v>
      </c>
      <c r="H872" s="14" t="s">
        <v>100</v>
      </c>
      <c r="I872" s="7" t="s">
        <v>100</v>
      </c>
      <c r="J872" s="7" t="s">
        <v>100</v>
      </c>
      <c r="K872" s="7">
        <v>0</v>
      </c>
      <c r="L872" s="7">
        <v>0</v>
      </c>
      <c r="M872" s="7" t="s">
        <v>100</v>
      </c>
      <c r="N872" s="7">
        <v>100</v>
      </c>
      <c r="O872" s="7">
        <v>100</v>
      </c>
      <c r="P872" s="7">
        <v>100</v>
      </c>
      <c r="Q872" s="7">
        <v>100</v>
      </c>
      <c r="R872" s="7">
        <v>100</v>
      </c>
      <c r="S872" s="7">
        <v>100</v>
      </c>
      <c r="T872" s="7">
        <v>100</v>
      </c>
      <c r="U872" s="7">
        <v>100</v>
      </c>
      <c r="V872" s="7">
        <v>100</v>
      </c>
      <c r="W872">
        <f t="shared" si="373"/>
        <v>0.18469143081759881</v>
      </c>
      <c r="X872" t="s">
        <v>100</v>
      </c>
      <c r="Y872">
        <f t="shared" si="375"/>
        <v>0.11394335230683679</v>
      </c>
      <c r="Z872">
        <f t="shared" si="376"/>
        <v>0.36921585741014279</v>
      </c>
      <c r="AA872" t="s">
        <v>100</v>
      </c>
      <c r="AB872">
        <f t="shared" si="378"/>
        <v>-7.074807851076205E-2</v>
      </c>
      <c r="AC872" t="s">
        <v>100</v>
      </c>
      <c r="AD872" t="s">
        <v>100</v>
      </c>
      <c r="AE872" t="s">
        <v>100</v>
      </c>
      <c r="AF872">
        <f t="shared" si="388"/>
        <v>0</v>
      </c>
      <c r="AG872">
        <f t="shared" si="389"/>
        <v>0</v>
      </c>
      <c r="AH872" s="7" t="s">
        <v>100</v>
      </c>
      <c r="AI872">
        <f t="shared" si="390"/>
        <v>2</v>
      </c>
      <c r="AJ872" s="7">
        <f t="shared" si="391"/>
        <v>2</v>
      </c>
      <c r="AK872">
        <f t="shared" si="379"/>
        <v>2</v>
      </c>
      <c r="AL872">
        <f t="shared" si="380"/>
        <v>2</v>
      </c>
      <c r="AM872" s="7">
        <f t="shared" si="372"/>
        <v>2</v>
      </c>
      <c r="AN872">
        <f t="shared" si="381"/>
        <v>2</v>
      </c>
      <c r="AO872">
        <f t="shared" si="382"/>
        <v>2</v>
      </c>
      <c r="AP872">
        <f t="shared" si="383"/>
        <v>2</v>
      </c>
      <c r="AQ872">
        <f t="shared" si="384"/>
        <v>2</v>
      </c>
    </row>
    <row r="873" spans="1:43" x14ac:dyDescent="0.35">
      <c r="A873" s="1" t="s">
        <v>66</v>
      </c>
      <c r="B873" s="7">
        <v>1.48</v>
      </c>
      <c r="C873" s="7" t="s">
        <v>100</v>
      </c>
      <c r="D873" s="7">
        <v>1.69</v>
      </c>
      <c r="E873" s="7">
        <v>2.2999999999999998</v>
      </c>
      <c r="F873" s="14" t="s">
        <v>100</v>
      </c>
      <c r="G873" s="14">
        <v>1.1418918918918919</v>
      </c>
      <c r="H873" s="14" t="s">
        <v>100</v>
      </c>
      <c r="I873" s="7" t="s">
        <v>100</v>
      </c>
      <c r="J873" s="7" t="s">
        <v>100</v>
      </c>
      <c r="K873" s="7">
        <v>0</v>
      </c>
      <c r="L873" s="7">
        <v>0</v>
      </c>
      <c r="M873" s="7" t="s">
        <v>100</v>
      </c>
      <c r="N873" s="7">
        <v>100</v>
      </c>
      <c r="O873" s="7">
        <v>100</v>
      </c>
      <c r="P873" s="7">
        <v>100</v>
      </c>
      <c r="Q873" s="7">
        <v>100</v>
      </c>
      <c r="R873" s="7">
        <v>100</v>
      </c>
      <c r="S873" s="7">
        <v>100</v>
      </c>
      <c r="T873" s="7">
        <v>100</v>
      </c>
      <c r="U873" s="7">
        <v>100</v>
      </c>
      <c r="V873" s="7">
        <v>100</v>
      </c>
      <c r="W873">
        <f t="shared" si="373"/>
        <v>0.17026171539495738</v>
      </c>
      <c r="X873" t="s">
        <v>100</v>
      </c>
      <c r="Y873">
        <f t="shared" si="375"/>
        <v>0.22788670461367352</v>
      </c>
      <c r="Z873">
        <f t="shared" si="376"/>
        <v>0.36172783601759284</v>
      </c>
      <c r="AA873" t="s">
        <v>100</v>
      </c>
      <c r="AB873">
        <f t="shared" si="378"/>
        <v>5.7624989218716151E-2</v>
      </c>
      <c r="AC873" t="s">
        <v>100</v>
      </c>
      <c r="AD873" t="s">
        <v>100</v>
      </c>
      <c r="AE873" t="s">
        <v>100</v>
      </c>
      <c r="AF873">
        <f t="shared" si="388"/>
        <v>0</v>
      </c>
      <c r="AG873">
        <f t="shared" si="389"/>
        <v>0</v>
      </c>
      <c r="AH873" s="7" t="s">
        <v>100</v>
      </c>
      <c r="AI873">
        <f t="shared" si="390"/>
        <v>2</v>
      </c>
      <c r="AJ873" s="7">
        <f t="shared" si="391"/>
        <v>2</v>
      </c>
      <c r="AK873">
        <f t="shared" si="379"/>
        <v>2</v>
      </c>
      <c r="AL873">
        <f t="shared" si="380"/>
        <v>2</v>
      </c>
      <c r="AM873" s="7">
        <f t="shared" si="372"/>
        <v>2</v>
      </c>
      <c r="AN873">
        <f t="shared" si="381"/>
        <v>2</v>
      </c>
      <c r="AO873">
        <f t="shared" si="382"/>
        <v>2</v>
      </c>
      <c r="AP873">
        <f t="shared" si="383"/>
        <v>2</v>
      </c>
      <c r="AQ873">
        <f t="shared" si="384"/>
        <v>2</v>
      </c>
    </row>
    <row r="874" spans="1:43" x14ac:dyDescent="0.35">
      <c r="A874" s="1" t="s">
        <v>66</v>
      </c>
      <c r="B874" s="7">
        <v>1.47</v>
      </c>
      <c r="C874" s="7" t="s">
        <v>100</v>
      </c>
      <c r="D874" s="7">
        <v>1.83</v>
      </c>
      <c r="E874" s="7">
        <v>2.37</v>
      </c>
      <c r="F874" s="14" t="s">
        <v>100</v>
      </c>
      <c r="G874" s="14">
        <v>1.2448979591836735</v>
      </c>
      <c r="H874" s="14" t="s">
        <v>100</v>
      </c>
      <c r="I874" s="7" t="s">
        <v>100</v>
      </c>
      <c r="J874" s="7" t="s">
        <v>100</v>
      </c>
      <c r="K874" s="7">
        <v>0</v>
      </c>
      <c r="L874" s="7">
        <v>0</v>
      </c>
      <c r="M874" s="7" t="s">
        <v>100</v>
      </c>
      <c r="N874" s="7">
        <v>100</v>
      </c>
      <c r="O874" s="7">
        <v>100</v>
      </c>
      <c r="P874" s="7">
        <v>100</v>
      </c>
      <c r="Q874" s="7">
        <v>100</v>
      </c>
      <c r="R874" s="7">
        <v>100</v>
      </c>
      <c r="S874" s="7">
        <v>100</v>
      </c>
      <c r="T874" s="7">
        <v>100</v>
      </c>
      <c r="U874" s="7">
        <v>100</v>
      </c>
      <c r="V874" s="7">
        <v>100</v>
      </c>
      <c r="W874">
        <f t="shared" si="373"/>
        <v>0.16731733474817609</v>
      </c>
      <c r="X874" t="s">
        <v>100</v>
      </c>
      <c r="Y874">
        <f t="shared" si="375"/>
        <v>0.26245108973042947</v>
      </c>
      <c r="Z874">
        <f t="shared" si="376"/>
        <v>0.37474834601010387</v>
      </c>
      <c r="AA874" t="s">
        <v>100</v>
      </c>
      <c r="AB874">
        <f t="shared" si="378"/>
        <v>9.5133754982253391E-2</v>
      </c>
      <c r="AC874" t="s">
        <v>100</v>
      </c>
      <c r="AD874" t="s">
        <v>100</v>
      </c>
      <c r="AE874" t="s">
        <v>100</v>
      </c>
      <c r="AF874">
        <f t="shared" si="388"/>
        <v>0</v>
      </c>
      <c r="AG874">
        <f t="shared" si="389"/>
        <v>0</v>
      </c>
      <c r="AH874" s="7" t="s">
        <v>100</v>
      </c>
      <c r="AI874">
        <f t="shared" si="390"/>
        <v>2</v>
      </c>
      <c r="AJ874" s="7">
        <f t="shared" si="391"/>
        <v>2</v>
      </c>
      <c r="AK874">
        <f t="shared" si="379"/>
        <v>2</v>
      </c>
      <c r="AL874">
        <f t="shared" si="380"/>
        <v>2</v>
      </c>
      <c r="AM874" s="7">
        <f t="shared" si="372"/>
        <v>2</v>
      </c>
      <c r="AN874">
        <f t="shared" si="381"/>
        <v>2</v>
      </c>
      <c r="AO874">
        <f t="shared" si="382"/>
        <v>2</v>
      </c>
      <c r="AP874">
        <f t="shared" si="383"/>
        <v>2</v>
      </c>
      <c r="AQ874">
        <f t="shared" si="384"/>
        <v>2</v>
      </c>
    </row>
    <row r="875" spans="1:43" x14ac:dyDescent="0.35">
      <c r="A875" s="1" t="s">
        <v>66</v>
      </c>
      <c r="B875" s="7">
        <v>1.49</v>
      </c>
      <c r="C875" s="7" t="s">
        <v>100</v>
      </c>
      <c r="D875" s="7">
        <v>1.99</v>
      </c>
      <c r="E875" s="7">
        <v>2.77</v>
      </c>
      <c r="F875" s="14" t="s">
        <v>100</v>
      </c>
      <c r="G875" s="14">
        <v>1.3355704697986577</v>
      </c>
      <c r="H875" s="14" t="s">
        <v>100</v>
      </c>
      <c r="I875" s="7" t="s">
        <v>100</v>
      </c>
      <c r="J875" s="7" t="s">
        <v>100</v>
      </c>
      <c r="K875" s="7">
        <v>0</v>
      </c>
      <c r="L875" s="7">
        <v>0</v>
      </c>
      <c r="M875" s="7" t="s">
        <v>100</v>
      </c>
      <c r="N875" s="7">
        <v>100</v>
      </c>
      <c r="O875" s="7">
        <v>100</v>
      </c>
      <c r="P875" s="7">
        <v>100</v>
      </c>
      <c r="Q875" s="7">
        <v>100</v>
      </c>
      <c r="R875" s="7">
        <v>100</v>
      </c>
      <c r="S875" s="7">
        <v>100</v>
      </c>
      <c r="T875" s="7">
        <v>100</v>
      </c>
      <c r="U875" s="7">
        <v>100</v>
      </c>
      <c r="V875" s="7">
        <v>100</v>
      </c>
      <c r="W875">
        <f t="shared" si="373"/>
        <v>0.17318626841227402</v>
      </c>
      <c r="X875" t="s">
        <v>100</v>
      </c>
      <c r="Y875">
        <f t="shared" si="375"/>
        <v>0.29885307640970665</v>
      </c>
      <c r="Z875">
        <f t="shared" si="376"/>
        <v>0.44247976906444858</v>
      </c>
      <c r="AA875" t="s">
        <v>100</v>
      </c>
      <c r="AB875">
        <f t="shared" si="378"/>
        <v>0.1256668079974326</v>
      </c>
      <c r="AC875" t="s">
        <v>100</v>
      </c>
      <c r="AD875" t="s">
        <v>100</v>
      </c>
      <c r="AE875" t="s">
        <v>100</v>
      </c>
      <c r="AF875">
        <f t="shared" si="388"/>
        <v>0</v>
      </c>
      <c r="AG875">
        <f t="shared" si="389"/>
        <v>0</v>
      </c>
      <c r="AH875" s="7" t="s">
        <v>100</v>
      </c>
      <c r="AI875">
        <f t="shared" si="390"/>
        <v>2</v>
      </c>
      <c r="AJ875" s="7">
        <f t="shared" si="391"/>
        <v>2</v>
      </c>
      <c r="AK875">
        <f t="shared" si="379"/>
        <v>2</v>
      </c>
      <c r="AL875">
        <f t="shared" si="380"/>
        <v>2</v>
      </c>
      <c r="AM875" s="7">
        <f t="shared" si="372"/>
        <v>2</v>
      </c>
      <c r="AN875">
        <f t="shared" si="381"/>
        <v>2</v>
      </c>
      <c r="AO875">
        <f t="shared" si="382"/>
        <v>2</v>
      </c>
      <c r="AP875">
        <f t="shared" si="383"/>
        <v>2</v>
      </c>
      <c r="AQ875">
        <f t="shared" si="384"/>
        <v>2</v>
      </c>
    </row>
    <row r="876" spans="1:43" x14ac:dyDescent="0.35">
      <c r="A876" s="1" t="s">
        <v>66</v>
      </c>
      <c r="B876" s="7">
        <v>1.37</v>
      </c>
      <c r="C876" s="7" t="s">
        <v>100</v>
      </c>
      <c r="D876" s="7">
        <v>2.04</v>
      </c>
      <c r="E876" s="7">
        <v>2.73</v>
      </c>
      <c r="F876" s="14" t="s">
        <v>100</v>
      </c>
      <c r="G876" s="14">
        <v>1.4890510948905109</v>
      </c>
      <c r="H876" s="14" t="s">
        <v>100</v>
      </c>
      <c r="I876" s="7" t="s">
        <v>100</v>
      </c>
      <c r="J876" s="7" t="s">
        <v>100</v>
      </c>
      <c r="K876" s="7">
        <v>0</v>
      </c>
      <c r="L876" s="7">
        <v>0</v>
      </c>
      <c r="M876" s="7" t="s">
        <v>100</v>
      </c>
      <c r="N876" s="7">
        <v>100</v>
      </c>
      <c r="O876" s="7">
        <v>100</v>
      </c>
      <c r="P876" s="7">
        <v>100</v>
      </c>
      <c r="Q876" s="7">
        <v>100</v>
      </c>
      <c r="R876" s="7">
        <v>100</v>
      </c>
      <c r="S876" s="7">
        <v>100</v>
      </c>
      <c r="T876" s="7">
        <v>100</v>
      </c>
      <c r="U876" s="7">
        <v>100</v>
      </c>
      <c r="V876" s="7">
        <v>100</v>
      </c>
      <c r="W876">
        <f t="shared" si="373"/>
        <v>0.13672056715640679</v>
      </c>
      <c r="X876" t="s">
        <v>100</v>
      </c>
      <c r="Y876">
        <f t="shared" si="375"/>
        <v>0.30963016742589877</v>
      </c>
      <c r="Z876">
        <f t="shared" si="376"/>
        <v>0.43616264704075602</v>
      </c>
      <c r="AA876" t="s">
        <v>100</v>
      </c>
      <c r="AB876">
        <f t="shared" si="378"/>
        <v>0.17290960026949198</v>
      </c>
      <c r="AC876" t="s">
        <v>100</v>
      </c>
      <c r="AD876" t="s">
        <v>100</v>
      </c>
      <c r="AE876" t="s">
        <v>100</v>
      </c>
      <c r="AF876">
        <f t="shared" si="388"/>
        <v>0</v>
      </c>
      <c r="AG876">
        <f t="shared" si="389"/>
        <v>0</v>
      </c>
      <c r="AH876" s="7" t="s">
        <v>100</v>
      </c>
      <c r="AI876">
        <f t="shared" si="390"/>
        <v>2</v>
      </c>
      <c r="AJ876" s="7">
        <f t="shared" si="391"/>
        <v>2</v>
      </c>
      <c r="AK876">
        <f t="shared" si="379"/>
        <v>2</v>
      </c>
      <c r="AL876">
        <f t="shared" si="380"/>
        <v>2</v>
      </c>
      <c r="AM876" s="7">
        <f t="shared" si="372"/>
        <v>2</v>
      </c>
      <c r="AN876">
        <f t="shared" si="381"/>
        <v>2</v>
      </c>
      <c r="AO876">
        <f t="shared" si="382"/>
        <v>2</v>
      </c>
      <c r="AP876">
        <f t="shared" si="383"/>
        <v>2</v>
      </c>
      <c r="AQ876">
        <f t="shared" si="384"/>
        <v>2</v>
      </c>
    </row>
    <row r="877" spans="1:43" x14ac:dyDescent="0.35">
      <c r="A877" s="1" t="s">
        <v>66</v>
      </c>
      <c r="B877" s="7">
        <v>1.39</v>
      </c>
      <c r="C877" s="7" t="s">
        <v>100</v>
      </c>
      <c r="D877" s="7">
        <v>1.63</v>
      </c>
      <c r="E877" s="7">
        <v>2.35</v>
      </c>
      <c r="F877" s="14" t="s">
        <v>100</v>
      </c>
      <c r="G877" s="14">
        <v>1.1726618705035972</v>
      </c>
      <c r="H877" s="14" t="s">
        <v>100</v>
      </c>
      <c r="I877" s="7" t="s">
        <v>100</v>
      </c>
      <c r="J877" s="7" t="s">
        <v>100</v>
      </c>
      <c r="K877" s="7">
        <v>0</v>
      </c>
      <c r="L877" s="7">
        <v>0</v>
      </c>
      <c r="M877" s="7" t="s">
        <v>100</v>
      </c>
      <c r="N877" s="7">
        <v>100</v>
      </c>
      <c r="O877" s="7">
        <v>100</v>
      </c>
      <c r="P877" s="7">
        <v>100</v>
      </c>
      <c r="Q877" s="7">
        <v>100</v>
      </c>
      <c r="R877" s="7">
        <v>100</v>
      </c>
      <c r="S877" s="7">
        <v>100</v>
      </c>
      <c r="T877" s="7">
        <v>100</v>
      </c>
      <c r="U877" s="7">
        <v>100</v>
      </c>
      <c r="V877" s="7">
        <v>100</v>
      </c>
      <c r="W877">
        <f t="shared" si="373"/>
        <v>0.14301480025409505</v>
      </c>
      <c r="X877" t="s">
        <v>100</v>
      </c>
      <c r="Y877">
        <f t="shared" si="375"/>
        <v>0.21218760440395779</v>
      </c>
      <c r="Z877">
        <f t="shared" si="376"/>
        <v>0.37106786227173627</v>
      </c>
      <c r="AA877" t="s">
        <v>100</v>
      </c>
      <c r="AB877">
        <f t="shared" si="378"/>
        <v>6.9172804149862738E-2</v>
      </c>
      <c r="AC877" t="s">
        <v>100</v>
      </c>
      <c r="AD877" t="s">
        <v>100</v>
      </c>
      <c r="AE877" t="s">
        <v>100</v>
      </c>
      <c r="AF877">
        <f t="shared" si="388"/>
        <v>0</v>
      </c>
      <c r="AG877">
        <f t="shared" si="389"/>
        <v>0</v>
      </c>
      <c r="AH877" s="7" t="s">
        <v>100</v>
      </c>
      <c r="AI877">
        <f t="shared" si="390"/>
        <v>2</v>
      </c>
      <c r="AJ877" s="7">
        <f t="shared" si="391"/>
        <v>2</v>
      </c>
      <c r="AK877">
        <f t="shared" si="379"/>
        <v>2</v>
      </c>
      <c r="AL877">
        <f t="shared" si="380"/>
        <v>2</v>
      </c>
      <c r="AM877" s="7">
        <f t="shared" si="372"/>
        <v>2</v>
      </c>
      <c r="AN877">
        <f t="shared" si="381"/>
        <v>2</v>
      </c>
      <c r="AO877">
        <f t="shared" si="382"/>
        <v>2</v>
      </c>
      <c r="AP877">
        <f t="shared" si="383"/>
        <v>2</v>
      </c>
      <c r="AQ877">
        <f t="shared" si="384"/>
        <v>2</v>
      </c>
    </row>
    <row r="878" spans="1:43" x14ac:dyDescent="0.35">
      <c r="A878" s="1" t="s">
        <v>66</v>
      </c>
      <c r="B878" s="7">
        <v>1.79</v>
      </c>
      <c r="C878" s="7" t="s">
        <v>100</v>
      </c>
      <c r="D878" s="7">
        <v>2.2999999999999998</v>
      </c>
      <c r="E878" s="7">
        <v>3.36</v>
      </c>
      <c r="F878" s="14" t="s">
        <v>100</v>
      </c>
      <c r="G878" s="14">
        <v>1.2849162011173183</v>
      </c>
      <c r="H878" s="14" t="s">
        <v>100</v>
      </c>
      <c r="I878" s="7" t="s">
        <v>100</v>
      </c>
      <c r="J878" s="7" t="s">
        <v>100</v>
      </c>
      <c r="K878" s="7">
        <v>0</v>
      </c>
      <c r="L878" s="7">
        <v>0</v>
      </c>
      <c r="M878" s="7" t="s">
        <v>100</v>
      </c>
      <c r="N878" s="7">
        <v>100</v>
      </c>
      <c r="O878" s="7" t="s">
        <v>100</v>
      </c>
      <c r="P878" s="7" t="s">
        <v>100</v>
      </c>
      <c r="Q878" s="7" t="s">
        <v>100</v>
      </c>
      <c r="R878" s="7" t="s">
        <v>100</v>
      </c>
      <c r="S878" s="7" t="s">
        <v>100</v>
      </c>
      <c r="T878" s="7" t="s">
        <v>100</v>
      </c>
      <c r="U878" s="7" t="s">
        <v>100</v>
      </c>
      <c r="V878" s="7" t="s">
        <v>100</v>
      </c>
      <c r="W878">
        <f t="shared" si="373"/>
        <v>0.2528530309798932</v>
      </c>
      <c r="X878" t="s">
        <v>100</v>
      </c>
      <c r="Y878">
        <f t="shared" si="375"/>
        <v>0.36172783601759284</v>
      </c>
      <c r="Z878">
        <f t="shared" si="376"/>
        <v>0.52633927738984398</v>
      </c>
      <c r="AA878" t="s">
        <v>100</v>
      </c>
      <c r="AB878">
        <f t="shared" si="378"/>
        <v>0.10887480503769967</v>
      </c>
      <c r="AC878" t="s">
        <v>100</v>
      </c>
      <c r="AD878" t="s">
        <v>100</v>
      </c>
      <c r="AE878" t="s">
        <v>100</v>
      </c>
      <c r="AF878">
        <f t="shared" si="388"/>
        <v>0</v>
      </c>
      <c r="AG878">
        <f t="shared" si="389"/>
        <v>0</v>
      </c>
      <c r="AH878" s="7" t="s">
        <v>100</v>
      </c>
      <c r="AI878">
        <f t="shared" si="390"/>
        <v>2</v>
      </c>
      <c r="AJ878" s="7" t="s">
        <v>100</v>
      </c>
      <c r="AK878" t="s">
        <v>100</v>
      </c>
      <c r="AL878" t="s">
        <v>100</v>
      </c>
      <c r="AM878" s="7" t="s">
        <v>100</v>
      </c>
      <c r="AN878" t="s">
        <v>100</v>
      </c>
      <c r="AO878" t="s">
        <v>100</v>
      </c>
      <c r="AP878" t="s">
        <v>100</v>
      </c>
      <c r="AQ878" t="s">
        <v>100</v>
      </c>
    </row>
    <row r="879" spans="1:43" x14ac:dyDescent="0.35">
      <c r="A879" s="1" t="s">
        <v>67</v>
      </c>
      <c r="B879" s="7">
        <v>0.96</v>
      </c>
      <c r="C879" s="7" t="s">
        <v>100</v>
      </c>
      <c r="D879" s="7">
        <v>2.58</v>
      </c>
      <c r="E879" s="7">
        <v>2.83</v>
      </c>
      <c r="F879" s="7" t="s">
        <v>100</v>
      </c>
      <c r="G879" s="14">
        <v>2.6875</v>
      </c>
      <c r="H879" s="14" t="s">
        <v>100</v>
      </c>
      <c r="I879" s="14" t="s">
        <v>100</v>
      </c>
      <c r="J879" s="14" t="s">
        <v>100</v>
      </c>
      <c r="K879" s="7">
        <v>0</v>
      </c>
      <c r="L879" s="7">
        <v>0</v>
      </c>
      <c r="M879" s="14" t="s">
        <v>100</v>
      </c>
      <c r="N879" s="7">
        <v>100</v>
      </c>
      <c r="O879" s="7">
        <v>100</v>
      </c>
      <c r="P879" s="7">
        <v>100</v>
      </c>
      <c r="Q879" s="7">
        <v>100</v>
      </c>
      <c r="R879" s="7">
        <v>100</v>
      </c>
      <c r="S879" s="7">
        <v>100</v>
      </c>
      <c r="T879" s="7">
        <v>100</v>
      </c>
      <c r="U879" s="7">
        <v>100</v>
      </c>
      <c r="V879" s="7">
        <v>100</v>
      </c>
      <c r="W879">
        <f t="shared" si="373"/>
        <v>-1.7728766960431602E-2</v>
      </c>
      <c r="X879" t="s">
        <v>100</v>
      </c>
      <c r="Y879">
        <f t="shared" si="375"/>
        <v>0.41161970596323016</v>
      </c>
      <c r="Z879">
        <f t="shared" si="376"/>
        <v>0.45178643552429026</v>
      </c>
      <c r="AA879" t="s">
        <v>100</v>
      </c>
      <c r="AB879">
        <f t="shared" si="378"/>
        <v>0.42934847292366174</v>
      </c>
      <c r="AC879" t="s">
        <v>100</v>
      </c>
      <c r="AD879" t="s">
        <v>100</v>
      </c>
      <c r="AE879" t="s">
        <v>100</v>
      </c>
      <c r="AF879">
        <f t="shared" si="388"/>
        <v>0</v>
      </c>
      <c r="AG879">
        <f t="shared" si="389"/>
        <v>0</v>
      </c>
      <c r="AH879" s="7" t="s">
        <v>100</v>
      </c>
      <c r="AI879">
        <f t="shared" si="390"/>
        <v>2</v>
      </c>
      <c r="AJ879" s="7">
        <f t="shared" ref="AJ879:AJ893" si="392">LOG(O879)</f>
        <v>2</v>
      </c>
      <c r="AK879">
        <f t="shared" si="379"/>
        <v>2</v>
      </c>
      <c r="AL879">
        <f t="shared" si="380"/>
        <v>2</v>
      </c>
      <c r="AM879" s="7">
        <f t="shared" ref="AM879:AM896" si="393">LOG(R879)</f>
        <v>2</v>
      </c>
      <c r="AN879">
        <f t="shared" si="381"/>
        <v>2</v>
      </c>
      <c r="AO879">
        <f t="shared" si="382"/>
        <v>2</v>
      </c>
      <c r="AP879">
        <f t="shared" si="383"/>
        <v>2</v>
      </c>
      <c r="AQ879">
        <f t="shared" si="384"/>
        <v>2</v>
      </c>
    </row>
    <row r="880" spans="1:43" x14ac:dyDescent="0.35">
      <c r="A880" s="1" t="s">
        <v>67</v>
      </c>
      <c r="B880" s="7">
        <v>1.61</v>
      </c>
      <c r="C880" s="7" t="s">
        <v>100</v>
      </c>
      <c r="D880" s="7">
        <v>2.97</v>
      </c>
      <c r="E880" s="7">
        <v>3.78</v>
      </c>
      <c r="F880" s="7" t="s">
        <v>100</v>
      </c>
      <c r="G880" s="14">
        <v>1.84472049689441</v>
      </c>
      <c r="H880" s="14" t="s">
        <v>100</v>
      </c>
      <c r="I880" s="14" t="s">
        <v>100</v>
      </c>
      <c r="J880" s="14" t="s">
        <v>100</v>
      </c>
      <c r="K880" s="7">
        <v>0</v>
      </c>
      <c r="L880" s="7">
        <v>0</v>
      </c>
      <c r="M880" s="14" t="s">
        <v>100</v>
      </c>
      <c r="N880" s="7">
        <v>100</v>
      </c>
      <c r="O880" s="7">
        <v>100</v>
      </c>
      <c r="P880" s="7">
        <v>100</v>
      </c>
      <c r="Q880" s="7">
        <v>69.44</v>
      </c>
      <c r="R880" s="7">
        <v>52.63</v>
      </c>
      <c r="S880" s="7">
        <v>54.68</v>
      </c>
      <c r="T880" s="7">
        <v>100</v>
      </c>
      <c r="U880" s="7">
        <v>58.91</v>
      </c>
      <c r="V880" s="7">
        <v>100</v>
      </c>
      <c r="W880">
        <f t="shared" si="373"/>
        <v>0.20682587603184974</v>
      </c>
      <c r="X880" t="s">
        <v>100</v>
      </c>
      <c r="Y880">
        <f t="shared" si="375"/>
        <v>0.47275644931721239</v>
      </c>
      <c r="Z880">
        <f t="shared" si="376"/>
        <v>0.57749179983722532</v>
      </c>
      <c r="AA880" t="s">
        <v>100</v>
      </c>
      <c r="AB880">
        <f t="shared" si="378"/>
        <v>0.26593057328536263</v>
      </c>
      <c r="AC880" t="s">
        <v>100</v>
      </c>
      <c r="AD880" t="s">
        <v>100</v>
      </c>
      <c r="AE880" t="s">
        <v>100</v>
      </c>
      <c r="AF880">
        <f t="shared" si="388"/>
        <v>0</v>
      </c>
      <c r="AG880">
        <f t="shared" si="389"/>
        <v>0</v>
      </c>
      <c r="AH880" s="7" t="s">
        <v>100</v>
      </c>
      <c r="AI880">
        <f t="shared" si="390"/>
        <v>2</v>
      </c>
      <c r="AJ880" s="7">
        <f t="shared" si="392"/>
        <v>2</v>
      </c>
      <c r="AK880">
        <f t="shared" si="379"/>
        <v>2</v>
      </c>
      <c r="AL880">
        <f t="shared" si="380"/>
        <v>1.8416097121684354</v>
      </c>
      <c r="AM880" s="7">
        <f t="shared" si="393"/>
        <v>1.7212333700172775</v>
      </c>
      <c r="AN880">
        <f t="shared" si="381"/>
        <v>1.7378285058957847</v>
      </c>
      <c r="AO880">
        <f t="shared" si="382"/>
        <v>2</v>
      </c>
      <c r="AP880">
        <f t="shared" si="383"/>
        <v>1.7701890227359933</v>
      </c>
      <c r="AQ880">
        <f t="shared" si="384"/>
        <v>2</v>
      </c>
    </row>
    <row r="881" spans="1:43" x14ac:dyDescent="0.35">
      <c r="A881" s="1" t="s">
        <v>67</v>
      </c>
      <c r="B881" s="7">
        <v>1</v>
      </c>
      <c r="C881" s="7" t="s">
        <v>100</v>
      </c>
      <c r="D881" s="7">
        <v>2.0299999999999998</v>
      </c>
      <c r="E881" s="7">
        <v>2.4700000000000002</v>
      </c>
      <c r="F881" s="7" t="s">
        <v>100</v>
      </c>
      <c r="G881" s="14">
        <v>2.0299999999999998</v>
      </c>
      <c r="H881" s="14" t="s">
        <v>100</v>
      </c>
      <c r="I881" s="14" t="s">
        <v>100</v>
      </c>
      <c r="J881" s="14" t="s">
        <v>100</v>
      </c>
      <c r="K881" s="7">
        <v>0</v>
      </c>
      <c r="L881" s="7">
        <v>0</v>
      </c>
      <c r="M881" s="14" t="s">
        <v>100</v>
      </c>
      <c r="N881" s="7">
        <v>100</v>
      </c>
      <c r="O881" s="7">
        <v>100</v>
      </c>
      <c r="P881" s="7">
        <v>100</v>
      </c>
      <c r="Q881" s="7">
        <v>100</v>
      </c>
      <c r="R881" s="7">
        <v>41.66</v>
      </c>
      <c r="S881" s="7">
        <v>100</v>
      </c>
      <c r="T881" s="7">
        <v>100</v>
      </c>
      <c r="U881" s="7">
        <v>41.66</v>
      </c>
      <c r="V881" s="7">
        <v>100</v>
      </c>
      <c r="W881">
        <f t="shared" si="373"/>
        <v>0</v>
      </c>
      <c r="X881" t="s">
        <v>100</v>
      </c>
      <c r="Y881">
        <f t="shared" si="375"/>
        <v>0.30749603791321289</v>
      </c>
      <c r="Z881">
        <f t="shared" si="376"/>
        <v>0.39269695325966575</v>
      </c>
      <c r="AA881" t="s">
        <v>100</v>
      </c>
      <c r="AB881">
        <f t="shared" si="378"/>
        <v>0.30749603791321289</v>
      </c>
      <c r="AC881" t="s">
        <v>100</v>
      </c>
      <c r="AD881" t="s">
        <v>100</v>
      </c>
      <c r="AE881" t="s">
        <v>100</v>
      </c>
      <c r="AF881">
        <f t="shared" si="388"/>
        <v>0</v>
      </c>
      <c r="AG881">
        <f t="shared" si="389"/>
        <v>0</v>
      </c>
      <c r="AH881" s="7" t="s">
        <v>100</v>
      </c>
      <c r="AI881">
        <f t="shared" si="390"/>
        <v>2</v>
      </c>
      <c r="AJ881" s="7">
        <f t="shared" si="392"/>
        <v>2</v>
      </c>
      <c r="AK881">
        <f t="shared" si="379"/>
        <v>2</v>
      </c>
      <c r="AL881">
        <f t="shared" si="380"/>
        <v>2</v>
      </c>
      <c r="AM881" s="7">
        <f t="shared" si="393"/>
        <v>1.619719265611727</v>
      </c>
      <c r="AN881">
        <f t="shared" si="381"/>
        <v>2</v>
      </c>
      <c r="AO881">
        <f t="shared" si="382"/>
        <v>2</v>
      </c>
      <c r="AP881">
        <f t="shared" si="383"/>
        <v>1.619719265611727</v>
      </c>
      <c r="AQ881">
        <f t="shared" si="384"/>
        <v>2</v>
      </c>
    </row>
    <row r="882" spans="1:43" x14ac:dyDescent="0.35">
      <c r="A882" s="1" t="s">
        <v>67</v>
      </c>
      <c r="B882" s="7">
        <v>1.33</v>
      </c>
      <c r="C882" s="7" t="s">
        <v>100</v>
      </c>
      <c r="D882" s="7">
        <v>2.81</v>
      </c>
      <c r="E882" s="7">
        <v>3.38</v>
      </c>
      <c r="F882" s="7" t="s">
        <v>100</v>
      </c>
      <c r="G882" s="14">
        <v>2.1127819548872178</v>
      </c>
      <c r="H882" s="14" t="s">
        <v>100</v>
      </c>
      <c r="I882" s="14" t="s">
        <v>100</v>
      </c>
      <c r="J882" s="14" t="s">
        <v>100</v>
      </c>
      <c r="K882" s="7">
        <v>0</v>
      </c>
      <c r="L882" s="7">
        <v>0</v>
      </c>
      <c r="M882" s="14" t="s">
        <v>100</v>
      </c>
      <c r="N882" s="7">
        <v>100</v>
      </c>
      <c r="O882" s="7">
        <v>100</v>
      </c>
      <c r="P882" s="7">
        <v>100</v>
      </c>
      <c r="Q882" s="7">
        <v>100</v>
      </c>
      <c r="R882" s="7">
        <v>38.46</v>
      </c>
      <c r="S882" s="7">
        <v>100</v>
      </c>
      <c r="T882" s="7">
        <v>100</v>
      </c>
      <c r="U882" s="7">
        <v>38.46</v>
      </c>
      <c r="V882" s="7">
        <v>100</v>
      </c>
      <c r="W882">
        <f t="shared" si="373"/>
        <v>0.12385164096708581</v>
      </c>
      <c r="X882" t="s">
        <v>100</v>
      </c>
      <c r="Y882">
        <f t="shared" si="375"/>
        <v>0.44870631990507992</v>
      </c>
      <c r="Z882">
        <f t="shared" si="376"/>
        <v>0.52891670027765469</v>
      </c>
      <c r="AA882" t="s">
        <v>100</v>
      </c>
      <c r="AB882">
        <f t="shared" si="378"/>
        <v>0.32485467893799402</v>
      </c>
      <c r="AC882" t="s">
        <v>100</v>
      </c>
      <c r="AD882" t="s">
        <v>100</v>
      </c>
      <c r="AE882" t="s">
        <v>100</v>
      </c>
      <c r="AF882">
        <f t="shared" si="388"/>
        <v>0</v>
      </c>
      <c r="AG882">
        <f t="shared" si="389"/>
        <v>0</v>
      </c>
      <c r="AH882" s="7" t="s">
        <v>100</v>
      </c>
      <c r="AI882">
        <f t="shared" si="390"/>
        <v>2</v>
      </c>
      <c r="AJ882" s="7">
        <f t="shared" si="392"/>
        <v>2</v>
      </c>
      <c r="AK882">
        <f t="shared" si="379"/>
        <v>2</v>
      </c>
      <c r="AL882">
        <f t="shared" si="380"/>
        <v>2</v>
      </c>
      <c r="AM882" s="7">
        <f t="shared" si="393"/>
        <v>1.5850092799024611</v>
      </c>
      <c r="AN882">
        <f t="shared" si="381"/>
        <v>2</v>
      </c>
      <c r="AO882">
        <f t="shared" si="382"/>
        <v>2</v>
      </c>
      <c r="AP882">
        <f t="shared" si="383"/>
        <v>1.5850092799024611</v>
      </c>
      <c r="AQ882">
        <f t="shared" si="384"/>
        <v>2</v>
      </c>
    </row>
    <row r="883" spans="1:43" x14ac:dyDescent="0.35">
      <c r="A883" s="1" t="s">
        <v>67</v>
      </c>
      <c r="B883" s="7">
        <v>2.36</v>
      </c>
      <c r="C883" s="7" t="s">
        <v>100</v>
      </c>
      <c r="D883" s="7">
        <v>4.2</v>
      </c>
      <c r="E883" s="7">
        <v>5.43</v>
      </c>
      <c r="F883" s="7" t="s">
        <v>100</v>
      </c>
      <c r="G883" s="14">
        <v>1.7796610169491527</v>
      </c>
      <c r="H883" s="14" t="s">
        <v>100</v>
      </c>
      <c r="I883" s="14" t="s">
        <v>100</v>
      </c>
      <c r="J883" s="14" t="s">
        <v>100</v>
      </c>
      <c r="K883" s="7">
        <v>0</v>
      </c>
      <c r="L883" s="7">
        <v>0</v>
      </c>
      <c r="M883" s="14" t="s">
        <v>100</v>
      </c>
      <c r="N883" s="7">
        <v>100</v>
      </c>
      <c r="O883" s="7">
        <v>100</v>
      </c>
      <c r="P883" s="7">
        <v>100</v>
      </c>
      <c r="Q883" s="7">
        <v>36</v>
      </c>
      <c r="R883" s="7">
        <v>34.6</v>
      </c>
      <c r="S883" s="7">
        <v>36.76</v>
      </c>
      <c r="T883" s="7">
        <v>100</v>
      </c>
      <c r="U883" s="7">
        <v>35.78</v>
      </c>
      <c r="V883" s="7">
        <v>100</v>
      </c>
      <c r="W883">
        <f t="shared" si="373"/>
        <v>0.37291200297010657</v>
      </c>
      <c r="X883" t="s">
        <v>100</v>
      </c>
      <c r="Y883">
        <f t="shared" si="375"/>
        <v>0.62324929039790045</v>
      </c>
      <c r="Z883">
        <f t="shared" si="376"/>
        <v>0.73479982958884693</v>
      </c>
      <c r="AA883" t="s">
        <v>100</v>
      </c>
      <c r="AB883">
        <f t="shared" si="378"/>
        <v>0.25033728742779393</v>
      </c>
      <c r="AC883" t="s">
        <v>100</v>
      </c>
      <c r="AD883" t="s">
        <v>100</v>
      </c>
      <c r="AE883" t="s">
        <v>100</v>
      </c>
      <c r="AF883">
        <f t="shared" si="388"/>
        <v>0</v>
      </c>
      <c r="AG883">
        <f t="shared" si="389"/>
        <v>0</v>
      </c>
      <c r="AH883" s="7" t="s">
        <v>100</v>
      </c>
      <c r="AI883">
        <f t="shared" si="390"/>
        <v>2</v>
      </c>
      <c r="AJ883" s="7">
        <f t="shared" si="392"/>
        <v>2</v>
      </c>
      <c r="AK883">
        <f t="shared" si="379"/>
        <v>2</v>
      </c>
      <c r="AL883">
        <f t="shared" si="380"/>
        <v>1.5563025007672873</v>
      </c>
      <c r="AM883" s="7">
        <f t="shared" si="393"/>
        <v>1.5390760987927767</v>
      </c>
      <c r="AN883">
        <f t="shared" si="381"/>
        <v>1.5653755027140737</v>
      </c>
      <c r="AO883">
        <f t="shared" si="382"/>
        <v>2</v>
      </c>
      <c r="AP883">
        <f t="shared" si="383"/>
        <v>1.5536403362313542</v>
      </c>
      <c r="AQ883">
        <f t="shared" si="384"/>
        <v>2</v>
      </c>
    </row>
    <row r="884" spans="1:43" x14ac:dyDescent="0.35">
      <c r="A884" s="1" t="s">
        <v>67</v>
      </c>
      <c r="B884" s="7">
        <v>1.82</v>
      </c>
      <c r="C884" s="7" t="s">
        <v>100</v>
      </c>
      <c r="D884" s="7">
        <v>3.36</v>
      </c>
      <c r="E884" s="7">
        <v>4.3899999999999997</v>
      </c>
      <c r="F884" s="7" t="s">
        <v>100</v>
      </c>
      <c r="G884" s="14">
        <v>1.846153846153846</v>
      </c>
      <c r="H884" s="14" t="s">
        <v>100</v>
      </c>
      <c r="I884" s="14" t="s">
        <v>100</v>
      </c>
      <c r="J884" s="14" t="s">
        <v>100</v>
      </c>
      <c r="K884" s="7">
        <v>0</v>
      </c>
      <c r="L884" s="7">
        <v>0</v>
      </c>
      <c r="M884" s="14" t="s">
        <v>100</v>
      </c>
      <c r="N884" s="7">
        <v>100</v>
      </c>
      <c r="O884" s="7">
        <v>100</v>
      </c>
      <c r="P884" s="7">
        <v>100</v>
      </c>
      <c r="Q884" s="7">
        <v>43.75</v>
      </c>
      <c r="R884" s="7">
        <v>35.29</v>
      </c>
      <c r="S884" s="7">
        <v>44.1</v>
      </c>
      <c r="T884" s="7">
        <v>100</v>
      </c>
      <c r="U884" s="7">
        <v>41.04</v>
      </c>
      <c r="V884" s="7">
        <v>100</v>
      </c>
      <c r="W884">
        <f t="shared" si="373"/>
        <v>0.26007138798507479</v>
      </c>
      <c r="X884" t="s">
        <v>100</v>
      </c>
      <c r="Y884">
        <f t="shared" si="375"/>
        <v>0.52633927738984398</v>
      </c>
      <c r="Z884">
        <f t="shared" si="376"/>
        <v>0.64246452024212131</v>
      </c>
      <c r="AA884" t="s">
        <v>100</v>
      </c>
      <c r="AB884">
        <f t="shared" si="378"/>
        <v>0.2662678894047692</v>
      </c>
      <c r="AC884" t="s">
        <v>100</v>
      </c>
      <c r="AD884" t="s">
        <v>100</v>
      </c>
      <c r="AE884" t="s">
        <v>100</v>
      </c>
      <c r="AF884">
        <f t="shared" si="388"/>
        <v>0</v>
      </c>
      <c r="AG884">
        <f t="shared" si="389"/>
        <v>0</v>
      </c>
      <c r="AH884" s="7" t="s">
        <v>100</v>
      </c>
      <c r="AI884">
        <f t="shared" si="390"/>
        <v>2</v>
      </c>
      <c r="AJ884" s="7">
        <f t="shared" si="392"/>
        <v>2</v>
      </c>
      <c r="AK884">
        <f t="shared" si="379"/>
        <v>2</v>
      </c>
      <c r="AL884">
        <f t="shared" si="380"/>
        <v>1.6409780573583321</v>
      </c>
      <c r="AM884" s="7">
        <f t="shared" si="393"/>
        <v>1.5476516583599691</v>
      </c>
      <c r="AN884">
        <f t="shared" si="381"/>
        <v>1.6444385894678386</v>
      </c>
      <c r="AO884">
        <f t="shared" si="382"/>
        <v>2</v>
      </c>
      <c r="AP884">
        <f t="shared" si="383"/>
        <v>1.6132073521037598</v>
      </c>
      <c r="AQ884">
        <f t="shared" si="384"/>
        <v>2</v>
      </c>
    </row>
    <row r="885" spans="1:43" x14ac:dyDescent="0.35">
      <c r="A885" s="1" t="s">
        <v>67</v>
      </c>
      <c r="B885" s="7">
        <v>1</v>
      </c>
      <c r="C885" s="7" t="s">
        <v>100</v>
      </c>
      <c r="D885" s="7">
        <v>1.95</v>
      </c>
      <c r="E885" s="7">
        <v>2.46</v>
      </c>
      <c r="F885" s="7" t="s">
        <v>100</v>
      </c>
      <c r="G885" s="14">
        <v>1.95</v>
      </c>
      <c r="H885" s="14" t="s">
        <v>100</v>
      </c>
      <c r="I885" s="14" t="s">
        <v>100</v>
      </c>
      <c r="J885" s="14" t="s">
        <v>100</v>
      </c>
      <c r="K885" s="7">
        <v>0</v>
      </c>
      <c r="L885" s="7">
        <v>0</v>
      </c>
      <c r="M885" s="14" t="s">
        <v>100</v>
      </c>
      <c r="N885" s="7">
        <v>100</v>
      </c>
      <c r="O885" s="7">
        <v>100</v>
      </c>
      <c r="P885" s="7">
        <v>100</v>
      </c>
      <c r="Q885" s="7">
        <v>42.37</v>
      </c>
      <c r="R885" s="7">
        <v>40.799999999999997</v>
      </c>
      <c r="S885" s="7">
        <v>45.45</v>
      </c>
      <c r="T885" s="7">
        <v>100</v>
      </c>
      <c r="U885" s="7">
        <v>42.37</v>
      </c>
      <c r="V885" s="7">
        <v>100</v>
      </c>
      <c r="W885">
        <f t="shared" si="373"/>
        <v>0</v>
      </c>
      <c r="X885" t="s">
        <v>100</v>
      </c>
      <c r="Y885">
        <f t="shared" si="375"/>
        <v>0.29003461136251801</v>
      </c>
      <c r="Z885">
        <f t="shared" si="376"/>
        <v>0.39093510710337914</v>
      </c>
      <c r="AA885" t="s">
        <v>100</v>
      </c>
      <c r="AB885">
        <f t="shared" si="378"/>
        <v>0.29003461136251801</v>
      </c>
      <c r="AC885" t="s">
        <v>100</v>
      </c>
      <c r="AD885" t="s">
        <v>100</v>
      </c>
      <c r="AE885" t="s">
        <v>100</v>
      </c>
      <c r="AF885">
        <f t="shared" si="388"/>
        <v>0</v>
      </c>
      <c r="AG885">
        <f t="shared" si="389"/>
        <v>0</v>
      </c>
      <c r="AH885" s="7" t="s">
        <v>100</v>
      </c>
      <c r="AI885">
        <f t="shared" si="390"/>
        <v>2</v>
      </c>
      <c r="AJ885" s="7">
        <f t="shared" si="392"/>
        <v>2</v>
      </c>
      <c r="AK885">
        <f t="shared" si="379"/>
        <v>2</v>
      </c>
      <c r="AL885">
        <f t="shared" si="380"/>
        <v>1.6270584640009895</v>
      </c>
      <c r="AM885" s="7">
        <f t="shared" si="393"/>
        <v>1.61066016308988</v>
      </c>
      <c r="AN885">
        <f t="shared" si="381"/>
        <v>1.6575338875579864</v>
      </c>
      <c r="AO885">
        <f t="shared" si="382"/>
        <v>2</v>
      </c>
      <c r="AP885">
        <f t="shared" si="383"/>
        <v>1.6270584640009895</v>
      </c>
      <c r="AQ885">
        <f t="shared" si="384"/>
        <v>2</v>
      </c>
    </row>
    <row r="886" spans="1:43" x14ac:dyDescent="0.35">
      <c r="A886" s="1" t="s">
        <v>68</v>
      </c>
      <c r="B886" s="7">
        <v>0.9</v>
      </c>
      <c r="C886" s="7" t="s">
        <v>100</v>
      </c>
      <c r="D886" s="7">
        <v>3.8</v>
      </c>
      <c r="E886" s="7" t="s">
        <v>100</v>
      </c>
      <c r="F886" s="7" t="s">
        <v>100</v>
      </c>
      <c r="G886" s="14">
        <v>4.2222222222222223</v>
      </c>
      <c r="H886" s="14" t="s">
        <v>100</v>
      </c>
      <c r="I886" s="14" t="s">
        <v>100</v>
      </c>
      <c r="J886" s="14" t="s">
        <v>100</v>
      </c>
      <c r="K886" s="14" t="s">
        <v>100</v>
      </c>
      <c r="L886" s="14" t="s">
        <v>100</v>
      </c>
      <c r="M886" s="7" t="s">
        <v>100</v>
      </c>
      <c r="N886" s="7">
        <v>100</v>
      </c>
      <c r="O886" s="7">
        <v>100</v>
      </c>
      <c r="P886" s="7">
        <v>100</v>
      </c>
      <c r="Q886" s="7">
        <v>100</v>
      </c>
      <c r="R886" s="7">
        <v>100</v>
      </c>
      <c r="S886" s="7">
        <v>100</v>
      </c>
      <c r="T886" s="7">
        <v>100</v>
      </c>
      <c r="U886" s="7">
        <v>100</v>
      </c>
      <c r="V886" s="7">
        <v>100</v>
      </c>
      <c r="W886">
        <f t="shared" si="373"/>
        <v>-4.5757490560675115E-2</v>
      </c>
      <c r="X886" t="s">
        <v>100</v>
      </c>
      <c r="Y886">
        <f t="shared" si="375"/>
        <v>0.57978359661681012</v>
      </c>
      <c r="Z886" t="s">
        <v>100</v>
      </c>
      <c r="AA886" t="s">
        <v>100</v>
      </c>
      <c r="AB886">
        <f t="shared" si="378"/>
        <v>0.62554108717748524</v>
      </c>
      <c r="AC886" t="s">
        <v>100</v>
      </c>
      <c r="AD886" t="s">
        <v>100</v>
      </c>
      <c r="AE886" t="s">
        <v>100</v>
      </c>
      <c r="AF886" t="s">
        <v>100</v>
      </c>
      <c r="AG886" t="s">
        <v>100</v>
      </c>
      <c r="AH886" s="7" t="s">
        <v>100</v>
      </c>
      <c r="AI886">
        <f t="shared" si="390"/>
        <v>2</v>
      </c>
      <c r="AJ886" s="7">
        <f t="shared" si="392"/>
        <v>2</v>
      </c>
      <c r="AK886">
        <f t="shared" si="379"/>
        <v>2</v>
      </c>
      <c r="AL886">
        <f t="shared" si="380"/>
        <v>2</v>
      </c>
      <c r="AM886" s="7">
        <f t="shared" si="393"/>
        <v>2</v>
      </c>
      <c r="AN886">
        <f t="shared" si="381"/>
        <v>2</v>
      </c>
      <c r="AO886">
        <f t="shared" si="382"/>
        <v>2</v>
      </c>
      <c r="AP886">
        <f t="shared" si="383"/>
        <v>2</v>
      </c>
      <c r="AQ886">
        <f t="shared" si="384"/>
        <v>2</v>
      </c>
    </row>
    <row r="887" spans="1:43" x14ac:dyDescent="0.35">
      <c r="A887" s="1" t="s">
        <v>68</v>
      </c>
      <c r="B887" s="7">
        <v>1</v>
      </c>
      <c r="C887" s="7" t="s">
        <v>100</v>
      </c>
      <c r="D887" s="7">
        <v>2.5</v>
      </c>
      <c r="E887" s="7" t="s">
        <v>100</v>
      </c>
      <c r="F887" s="7" t="s">
        <v>100</v>
      </c>
      <c r="G887" s="14">
        <v>2.5</v>
      </c>
      <c r="H887" s="14" t="s">
        <v>100</v>
      </c>
      <c r="I887" s="14" t="s">
        <v>100</v>
      </c>
      <c r="J887" s="14" t="s">
        <v>100</v>
      </c>
      <c r="K887" s="14" t="s">
        <v>100</v>
      </c>
      <c r="L887" s="14" t="s">
        <v>100</v>
      </c>
      <c r="M887" s="7" t="s">
        <v>100</v>
      </c>
      <c r="N887" s="7">
        <v>100</v>
      </c>
      <c r="O887" s="7">
        <v>100</v>
      </c>
      <c r="P887" s="7">
        <v>100</v>
      </c>
      <c r="Q887" s="7">
        <v>100</v>
      </c>
      <c r="R887" s="7">
        <v>60</v>
      </c>
      <c r="S887" s="7">
        <v>100</v>
      </c>
      <c r="T887" s="7">
        <v>100</v>
      </c>
      <c r="U887" s="7">
        <v>60</v>
      </c>
      <c r="V887" s="7">
        <v>100</v>
      </c>
      <c r="W887">
        <f t="shared" si="373"/>
        <v>0</v>
      </c>
      <c r="X887" t="s">
        <v>100</v>
      </c>
      <c r="Y887">
        <f t="shared" si="375"/>
        <v>0.3979400086720376</v>
      </c>
      <c r="Z887" t="s">
        <v>100</v>
      </c>
      <c r="AA887" t="s">
        <v>100</v>
      </c>
      <c r="AB887">
        <f t="shared" si="378"/>
        <v>0.3979400086720376</v>
      </c>
      <c r="AC887" t="s">
        <v>100</v>
      </c>
      <c r="AD887" t="s">
        <v>100</v>
      </c>
      <c r="AE887" t="s">
        <v>100</v>
      </c>
      <c r="AF887" t="s">
        <v>100</v>
      </c>
      <c r="AG887" t="s">
        <v>100</v>
      </c>
      <c r="AH887" s="7" t="s">
        <v>100</v>
      </c>
      <c r="AI887">
        <f t="shared" si="390"/>
        <v>2</v>
      </c>
      <c r="AJ887" s="7">
        <f t="shared" si="392"/>
        <v>2</v>
      </c>
      <c r="AK887">
        <f t="shared" si="379"/>
        <v>2</v>
      </c>
      <c r="AL887">
        <f t="shared" si="380"/>
        <v>2</v>
      </c>
      <c r="AM887" s="7">
        <f t="shared" si="393"/>
        <v>1.7781512503836436</v>
      </c>
      <c r="AN887">
        <f t="shared" si="381"/>
        <v>2</v>
      </c>
      <c r="AO887">
        <f t="shared" si="382"/>
        <v>2</v>
      </c>
      <c r="AP887">
        <f t="shared" si="383"/>
        <v>1.7781512503836436</v>
      </c>
      <c r="AQ887">
        <f t="shared" si="384"/>
        <v>2</v>
      </c>
    </row>
    <row r="888" spans="1:43" x14ac:dyDescent="0.35">
      <c r="A888" s="1" t="s">
        <v>68</v>
      </c>
      <c r="B888" s="7">
        <v>0.6</v>
      </c>
      <c r="C888" s="7" t="s">
        <v>100</v>
      </c>
      <c r="D888" s="7">
        <v>1.1000000000000001</v>
      </c>
      <c r="E888" s="7" t="s">
        <v>100</v>
      </c>
      <c r="F888" s="7" t="s">
        <v>100</v>
      </c>
      <c r="G888" s="14">
        <v>1.8333333333333335</v>
      </c>
      <c r="H888" s="14" t="s">
        <v>100</v>
      </c>
      <c r="I888" s="14" t="s">
        <v>100</v>
      </c>
      <c r="J888" s="14" t="s">
        <v>100</v>
      </c>
      <c r="K888" s="14" t="s">
        <v>100</v>
      </c>
      <c r="L888" s="14" t="s">
        <v>100</v>
      </c>
      <c r="M888" s="7" t="s">
        <v>100</v>
      </c>
      <c r="N888" s="7">
        <v>100</v>
      </c>
      <c r="O888" s="7">
        <v>100</v>
      </c>
      <c r="P888" s="7">
        <v>100</v>
      </c>
      <c r="Q888" s="7">
        <v>100</v>
      </c>
      <c r="R888" s="7">
        <v>70</v>
      </c>
      <c r="S888" s="7">
        <v>100</v>
      </c>
      <c r="T888" s="7">
        <v>100</v>
      </c>
      <c r="U888" s="7">
        <v>70</v>
      </c>
      <c r="V888" s="7">
        <v>100</v>
      </c>
      <c r="W888">
        <f t="shared" si="373"/>
        <v>-0.22184874961635639</v>
      </c>
      <c r="X888" t="s">
        <v>100</v>
      </c>
      <c r="Y888">
        <f t="shared" si="375"/>
        <v>4.1392685158225077E-2</v>
      </c>
      <c r="Z888" t="s">
        <v>100</v>
      </c>
      <c r="AA888" t="s">
        <v>100</v>
      </c>
      <c r="AB888">
        <f t="shared" si="378"/>
        <v>0.26324143477458145</v>
      </c>
      <c r="AC888" t="s">
        <v>100</v>
      </c>
      <c r="AD888" t="s">
        <v>100</v>
      </c>
      <c r="AE888" t="s">
        <v>100</v>
      </c>
      <c r="AF888" t="s">
        <v>100</v>
      </c>
      <c r="AG888" t="s">
        <v>100</v>
      </c>
      <c r="AH888" s="7" t="s">
        <v>100</v>
      </c>
      <c r="AI888">
        <f t="shared" si="390"/>
        <v>2</v>
      </c>
      <c r="AJ888" s="7">
        <f t="shared" si="392"/>
        <v>2</v>
      </c>
      <c r="AK888">
        <f t="shared" si="379"/>
        <v>2</v>
      </c>
      <c r="AL888">
        <f t="shared" si="380"/>
        <v>2</v>
      </c>
      <c r="AM888" s="7">
        <f t="shared" si="393"/>
        <v>1.8450980400142569</v>
      </c>
      <c r="AN888">
        <f t="shared" si="381"/>
        <v>2</v>
      </c>
      <c r="AO888">
        <f t="shared" si="382"/>
        <v>2</v>
      </c>
      <c r="AP888">
        <f t="shared" si="383"/>
        <v>1.8450980400142569</v>
      </c>
      <c r="AQ888">
        <f t="shared" si="384"/>
        <v>2</v>
      </c>
    </row>
    <row r="889" spans="1:43" x14ac:dyDescent="0.35">
      <c r="A889" s="1" t="s">
        <v>68</v>
      </c>
      <c r="B889" s="7">
        <v>0.6</v>
      </c>
      <c r="C889" s="7" t="s">
        <v>100</v>
      </c>
      <c r="D889" s="7">
        <v>2</v>
      </c>
      <c r="E889" s="7" t="s">
        <v>100</v>
      </c>
      <c r="F889" s="7" t="s">
        <v>100</v>
      </c>
      <c r="G889" s="14">
        <v>3.3333333333333335</v>
      </c>
      <c r="H889" s="14" t="s">
        <v>100</v>
      </c>
      <c r="I889" s="14" t="s">
        <v>100</v>
      </c>
      <c r="J889" s="14" t="s">
        <v>100</v>
      </c>
      <c r="K889" s="14" t="s">
        <v>100</v>
      </c>
      <c r="L889" s="14" t="s">
        <v>100</v>
      </c>
      <c r="M889" s="7" t="s">
        <v>100</v>
      </c>
      <c r="N889" s="7">
        <v>100</v>
      </c>
      <c r="O889" s="7">
        <v>100</v>
      </c>
      <c r="P889" s="7">
        <v>100</v>
      </c>
      <c r="Q889" s="7">
        <v>100</v>
      </c>
      <c r="R889" s="7">
        <v>100</v>
      </c>
      <c r="S889" s="7">
        <v>100</v>
      </c>
      <c r="T889" s="7">
        <v>100</v>
      </c>
      <c r="U889" s="7">
        <v>100</v>
      </c>
      <c r="V889" s="7">
        <v>100</v>
      </c>
      <c r="W889">
        <f t="shared" si="373"/>
        <v>-0.22184874961635639</v>
      </c>
      <c r="X889" t="s">
        <v>100</v>
      </c>
      <c r="Y889">
        <f t="shared" si="375"/>
        <v>0.3010299956639812</v>
      </c>
      <c r="Z889" t="s">
        <v>100</v>
      </c>
      <c r="AA889" t="s">
        <v>100</v>
      </c>
      <c r="AB889">
        <f t="shared" si="378"/>
        <v>0.52287874528033762</v>
      </c>
      <c r="AC889" t="s">
        <v>100</v>
      </c>
      <c r="AD889" t="s">
        <v>100</v>
      </c>
      <c r="AE889" t="s">
        <v>100</v>
      </c>
      <c r="AF889" t="s">
        <v>100</v>
      </c>
      <c r="AG889" t="s">
        <v>100</v>
      </c>
      <c r="AH889" s="7" t="s">
        <v>100</v>
      </c>
      <c r="AI889">
        <f t="shared" si="390"/>
        <v>2</v>
      </c>
      <c r="AJ889" s="7">
        <f t="shared" si="392"/>
        <v>2</v>
      </c>
      <c r="AK889">
        <f t="shared" si="379"/>
        <v>2</v>
      </c>
      <c r="AL889">
        <f t="shared" si="380"/>
        <v>2</v>
      </c>
      <c r="AM889" s="7">
        <f t="shared" si="393"/>
        <v>2</v>
      </c>
      <c r="AN889">
        <f t="shared" si="381"/>
        <v>2</v>
      </c>
      <c r="AO889">
        <f t="shared" si="382"/>
        <v>2</v>
      </c>
      <c r="AP889">
        <f t="shared" si="383"/>
        <v>2</v>
      </c>
      <c r="AQ889">
        <f t="shared" si="384"/>
        <v>2</v>
      </c>
    </row>
    <row r="890" spans="1:43" x14ac:dyDescent="0.35">
      <c r="A890" s="1" t="s">
        <v>68</v>
      </c>
      <c r="B890" s="7">
        <v>0.9</v>
      </c>
      <c r="C890" s="7" t="s">
        <v>100</v>
      </c>
      <c r="D890" s="7">
        <v>1.8</v>
      </c>
      <c r="E890" s="7" t="s">
        <v>100</v>
      </c>
      <c r="F890" s="7" t="s">
        <v>100</v>
      </c>
      <c r="G890" s="14">
        <v>2</v>
      </c>
      <c r="H890" s="14" t="s">
        <v>100</v>
      </c>
      <c r="I890" s="14" t="s">
        <v>100</v>
      </c>
      <c r="J890" s="14" t="s">
        <v>100</v>
      </c>
      <c r="K890" s="14" t="s">
        <v>100</v>
      </c>
      <c r="L890" s="14" t="s">
        <v>100</v>
      </c>
      <c r="M890" s="7" t="s">
        <v>100</v>
      </c>
      <c r="N890" s="7">
        <v>100</v>
      </c>
      <c r="O890" s="7">
        <v>100</v>
      </c>
      <c r="P890" s="7">
        <v>100</v>
      </c>
      <c r="Q890" s="7">
        <v>100</v>
      </c>
      <c r="R890" s="7">
        <v>50</v>
      </c>
      <c r="S890" s="7">
        <v>100</v>
      </c>
      <c r="T890" s="7">
        <v>100</v>
      </c>
      <c r="U890" s="7">
        <v>50</v>
      </c>
      <c r="V890" s="7">
        <v>100</v>
      </c>
      <c r="W890">
        <f t="shared" si="373"/>
        <v>-4.5757490560675115E-2</v>
      </c>
      <c r="X890" t="s">
        <v>100</v>
      </c>
      <c r="Y890">
        <f t="shared" si="375"/>
        <v>0.25527250510330607</v>
      </c>
      <c r="Z890" t="s">
        <v>100</v>
      </c>
      <c r="AA890" t="s">
        <v>100</v>
      </c>
      <c r="AB890">
        <f t="shared" si="378"/>
        <v>0.3010299956639812</v>
      </c>
      <c r="AC890" t="s">
        <v>100</v>
      </c>
      <c r="AD890" t="s">
        <v>100</v>
      </c>
      <c r="AE890" t="s">
        <v>100</v>
      </c>
      <c r="AF890" t="s">
        <v>100</v>
      </c>
      <c r="AG890" t="s">
        <v>100</v>
      </c>
      <c r="AH890" s="7" t="s">
        <v>100</v>
      </c>
      <c r="AI890">
        <f t="shared" si="390"/>
        <v>2</v>
      </c>
      <c r="AJ890" s="7">
        <f t="shared" si="392"/>
        <v>2</v>
      </c>
      <c r="AK890">
        <f t="shared" si="379"/>
        <v>2</v>
      </c>
      <c r="AL890">
        <f t="shared" si="380"/>
        <v>2</v>
      </c>
      <c r="AM890" s="7">
        <f t="shared" si="393"/>
        <v>1.6989700043360187</v>
      </c>
      <c r="AN890">
        <f t="shared" si="381"/>
        <v>2</v>
      </c>
      <c r="AO890">
        <f t="shared" si="382"/>
        <v>2</v>
      </c>
      <c r="AP890">
        <f t="shared" si="383"/>
        <v>1.6989700043360187</v>
      </c>
      <c r="AQ890">
        <f t="shared" si="384"/>
        <v>2</v>
      </c>
    </row>
    <row r="891" spans="1:43" x14ac:dyDescent="0.35">
      <c r="A891" s="1" t="s">
        <v>69</v>
      </c>
      <c r="B891" s="7">
        <v>1.3</v>
      </c>
      <c r="C891" s="7" t="s">
        <v>100</v>
      </c>
      <c r="D891" s="7">
        <v>3</v>
      </c>
      <c r="E891" s="7" t="s">
        <v>100</v>
      </c>
      <c r="F891" s="7" t="s">
        <v>100</v>
      </c>
      <c r="G891" s="14">
        <v>2.3076923076923075</v>
      </c>
      <c r="H891" s="7" t="s">
        <v>100</v>
      </c>
      <c r="I891" s="7" t="s">
        <v>100</v>
      </c>
      <c r="J891" s="7" t="s">
        <v>100</v>
      </c>
      <c r="K891" s="7" t="s">
        <v>100</v>
      </c>
      <c r="L891" s="14" t="s">
        <v>100</v>
      </c>
      <c r="M891" s="7" t="s">
        <v>100</v>
      </c>
      <c r="N891" s="7" t="s">
        <v>100</v>
      </c>
      <c r="O891" s="7">
        <v>100</v>
      </c>
      <c r="P891" s="7" t="s">
        <v>100</v>
      </c>
      <c r="Q891" s="7" t="s">
        <v>100</v>
      </c>
      <c r="R891" s="7">
        <v>100</v>
      </c>
      <c r="S891" s="7" t="s">
        <v>100</v>
      </c>
      <c r="T891" s="7">
        <v>100</v>
      </c>
      <c r="U891" s="7">
        <v>100</v>
      </c>
      <c r="V891" s="7" t="s">
        <v>100</v>
      </c>
      <c r="W891">
        <f t="shared" si="373"/>
        <v>0.11394335230683679</v>
      </c>
      <c r="X891" t="s">
        <v>100</v>
      </c>
      <c r="Y891">
        <f t="shared" si="375"/>
        <v>0.47712125471966244</v>
      </c>
      <c r="Z891" t="s">
        <v>100</v>
      </c>
      <c r="AA891" t="s">
        <v>100</v>
      </c>
      <c r="AB891">
        <f t="shared" si="378"/>
        <v>0.3631779024128256</v>
      </c>
      <c r="AC891" t="s">
        <v>100</v>
      </c>
      <c r="AD891" t="s">
        <v>100</v>
      </c>
      <c r="AE891" t="s">
        <v>100</v>
      </c>
      <c r="AF891" t="s">
        <v>100</v>
      </c>
      <c r="AG891" t="s">
        <v>100</v>
      </c>
      <c r="AH891" s="7" t="s">
        <v>100</v>
      </c>
      <c r="AI891" t="s">
        <v>100</v>
      </c>
      <c r="AJ891" s="7">
        <f t="shared" si="392"/>
        <v>2</v>
      </c>
      <c r="AK891" t="s">
        <v>100</v>
      </c>
      <c r="AL891" t="s">
        <v>100</v>
      </c>
      <c r="AM891" s="7">
        <f t="shared" si="393"/>
        <v>2</v>
      </c>
      <c r="AN891" t="s">
        <v>100</v>
      </c>
      <c r="AO891">
        <f t="shared" si="382"/>
        <v>2</v>
      </c>
      <c r="AP891">
        <f t="shared" si="383"/>
        <v>2</v>
      </c>
      <c r="AQ891" t="s">
        <v>100</v>
      </c>
    </row>
    <row r="892" spans="1:43" x14ac:dyDescent="0.35">
      <c r="A892" s="1" t="s">
        <v>69</v>
      </c>
      <c r="B892" s="7">
        <v>1.5</v>
      </c>
      <c r="C892" s="7" t="s">
        <v>100</v>
      </c>
      <c r="D892" s="7">
        <v>4</v>
      </c>
      <c r="E892" s="7" t="s">
        <v>100</v>
      </c>
      <c r="F892" s="7" t="s">
        <v>100</v>
      </c>
      <c r="G892" s="14">
        <v>2.6666666666666665</v>
      </c>
      <c r="H892" s="7" t="s">
        <v>100</v>
      </c>
      <c r="I892" s="7" t="s">
        <v>100</v>
      </c>
      <c r="J892" s="7" t="s">
        <v>100</v>
      </c>
      <c r="K892" s="7" t="s">
        <v>100</v>
      </c>
      <c r="L892" s="14" t="s">
        <v>100</v>
      </c>
      <c r="M892" s="7" t="s">
        <v>100</v>
      </c>
      <c r="N892" s="7" t="s">
        <v>100</v>
      </c>
      <c r="O892" s="7">
        <v>100</v>
      </c>
      <c r="P892" s="7" t="s">
        <v>100</v>
      </c>
      <c r="Q892" s="7" t="s">
        <v>100</v>
      </c>
      <c r="R892" s="7">
        <v>60</v>
      </c>
      <c r="S892" s="7" t="s">
        <v>100</v>
      </c>
      <c r="T892" s="7">
        <v>100</v>
      </c>
      <c r="U892" s="7" t="s">
        <v>129</v>
      </c>
      <c r="V892" s="7" t="s">
        <v>100</v>
      </c>
      <c r="W892">
        <f t="shared" si="373"/>
        <v>0.17609125905568124</v>
      </c>
      <c r="X892" t="s">
        <v>100</v>
      </c>
      <c r="Y892">
        <f t="shared" si="375"/>
        <v>0.6020599913279624</v>
      </c>
      <c r="Z892" t="s">
        <v>100</v>
      </c>
      <c r="AA892" t="s">
        <v>100</v>
      </c>
      <c r="AB892">
        <f t="shared" si="378"/>
        <v>0.4259687322722811</v>
      </c>
      <c r="AC892" t="s">
        <v>100</v>
      </c>
      <c r="AD892" t="s">
        <v>100</v>
      </c>
      <c r="AE892" t="s">
        <v>100</v>
      </c>
      <c r="AF892" t="s">
        <v>100</v>
      </c>
      <c r="AG892" t="s">
        <v>100</v>
      </c>
      <c r="AH892" s="7" t="s">
        <v>100</v>
      </c>
      <c r="AI892" t="s">
        <v>100</v>
      </c>
      <c r="AJ892" s="7">
        <f t="shared" si="392"/>
        <v>2</v>
      </c>
      <c r="AK892" t="s">
        <v>100</v>
      </c>
      <c r="AL892" t="s">
        <v>100</v>
      </c>
      <c r="AM892" s="7">
        <f t="shared" si="393"/>
        <v>1.7781512503836436</v>
      </c>
      <c r="AN892" t="s">
        <v>100</v>
      </c>
      <c r="AO892">
        <f t="shared" si="382"/>
        <v>2</v>
      </c>
      <c r="AP892" t="s">
        <v>100</v>
      </c>
      <c r="AQ892" t="s">
        <v>100</v>
      </c>
    </row>
    <row r="893" spans="1:43" x14ac:dyDescent="0.35">
      <c r="A893" s="1" t="s">
        <v>69</v>
      </c>
      <c r="B893" s="7">
        <v>1.3</v>
      </c>
      <c r="C893" s="7" t="s">
        <v>100</v>
      </c>
      <c r="D893" s="7">
        <v>2.2999999999999998</v>
      </c>
      <c r="E893" s="7" t="s">
        <v>100</v>
      </c>
      <c r="F893" s="7" t="s">
        <v>100</v>
      </c>
      <c r="G893" s="14">
        <v>1.7692307692307689</v>
      </c>
      <c r="H893" s="7" t="s">
        <v>100</v>
      </c>
      <c r="I893" s="7" t="s">
        <v>100</v>
      </c>
      <c r="J893" s="7" t="s">
        <v>100</v>
      </c>
      <c r="K893" s="7" t="s">
        <v>100</v>
      </c>
      <c r="L893" s="14" t="s">
        <v>100</v>
      </c>
      <c r="M893" s="7" t="s">
        <v>100</v>
      </c>
      <c r="N893" s="7" t="s">
        <v>100</v>
      </c>
      <c r="O893" s="7">
        <v>100</v>
      </c>
      <c r="P893" s="7" t="s">
        <v>100</v>
      </c>
      <c r="Q893" s="7" t="s">
        <v>100</v>
      </c>
      <c r="R893" s="7">
        <v>65</v>
      </c>
      <c r="S893" s="7" t="s">
        <v>100</v>
      </c>
      <c r="T893" s="7">
        <v>100</v>
      </c>
      <c r="U893" s="7">
        <v>65</v>
      </c>
      <c r="V893" s="7" t="s">
        <v>100</v>
      </c>
      <c r="W893">
        <f t="shared" si="373"/>
        <v>0.11394335230683679</v>
      </c>
      <c r="X893" t="s">
        <v>100</v>
      </c>
      <c r="Y893">
        <f t="shared" si="375"/>
        <v>0.36172783601759284</v>
      </c>
      <c r="Z893" t="s">
        <v>100</v>
      </c>
      <c r="AA893" t="s">
        <v>100</v>
      </c>
      <c r="AB893">
        <f t="shared" si="378"/>
        <v>0.24778448371075604</v>
      </c>
      <c r="AC893" t="s">
        <v>100</v>
      </c>
      <c r="AD893" t="s">
        <v>100</v>
      </c>
      <c r="AE893" t="s">
        <v>100</v>
      </c>
      <c r="AF893" t="s">
        <v>100</v>
      </c>
      <c r="AG893" t="s">
        <v>100</v>
      </c>
      <c r="AH893" s="7" t="s">
        <v>100</v>
      </c>
      <c r="AI893" t="s">
        <v>100</v>
      </c>
      <c r="AJ893" s="7">
        <f t="shared" si="392"/>
        <v>2</v>
      </c>
      <c r="AK893" t="s">
        <v>100</v>
      </c>
      <c r="AL893" t="s">
        <v>100</v>
      </c>
      <c r="AM893" s="7">
        <f t="shared" si="393"/>
        <v>1.8129133566428555</v>
      </c>
      <c r="AN893" t="s">
        <v>100</v>
      </c>
      <c r="AO893">
        <f t="shared" si="382"/>
        <v>2</v>
      </c>
      <c r="AP893">
        <f t="shared" si="383"/>
        <v>1.8129133566428555</v>
      </c>
      <c r="AQ893" t="s">
        <v>100</v>
      </c>
    </row>
    <row r="894" spans="1:43" x14ac:dyDescent="0.35">
      <c r="A894" s="1" t="s">
        <v>70</v>
      </c>
      <c r="B894" s="14" t="s">
        <v>102</v>
      </c>
      <c r="C894" s="7">
        <v>2.41</v>
      </c>
      <c r="D894" s="7">
        <v>5.34</v>
      </c>
      <c r="E894" s="7">
        <v>6.1</v>
      </c>
      <c r="F894" s="14">
        <v>0.79276315789473684</v>
      </c>
      <c r="G894" s="14">
        <v>1.756578947368421</v>
      </c>
      <c r="H894" s="7">
        <v>3.37</v>
      </c>
      <c r="I894" s="7">
        <v>1.96</v>
      </c>
      <c r="J894" s="7">
        <v>0.58160237388724034</v>
      </c>
      <c r="K894" s="7" t="s">
        <v>100</v>
      </c>
      <c r="L894" s="7" t="s">
        <v>100</v>
      </c>
      <c r="M894" s="7" t="s">
        <v>100</v>
      </c>
      <c r="N894" s="7" t="s">
        <v>100</v>
      </c>
      <c r="O894" s="7" t="s">
        <v>100</v>
      </c>
      <c r="P894" s="7">
        <v>100</v>
      </c>
      <c r="Q894" s="7" t="s">
        <v>100</v>
      </c>
      <c r="R894" s="7">
        <v>50</v>
      </c>
      <c r="S894" s="7">
        <v>100</v>
      </c>
      <c r="T894" s="7" t="s">
        <v>100</v>
      </c>
      <c r="U894" s="7">
        <v>50</v>
      </c>
      <c r="V894" s="7" t="s">
        <v>100</v>
      </c>
      <c r="W894" t="s">
        <v>100</v>
      </c>
      <c r="X894">
        <f t="shared" si="374"/>
        <v>0.3820170425748684</v>
      </c>
      <c r="Y894">
        <f t="shared" si="375"/>
        <v>0.72754125702855643</v>
      </c>
      <c r="Z894">
        <f t="shared" si="376"/>
        <v>0.78532983501076703</v>
      </c>
      <c r="AA894">
        <f t="shared" si="377"/>
        <v>-0.10085654103388536</v>
      </c>
      <c r="AB894">
        <f t="shared" si="378"/>
        <v>0.24466767341980267</v>
      </c>
      <c r="AC894">
        <f t="shared" si="385"/>
        <v>0.52762990087133865</v>
      </c>
      <c r="AD894">
        <f t="shared" si="386"/>
        <v>0.29225607135647602</v>
      </c>
      <c r="AE894">
        <f t="shared" si="387"/>
        <v>-0.23537382951486258</v>
      </c>
      <c r="AF894" t="s">
        <v>100</v>
      </c>
      <c r="AG894" t="s">
        <v>100</v>
      </c>
      <c r="AH894" s="7" t="s">
        <v>100</v>
      </c>
      <c r="AI894" t="s">
        <v>100</v>
      </c>
      <c r="AJ894" s="7" t="s">
        <v>100</v>
      </c>
      <c r="AK894">
        <f t="shared" si="379"/>
        <v>2</v>
      </c>
      <c r="AL894" t="s">
        <v>100</v>
      </c>
      <c r="AM894" s="7">
        <f t="shared" si="393"/>
        <v>1.6989700043360187</v>
      </c>
      <c r="AN894">
        <f t="shared" si="381"/>
        <v>2</v>
      </c>
      <c r="AO894" t="s">
        <v>100</v>
      </c>
      <c r="AP894">
        <f t="shared" si="383"/>
        <v>1.6989700043360187</v>
      </c>
      <c r="AQ894" t="s">
        <v>100</v>
      </c>
    </row>
    <row r="895" spans="1:43" x14ac:dyDescent="0.35">
      <c r="A895" s="1" t="s">
        <v>70</v>
      </c>
      <c r="B895" s="14" t="s">
        <v>103</v>
      </c>
      <c r="C895" s="7">
        <v>2.33</v>
      </c>
      <c r="D895" s="7">
        <v>4.79</v>
      </c>
      <c r="E895" s="7">
        <v>5.77</v>
      </c>
      <c r="F895" s="14">
        <v>0.68328445747800581</v>
      </c>
      <c r="G895" s="14">
        <v>1.4046920821114368</v>
      </c>
      <c r="H895" s="7">
        <v>3.46</v>
      </c>
      <c r="I895" s="7">
        <v>1.73</v>
      </c>
      <c r="J895" s="7">
        <v>0.5</v>
      </c>
      <c r="K895" s="7" t="s">
        <v>100</v>
      </c>
      <c r="L895" s="7" t="s">
        <v>100</v>
      </c>
      <c r="M895" s="7" t="s">
        <v>100</v>
      </c>
      <c r="N895" s="7" t="s">
        <v>100</v>
      </c>
      <c r="O895" s="7">
        <v>45</v>
      </c>
      <c r="P895" s="7">
        <v>100</v>
      </c>
      <c r="Q895" s="7" t="s">
        <v>100</v>
      </c>
      <c r="R895" s="7">
        <v>50</v>
      </c>
      <c r="S895" s="7">
        <v>100</v>
      </c>
      <c r="T895" s="7">
        <v>45</v>
      </c>
      <c r="U895" s="7">
        <v>50</v>
      </c>
      <c r="V895" s="7">
        <v>0.9</v>
      </c>
      <c r="W895" t="s">
        <v>100</v>
      </c>
      <c r="X895">
        <f t="shared" si="374"/>
        <v>0.36735592102601899</v>
      </c>
      <c r="Y895">
        <f t="shared" si="375"/>
        <v>0.68033551341456322</v>
      </c>
      <c r="Z895">
        <f t="shared" si="376"/>
        <v>0.76117581315573135</v>
      </c>
      <c r="AA895">
        <f t="shared" si="377"/>
        <v>-0.16539845796647878</v>
      </c>
      <c r="AB895">
        <f t="shared" si="378"/>
        <v>0.14758113442206547</v>
      </c>
      <c r="AC895">
        <f t="shared" si="385"/>
        <v>0.53907609879277663</v>
      </c>
      <c r="AD895">
        <f t="shared" si="386"/>
        <v>0.2380461031287954</v>
      </c>
      <c r="AE895">
        <f t="shared" si="387"/>
        <v>-0.3010299956639812</v>
      </c>
      <c r="AF895" t="s">
        <v>100</v>
      </c>
      <c r="AG895" t="s">
        <v>100</v>
      </c>
      <c r="AH895" s="7" t="s">
        <v>100</v>
      </c>
      <c r="AI895" t="s">
        <v>100</v>
      </c>
      <c r="AJ895" s="7">
        <f>LOG(O895)</f>
        <v>1.6532125137753437</v>
      </c>
      <c r="AK895">
        <f t="shared" si="379"/>
        <v>2</v>
      </c>
      <c r="AL895" t="s">
        <v>100</v>
      </c>
      <c r="AM895" s="7">
        <f t="shared" si="393"/>
        <v>1.6989700043360187</v>
      </c>
      <c r="AN895">
        <f t="shared" si="381"/>
        <v>2</v>
      </c>
      <c r="AO895">
        <f t="shared" si="382"/>
        <v>1.6532125137753437</v>
      </c>
      <c r="AP895">
        <f t="shared" si="383"/>
        <v>1.6989700043360187</v>
      </c>
      <c r="AQ895">
        <f t="shared" si="384"/>
        <v>-4.5757490560675115E-2</v>
      </c>
    </row>
    <row r="896" spans="1:43" x14ac:dyDescent="0.35">
      <c r="A896" s="1" t="s">
        <v>70</v>
      </c>
      <c r="B896" s="14" t="s">
        <v>104</v>
      </c>
      <c r="C896" s="7">
        <v>1.91</v>
      </c>
      <c r="D896" s="7">
        <v>4.25</v>
      </c>
      <c r="E896" s="7">
        <v>4.54</v>
      </c>
      <c r="F896" s="14">
        <v>0.6586206896551724</v>
      </c>
      <c r="G896" s="14">
        <v>1.4655172413793105</v>
      </c>
      <c r="H896" s="7">
        <v>3.28</v>
      </c>
      <c r="I896" s="7">
        <v>1.66</v>
      </c>
      <c r="J896" s="7">
        <v>0.50609756097560976</v>
      </c>
      <c r="K896" s="7" t="s">
        <v>100</v>
      </c>
      <c r="L896" s="7" t="s">
        <v>100</v>
      </c>
      <c r="M896" s="7" t="s">
        <v>100</v>
      </c>
      <c r="N896" s="7" t="s">
        <v>100</v>
      </c>
      <c r="O896" s="7">
        <v>50</v>
      </c>
      <c r="P896" s="7">
        <v>100</v>
      </c>
      <c r="Q896" s="7" t="s">
        <v>100</v>
      </c>
      <c r="R896" s="7">
        <v>47.5</v>
      </c>
      <c r="S896" s="7">
        <v>100</v>
      </c>
      <c r="T896" s="7" t="s">
        <v>100</v>
      </c>
      <c r="U896" s="7" t="s">
        <v>100</v>
      </c>
      <c r="V896" s="7" t="s">
        <v>100</v>
      </c>
      <c r="W896" t="s">
        <v>100</v>
      </c>
      <c r="X896">
        <f t="shared" si="374"/>
        <v>0.28103336724772754</v>
      </c>
      <c r="Y896">
        <f t="shared" si="375"/>
        <v>0.62838893005031149</v>
      </c>
      <c r="Z896">
        <f t="shared" si="376"/>
        <v>0.65705585285710388</v>
      </c>
      <c r="AA896">
        <f t="shared" si="377"/>
        <v>-0.18136463065122857</v>
      </c>
      <c r="AB896">
        <f t="shared" si="378"/>
        <v>0.16599093215135549</v>
      </c>
      <c r="AC896">
        <f t="shared" si="385"/>
        <v>0.5158738437116791</v>
      </c>
      <c r="AD896">
        <f t="shared" si="386"/>
        <v>0.22010808804005508</v>
      </c>
      <c r="AE896">
        <f t="shared" si="387"/>
        <v>-0.295765755671624</v>
      </c>
      <c r="AF896" t="s">
        <v>100</v>
      </c>
      <c r="AG896" t="s">
        <v>100</v>
      </c>
      <c r="AH896" s="7" t="s">
        <v>100</v>
      </c>
      <c r="AI896" t="s">
        <v>100</v>
      </c>
      <c r="AJ896" s="7">
        <f>LOG(O896)</f>
        <v>1.6989700043360187</v>
      </c>
      <c r="AK896">
        <f t="shared" si="379"/>
        <v>2</v>
      </c>
      <c r="AL896" t="s">
        <v>100</v>
      </c>
      <c r="AM896" s="7">
        <f t="shared" si="393"/>
        <v>1.6766936096248666</v>
      </c>
      <c r="AN896">
        <f t="shared" si="381"/>
        <v>2</v>
      </c>
      <c r="AO896" t="s">
        <v>100</v>
      </c>
      <c r="AP896" t="s">
        <v>100</v>
      </c>
      <c r="AQ896" t="s">
        <v>100</v>
      </c>
    </row>
    <row r="897" spans="1:43" x14ac:dyDescent="0.35">
      <c r="A897" s="1" t="s">
        <v>70</v>
      </c>
      <c r="B897" s="14" t="s">
        <v>105</v>
      </c>
      <c r="C897" s="7">
        <v>1.65</v>
      </c>
      <c r="D897" s="7">
        <v>3.74</v>
      </c>
      <c r="E897" s="7">
        <v>4.5199999999999996</v>
      </c>
      <c r="F897" s="14">
        <v>0.71428571428571419</v>
      </c>
      <c r="G897" s="14">
        <v>1.6190476190476191</v>
      </c>
      <c r="H897" s="7">
        <v>2.5499999999999998</v>
      </c>
      <c r="I897" s="7">
        <v>1.55</v>
      </c>
      <c r="J897" s="7">
        <v>0.60784313725490202</v>
      </c>
      <c r="K897" s="7" t="s">
        <v>100</v>
      </c>
      <c r="L897" s="7" t="s">
        <v>100</v>
      </c>
      <c r="M897" s="7" t="s">
        <v>100</v>
      </c>
      <c r="N897" s="7" t="s">
        <v>100</v>
      </c>
      <c r="O897" s="7" t="s">
        <v>100</v>
      </c>
      <c r="P897" s="7">
        <v>100</v>
      </c>
      <c r="Q897" s="7" t="s">
        <v>100</v>
      </c>
      <c r="R897" s="7" t="s">
        <v>100</v>
      </c>
      <c r="S897" s="7">
        <v>100</v>
      </c>
      <c r="T897" s="7" t="s">
        <v>100</v>
      </c>
      <c r="U897" s="7" t="s">
        <v>100</v>
      </c>
      <c r="V897" s="7" t="s">
        <v>100</v>
      </c>
      <c r="W897" t="s">
        <v>100</v>
      </c>
      <c r="X897">
        <f t="shared" si="374"/>
        <v>0.21748394421390627</v>
      </c>
      <c r="Y897">
        <f t="shared" si="375"/>
        <v>0.57287160220048017</v>
      </c>
      <c r="Z897">
        <f t="shared" si="376"/>
        <v>0.65513843481138212</v>
      </c>
      <c r="AA897">
        <f t="shared" si="377"/>
        <v>-0.14612803567823809</v>
      </c>
      <c r="AB897">
        <f t="shared" si="378"/>
        <v>0.20925962230833586</v>
      </c>
      <c r="AC897">
        <f t="shared" si="385"/>
        <v>0.40654018043395512</v>
      </c>
      <c r="AD897">
        <f t="shared" si="386"/>
        <v>0.1903316981702915</v>
      </c>
      <c r="AE897">
        <f t="shared" si="387"/>
        <v>-0.21620848226366365</v>
      </c>
      <c r="AF897" t="s">
        <v>100</v>
      </c>
      <c r="AG897" t="s">
        <v>100</v>
      </c>
      <c r="AH897" s="7" t="s">
        <v>100</v>
      </c>
      <c r="AI897" t="s">
        <v>100</v>
      </c>
      <c r="AJ897" s="7" t="s">
        <v>100</v>
      </c>
      <c r="AK897">
        <f t="shared" si="379"/>
        <v>2</v>
      </c>
      <c r="AL897" t="s">
        <v>100</v>
      </c>
      <c r="AM897" s="7" t="s">
        <v>100</v>
      </c>
      <c r="AN897">
        <f t="shared" si="381"/>
        <v>2</v>
      </c>
      <c r="AO897" t="s">
        <v>100</v>
      </c>
      <c r="AP897" t="s">
        <v>100</v>
      </c>
      <c r="AQ897" t="s">
        <v>100</v>
      </c>
    </row>
    <row r="898" spans="1:43" x14ac:dyDescent="0.35">
      <c r="A898" s="1" t="s">
        <v>70</v>
      </c>
      <c r="B898" s="14" t="s">
        <v>106</v>
      </c>
      <c r="C898" s="7">
        <v>1.77</v>
      </c>
      <c r="D898" s="7">
        <v>4.3099999999999996</v>
      </c>
      <c r="E898" s="7">
        <v>4.4800000000000004</v>
      </c>
      <c r="F898" s="14">
        <v>0.75965665236051505</v>
      </c>
      <c r="G898" s="14">
        <v>1.8497854077253217</v>
      </c>
      <c r="H898" s="7">
        <v>2.62</v>
      </c>
      <c r="I898" s="7">
        <v>1.74</v>
      </c>
      <c r="J898" s="7">
        <v>0.66412213740458015</v>
      </c>
      <c r="K898" s="7" t="s">
        <v>100</v>
      </c>
      <c r="L898" s="7" t="s">
        <v>100</v>
      </c>
      <c r="M898" s="7" t="s">
        <v>100</v>
      </c>
      <c r="N898" s="7" t="s">
        <v>100</v>
      </c>
      <c r="O898" s="7">
        <v>47.5</v>
      </c>
      <c r="P898" s="7">
        <v>100</v>
      </c>
      <c r="Q898" s="7" t="s">
        <v>100</v>
      </c>
      <c r="R898" s="7">
        <v>47.5</v>
      </c>
      <c r="S898" s="7">
        <v>100</v>
      </c>
      <c r="T898" s="7">
        <v>47.5</v>
      </c>
      <c r="U898" s="7">
        <v>47.5</v>
      </c>
      <c r="V898" s="7">
        <v>1</v>
      </c>
      <c r="W898" t="s">
        <v>100</v>
      </c>
      <c r="X898">
        <f t="shared" si="374"/>
        <v>0.24797326636180664</v>
      </c>
      <c r="Y898">
        <f t="shared" si="375"/>
        <v>0.63447727016073152</v>
      </c>
      <c r="Z898">
        <f t="shared" si="376"/>
        <v>0.651278013998144</v>
      </c>
      <c r="AA898">
        <f t="shared" si="377"/>
        <v>-0.11938265466421233</v>
      </c>
      <c r="AB898">
        <f t="shared" si="378"/>
        <v>0.26712134913471258</v>
      </c>
      <c r="AC898">
        <f t="shared" si="385"/>
        <v>0.41830129131974547</v>
      </c>
      <c r="AD898">
        <f t="shared" si="386"/>
        <v>0.24054924828259971</v>
      </c>
      <c r="AE898">
        <f t="shared" si="387"/>
        <v>-0.17775204303714573</v>
      </c>
      <c r="AF898" t="s">
        <v>100</v>
      </c>
      <c r="AG898" t="s">
        <v>100</v>
      </c>
      <c r="AH898" s="7" t="s">
        <v>100</v>
      </c>
      <c r="AI898" t="s">
        <v>100</v>
      </c>
      <c r="AJ898" s="7">
        <f t="shared" ref="AJ898:AJ926" si="394">LOG(O898)</f>
        <v>1.6766936096248666</v>
      </c>
      <c r="AK898">
        <f t="shared" si="379"/>
        <v>2</v>
      </c>
      <c r="AL898" t="s">
        <v>100</v>
      </c>
      <c r="AM898" s="7">
        <f t="shared" ref="AM898:AM918" si="395">LOG(R898)</f>
        <v>1.6766936096248666</v>
      </c>
      <c r="AN898">
        <f t="shared" si="381"/>
        <v>2</v>
      </c>
      <c r="AO898">
        <f t="shared" si="382"/>
        <v>1.6766936096248666</v>
      </c>
      <c r="AP898">
        <f t="shared" si="383"/>
        <v>1.6766936096248666</v>
      </c>
      <c r="AQ898">
        <f t="shared" si="384"/>
        <v>0</v>
      </c>
    </row>
    <row r="899" spans="1:43" x14ac:dyDescent="0.35">
      <c r="A899" s="1" t="s">
        <v>70</v>
      </c>
      <c r="B899" s="14" t="s">
        <v>107</v>
      </c>
      <c r="C899" s="7">
        <v>1.74</v>
      </c>
      <c r="D899" s="7">
        <v>3.53</v>
      </c>
      <c r="E899" s="7">
        <v>3.96</v>
      </c>
      <c r="F899" s="14">
        <v>0.75652173913043486</v>
      </c>
      <c r="G899" s="14">
        <v>1.5347826086956522</v>
      </c>
      <c r="H899" s="7">
        <v>2.5099999999999998</v>
      </c>
      <c r="I899" s="7">
        <v>1.46</v>
      </c>
      <c r="J899" s="7">
        <v>0.58167330677290841</v>
      </c>
      <c r="K899" s="7" t="s">
        <v>100</v>
      </c>
      <c r="L899" s="7" t="s">
        <v>100</v>
      </c>
      <c r="M899" s="7" t="s">
        <v>100</v>
      </c>
      <c r="N899" s="7">
        <v>42.5</v>
      </c>
      <c r="O899" s="7">
        <v>45</v>
      </c>
      <c r="P899" s="7">
        <v>100</v>
      </c>
      <c r="Q899" s="7">
        <v>42.5</v>
      </c>
      <c r="R899" s="7">
        <v>45</v>
      </c>
      <c r="S899" s="7">
        <v>100</v>
      </c>
      <c r="T899" s="7">
        <v>43.75</v>
      </c>
      <c r="U899" s="7">
        <v>43.75</v>
      </c>
      <c r="V899" s="7">
        <v>1</v>
      </c>
      <c r="W899" t="s">
        <v>100</v>
      </c>
      <c r="X899">
        <f t="shared" ref="X899:X962" si="396">LOG(C899)</f>
        <v>0.24054924828259971</v>
      </c>
      <c r="Y899">
        <f t="shared" ref="Y899:Y962" si="397">LOG(D899)</f>
        <v>0.54777470538782258</v>
      </c>
      <c r="Z899">
        <f t="shared" ref="Z899:Z962" si="398">LOG(E899)</f>
        <v>0.5976951859255123</v>
      </c>
      <c r="AA899">
        <f t="shared" ref="AA899:AA962" si="399">LOG(F899)</f>
        <v>-0.12117858773499311</v>
      </c>
      <c r="AB899">
        <f t="shared" ref="AB899:AB962" si="400">LOG(G899)</f>
        <v>0.18604686937022968</v>
      </c>
      <c r="AC899">
        <f t="shared" ref="AC899:AC962" si="401">LOG(H899)</f>
        <v>0.39967372148103808</v>
      </c>
      <c r="AD899">
        <f t="shared" ref="AD899:AD962" si="402">LOG(I899)</f>
        <v>0.16435285578443709</v>
      </c>
      <c r="AE899">
        <f t="shared" ref="AE899:AE962" si="403">LOG(J899)</f>
        <v>-0.23532086569660102</v>
      </c>
      <c r="AF899" t="s">
        <v>100</v>
      </c>
      <c r="AG899" t="s">
        <v>100</v>
      </c>
      <c r="AH899" s="7" t="s">
        <v>100</v>
      </c>
      <c r="AI899">
        <f t="shared" ref="AI899:AI953" si="404">LOG(N899)</f>
        <v>1.6283889300503116</v>
      </c>
      <c r="AJ899" s="7">
        <f t="shared" si="394"/>
        <v>1.6532125137753437</v>
      </c>
      <c r="AK899">
        <f t="shared" ref="AK899:AK962" si="405">LOG(P899)</f>
        <v>2</v>
      </c>
      <c r="AL899">
        <f t="shared" ref="AL899:AL961" si="406">LOG(Q899)</f>
        <v>1.6283889300503116</v>
      </c>
      <c r="AM899" s="7">
        <f t="shared" si="395"/>
        <v>1.6532125137753437</v>
      </c>
      <c r="AN899">
        <f t="shared" ref="AN899:AN961" si="407">LOG(S899)</f>
        <v>2</v>
      </c>
      <c r="AO899">
        <f t="shared" ref="AO899:AO962" si="408" xml:space="preserve"> LOG(T899)</f>
        <v>1.6409780573583321</v>
      </c>
      <c r="AP899">
        <f t="shared" ref="AP899:AP961" si="409">LOG(U899)</f>
        <v>1.6409780573583321</v>
      </c>
      <c r="AQ899">
        <f t="shared" ref="AQ899:AQ961" si="410">LOG(V899)</f>
        <v>0</v>
      </c>
    </row>
    <row r="900" spans="1:43" x14ac:dyDescent="0.35">
      <c r="A900" s="1" t="s">
        <v>70</v>
      </c>
      <c r="B900" s="14" t="s">
        <v>108</v>
      </c>
      <c r="C900" s="7">
        <v>1.68</v>
      </c>
      <c r="D900" s="7">
        <v>4.21</v>
      </c>
      <c r="E900" s="7">
        <v>3.79</v>
      </c>
      <c r="F900" s="14">
        <v>0.74008810572687223</v>
      </c>
      <c r="G900" s="14">
        <v>1.8546255506607929</v>
      </c>
      <c r="H900" s="7">
        <v>2.6</v>
      </c>
      <c r="I900" s="7">
        <v>1.39</v>
      </c>
      <c r="J900" s="7">
        <v>0.5346153846153846</v>
      </c>
      <c r="K900" s="7" t="s">
        <v>100</v>
      </c>
      <c r="L900" s="7" t="s">
        <v>100</v>
      </c>
      <c r="M900" s="7" t="s">
        <v>100</v>
      </c>
      <c r="N900" s="7" t="s">
        <v>100</v>
      </c>
      <c r="O900" s="7">
        <v>48</v>
      </c>
      <c r="P900" s="7">
        <v>100</v>
      </c>
      <c r="Q900" s="7" t="s">
        <v>100</v>
      </c>
      <c r="R900" s="7">
        <v>45</v>
      </c>
      <c r="S900" s="7">
        <v>100</v>
      </c>
      <c r="T900" s="7">
        <v>48</v>
      </c>
      <c r="U900" s="7">
        <v>45</v>
      </c>
      <c r="V900" s="7">
        <v>1.0666666666666667</v>
      </c>
      <c r="W900" t="s">
        <v>100</v>
      </c>
      <c r="X900">
        <f t="shared" si="396"/>
        <v>0.22530928172586284</v>
      </c>
      <c r="Y900">
        <f t="shared" si="397"/>
        <v>0.62428209583566829</v>
      </c>
      <c r="Z900">
        <f t="shared" si="398"/>
        <v>0.57863920996807239</v>
      </c>
      <c r="AA900">
        <f t="shared" si="399"/>
        <v>-0.13071657546725987</v>
      </c>
      <c r="AB900">
        <f t="shared" si="400"/>
        <v>0.26825623864254561</v>
      </c>
      <c r="AC900">
        <f t="shared" si="401"/>
        <v>0.41497334797081797</v>
      </c>
      <c r="AD900">
        <f t="shared" si="402"/>
        <v>0.14301480025409505</v>
      </c>
      <c r="AE900">
        <f t="shared" si="403"/>
        <v>-0.2719585477167229</v>
      </c>
      <c r="AF900" t="s">
        <v>100</v>
      </c>
      <c r="AG900" t="s">
        <v>100</v>
      </c>
      <c r="AH900" s="7" t="s">
        <v>100</v>
      </c>
      <c r="AI900" t="s">
        <v>100</v>
      </c>
      <c r="AJ900" s="7">
        <f t="shared" si="394"/>
        <v>1.6812412373755872</v>
      </c>
      <c r="AK900">
        <f t="shared" si="405"/>
        <v>2</v>
      </c>
      <c r="AL900" t="s">
        <v>100</v>
      </c>
      <c r="AM900" s="7">
        <f t="shared" si="395"/>
        <v>1.6532125137753437</v>
      </c>
      <c r="AN900">
        <f t="shared" si="407"/>
        <v>2</v>
      </c>
      <c r="AO900">
        <f t="shared" si="408"/>
        <v>1.6812412373755872</v>
      </c>
      <c r="AP900">
        <f t="shared" si="409"/>
        <v>1.6532125137753437</v>
      </c>
      <c r="AQ900">
        <f t="shared" si="410"/>
        <v>2.8028723600243534E-2</v>
      </c>
    </row>
    <row r="901" spans="1:43" x14ac:dyDescent="0.35">
      <c r="A901" s="1" t="s">
        <v>70</v>
      </c>
      <c r="B901" s="7">
        <v>3.51</v>
      </c>
      <c r="C901" s="7">
        <v>1.9</v>
      </c>
      <c r="D901" s="7">
        <v>3.96</v>
      </c>
      <c r="E901" s="7">
        <v>4.6100000000000003</v>
      </c>
      <c r="F901" s="14">
        <v>0.54131054131054135</v>
      </c>
      <c r="G901" s="14">
        <v>1.1282051282051282</v>
      </c>
      <c r="H901" s="7">
        <v>2.77</v>
      </c>
      <c r="I901" s="7">
        <v>1.77</v>
      </c>
      <c r="J901" s="7">
        <v>0.63898916967509023</v>
      </c>
      <c r="K901" s="7" t="s">
        <v>100</v>
      </c>
      <c r="L901" s="7" t="s">
        <v>100</v>
      </c>
      <c r="M901" s="7" t="s">
        <v>100</v>
      </c>
      <c r="N901" s="7">
        <v>42.5</v>
      </c>
      <c r="O901" s="7">
        <v>45</v>
      </c>
      <c r="P901" s="7">
        <v>100</v>
      </c>
      <c r="Q901" s="7">
        <v>37.5</v>
      </c>
      <c r="R901" s="7">
        <v>30</v>
      </c>
      <c r="S901" s="7">
        <v>100</v>
      </c>
      <c r="T901" s="7">
        <v>43.75</v>
      </c>
      <c r="U901" s="7">
        <v>36.25</v>
      </c>
      <c r="V901" s="7">
        <v>1.5</v>
      </c>
      <c r="W901">
        <f t="shared" ref="W901:W962" si="411">LOG(B901)</f>
        <v>0.54530711646582408</v>
      </c>
      <c r="X901">
        <f t="shared" si="396"/>
        <v>0.27875360095282892</v>
      </c>
      <c r="Y901">
        <f t="shared" si="397"/>
        <v>0.5976951859255123</v>
      </c>
      <c r="Z901">
        <f t="shared" si="398"/>
        <v>0.6637009253896482</v>
      </c>
      <c r="AA901">
        <f t="shared" si="399"/>
        <v>-0.26655351551299511</v>
      </c>
      <c r="AB901">
        <f t="shared" si="400"/>
        <v>5.238806945968822E-2</v>
      </c>
      <c r="AC901">
        <f t="shared" si="401"/>
        <v>0.44247976906444858</v>
      </c>
      <c r="AD901">
        <f t="shared" si="402"/>
        <v>0.24797326636180664</v>
      </c>
      <c r="AE901">
        <f t="shared" si="403"/>
        <v>-0.19450650270264194</v>
      </c>
      <c r="AF901" t="s">
        <v>100</v>
      </c>
      <c r="AG901" t="s">
        <v>100</v>
      </c>
      <c r="AH901" s="7" t="s">
        <v>100</v>
      </c>
      <c r="AI901">
        <f t="shared" si="404"/>
        <v>1.6283889300503116</v>
      </c>
      <c r="AJ901" s="7">
        <f t="shared" si="394"/>
        <v>1.6532125137753437</v>
      </c>
      <c r="AK901">
        <f t="shared" si="405"/>
        <v>2</v>
      </c>
      <c r="AL901">
        <f t="shared" si="406"/>
        <v>1.5740312677277188</v>
      </c>
      <c r="AM901" s="7">
        <f t="shared" si="395"/>
        <v>1.4771212547196624</v>
      </c>
      <c r="AN901">
        <f t="shared" si="407"/>
        <v>2</v>
      </c>
      <c r="AO901">
        <f t="shared" si="408"/>
        <v>1.6409780573583321</v>
      </c>
      <c r="AP901">
        <f t="shared" si="409"/>
        <v>1.5593080109070125</v>
      </c>
      <c r="AQ901">
        <f t="shared" si="410"/>
        <v>0.17609125905568124</v>
      </c>
    </row>
    <row r="902" spans="1:43" x14ac:dyDescent="0.35">
      <c r="A902" s="4" t="s">
        <v>71</v>
      </c>
      <c r="B902" s="7">
        <v>1.97</v>
      </c>
      <c r="C902" s="7">
        <v>1.57</v>
      </c>
      <c r="D902" s="7">
        <v>3.25</v>
      </c>
      <c r="E902" s="7">
        <v>3.63</v>
      </c>
      <c r="F902" s="7">
        <v>0.79695431472081224</v>
      </c>
      <c r="G902" s="7">
        <v>1.649746192893401</v>
      </c>
      <c r="H902" s="7">
        <v>2.42</v>
      </c>
      <c r="I902" s="7">
        <v>1.41</v>
      </c>
      <c r="J902" s="7">
        <v>0.5826446280991735</v>
      </c>
      <c r="K902" s="7">
        <v>2.21</v>
      </c>
      <c r="L902" s="7">
        <f>E902-K902</f>
        <v>1.42</v>
      </c>
      <c r="M902" s="7" t="s">
        <v>100</v>
      </c>
      <c r="N902" s="7" t="s">
        <v>100</v>
      </c>
      <c r="O902" s="7">
        <v>17.5</v>
      </c>
      <c r="P902" s="7">
        <v>100</v>
      </c>
      <c r="Q902" s="7" t="s">
        <v>100</v>
      </c>
      <c r="R902" s="7">
        <v>17.5</v>
      </c>
      <c r="S902" s="7">
        <v>100</v>
      </c>
      <c r="T902" s="7">
        <v>17.5</v>
      </c>
      <c r="U902" s="7">
        <v>17.5</v>
      </c>
      <c r="V902" s="7">
        <v>1</v>
      </c>
      <c r="W902">
        <f t="shared" si="411"/>
        <v>0.2944662261615929</v>
      </c>
      <c r="X902">
        <f t="shared" si="396"/>
        <v>0.19589965240923377</v>
      </c>
      <c r="Y902">
        <f t="shared" si="397"/>
        <v>0.51188336097887432</v>
      </c>
      <c r="Z902">
        <f t="shared" si="398"/>
        <v>0.55990662503611255</v>
      </c>
      <c r="AA902">
        <f t="shared" si="399"/>
        <v>-9.8566573752359166E-2</v>
      </c>
      <c r="AB902">
        <f t="shared" si="400"/>
        <v>0.21741713481728145</v>
      </c>
      <c r="AC902">
        <f t="shared" si="401"/>
        <v>0.38381536598043126</v>
      </c>
      <c r="AD902">
        <f t="shared" si="402"/>
        <v>0.14921911265537988</v>
      </c>
      <c r="AE902">
        <f t="shared" si="403"/>
        <v>-0.23459625332505141</v>
      </c>
      <c r="AF902">
        <f t="shared" ref="AF902:AF960" si="412">LOG(K902+1)</f>
        <v>0.5065050324048721</v>
      </c>
      <c r="AG902">
        <f t="shared" ref="AG902:AG960" si="413">LOG(L902+1)</f>
        <v>0.38381536598043126</v>
      </c>
      <c r="AH902" s="7" t="s">
        <v>100</v>
      </c>
      <c r="AI902" t="s">
        <v>100</v>
      </c>
      <c r="AJ902" s="7">
        <f t="shared" si="394"/>
        <v>1.2430380486862944</v>
      </c>
      <c r="AK902">
        <f t="shared" si="405"/>
        <v>2</v>
      </c>
      <c r="AL902" t="s">
        <v>100</v>
      </c>
      <c r="AM902" s="7">
        <f t="shared" si="395"/>
        <v>1.2430380486862944</v>
      </c>
      <c r="AN902">
        <f t="shared" si="407"/>
        <v>2</v>
      </c>
      <c r="AO902">
        <f t="shared" si="408"/>
        <v>1.2430380486862944</v>
      </c>
      <c r="AP902">
        <f t="shared" si="409"/>
        <v>1.2430380486862944</v>
      </c>
      <c r="AQ902">
        <f t="shared" si="410"/>
        <v>0</v>
      </c>
    </row>
    <row r="903" spans="1:43" x14ac:dyDescent="0.35">
      <c r="A903" s="4" t="s">
        <v>72</v>
      </c>
      <c r="B903" s="7">
        <v>7.05</v>
      </c>
      <c r="C903" s="7">
        <v>5.68</v>
      </c>
      <c r="D903" s="7">
        <v>15.07</v>
      </c>
      <c r="E903" s="7">
        <v>16.22</v>
      </c>
      <c r="F903" s="7">
        <v>0.80567375886524817</v>
      </c>
      <c r="G903" s="7">
        <v>2.1375886524822696</v>
      </c>
      <c r="H903" s="7" t="s">
        <v>100</v>
      </c>
      <c r="I903" s="7" t="s">
        <v>100</v>
      </c>
      <c r="J903" s="7" t="s">
        <v>100</v>
      </c>
      <c r="K903" s="7" t="s">
        <v>100</v>
      </c>
      <c r="L903" s="7" t="s">
        <v>100</v>
      </c>
      <c r="M903" s="7" t="s">
        <v>100</v>
      </c>
      <c r="N903" s="7" t="s">
        <v>100</v>
      </c>
      <c r="O903" s="7">
        <v>9</v>
      </c>
      <c r="P903" s="7" t="s">
        <v>100</v>
      </c>
      <c r="Q903" s="7" t="s">
        <v>100</v>
      </c>
      <c r="R903" s="7">
        <v>9</v>
      </c>
      <c r="S903" s="7" t="s">
        <v>100</v>
      </c>
      <c r="T903" s="7">
        <v>9</v>
      </c>
      <c r="U903" s="7">
        <v>9</v>
      </c>
      <c r="V903" s="7">
        <v>1</v>
      </c>
      <c r="W903">
        <f t="shared" si="411"/>
        <v>0.84818911699139865</v>
      </c>
      <c r="X903">
        <f t="shared" si="396"/>
        <v>0.75434833571101889</v>
      </c>
      <c r="Y903">
        <f t="shared" si="397"/>
        <v>1.1781132523146318</v>
      </c>
      <c r="Z903">
        <f t="shared" si="398"/>
        <v>1.2100508498751372</v>
      </c>
      <c r="AA903">
        <f t="shared" si="399"/>
        <v>-9.384078128037987E-2</v>
      </c>
      <c r="AB903">
        <f t="shared" si="400"/>
        <v>0.32992413532323311</v>
      </c>
      <c r="AC903" t="s">
        <v>100</v>
      </c>
      <c r="AD903" t="s">
        <v>100</v>
      </c>
      <c r="AE903" t="s">
        <v>100</v>
      </c>
      <c r="AF903" t="s">
        <v>100</v>
      </c>
      <c r="AG903" t="s">
        <v>100</v>
      </c>
      <c r="AH903" s="7" t="s">
        <v>100</v>
      </c>
      <c r="AI903" t="s">
        <v>100</v>
      </c>
      <c r="AJ903" s="7">
        <f t="shared" si="394"/>
        <v>0.95424250943932487</v>
      </c>
      <c r="AK903" t="s">
        <v>100</v>
      </c>
      <c r="AL903" t="s">
        <v>100</v>
      </c>
      <c r="AM903" s="7">
        <f t="shared" si="395"/>
        <v>0.95424250943932487</v>
      </c>
      <c r="AN903" t="s">
        <v>100</v>
      </c>
      <c r="AO903">
        <f t="shared" si="408"/>
        <v>0.95424250943932487</v>
      </c>
      <c r="AP903">
        <f t="shared" si="409"/>
        <v>0.95424250943932487</v>
      </c>
      <c r="AQ903">
        <f t="shared" si="410"/>
        <v>0</v>
      </c>
    </row>
    <row r="904" spans="1:43" x14ac:dyDescent="0.35">
      <c r="A904" s="4" t="s">
        <v>72</v>
      </c>
      <c r="B904" s="7">
        <v>6.59</v>
      </c>
      <c r="C904" s="7">
        <v>5.36</v>
      </c>
      <c r="D904" s="7">
        <v>17.809999999999999</v>
      </c>
      <c r="E904" s="7">
        <v>16.239999999999998</v>
      </c>
      <c r="F904" s="7">
        <v>0.8133535660091048</v>
      </c>
      <c r="G904" s="7">
        <v>2.7025796661608497</v>
      </c>
      <c r="H904" s="7" t="s">
        <v>100</v>
      </c>
      <c r="I904" s="7" t="s">
        <v>100</v>
      </c>
      <c r="J904" s="7" t="s">
        <v>100</v>
      </c>
      <c r="K904" s="7" t="s">
        <v>100</v>
      </c>
      <c r="L904" s="7" t="s">
        <v>100</v>
      </c>
      <c r="M904" s="7" t="s">
        <v>100</v>
      </c>
      <c r="N904" s="7" t="s">
        <v>100</v>
      </c>
      <c r="O904" s="7">
        <v>9</v>
      </c>
      <c r="P904" s="7" t="s">
        <v>100</v>
      </c>
      <c r="Q904" s="7" t="s">
        <v>100</v>
      </c>
      <c r="R904" s="7">
        <v>9</v>
      </c>
      <c r="S904" s="7" t="s">
        <v>100</v>
      </c>
      <c r="T904" s="7">
        <v>9</v>
      </c>
      <c r="U904" s="7">
        <v>9</v>
      </c>
      <c r="V904" s="7">
        <v>1</v>
      </c>
      <c r="W904">
        <f t="shared" si="411"/>
        <v>0.81888541459400987</v>
      </c>
      <c r="X904">
        <f t="shared" si="396"/>
        <v>0.7291647896927701</v>
      </c>
      <c r="Y904">
        <f t="shared" si="397"/>
        <v>1.2506639194632434</v>
      </c>
      <c r="Z904">
        <f t="shared" si="398"/>
        <v>1.2105860249051565</v>
      </c>
      <c r="AA904">
        <f t="shared" si="399"/>
        <v>-8.972062490123979E-2</v>
      </c>
      <c r="AB904">
        <f t="shared" si="400"/>
        <v>0.43177850486923364</v>
      </c>
      <c r="AC904" t="s">
        <v>100</v>
      </c>
      <c r="AD904" t="s">
        <v>100</v>
      </c>
      <c r="AE904" t="s">
        <v>100</v>
      </c>
      <c r="AF904" t="s">
        <v>100</v>
      </c>
      <c r="AG904" t="s">
        <v>100</v>
      </c>
      <c r="AH904" s="7" t="s">
        <v>100</v>
      </c>
      <c r="AI904" t="s">
        <v>100</v>
      </c>
      <c r="AJ904" s="7">
        <f t="shared" si="394"/>
        <v>0.95424250943932487</v>
      </c>
      <c r="AK904" t="s">
        <v>100</v>
      </c>
      <c r="AL904" t="s">
        <v>100</v>
      </c>
      <c r="AM904" s="7">
        <f t="shared" si="395"/>
        <v>0.95424250943932487</v>
      </c>
      <c r="AN904" t="s">
        <v>100</v>
      </c>
      <c r="AO904">
        <f t="shared" si="408"/>
        <v>0.95424250943932487</v>
      </c>
      <c r="AP904">
        <f t="shared" si="409"/>
        <v>0.95424250943932487</v>
      </c>
      <c r="AQ904">
        <f t="shared" si="410"/>
        <v>0</v>
      </c>
    </row>
    <row r="905" spans="1:43" x14ac:dyDescent="0.35">
      <c r="A905" s="4" t="s">
        <v>72</v>
      </c>
      <c r="B905" s="7">
        <v>3.99</v>
      </c>
      <c r="C905" s="7">
        <v>3.64</v>
      </c>
      <c r="D905" s="7">
        <v>10.06</v>
      </c>
      <c r="E905" s="7">
        <v>9.58</v>
      </c>
      <c r="F905" s="7">
        <v>0.91228070175438591</v>
      </c>
      <c r="G905" s="7">
        <v>2.5213032581453634</v>
      </c>
      <c r="H905" s="7" t="s">
        <v>100</v>
      </c>
      <c r="I905" s="7" t="s">
        <v>100</v>
      </c>
      <c r="J905" s="7" t="s">
        <v>100</v>
      </c>
      <c r="K905" s="7" t="s">
        <v>100</v>
      </c>
      <c r="L905" s="7" t="s">
        <v>100</v>
      </c>
      <c r="M905" s="7" t="s">
        <v>100</v>
      </c>
      <c r="N905" s="7" t="s">
        <v>100</v>
      </c>
      <c r="O905" s="7">
        <v>9</v>
      </c>
      <c r="P905" s="7" t="s">
        <v>100</v>
      </c>
      <c r="Q905" s="7" t="s">
        <v>100</v>
      </c>
      <c r="R905" s="7">
        <v>9</v>
      </c>
      <c r="S905" s="7" t="s">
        <v>100</v>
      </c>
      <c r="T905" s="7">
        <v>9</v>
      </c>
      <c r="U905" s="7">
        <v>9</v>
      </c>
      <c r="V905" s="7">
        <v>1</v>
      </c>
      <c r="W905">
        <f t="shared" si="411"/>
        <v>0.60097289568674828</v>
      </c>
      <c r="X905">
        <f t="shared" si="396"/>
        <v>0.56110138364905604</v>
      </c>
      <c r="Y905">
        <f t="shared" si="397"/>
        <v>1.0025979807199086</v>
      </c>
      <c r="Z905">
        <f t="shared" si="398"/>
        <v>0.98136550907854447</v>
      </c>
      <c r="AA905">
        <f t="shared" si="399"/>
        <v>-3.9871512037692264E-2</v>
      </c>
      <c r="AB905">
        <f t="shared" si="400"/>
        <v>0.40162508503316036</v>
      </c>
      <c r="AC905" t="s">
        <v>100</v>
      </c>
      <c r="AD905" t="s">
        <v>100</v>
      </c>
      <c r="AE905" t="s">
        <v>100</v>
      </c>
      <c r="AF905" t="s">
        <v>100</v>
      </c>
      <c r="AG905" t="s">
        <v>100</v>
      </c>
      <c r="AH905" s="7" t="s">
        <v>100</v>
      </c>
      <c r="AI905" t="s">
        <v>100</v>
      </c>
      <c r="AJ905" s="7">
        <f t="shared" si="394"/>
        <v>0.95424250943932487</v>
      </c>
      <c r="AK905" t="s">
        <v>100</v>
      </c>
      <c r="AL905" t="s">
        <v>100</v>
      </c>
      <c r="AM905" s="7">
        <f t="shared" si="395"/>
        <v>0.95424250943932487</v>
      </c>
      <c r="AN905" t="s">
        <v>100</v>
      </c>
      <c r="AO905">
        <f t="shared" si="408"/>
        <v>0.95424250943932487</v>
      </c>
      <c r="AP905">
        <f t="shared" si="409"/>
        <v>0.95424250943932487</v>
      </c>
      <c r="AQ905">
        <f t="shared" si="410"/>
        <v>0</v>
      </c>
    </row>
    <row r="906" spans="1:43" x14ac:dyDescent="0.35">
      <c r="A906" s="4" t="s">
        <v>73</v>
      </c>
      <c r="B906" s="7">
        <v>2.06</v>
      </c>
      <c r="C906" s="7">
        <v>1.93</v>
      </c>
      <c r="D906" s="7">
        <v>5.22</v>
      </c>
      <c r="E906" s="7">
        <v>5.64</v>
      </c>
      <c r="F906" s="7">
        <v>0.93689320388349506</v>
      </c>
      <c r="G906" s="14">
        <v>2.5339805825242716</v>
      </c>
      <c r="H906" s="7" t="s">
        <v>100</v>
      </c>
      <c r="I906" s="7" t="s">
        <v>100</v>
      </c>
      <c r="J906" s="7" t="s">
        <v>100</v>
      </c>
      <c r="K906" s="18">
        <v>0</v>
      </c>
      <c r="L906" s="18">
        <v>0</v>
      </c>
      <c r="M906" s="14" t="s">
        <v>100</v>
      </c>
      <c r="N906" s="7">
        <v>100</v>
      </c>
      <c r="O906" s="7">
        <v>100</v>
      </c>
      <c r="P906" s="7">
        <v>100</v>
      </c>
      <c r="Q906" s="7">
        <v>100</v>
      </c>
      <c r="R906" s="7">
        <v>100</v>
      </c>
      <c r="S906" s="7">
        <v>100</v>
      </c>
      <c r="T906" s="7">
        <v>100</v>
      </c>
      <c r="U906" s="7">
        <v>100</v>
      </c>
      <c r="V906" s="7">
        <v>100</v>
      </c>
      <c r="W906">
        <f t="shared" si="411"/>
        <v>0.31386722036915343</v>
      </c>
      <c r="X906">
        <f t="shared" si="396"/>
        <v>0.28555730900777376</v>
      </c>
      <c r="Y906">
        <f t="shared" si="397"/>
        <v>0.71767050300226209</v>
      </c>
      <c r="Z906">
        <f t="shared" si="398"/>
        <v>0.7512791039833423</v>
      </c>
      <c r="AA906">
        <f t="shared" si="399"/>
        <v>-2.830991136137968E-2</v>
      </c>
      <c r="AB906">
        <f t="shared" si="400"/>
        <v>0.40380328263310872</v>
      </c>
      <c r="AC906" t="s">
        <v>100</v>
      </c>
      <c r="AD906" t="s">
        <v>100</v>
      </c>
      <c r="AE906" t="s">
        <v>100</v>
      </c>
      <c r="AF906">
        <f t="shared" si="412"/>
        <v>0</v>
      </c>
      <c r="AG906">
        <f t="shared" si="413"/>
        <v>0</v>
      </c>
      <c r="AH906" s="7" t="s">
        <v>100</v>
      </c>
      <c r="AI906">
        <f t="shared" si="404"/>
        <v>2</v>
      </c>
      <c r="AJ906" s="7">
        <f t="shared" si="394"/>
        <v>2</v>
      </c>
      <c r="AK906">
        <f t="shared" si="405"/>
        <v>2</v>
      </c>
      <c r="AL906">
        <f t="shared" si="406"/>
        <v>2</v>
      </c>
      <c r="AM906" s="7">
        <f t="shared" si="395"/>
        <v>2</v>
      </c>
      <c r="AN906">
        <f t="shared" si="407"/>
        <v>2</v>
      </c>
      <c r="AO906">
        <f t="shared" si="408"/>
        <v>2</v>
      </c>
      <c r="AP906">
        <f t="shared" si="409"/>
        <v>2</v>
      </c>
      <c r="AQ906">
        <f t="shared" si="410"/>
        <v>2</v>
      </c>
    </row>
    <row r="907" spans="1:43" x14ac:dyDescent="0.35">
      <c r="A907" s="4" t="s">
        <v>73</v>
      </c>
      <c r="B907" s="7">
        <v>2.12</v>
      </c>
      <c r="C907" s="7">
        <v>1.31</v>
      </c>
      <c r="D907" s="7">
        <v>1.8</v>
      </c>
      <c r="E907" s="7">
        <v>1.71</v>
      </c>
      <c r="F907" s="7">
        <v>0.61792452830188682</v>
      </c>
      <c r="G907" s="14">
        <v>0.84905660377358494</v>
      </c>
      <c r="H907" s="7" t="s">
        <v>100</v>
      </c>
      <c r="I907" s="7" t="s">
        <v>100</v>
      </c>
      <c r="J907" s="7" t="s">
        <v>100</v>
      </c>
      <c r="K907" s="18">
        <v>0</v>
      </c>
      <c r="L907" s="18">
        <v>0</v>
      </c>
      <c r="M907" s="14" t="s">
        <v>100</v>
      </c>
      <c r="N907" s="7">
        <v>100</v>
      </c>
      <c r="O907" s="7">
        <v>100</v>
      </c>
      <c r="P907" s="7">
        <v>100</v>
      </c>
      <c r="Q907" s="7">
        <v>100</v>
      </c>
      <c r="R907" s="7">
        <v>100</v>
      </c>
      <c r="S907" s="7">
        <v>100</v>
      </c>
      <c r="T907" s="7">
        <v>100</v>
      </c>
      <c r="U907" s="7">
        <v>100</v>
      </c>
      <c r="V907" s="7">
        <v>100</v>
      </c>
      <c r="W907">
        <f t="shared" si="411"/>
        <v>0.32633586092875144</v>
      </c>
      <c r="X907">
        <f t="shared" si="396"/>
        <v>0.11727129565576427</v>
      </c>
      <c r="Y907">
        <f t="shared" si="397"/>
        <v>0.25527250510330607</v>
      </c>
      <c r="Z907">
        <f t="shared" si="398"/>
        <v>0.23299611039215382</v>
      </c>
      <c r="AA907">
        <f t="shared" si="399"/>
        <v>-0.20906456527298717</v>
      </c>
      <c r="AB907">
        <f t="shared" si="400"/>
        <v>-7.1063355825445346E-2</v>
      </c>
      <c r="AC907" t="s">
        <v>100</v>
      </c>
      <c r="AD907" t="s">
        <v>100</v>
      </c>
      <c r="AE907" t="s">
        <v>100</v>
      </c>
      <c r="AF907">
        <f t="shared" si="412"/>
        <v>0</v>
      </c>
      <c r="AG907">
        <f t="shared" si="413"/>
        <v>0</v>
      </c>
      <c r="AH907" s="7" t="s">
        <v>100</v>
      </c>
      <c r="AI907">
        <f t="shared" si="404"/>
        <v>2</v>
      </c>
      <c r="AJ907" s="7">
        <f t="shared" si="394"/>
        <v>2</v>
      </c>
      <c r="AK907">
        <f t="shared" si="405"/>
        <v>2</v>
      </c>
      <c r="AL907">
        <f t="shared" si="406"/>
        <v>2</v>
      </c>
      <c r="AM907" s="7">
        <f t="shared" si="395"/>
        <v>2</v>
      </c>
      <c r="AN907">
        <f t="shared" si="407"/>
        <v>2</v>
      </c>
      <c r="AO907">
        <f t="shared" si="408"/>
        <v>2</v>
      </c>
      <c r="AP907">
        <f t="shared" si="409"/>
        <v>2</v>
      </c>
      <c r="AQ907">
        <f t="shared" si="410"/>
        <v>2</v>
      </c>
    </row>
    <row r="908" spans="1:43" x14ac:dyDescent="0.35">
      <c r="A908" s="4" t="s">
        <v>74</v>
      </c>
      <c r="B908" s="7">
        <v>0.45</v>
      </c>
      <c r="C908" s="7" t="s">
        <v>100</v>
      </c>
      <c r="D908" s="7">
        <v>1.42</v>
      </c>
      <c r="E908" s="7">
        <v>1.47</v>
      </c>
      <c r="F908" s="7" t="s">
        <v>100</v>
      </c>
      <c r="G908" s="14">
        <v>3.1555555555555554</v>
      </c>
      <c r="H908" s="7">
        <v>0.42</v>
      </c>
      <c r="I908" s="7" t="s">
        <v>100</v>
      </c>
      <c r="J908" s="7" t="s">
        <v>100</v>
      </c>
      <c r="K908" s="18">
        <v>0</v>
      </c>
      <c r="L908" s="18">
        <v>0</v>
      </c>
      <c r="M908" s="14" t="s">
        <v>100</v>
      </c>
      <c r="N908" s="7">
        <v>100</v>
      </c>
      <c r="O908" s="7">
        <v>100</v>
      </c>
      <c r="P908" s="7">
        <v>100</v>
      </c>
      <c r="Q908" s="7">
        <v>100</v>
      </c>
      <c r="R908" s="7">
        <v>100</v>
      </c>
      <c r="S908" s="7">
        <v>100</v>
      </c>
      <c r="T908" s="7">
        <v>100</v>
      </c>
      <c r="U908" s="7">
        <v>100</v>
      </c>
      <c r="V908" s="7">
        <v>100</v>
      </c>
      <c r="W908">
        <f t="shared" si="411"/>
        <v>-0.34678748622465633</v>
      </c>
      <c r="X908" t="s">
        <v>100</v>
      </c>
      <c r="Y908">
        <f t="shared" si="397"/>
        <v>0.15228834438305647</v>
      </c>
      <c r="Z908">
        <f t="shared" si="398"/>
        <v>0.16731733474817609</v>
      </c>
      <c r="AA908" t="s">
        <v>100</v>
      </c>
      <c r="AB908">
        <f t="shared" si="400"/>
        <v>0.49907583060771277</v>
      </c>
      <c r="AC908">
        <f t="shared" si="401"/>
        <v>-0.37675070960209955</v>
      </c>
      <c r="AD908" t="s">
        <v>100</v>
      </c>
      <c r="AE908" t="s">
        <v>100</v>
      </c>
      <c r="AF908">
        <f t="shared" si="412"/>
        <v>0</v>
      </c>
      <c r="AG908">
        <f t="shared" si="413"/>
        <v>0</v>
      </c>
      <c r="AH908" s="7" t="s">
        <v>100</v>
      </c>
      <c r="AI908">
        <f t="shared" si="404"/>
        <v>2</v>
      </c>
      <c r="AJ908" s="7">
        <f t="shared" si="394"/>
        <v>2</v>
      </c>
      <c r="AK908">
        <f t="shared" si="405"/>
        <v>2</v>
      </c>
      <c r="AL908">
        <f t="shared" si="406"/>
        <v>2</v>
      </c>
      <c r="AM908" s="7">
        <f t="shared" si="395"/>
        <v>2</v>
      </c>
      <c r="AN908">
        <f t="shared" si="407"/>
        <v>2</v>
      </c>
      <c r="AO908">
        <f t="shared" si="408"/>
        <v>2</v>
      </c>
      <c r="AP908">
        <f t="shared" si="409"/>
        <v>2</v>
      </c>
      <c r="AQ908">
        <f t="shared" si="410"/>
        <v>2</v>
      </c>
    </row>
    <row r="909" spans="1:43" x14ac:dyDescent="0.35">
      <c r="A909" s="4" t="s">
        <v>74</v>
      </c>
      <c r="B909" s="7">
        <v>0.5</v>
      </c>
      <c r="C909" s="7" t="s">
        <v>100</v>
      </c>
      <c r="D909" s="7">
        <v>2</v>
      </c>
      <c r="E909" s="7">
        <v>2.2000000000000002</v>
      </c>
      <c r="F909" s="7" t="s">
        <v>100</v>
      </c>
      <c r="G909" s="14">
        <v>4</v>
      </c>
      <c r="H909" s="7">
        <v>0.32</v>
      </c>
      <c r="I909" s="7" t="s">
        <v>100</v>
      </c>
      <c r="J909" s="7" t="s">
        <v>100</v>
      </c>
      <c r="K909" s="18">
        <v>0</v>
      </c>
      <c r="L909" s="18">
        <v>0</v>
      </c>
      <c r="M909" s="14" t="s">
        <v>100</v>
      </c>
      <c r="N909" s="7">
        <v>100</v>
      </c>
      <c r="O909" s="7">
        <v>100</v>
      </c>
      <c r="P909" s="7">
        <v>100</v>
      </c>
      <c r="Q909" s="7">
        <v>100</v>
      </c>
      <c r="R909" s="7">
        <v>100</v>
      </c>
      <c r="S909" s="7">
        <v>100</v>
      </c>
      <c r="T909" s="7">
        <v>100</v>
      </c>
      <c r="U909" s="7">
        <v>100</v>
      </c>
      <c r="V909" s="7">
        <v>100</v>
      </c>
      <c r="W909">
        <f t="shared" si="411"/>
        <v>-0.3010299956639812</v>
      </c>
      <c r="X909" t="s">
        <v>100</v>
      </c>
      <c r="Y909">
        <f t="shared" si="397"/>
        <v>0.3010299956639812</v>
      </c>
      <c r="Z909">
        <f t="shared" si="398"/>
        <v>0.34242268082220628</v>
      </c>
      <c r="AA909" t="s">
        <v>100</v>
      </c>
      <c r="AB909">
        <f t="shared" si="400"/>
        <v>0.6020599913279624</v>
      </c>
      <c r="AC909">
        <f t="shared" si="401"/>
        <v>-0.49485002168009401</v>
      </c>
      <c r="AD909" t="s">
        <v>100</v>
      </c>
      <c r="AE909" t="s">
        <v>100</v>
      </c>
      <c r="AF909">
        <f t="shared" si="412"/>
        <v>0</v>
      </c>
      <c r="AG909">
        <f t="shared" si="413"/>
        <v>0</v>
      </c>
      <c r="AH909" s="7" t="s">
        <v>100</v>
      </c>
      <c r="AI909">
        <f t="shared" si="404"/>
        <v>2</v>
      </c>
      <c r="AJ909" s="7">
        <f t="shared" si="394"/>
        <v>2</v>
      </c>
      <c r="AK909">
        <f t="shared" si="405"/>
        <v>2</v>
      </c>
      <c r="AL909">
        <f t="shared" si="406"/>
        <v>2</v>
      </c>
      <c r="AM909" s="7">
        <f t="shared" si="395"/>
        <v>2</v>
      </c>
      <c r="AN909">
        <f t="shared" si="407"/>
        <v>2</v>
      </c>
      <c r="AO909">
        <f t="shared" si="408"/>
        <v>2</v>
      </c>
      <c r="AP909">
        <f t="shared" si="409"/>
        <v>2</v>
      </c>
      <c r="AQ909">
        <f t="shared" si="410"/>
        <v>2</v>
      </c>
    </row>
    <row r="910" spans="1:43" x14ac:dyDescent="0.35">
      <c r="A910" s="4" t="s">
        <v>74</v>
      </c>
      <c r="B910" s="7">
        <v>0.9</v>
      </c>
      <c r="C910" s="7" t="s">
        <v>100</v>
      </c>
      <c r="D910" s="7">
        <v>3.8</v>
      </c>
      <c r="E910" s="7">
        <v>4</v>
      </c>
      <c r="F910" s="7" t="s">
        <v>100</v>
      </c>
      <c r="G910" s="14">
        <v>4.2222222222222223</v>
      </c>
      <c r="H910" s="7">
        <v>0.64</v>
      </c>
      <c r="I910" s="7" t="s">
        <v>100</v>
      </c>
      <c r="J910" s="7" t="s">
        <v>100</v>
      </c>
      <c r="K910" s="18">
        <v>0</v>
      </c>
      <c r="L910" s="18">
        <v>0</v>
      </c>
      <c r="M910" s="14" t="s">
        <v>100</v>
      </c>
      <c r="N910" s="7">
        <v>100</v>
      </c>
      <c r="O910" s="7">
        <v>100</v>
      </c>
      <c r="P910" s="7">
        <v>100</v>
      </c>
      <c r="Q910" s="7">
        <v>100</v>
      </c>
      <c r="R910" s="7">
        <v>100</v>
      </c>
      <c r="S910" s="7">
        <v>100</v>
      </c>
      <c r="T910" s="7">
        <v>100</v>
      </c>
      <c r="U910" s="7">
        <v>100</v>
      </c>
      <c r="V910" s="7">
        <v>100</v>
      </c>
      <c r="W910">
        <f t="shared" si="411"/>
        <v>-4.5757490560675115E-2</v>
      </c>
      <c r="X910" t="s">
        <v>100</v>
      </c>
      <c r="Y910">
        <f t="shared" si="397"/>
        <v>0.57978359661681012</v>
      </c>
      <c r="Z910">
        <f t="shared" si="398"/>
        <v>0.6020599913279624</v>
      </c>
      <c r="AA910" t="s">
        <v>100</v>
      </c>
      <c r="AB910">
        <f t="shared" si="400"/>
        <v>0.62554108717748524</v>
      </c>
      <c r="AC910">
        <f t="shared" si="401"/>
        <v>-0.19382002601611281</v>
      </c>
      <c r="AD910" t="s">
        <v>100</v>
      </c>
      <c r="AE910" t="s">
        <v>100</v>
      </c>
      <c r="AF910">
        <f t="shared" si="412"/>
        <v>0</v>
      </c>
      <c r="AG910">
        <f t="shared" si="413"/>
        <v>0</v>
      </c>
      <c r="AH910" s="7" t="s">
        <v>100</v>
      </c>
      <c r="AI910">
        <f t="shared" si="404"/>
        <v>2</v>
      </c>
      <c r="AJ910" s="7">
        <f t="shared" si="394"/>
        <v>2</v>
      </c>
      <c r="AK910">
        <f t="shared" si="405"/>
        <v>2</v>
      </c>
      <c r="AL910">
        <f t="shared" si="406"/>
        <v>2</v>
      </c>
      <c r="AM910" s="7">
        <f t="shared" si="395"/>
        <v>2</v>
      </c>
      <c r="AN910">
        <f t="shared" si="407"/>
        <v>2</v>
      </c>
      <c r="AO910">
        <f t="shared" si="408"/>
        <v>2</v>
      </c>
      <c r="AP910">
        <f t="shared" si="409"/>
        <v>2</v>
      </c>
      <c r="AQ910">
        <f t="shared" si="410"/>
        <v>2</v>
      </c>
    </row>
    <row r="911" spans="1:43" x14ac:dyDescent="0.35">
      <c r="A911" s="1" t="s">
        <v>75</v>
      </c>
      <c r="B911" s="7">
        <v>2.4700000000000002</v>
      </c>
      <c r="C911" s="7">
        <v>1.42</v>
      </c>
      <c r="D911" s="7">
        <v>5.91</v>
      </c>
      <c r="E911" s="7">
        <v>7.75</v>
      </c>
      <c r="F911" s="7">
        <v>0.57489878542510109</v>
      </c>
      <c r="G911" s="14">
        <v>2.3927125506072873</v>
      </c>
      <c r="H911" s="7">
        <v>2.65</v>
      </c>
      <c r="I911" s="7">
        <v>1.1599999999999999</v>
      </c>
      <c r="J911" s="7">
        <v>0.43773584905660373</v>
      </c>
      <c r="K911" s="7">
        <v>4.83</v>
      </c>
      <c r="L911" s="7">
        <f>E911-K911</f>
        <v>2.92</v>
      </c>
      <c r="M911" s="14" t="s">
        <v>100</v>
      </c>
      <c r="N911" s="7">
        <v>100</v>
      </c>
      <c r="O911" s="7">
        <v>100</v>
      </c>
      <c r="P911" s="7">
        <v>100</v>
      </c>
      <c r="Q911" s="7" t="s">
        <v>100</v>
      </c>
      <c r="R911" s="7">
        <v>25</v>
      </c>
      <c r="S911" s="7">
        <v>25</v>
      </c>
      <c r="T911" s="7">
        <v>100</v>
      </c>
      <c r="U911" s="7">
        <v>25</v>
      </c>
      <c r="V911" s="7">
        <v>100</v>
      </c>
      <c r="W911">
        <f t="shared" si="411"/>
        <v>0.39269695325966575</v>
      </c>
      <c r="X911">
        <f t="shared" si="396"/>
        <v>0.15228834438305647</v>
      </c>
      <c r="Y911">
        <f t="shared" si="397"/>
        <v>0.77158748088125539</v>
      </c>
      <c r="Z911">
        <f t="shared" si="398"/>
        <v>0.88930170250631024</v>
      </c>
      <c r="AA911">
        <f t="shared" si="399"/>
        <v>-0.24040860887660934</v>
      </c>
      <c r="AB911">
        <f t="shared" si="400"/>
        <v>0.37889052762158959</v>
      </c>
      <c r="AC911">
        <f t="shared" si="401"/>
        <v>0.42324587393680785</v>
      </c>
      <c r="AD911">
        <f t="shared" si="402"/>
        <v>6.445798922691845E-2</v>
      </c>
      <c r="AE911">
        <f t="shared" si="403"/>
        <v>-0.35878788470988943</v>
      </c>
      <c r="AF911">
        <f t="shared" si="412"/>
        <v>0.76566855475901408</v>
      </c>
      <c r="AG911">
        <f t="shared" si="413"/>
        <v>0.59328606702045728</v>
      </c>
      <c r="AH911" s="7" t="s">
        <v>100</v>
      </c>
      <c r="AI911">
        <f t="shared" si="404"/>
        <v>2</v>
      </c>
      <c r="AJ911" s="7">
        <f t="shared" si="394"/>
        <v>2</v>
      </c>
      <c r="AK911">
        <f t="shared" si="405"/>
        <v>2</v>
      </c>
      <c r="AL911" t="s">
        <v>100</v>
      </c>
      <c r="AM911" s="7">
        <f t="shared" si="395"/>
        <v>1.3979400086720377</v>
      </c>
      <c r="AN911">
        <f t="shared" si="407"/>
        <v>1.3979400086720377</v>
      </c>
      <c r="AO911">
        <f t="shared" si="408"/>
        <v>2</v>
      </c>
      <c r="AP911">
        <f t="shared" si="409"/>
        <v>1.3979400086720377</v>
      </c>
      <c r="AQ911">
        <f t="shared" si="410"/>
        <v>2</v>
      </c>
    </row>
    <row r="912" spans="1:43" x14ac:dyDescent="0.35">
      <c r="A912" s="1" t="s">
        <v>75</v>
      </c>
      <c r="B912" s="7">
        <v>2.77</v>
      </c>
      <c r="C912" s="7">
        <v>1.21</v>
      </c>
      <c r="D912" s="7">
        <v>5.56</v>
      </c>
      <c r="E912" s="7">
        <v>6.68</v>
      </c>
      <c r="F912" s="7">
        <v>0.43682310469314078</v>
      </c>
      <c r="G912" s="14">
        <v>2.0072202166064979</v>
      </c>
      <c r="H912" s="7">
        <v>2.36</v>
      </c>
      <c r="I912" s="7">
        <v>1.03</v>
      </c>
      <c r="J912" s="7">
        <v>0.43644067796610175</v>
      </c>
      <c r="K912" s="7" t="s">
        <v>100</v>
      </c>
      <c r="L912" s="7" t="s">
        <v>100</v>
      </c>
      <c r="M912" s="14" t="s">
        <v>100</v>
      </c>
      <c r="N912" s="7">
        <v>100</v>
      </c>
      <c r="O912" s="7">
        <v>100</v>
      </c>
      <c r="P912" s="7">
        <v>100</v>
      </c>
      <c r="Q912" s="7" t="s">
        <v>100</v>
      </c>
      <c r="R912" s="7">
        <v>30</v>
      </c>
      <c r="S912" s="7">
        <v>100</v>
      </c>
      <c r="T912" s="7">
        <v>100</v>
      </c>
      <c r="U912" s="7">
        <v>30</v>
      </c>
      <c r="V912" s="7">
        <v>100</v>
      </c>
      <c r="W912">
        <f t="shared" si="411"/>
        <v>0.44247976906444858</v>
      </c>
      <c r="X912">
        <f t="shared" si="396"/>
        <v>8.2785370316450071E-2</v>
      </c>
      <c r="Y912">
        <f t="shared" si="397"/>
        <v>0.74507479158205747</v>
      </c>
      <c r="Z912">
        <f t="shared" si="398"/>
        <v>0.8247764624755457</v>
      </c>
      <c r="AA912">
        <f t="shared" si="399"/>
        <v>-0.35969439874799847</v>
      </c>
      <c r="AB912">
        <f t="shared" si="400"/>
        <v>0.30259502251760884</v>
      </c>
      <c r="AC912">
        <f t="shared" si="401"/>
        <v>0.37291200297010657</v>
      </c>
      <c r="AD912">
        <f t="shared" si="402"/>
        <v>1.2837224705172217E-2</v>
      </c>
      <c r="AE912">
        <f t="shared" si="403"/>
        <v>-0.36007477826493434</v>
      </c>
      <c r="AF912" t="s">
        <v>100</v>
      </c>
      <c r="AG912" t="s">
        <v>100</v>
      </c>
      <c r="AH912" s="7" t="s">
        <v>100</v>
      </c>
      <c r="AI912">
        <f t="shared" si="404"/>
        <v>2</v>
      </c>
      <c r="AJ912" s="7">
        <f t="shared" si="394"/>
        <v>2</v>
      </c>
      <c r="AK912">
        <f t="shared" si="405"/>
        <v>2</v>
      </c>
      <c r="AL912" t="s">
        <v>100</v>
      </c>
      <c r="AM912" s="7">
        <f t="shared" si="395"/>
        <v>1.4771212547196624</v>
      </c>
      <c r="AN912">
        <f t="shared" si="407"/>
        <v>2</v>
      </c>
      <c r="AO912">
        <f t="shared" si="408"/>
        <v>2</v>
      </c>
      <c r="AP912">
        <f t="shared" si="409"/>
        <v>1.4771212547196624</v>
      </c>
      <c r="AQ912">
        <f t="shared" si="410"/>
        <v>2</v>
      </c>
    </row>
    <row r="913" spans="1:43" x14ac:dyDescent="0.35">
      <c r="A913" s="1" t="s">
        <v>75</v>
      </c>
      <c r="B913" s="7">
        <v>2.56</v>
      </c>
      <c r="C913" s="7">
        <v>1.28</v>
      </c>
      <c r="D913" s="7">
        <v>5.61</v>
      </c>
      <c r="E913" s="7">
        <v>6.23</v>
      </c>
      <c r="F913" s="7">
        <v>0.5</v>
      </c>
      <c r="G913" s="14">
        <v>2.19140625</v>
      </c>
      <c r="H913" s="7">
        <v>2.23</v>
      </c>
      <c r="I913" s="7">
        <v>1.08</v>
      </c>
      <c r="J913" s="7">
        <v>0.48430493273542602</v>
      </c>
      <c r="K913" s="7" t="s">
        <v>100</v>
      </c>
      <c r="L913" s="7" t="s">
        <v>100</v>
      </c>
      <c r="M913" s="14" t="s">
        <v>100</v>
      </c>
      <c r="N913" s="7">
        <v>100</v>
      </c>
      <c r="O913" s="7">
        <v>100</v>
      </c>
      <c r="P913" s="7">
        <v>100</v>
      </c>
      <c r="Q913" s="7">
        <v>24</v>
      </c>
      <c r="R913" s="7">
        <v>30</v>
      </c>
      <c r="S913" s="7">
        <v>100</v>
      </c>
      <c r="T913" s="7">
        <v>100</v>
      </c>
      <c r="U913" s="7">
        <v>27</v>
      </c>
      <c r="V913" s="7">
        <v>100</v>
      </c>
      <c r="W913">
        <f t="shared" si="411"/>
        <v>0.40823996531184958</v>
      </c>
      <c r="X913">
        <f t="shared" si="396"/>
        <v>0.10720996964786837</v>
      </c>
      <c r="Y913">
        <f t="shared" si="397"/>
        <v>0.74896286125616141</v>
      </c>
      <c r="Z913">
        <f t="shared" si="398"/>
        <v>0.79448804665916961</v>
      </c>
      <c r="AA913">
        <f t="shared" si="399"/>
        <v>-0.3010299956639812</v>
      </c>
      <c r="AB913">
        <f t="shared" si="400"/>
        <v>0.34072289594431182</v>
      </c>
      <c r="AC913">
        <f t="shared" si="401"/>
        <v>0.34830486304816066</v>
      </c>
      <c r="AD913">
        <f t="shared" si="402"/>
        <v>3.342375548694973E-2</v>
      </c>
      <c r="AE913">
        <f t="shared" si="403"/>
        <v>-0.31488110756121096</v>
      </c>
      <c r="AF913" t="s">
        <v>100</v>
      </c>
      <c r="AG913" t="s">
        <v>100</v>
      </c>
      <c r="AH913" s="7" t="s">
        <v>100</v>
      </c>
      <c r="AI913">
        <f t="shared" si="404"/>
        <v>2</v>
      </c>
      <c r="AJ913" s="7">
        <f t="shared" si="394"/>
        <v>2</v>
      </c>
      <c r="AK913">
        <f t="shared" si="405"/>
        <v>2</v>
      </c>
      <c r="AL913">
        <f t="shared" si="406"/>
        <v>1.3802112417116059</v>
      </c>
      <c r="AM913" s="7">
        <f t="shared" si="395"/>
        <v>1.4771212547196624</v>
      </c>
      <c r="AN913">
        <f t="shared" si="407"/>
        <v>2</v>
      </c>
      <c r="AO913">
        <f t="shared" si="408"/>
        <v>2</v>
      </c>
      <c r="AP913">
        <f t="shared" si="409"/>
        <v>1.4313637641589874</v>
      </c>
      <c r="AQ913">
        <f t="shared" si="410"/>
        <v>2</v>
      </c>
    </row>
    <row r="914" spans="1:43" x14ac:dyDescent="0.35">
      <c r="A914" s="1" t="s">
        <v>75</v>
      </c>
      <c r="B914" s="7">
        <v>2.85</v>
      </c>
      <c r="C914" s="7">
        <v>1.33</v>
      </c>
      <c r="D914" s="7">
        <v>6.13</v>
      </c>
      <c r="E914" s="7">
        <v>6.8</v>
      </c>
      <c r="F914" s="7">
        <v>0.46666666666666667</v>
      </c>
      <c r="G914" s="14">
        <v>2.1508771929824562</v>
      </c>
      <c r="H914" s="7">
        <v>2.2200000000000002</v>
      </c>
      <c r="I914" s="7">
        <v>1.1299999999999999</v>
      </c>
      <c r="J914" s="7">
        <v>0.50900900900900892</v>
      </c>
      <c r="K914" s="7" t="s">
        <v>100</v>
      </c>
      <c r="L914" s="7" t="s">
        <v>100</v>
      </c>
      <c r="M914" s="14" t="s">
        <v>100</v>
      </c>
      <c r="N914" s="7">
        <v>100</v>
      </c>
      <c r="O914" s="7">
        <v>100</v>
      </c>
      <c r="P914" s="7">
        <v>100</v>
      </c>
      <c r="Q914" s="7" t="s">
        <v>100</v>
      </c>
      <c r="R914" s="7">
        <v>25</v>
      </c>
      <c r="S914" s="7">
        <v>100</v>
      </c>
      <c r="T914" s="7">
        <v>100</v>
      </c>
      <c r="U914" s="7">
        <v>25</v>
      </c>
      <c r="V914" s="7">
        <v>100</v>
      </c>
      <c r="W914">
        <f t="shared" si="411"/>
        <v>0.45484486000851021</v>
      </c>
      <c r="X914">
        <f t="shared" si="396"/>
        <v>0.12385164096708581</v>
      </c>
      <c r="Y914">
        <f t="shared" si="397"/>
        <v>0.78746047451841505</v>
      </c>
      <c r="Z914">
        <f t="shared" si="398"/>
        <v>0.83250891270623628</v>
      </c>
      <c r="AA914">
        <f t="shared" si="399"/>
        <v>-0.33099321904142442</v>
      </c>
      <c r="AB914">
        <f t="shared" si="400"/>
        <v>0.33261561450990484</v>
      </c>
      <c r="AC914">
        <f t="shared" si="401"/>
        <v>0.34635297445063867</v>
      </c>
      <c r="AD914">
        <f t="shared" si="402"/>
        <v>5.3078443483419682E-2</v>
      </c>
      <c r="AE914">
        <f t="shared" si="403"/>
        <v>-0.293274530967219</v>
      </c>
      <c r="AF914" t="s">
        <v>100</v>
      </c>
      <c r="AG914" t="s">
        <v>100</v>
      </c>
      <c r="AH914" s="7" t="s">
        <v>100</v>
      </c>
      <c r="AI914">
        <f t="shared" si="404"/>
        <v>2</v>
      </c>
      <c r="AJ914" s="7">
        <f t="shared" si="394"/>
        <v>2</v>
      </c>
      <c r="AK914">
        <f t="shared" si="405"/>
        <v>2</v>
      </c>
      <c r="AL914" t="s">
        <v>100</v>
      </c>
      <c r="AM914" s="7">
        <f t="shared" si="395"/>
        <v>1.3979400086720377</v>
      </c>
      <c r="AN914">
        <f t="shared" si="407"/>
        <v>2</v>
      </c>
      <c r="AO914">
        <f t="shared" si="408"/>
        <v>2</v>
      </c>
      <c r="AP914">
        <f t="shared" si="409"/>
        <v>1.3979400086720377</v>
      </c>
      <c r="AQ914">
        <f t="shared" si="410"/>
        <v>2</v>
      </c>
    </row>
    <row r="915" spans="1:43" x14ac:dyDescent="0.35">
      <c r="A915" s="1" t="s">
        <v>75</v>
      </c>
      <c r="B915" s="7">
        <v>3.3</v>
      </c>
      <c r="C915" s="7">
        <v>1.47</v>
      </c>
      <c r="D915" s="7">
        <v>6.43</v>
      </c>
      <c r="E915" s="7">
        <v>7.1</v>
      </c>
      <c r="F915" s="7">
        <v>0.44545454545454549</v>
      </c>
      <c r="G915" s="14">
        <v>1.9484848484848485</v>
      </c>
      <c r="H915" s="7">
        <v>2.78</v>
      </c>
      <c r="I915" s="7">
        <v>1.18</v>
      </c>
      <c r="J915" s="7">
        <v>0.42446043165467628</v>
      </c>
      <c r="K915" s="14" t="s">
        <v>100</v>
      </c>
      <c r="L915" s="7" t="s">
        <v>100</v>
      </c>
      <c r="M915" s="14" t="s">
        <v>100</v>
      </c>
      <c r="N915" s="7">
        <v>100</v>
      </c>
      <c r="O915" s="7">
        <v>100</v>
      </c>
      <c r="P915" s="7">
        <v>100</v>
      </c>
      <c r="Q915" s="7" t="s">
        <v>100</v>
      </c>
      <c r="R915" s="7">
        <v>24.2</v>
      </c>
      <c r="S915" s="7">
        <v>100</v>
      </c>
      <c r="T915" s="7">
        <v>100</v>
      </c>
      <c r="U915" s="7">
        <v>24.2</v>
      </c>
      <c r="V915" s="7">
        <v>100</v>
      </c>
      <c r="W915">
        <f t="shared" si="411"/>
        <v>0.51851393987788741</v>
      </c>
      <c r="X915">
        <f t="shared" si="396"/>
        <v>0.16731733474817609</v>
      </c>
      <c r="Y915">
        <f t="shared" si="397"/>
        <v>0.80821097292422206</v>
      </c>
      <c r="Z915">
        <f t="shared" si="398"/>
        <v>0.85125834871907524</v>
      </c>
      <c r="AA915">
        <f t="shared" si="399"/>
        <v>-0.35119660512971135</v>
      </c>
      <c r="AB915">
        <f t="shared" si="400"/>
        <v>0.2896970330463346</v>
      </c>
      <c r="AC915">
        <f t="shared" si="401"/>
        <v>0.44404479591807622</v>
      </c>
      <c r="AD915">
        <f t="shared" si="402"/>
        <v>7.1882007306125359E-2</v>
      </c>
      <c r="AE915">
        <f t="shared" si="403"/>
        <v>-0.37216278861195085</v>
      </c>
      <c r="AF915" t="s">
        <v>100</v>
      </c>
      <c r="AG915" t="s">
        <v>100</v>
      </c>
      <c r="AH915" s="7" t="s">
        <v>100</v>
      </c>
      <c r="AI915">
        <f t="shared" si="404"/>
        <v>2</v>
      </c>
      <c r="AJ915" s="7">
        <f t="shared" si="394"/>
        <v>2</v>
      </c>
      <c r="AK915">
        <f t="shared" si="405"/>
        <v>2</v>
      </c>
      <c r="AL915" t="s">
        <v>100</v>
      </c>
      <c r="AM915" s="7">
        <f t="shared" si="395"/>
        <v>1.3838153659804313</v>
      </c>
      <c r="AN915">
        <f t="shared" si="407"/>
        <v>2</v>
      </c>
      <c r="AO915">
        <f t="shared" si="408"/>
        <v>2</v>
      </c>
      <c r="AP915">
        <f t="shared" si="409"/>
        <v>1.3838153659804313</v>
      </c>
      <c r="AQ915">
        <f t="shared" si="410"/>
        <v>2</v>
      </c>
    </row>
    <row r="916" spans="1:43" x14ac:dyDescent="0.35">
      <c r="A916" s="1" t="s">
        <v>75</v>
      </c>
      <c r="B916" s="7">
        <v>2.64</v>
      </c>
      <c r="C916" s="7">
        <v>1.33</v>
      </c>
      <c r="D916" s="7">
        <v>6.22</v>
      </c>
      <c r="E916" s="7">
        <v>6.66</v>
      </c>
      <c r="F916" s="7">
        <v>0.50378787878787878</v>
      </c>
      <c r="G916" s="14">
        <v>2.356060606060606</v>
      </c>
      <c r="H916" s="7">
        <v>2.87</v>
      </c>
      <c r="I916" s="7">
        <v>1.1200000000000001</v>
      </c>
      <c r="J916" s="7">
        <v>0.3902439024390244</v>
      </c>
      <c r="K916" s="14" t="s">
        <v>100</v>
      </c>
      <c r="L916" s="7" t="s">
        <v>100</v>
      </c>
      <c r="M916" s="14" t="s">
        <v>100</v>
      </c>
      <c r="N916" s="7">
        <v>100</v>
      </c>
      <c r="O916" s="7">
        <v>100</v>
      </c>
      <c r="P916" s="7">
        <v>100</v>
      </c>
      <c r="Q916" s="7" t="s">
        <v>100</v>
      </c>
      <c r="R916" s="7">
        <v>32.5</v>
      </c>
      <c r="S916" s="7">
        <v>100</v>
      </c>
      <c r="T916" s="7">
        <v>100</v>
      </c>
      <c r="U916" s="7">
        <v>32.5</v>
      </c>
      <c r="V916" s="7">
        <v>100</v>
      </c>
      <c r="W916">
        <f t="shared" si="411"/>
        <v>0.42160392686983106</v>
      </c>
      <c r="X916">
        <f t="shared" si="396"/>
        <v>0.12385164096708581</v>
      </c>
      <c r="Y916">
        <f t="shared" si="397"/>
        <v>0.79379038469081864</v>
      </c>
      <c r="Z916">
        <f t="shared" si="398"/>
        <v>0.82347422917030111</v>
      </c>
      <c r="AA916">
        <f t="shared" si="399"/>
        <v>-0.29775228590274527</v>
      </c>
      <c r="AB916">
        <f t="shared" si="400"/>
        <v>0.37218645782098764</v>
      </c>
      <c r="AC916">
        <f t="shared" si="401"/>
        <v>0.45788189673399232</v>
      </c>
      <c r="AD916">
        <f t="shared" si="402"/>
        <v>4.9218022670181653E-2</v>
      </c>
      <c r="AE916">
        <f t="shared" si="403"/>
        <v>-0.40866387406381072</v>
      </c>
      <c r="AF916" t="s">
        <v>100</v>
      </c>
      <c r="AG916" t="s">
        <v>100</v>
      </c>
      <c r="AH916" s="7" t="s">
        <v>100</v>
      </c>
      <c r="AI916">
        <f t="shared" si="404"/>
        <v>2</v>
      </c>
      <c r="AJ916" s="7">
        <f t="shared" si="394"/>
        <v>2</v>
      </c>
      <c r="AK916">
        <f t="shared" si="405"/>
        <v>2</v>
      </c>
      <c r="AL916" t="s">
        <v>100</v>
      </c>
      <c r="AM916" s="7">
        <f t="shared" si="395"/>
        <v>1.5118833609788744</v>
      </c>
      <c r="AN916">
        <f t="shared" si="407"/>
        <v>2</v>
      </c>
      <c r="AO916">
        <f t="shared" si="408"/>
        <v>2</v>
      </c>
      <c r="AP916">
        <f t="shared" si="409"/>
        <v>1.5118833609788744</v>
      </c>
      <c r="AQ916">
        <f t="shared" si="410"/>
        <v>2</v>
      </c>
    </row>
    <row r="917" spans="1:43" x14ac:dyDescent="0.35">
      <c r="A917" s="1" t="s">
        <v>75</v>
      </c>
      <c r="B917" s="7">
        <v>2.37</v>
      </c>
      <c r="C917" s="7">
        <v>1.41</v>
      </c>
      <c r="D917" s="7">
        <v>5.33</v>
      </c>
      <c r="E917" s="7">
        <v>7.28</v>
      </c>
      <c r="F917" s="7">
        <v>0.59493670886075944</v>
      </c>
      <c r="G917" s="7">
        <v>2.2489451476793247</v>
      </c>
      <c r="H917" s="7" t="s">
        <v>100</v>
      </c>
      <c r="I917" s="7" t="s">
        <v>100</v>
      </c>
      <c r="J917" s="7" t="s">
        <v>100</v>
      </c>
      <c r="K917" s="7" t="s">
        <v>100</v>
      </c>
      <c r="L917" s="7" t="s">
        <v>100</v>
      </c>
      <c r="M917" s="7">
        <v>22.1</v>
      </c>
      <c r="N917" s="7">
        <v>100</v>
      </c>
      <c r="O917" s="7">
        <v>100</v>
      </c>
      <c r="P917" s="7">
        <v>100</v>
      </c>
      <c r="Q917" s="7" t="s">
        <v>100</v>
      </c>
      <c r="R917" s="7">
        <v>25</v>
      </c>
      <c r="S917" s="7">
        <v>25</v>
      </c>
      <c r="T917" s="7">
        <v>100</v>
      </c>
      <c r="U917" s="7">
        <v>25</v>
      </c>
      <c r="V917" s="7" t="s">
        <v>100</v>
      </c>
      <c r="W917">
        <f t="shared" si="411"/>
        <v>0.37474834601010387</v>
      </c>
      <c r="X917">
        <f t="shared" si="396"/>
        <v>0.14921911265537988</v>
      </c>
      <c r="Y917">
        <f t="shared" si="397"/>
        <v>0.72672720902657229</v>
      </c>
      <c r="Z917">
        <f t="shared" si="398"/>
        <v>0.86213137931303718</v>
      </c>
      <c r="AA917">
        <f t="shared" si="399"/>
        <v>-0.225529233354724</v>
      </c>
      <c r="AB917">
        <f t="shared" si="400"/>
        <v>0.35197886301646836</v>
      </c>
      <c r="AC917" t="s">
        <v>100</v>
      </c>
      <c r="AD917" t="s">
        <v>100</v>
      </c>
      <c r="AE917" t="s">
        <v>100</v>
      </c>
      <c r="AF917" t="s">
        <v>100</v>
      </c>
      <c r="AG917" t="s">
        <v>100</v>
      </c>
      <c r="AH917" s="7">
        <f t="shared" ref="AH917:AH926" si="414">LOG(M917)</f>
        <v>1.3443922736851108</v>
      </c>
      <c r="AI917">
        <f t="shared" si="404"/>
        <v>2</v>
      </c>
      <c r="AJ917" s="7">
        <f t="shared" si="394"/>
        <v>2</v>
      </c>
      <c r="AK917">
        <f t="shared" si="405"/>
        <v>2</v>
      </c>
      <c r="AL917" t="s">
        <v>100</v>
      </c>
      <c r="AM917" s="7">
        <f t="shared" si="395"/>
        <v>1.3979400086720377</v>
      </c>
      <c r="AN917">
        <f t="shared" si="407"/>
        <v>1.3979400086720377</v>
      </c>
      <c r="AO917">
        <f t="shared" si="408"/>
        <v>2</v>
      </c>
      <c r="AP917">
        <f t="shared" si="409"/>
        <v>1.3979400086720377</v>
      </c>
      <c r="AQ917" t="s">
        <v>100</v>
      </c>
    </row>
    <row r="918" spans="1:43" x14ac:dyDescent="0.35">
      <c r="A918" s="1" t="s">
        <v>75</v>
      </c>
      <c r="B918" s="7">
        <v>2.34</v>
      </c>
      <c r="C918" s="7">
        <v>1.41</v>
      </c>
      <c r="D918" s="7">
        <v>5.01</v>
      </c>
      <c r="E918" s="7">
        <v>6.53</v>
      </c>
      <c r="F918" s="7">
        <v>0.60256410256410253</v>
      </c>
      <c r="G918" s="7">
        <v>2.141025641025641</v>
      </c>
      <c r="H918" s="7" t="s">
        <v>100</v>
      </c>
      <c r="I918" s="7" t="s">
        <v>100</v>
      </c>
      <c r="J918" s="7" t="s">
        <v>100</v>
      </c>
      <c r="K918" s="7" t="s">
        <v>100</v>
      </c>
      <c r="L918" s="7" t="s">
        <v>100</v>
      </c>
      <c r="M918" s="7">
        <v>20.95</v>
      </c>
      <c r="N918" s="7">
        <v>100</v>
      </c>
      <c r="O918" s="7">
        <v>100</v>
      </c>
      <c r="P918" s="7">
        <v>100</v>
      </c>
      <c r="Q918" s="7">
        <v>20</v>
      </c>
      <c r="R918" s="7">
        <v>25</v>
      </c>
      <c r="S918" s="7">
        <v>100</v>
      </c>
      <c r="T918" s="7">
        <v>100</v>
      </c>
      <c r="U918" s="7">
        <v>22.5</v>
      </c>
      <c r="V918" s="7" t="s">
        <v>100</v>
      </c>
      <c r="W918">
        <f t="shared" si="411"/>
        <v>0.36921585741014279</v>
      </c>
      <c r="X918">
        <f t="shared" si="396"/>
        <v>0.14921911265537988</v>
      </c>
      <c r="Y918">
        <f t="shared" si="397"/>
        <v>0.69983772586724569</v>
      </c>
      <c r="Z918">
        <f t="shared" si="398"/>
        <v>0.81491318127507395</v>
      </c>
      <c r="AA918">
        <f t="shared" si="399"/>
        <v>-0.21999674475476297</v>
      </c>
      <c r="AB918">
        <f t="shared" si="400"/>
        <v>0.33062186845710284</v>
      </c>
      <c r="AC918" t="s">
        <v>100</v>
      </c>
      <c r="AD918" t="s">
        <v>100</v>
      </c>
      <c r="AE918" t="s">
        <v>100</v>
      </c>
      <c r="AF918" t="s">
        <v>100</v>
      </c>
      <c r="AG918" t="s">
        <v>100</v>
      </c>
      <c r="AH918" s="7">
        <f t="shared" si="414"/>
        <v>1.3211840273023141</v>
      </c>
      <c r="AI918">
        <f t="shared" si="404"/>
        <v>2</v>
      </c>
      <c r="AJ918" s="7">
        <f t="shared" si="394"/>
        <v>2</v>
      </c>
      <c r="AK918">
        <f t="shared" si="405"/>
        <v>2</v>
      </c>
      <c r="AL918">
        <f t="shared" si="406"/>
        <v>1.3010299956639813</v>
      </c>
      <c r="AM918" s="7">
        <f t="shared" si="395"/>
        <v>1.3979400086720377</v>
      </c>
      <c r="AN918">
        <f t="shared" si="407"/>
        <v>2</v>
      </c>
      <c r="AO918">
        <f t="shared" si="408"/>
        <v>2</v>
      </c>
      <c r="AP918">
        <f t="shared" si="409"/>
        <v>1.3521825181113625</v>
      </c>
      <c r="AQ918" t="s">
        <v>100</v>
      </c>
    </row>
    <row r="919" spans="1:43" x14ac:dyDescent="0.35">
      <c r="A919" s="1" t="s">
        <v>75</v>
      </c>
      <c r="B919" s="7">
        <v>2.08</v>
      </c>
      <c r="C919" s="7">
        <v>1.4</v>
      </c>
      <c r="D919" s="7">
        <v>4.82</v>
      </c>
      <c r="E919" s="7">
        <v>5.25</v>
      </c>
      <c r="F919" s="7">
        <v>0.67307692307692302</v>
      </c>
      <c r="G919" s="7">
        <v>2.3173076923076925</v>
      </c>
      <c r="H919" s="7" t="s">
        <v>100</v>
      </c>
      <c r="I919" s="7" t="s">
        <v>100</v>
      </c>
      <c r="J919" s="7" t="s">
        <v>100</v>
      </c>
      <c r="K919" s="7" t="s">
        <v>100</v>
      </c>
      <c r="L919" s="7" t="s">
        <v>100</v>
      </c>
      <c r="M919" s="7">
        <v>31.88</v>
      </c>
      <c r="N919" s="7">
        <v>100</v>
      </c>
      <c r="O919" s="7">
        <v>100</v>
      </c>
      <c r="P919" s="7">
        <v>100</v>
      </c>
      <c r="Q919" s="7">
        <v>30</v>
      </c>
      <c r="R919" s="7" t="s">
        <v>100</v>
      </c>
      <c r="S919" s="7">
        <v>100</v>
      </c>
      <c r="T919" s="7">
        <v>100</v>
      </c>
      <c r="U919" s="7">
        <v>30</v>
      </c>
      <c r="V919" s="7" t="s">
        <v>100</v>
      </c>
      <c r="W919">
        <f t="shared" si="411"/>
        <v>0.31806333496276157</v>
      </c>
      <c r="X919">
        <f t="shared" si="396"/>
        <v>0.14612803567823801</v>
      </c>
      <c r="Y919">
        <f t="shared" si="397"/>
        <v>0.6830470382388496</v>
      </c>
      <c r="Z919">
        <f t="shared" si="398"/>
        <v>0.72015930340595691</v>
      </c>
      <c r="AA919">
        <f t="shared" si="399"/>
        <v>-0.17193529928452356</v>
      </c>
      <c r="AB919">
        <f t="shared" si="400"/>
        <v>0.36498370327608809</v>
      </c>
      <c r="AC919" t="s">
        <v>100</v>
      </c>
      <c r="AD919" t="s">
        <v>100</v>
      </c>
      <c r="AE919" t="s">
        <v>100</v>
      </c>
      <c r="AF919" t="s">
        <v>100</v>
      </c>
      <c r="AG919" t="s">
        <v>100</v>
      </c>
      <c r="AH919" s="7">
        <f t="shared" si="414"/>
        <v>1.5035183127240748</v>
      </c>
      <c r="AI919">
        <f t="shared" si="404"/>
        <v>2</v>
      </c>
      <c r="AJ919" s="7">
        <f t="shared" si="394"/>
        <v>2</v>
      </c>
      <c r="AK919">
        <f t="shared" si="405"/>
        <v>2</v>
      </c>
      <c r="AL919">
        <f t="shared" si="406"/>
        <v>1.4771212547196624</v>
      </c>
      <c r="AM919" s="7" t="s">
        <v>100</v>
      </c>
      <c r="AN919">
        <f t="shared" si="407"/>
        <v>2</v>
      </c>
      <c r="AO919">
        <f t="shared" si="408"/>
        <v>2</v>
      </c>
      <c r="AP919">
        <f t="shared" si="409"/>
        <v>1.4771212547196624</v>
      </c>
      <c r="AQ919" t="s">
        <v>100</v>
      </c>
    </row>
    <row r="920" spans="1:43" x14ac:dyDescent="0.35">
      <c r="A920" s="1" t="s">
        <v>75</v>
      </c>
      <c r="B920" s="7">
        <v>2.37</v>
      </c>
      <c r="C920" s="7">
        <v>1.61</v>
      </c>
      <c r="D920" s="7">
        <v>4.91</v>
      </c>
      <c r="E920" s="7">
        <v>6.83</v>
      </c>
      <c r="F920" s="7">
        <v>0.67932489451476796</v>
      </c>
      <c r="G920" s="7">
        <v>2.071729957805907</v>
      </c>
      <c r="H920" s="7" t="s">
        <v>100</v>
      </c>
      <c r="I920" s="7" t="s">
        <v>100</v>
      </c>
      <c r="J920" s="7" t="s">
        <v>100</v>
      </c>
      <c r="K920" s="7" t="s">
        <v>100</v>
      </c>
      <c r="L920" s="7" t="s">
        <v>100</v>
      </c>
      <c r="M920" s="7">
        <v>11.89</v>
      </c>
      <c r="N920" s="7">
        <v>100</v>
      </c>
      <c r="O920" s="7">
        <v>100</v>
      </c>
      <c r="P920" s="7">
        <v>100</v>
      </c>
      <c r="Q920" s="7" t="s">
        <v>100</v>
      </c>
      <c r="R920" s="7">
        <v>30</v>
      </c>
      <c r="S920" s="7">
        <v>100</v>
      </c>
      <c r="T920" s="7">
        <v>100</v>
      </c>
      <c r="U920" s="7">
        <v>30</v>
      </c>
      <c r="V920" s="7" t="s">
        <v>100</v>
      </c>
      <c r="W920">
        <f t="shared" si="411"/>
        <v>0.37474834601010387</v>
      </c>
      <c r="X920">
        <f t="shared" si="396"/>
        <v>0.20682587603184974</v>
      </c>
      <c r="Y920">
        <f t="shared" si="397"/>
        <v>0.69108149212296843</v>
      </c>
      <c r="Z920">
        <f t="shared" si="398"/>
        <v>0.83442070368153254</v>
      </c>
      <c r="AA920">
        <f t="shared" si="399"/>
        <v>-0.16792246997825414</v>
      </c>
      <c r="AB920">
        <f t="shared" si="400"/>
        <v>0.31633314611286456</v>
      </c>
      <c r="AC920" t="s">
        <v>100</v>
      </c>
      <c r="AD920" t="s">
        <v>100</v>
      </c>
      <c r="AE920" t="s">
        <v>100</v>
      </c>
      <c r="AF920" t="s">
        <v>100</v>
      </c>
      <c r="AG920" t="s">
        <v>100</v>
      </c>
      <c r="AH920" s="7">
        <f t="shared" si="414"/>
        <v>1.0751818546186915</v>
      </c>
      <c r="AI920">
        <f t="shared" si="404"/>
        <v>2</v>
      </c>
      <c r="AJ920" s="7">
        <f t="shared" si="394"/>
        <v>2</v>
      </c>
      <c r="AK920">
        <f t="shared" si="405"/>
        <v>2</v>
      </c>
      <c r="AL920" t="s">
        <v>100</v>
      </c>
      <c r="AM920" s="7">
        <f t="shared" ref="AM920:AM925" si="415">LOG(R920)</f>
        <v>1.4771212547196624</v>
      </c>
      <c r="AN920">
        <f t="shared" si="407"/>
        <v>2</v>
      </c>
      <c r="AO920">
        <f t="shared" si="408"/>
        <v>2</v>
      </c>
      <c r="AP920">
        <f t="shared" si="409"/>
        <v>1.4771212547196624</v>
      </c>
      <c r="AQ920" t="s">
        <v>100</v>
      </c>
    </row>
    <row r="921" spans="1:43" x14ac:dyDescent="0.35">
      <c r="A921" s="1" t="s">
        <v>75</v>
      </c>
      <c r="B921" s="7">
        <v>2.4700000000000002</v>
      </c>
      <c r="C921" s="7">
        <v>1.24</v>
      </c>
      <c r="D921" s="7">
        <v>5.58</v>
      </c>
      <c r="E921" s="7">
        <v>6.39</v>
      </c>
      <c r="F921" s="7">
        <v>0.50202429149797567</v>
      </c>
      <c r="G921" s="7">
        <v>2.2591093117408905</v>
      </c>
      <c r="H921" s="7" t="s">
        <v>100</v>
      </c>
      <c r="I921" s="7" t="s">
        <v>100</v>
      </c>
      <c r="J921" s="7" t="s">
        <v>100</v>
      </c>
      <c r="K921" s="7" t="s">
        <v>100</v>
      </c>
      <c r="L921" s="7" t="s">
        <v>100</v>
      </c>
      <c r="M921" s="7">
        <v>39.74</v>
      </c>
      <c r="N921" s="7">
        <v>100</v>
      </c>
      <c r="O921" s="7">
        <v>100</v>
      </c>
      <c r="P921" s="7">
        <v>100</v>
      </c>
      <c r="Q921" s="7">
        <v>24</v>
      </c>
      <c r="R921" s="7">
        <v>30</v>
      </c>
      <c r="S921" s="7">
        <v>100</v>
      </c>
      <c r="T921" s="7">
        <v>100</v>
      </c>
      <c r="U921" s="7">
        <v>27</v>
      </c>
      <c r="V921" s="7" t="s">
        <v>100</v>
      </c>
      <c r="W921">
        <f t="shared" si="411"/>
        <v>0.39269695325966575</v>
      </c>
      <c r="X921">
        <f t="shared" si="396"/>
        <v>9.3421685162235063E-2</v>
      </c>
      <c r="Y921">
        <f t="shared" si="397"/>
        <v>0.74663419893757876</v>
      </c>
      <c r="Z921">
        <f t="shared" si="398"/>
        <v>0.80550085815840011</v>
      </c>
      <c r="AA921">
        <f t="shared" si="399"/>
        <v>-0.29927526809743071</v>
      </c>
      <c r="AB921">
        <f t="shared" si="400"/>
        <v>0.35393724567791296</v>
      </c>
      <c r="AC921" t="s">
        <v>100</v>
      </c>
      <c r="AD921" t="s">
        <v>100</v>
      </c>
      <c r="AE921" t="s">
        <v>100</v>
      </c>
      <c r="AF921" t="s">
        <v>100</v>
      </c>
      <c r="AG921" t="s">
        <v>100</v>
      </c>
      <c r="AH921" s="7">
        <f t="shared" si="414"/>
        <v>1.5992278627737964</v>
      </c>
      <c r="AI921">
        <f t="shared" si="404"/>
        <v>2</v>
      </c>
      <c r="AJ921" s="7">
        <f t="shared" si="394"/>
        <v>2</v>
      </c>
      <c r="AK921">
        <f t="shared" si="405"/>
        <v>2</v>
      </c>
      <c r="AL921">
        <f t="shared" si="406"/>
        <v>1.3802112417116059</v>
      </c>
      <c r="AM921" s="7">
        <f t="shared" si="415"/>
        <v>1.4771212547196624</v>
      </c>
      <c r="AN921">
        <f t="shared" si="407"/>
        <v>2</v>
      </c>
      <c r="AO921">
        <f t="shared" si="408"/>
        <v>2</v>
      </c>
      <c r="AP921">
        <f t="shared" si="409"/>
        <v>1.4313637641589874</v>
      </c>
      <c r="AQ921" t="s">
        <v>100</v>
      </c>
    </row>
    <row r="922" spans="1:43" x14ac:dyDescent="0.35">
      <c r="A922" s="1" t="s">
        <v>75</v>
      </c>
      <c r="B922" s="7">
        <v>2.61</v>
      </c>
      <c r="C922" s="7">
        <v>1.41</v>
      </c>
      <c r="D922" s="7">
        <v>5.99</v>
      </c>
      <c r="E922" s="7">
        <v>7.13</v>
      </c>
      <c r="F922" s="7">
        <v>0.54022988505747127</v>
      </c>
      <c r="G922" s="7">
        <v>2.2950191570881229</v>
      </c>
      <c r="H922" s="7" t="s">
        <v>100</v>
      </c>
      <c r="I922" s="7" t="s">
        <v>100</v>
      </c>
      <c r="J922" s="7" t="s">
        <v>100</v>
      </c>
      <c r="K922" s="7" t="s">
        <v>100</v>
      </c>
      <c r="L922" s="7" t="s">
        <v>100</v>
      </c>
      <c r="M922" s="7">
        <v>41.83</v>
      </c>
      <c r="N922" s="7">
        <v>100</v>
      </c>
      <c r="O922" s="7">
        <v>100</v>
      </c>
      <c r="P922" s="7">
        <v>100</v>
      </c>
      <c r="Q922" s="7" t="s">
        <v>100</v>
      </c>
      <c r="R922" s="7">
        <v>25</v>
      </c>
      <c r="S922" s="7">
        <v>100</v>
      </c>
      <c r="T922" s="7">
        <v>100</v>
      </c>
      <c r="U922" s="7">
        <v>25</v>
      </c>
      <c r="V922" s="7" t="s">
        <v>100</v>
      </c>
      <c r="W922">
        <f t="shared" si="411"/>
        <v>0.41664050733828095</v>
      </c>
      <c r="X922">
        <f t="shared" si="396"/>
        <v>0.14921911265537988</v>
      </c>
      <c r="Y922">
        <f t="shared" si="397"/>
        <v>0.77742682238931138</v>
      </c>
      <c r="Z922">
        <f t="shared" si="398"/>
        <v>0.85308952985186559</v>
      </c>
      <c r="AA922">
        <f t="shared" si="399"/>
        <v>-0.26742139468290105</v>
      </c>
      <c r="AB922">
        <f t="shared" si="400"/>
        <v>0.36078631505103048</v>
      </c>
      <c r="AC922" t="s">
        <v>100</v>
      </c>
      <c r="AD922" t="s">
        <v>100</v>
      </c>
      <c r="AE922" t="s">
        <v>100</v>
      </c>
      <c r="AF922" t="s">
        <v>100</v>
      </c>
      <c r="AG922" t="s">
        <v>100</v>
      </c>
      <c r="AH922" s="7">
        <f t="shared" si="414"/>
        <v>1.6214878645806303</v>
      </c>
      <c r="AI922">
        <f t="shared" si="404"/>
        <v>2</v>
      </c>
      <c r="AJ922" s="7">
        <f t="shared" si="394"/>
        <v>2</v>
      </c>
      <c r="AK922">
        <f t="shared" si="405"/>
        <v>2</v>
      </c>
      <c r="AL922" t="s">
        <v>100</v>
      </c>
      <c r="AM922" s="7">
        <f t="shared" si="415"/>
        <v>1.3979400086720377</v>
      </c>
      <c r="AN922">
        <f t="shared" si="407"/>
        <v>2</v>
      </c>
      <c r="AO922">
        <f t="shared" si="408"/>
        <v>2</v>
      </c>
      <c r="AP922">
        <f t="shared" si="409"/>
        <v>1.3979400086720377</v>
      </c>
      <c r="AQ922" t="s">
        <v>100</v>
      </c>
    </row>
    <row r="923" spans="1:43" x14ac:dyDescent="0.35">
      <c r="A923" s="1" t="s">
        <v>75</v>
      </c>
      <c r="B923" s="7">
        <v>2.35</v>
      </c>
      <c r="C923" s="7">
        <v>1.2</v>
      </c>
      <c r="D923" s="7">
        <v>5.86</v>
      </c>
      <c r="E923" s="7">
        <v>6.86</v>
      </c>
      <c r="F923" s="7">
        <v>0.51063829787234039</v>
      </c>
      <c r="G923" s="7">
        <v>2.4936170212765956</v>
      </c>
      <c r="H923" s="7" t="s">
        <v>100</v>
      </c>
      <c r="I923" s="7" t="s">
        <v>100</v>
      </c>
      <c r="J923" s="7" t="s">
        <v>100</v>
      </c>
      <c r="K923" s="7" t="s">
        <v>100</v>
      </c>
      <c r="L923" s="7" t="s">
        <v>100</v>
      </c>
      <c r="M923" s="7">
        <v>39.799999999999997</v>
      </c>
      <c r="N923" s="7">
        <v>100</v>
      </c>
      <c r="O923" s="7">
        <v>100</v>
      </c>
      <c r="P923" s="7">
        <v>100</v>
      </c>
      <c r="Q923" s="7" t="s">
        <v>100</v>
      </c>
      <c r="R923" s="7">
        <v>24.2</v>
      </c>
      <c r="S923" s="7">
        <v>100</v>
      </c>
      <c r="T923" s="7">
        <v>100</v>
      </c>
      <c r="U923" s="7">
        <v>24.2</v>
      </c>
      <c r="V923" s="7" t="s">
        <v>100</v>
      </c>
      <c r="W923">
        <f t="shared" si="411"/>
        <v>0.37106786227173627</v>
      </c>
      <c r="X923">
        <f t="shared" si="396"/>
        <v>7.9181246047624818E-2</v>
      </c>
      <c r="Y923">
        <f t="shared" si="397"/>
        <v>0.7678976160180907</v>
      </c>
      <c r="Z923">
        <f t="shared" si="398"/>
        <v>0.83632411570675169</v>
      </c>
      <c r="AA923">
        <f t="shared" si="399"/>
        <v>-0.29188661622411149</v>
      </c>
      <c r="AB923">
        <f t="shared" si="400"/>
        <v>0.39682975374635437</v>
      </c>
      <c r="AC923" t="s">
        <v>100</v>
      </c>
      <c r="AD923" t="s">
        <v>100</v>
      </c>
      <c r="AE923" t="s">
        <v>100</v>
      </c>
      <c r="AF923" t="s">
        <v>100</v>
      </c>
      <c r="AG923" t="s">
        <v>100</v>
      </c>
      <c r="AH923" s="7">
        <f t="shared" si="414"/>
        <v>1.5998830720736879</v>
      </c>
      <c r="AI923">
        <f t="shared" si="404"/>
        <v>2</v>
      </c>
      <c r="AJ923" s="7">
        <f t="shared" si="394"/>
        <v>2</v>
      </c>
      <c r="AK923">
        <f t="shared" si="405"/>
        <v>2</v>
      </c>
      <c r="AL923" t="s">
        <v>100</v>
      </c>
      <c r="AM923" s="7">
        <f t="shared" si="415"/>
        <v>1.3838153659804313</v>
      </c>
      <c r="AN923">
        <f t="shared" si="407"/>
        <v>2</v>
      </c>
      <c r="AO923">
        <f t="shared" si="408"/>
        <v>2</v>
      </c>
      <c r="AP923">
        <f t="shared" si="409"/>
        <v>1.3838153659804313</v>
      </c>
      <c r="AQ923" t="s">
        <v>100</v>
      </c>
    </row>
    <row r="924" spans="1:43" x14ac:dyDescent="0.35">
      <c r="A924" s="1" t="s">
        <v>75</v>
      </c>
      <c r="B924" s="7">
        <v>2.54</v>
      </c>
      <c r="C924" s="7">
        <v>0.99</v>
      </c>
      <c r="D924" s="7">
        <v>4.62</v>
      </c>
      <c r="E924" s="7">
        <v>5.14</v>
      </c>
      <c r="F924" s="7">
        <v>0.38976377952755903</v>
      </c>
      <c r="G924" s="7">
        <v>1.8188976377952757</v>
      </c>
      <c r="H924" s="7" t="s">
        <v>100</v>
      </c>
      <c r="I924" s="7" t="s">
        <v>100</v>
      </c>
      <c r="J924" s="7" t="s">
        <v>100</v>
      </c>
      <c r="K924" s="7" t="s">
        <v>100</v>
      </c>
      <c r="L924" s="7" t="s">
        <v>100</v>
      </c>
      <c r="M924" s="7">
        <v>30.01</v>
      </c>
      <c r="N924" s="7">
        <v>100</v>
      </c>
      <c r="O924" s="7">
        <v>100</v>
      </c>
      <c r="P924" s="7">
        <v>100</v>
      </c>
      <c r="Q924" s="7" t="s">
        <v>100</v>
      </c>
      <c r="R924" s="7">
        <v>32.5</v>
      </c>
      <c r="S924" s="7">
        <v>100</v>
      </c>
      <c r="T924" s="7">
        <v>100</v>
      </c>
      <c r="U924" s="7">
        <v>32.5</v>
      </c>
      <c r="V924" s="7" t="s">
        <v>100</v>
      </c>
      <c r="W924">
        <f t="shared" si="411"/>
        <v>0.40483371661993806</v>
      </c>
      <c r="X924">
        <f t="shared" si="396"/>
        <v>-4.3648054024500883E-3</v>
      </c>
      <c r="Y924">
        <f t="shared" si="397"/>
        <v>0.66464197555612547</v>
      </c>
      <c r="Z924">
        <f t="shared" si="398"/>
        <v>0.71096311899527576</v>
      </c>
      <c r="AA924">
        <f t="shared" si="399"/>
        <v>-0.40919852202238816</v>
      </c>
      <c r="AB924">
        <f t="shared" si="400"/>
        <v>0.25980825893618748</v>
      </c>
      <c r="AC924" t="s">
        <v>100</v>
      </c>
      <c r="AD924" t="s">
        <v>100</v>
      </c>
      <c r="AE924" t="s">
        <v>100</v>
      </c>
      <c r="AF924" t="s">
        <v>100</v>
      </c>
      <c r="AG924" t="s">
        <v>100</v>
      </c>
      <c r="AH924" s="7">
        <f t="shared" si="414"/>
        <v>1.4772659954248526</v>
      </c>
      <c r="AI924">
        <f t="shared" si="404"/>
        <v>2</v>
      </c>
      <c r="AJ924" s="7">
        <f t="shared" si="394"/>
        <v>2</v>
      </c>
      <c r="AK924">
        <f t="shared" si="405"/>
        <v>2</v>
      </c>
      <c r="AL924" t="s">
        <v>100</v>
      </c>
      <c r="AM924" s="7">
        <f t="shared" si="415"/>
        <v>1.5118833609788744</v>
      </c>
      <c r="AN924">
        <f t="shared" si="407"/>
        <v>2</v>
      </c>
      <c r="AO924">
        <f t="shared" si="408"/>
        <v>2</v>
      </c>
      <c r="AP924">
        <f t="shared" si="409"/>
        <v>1.5118833609788744</v>
      </c>
      <c r="AQ924" t="s">
        <v>100</v>
      </c>
    </row>
    <row r="925" spans="1:43" x14ac:dyDescent="0.35">
      <c r="A925" s="1" t="s">
        <v>75</v>
      </c>
      <c r="B925" s="7">
        <v>3.22</v>
      </c>
      <c r="C925" s="7">
        <v>1.37</v>
      </c>
      <c r="D925" s="7">
        <v>5.66</v>
      </c>
      <c r="E925" s="7">
        <v>6.95</v>
      </c>
      <c r="F925" s="7">
        <v>0.4254658385093168</v>
      </c>
      <c r="G925" s="7">
        <v>1.7577639751552794</v>
      </c>
      <c r="H925" s="7" t="s">
        <v>100</v>
      </c>
      <c r="I925" s="7" t="s">
        <v>100</v>
      </c>
      <c r="J925" s="7" t="s">
        <v>100</v>
      </c>
      <c r="K925" s="7" t="s">
        <v>100</v>
      </c>
      <c r="L925" s="7" t="s">
        <v>100</v>
      </c>
      <c r="M925" s="7">
        <v>41.88</v>
      </c>
      <c r="N925" s="7">
        <v>100</v>
      </c>
      <c r="O925" s="7">
        <v>100</v>
      </c>
      <c r="P925" s="7">
        <v>100</v>
      </c>
      <c r="Q925" s="7">
        <v>35</v>
      </c>
      <c r="R925" s="7">
        <v>23.7</v>
      </c>
      <c r="S925" s="7">
        <v>32.5</v>
      </c>
      <c r="T925" s="7">
        <v>100</v>
      </c>
      <c r="U925" s="7">
        <v>30.4</v>
      </c>
      <c r="V925" s="7" t="s">
        <v>100</v>
      </c>
      <c r="W925">
        <f t="shared" si="411"/>
        <v>0.50785587169583091</v>
      </c>
      <c r="X925">
        <f t="shared" si="396"/>
        <v>0.13672056715640679</v>
      </c>
      <c r="Y925">
        <f t="shared" si="397"/>
        <v>0.75281643118827146</v>
      </c>
      <c r="Z925">
        <f t="shared" si="398"/>
        <v>0.84198480459011393</v>
      </c>
      <c r="AA925">
        <f t="shared" si="399"/>
        <v>-0.37113530453942412</v>
      </c>
      <c r="AB925">
        <f t="shared" si="400"/>
        <v>0.2449605594924405</v>
      </c>
      <c r="AC925" t="s">
        <v>100</v>
      </c>
      <c r="AD925" t="s">
        <v>100</v>
      </c>
      <c r="AE925" t="s">
        <v>100</v>
      </c>
      <c r="AF925" t="s">
        <v>100</v>
      </c>
      <c r="AG925" t="s">
        <v>100</v>
      </c>
      <c r="AH925" s="7">
        <f t="shared" si="414"/>
        <v>1.6220066730068048</v>
      </c>
      <c r="AI925">
        <f t="shared" si="404"/>
        <v>2</v>
      </c>
      <c r="AJ925" s="7">
        <f t="shared" si="394"/>
        <v>2</v>
      </c>
      <c r="AK925">
        <f t="shared" si="405"/>
        <v>2</v>
      </c>
      <c r="AL925">
        <f t="shared" si="406"/>
        <v>1.5440680443502757</v>
      </c>
      <c r="AM925" s="7">
        <f t="shared" si="415"/>
        <v>1.3747483460101038</v>
      </c>
      <c r="AN925">
        <f t="shared" si="407"/>
        <v>1.5118833609788744</v>
      </c>
      <c r="AO925">
        <f t="shared" si="408"/>
        <v>2</v>
      </c>
      <c r="AP925">
        <f t="shared" si="409"/>
        <v>1.4828735836087537</v>
      </c>
      <c r="AQ925" t="s">
        <v>100</v>
      </c>
    </row>
    <row r="926" spans="1:43" x14ac:dyDescent="0.35">
      <c r="A926" s="1" t="s">
        <v>75</v>
      </c>
      <c r="B926" s="7">
        <v>2.15</v>
      </c>
      <c r="C926" s="7">
        <v>1.57</v>
      </c>
      <c r="D926" s="7">
        <v>4.03</v>
      </c>
      <c r="E926" s="7">
        <v>4.3899999999999997</v>
      </c>
      <c r="F926" s="7">
        <v>0.73023255813953492</v>
      </c>
      <c r="G926" s="7">
        <v>1.8744186046511631</v>
      </c>
      <c r="H926" s="7" t="s">
        <v>100</v>
      </c>
      <c r="I926" s="7" t="s">
        <v>100</v>
      </c>
      <c r="J926" s="7" t="s">
        <v>100</v>
      </c>
      <c r="K926" s="7" t="s">
        <v>100</v>
      </c>
      <c r="L926" s="7" t="s">
        <v>100</v>
      </c>
      <c r="M926" s="7">
        <v>10.74</v>
      </c>
      <c r="N926" s="7">
        <v>100</v>
      </c>
      <c r="O926" s="7">
        <v>100</v>
      </c>
      <c r="P926" s="7">
        <v>100</v>
      </c>
      <c r="Q926" s="7">
        <v>100</v>
      </c>
      <c r="R926" s="7" t="s">
        <v>100</v>
      </c>
      <c r="S926" s="7">
        <v>25</v>
      </c>
      <c r="T926" s="7">
        <v>100</v>
      </c>
      <c r="U926" s="7">
        <v>25</v>
      </c>
      <c r="V926" s="7" t="s">
        <v>100</v>
      </c>
      <c r="W926">
        <f t="shared" si="411"/>
        <v>0.33243845991560533</v>
      </c>
      <c r="X926">
        <f t="shared" si="396"/>
        <v>0.19589965240923377</v>
      </c>
      <c r="Y926">
        <f t="shared" si="397"/>
        <v>0.60530504614110947</v>
      </c>
      <c r="Z926">
        <f t="shared" si="398"/>
        <v>0.64246452024212131</v>
      </c>
      <c r="AA926">
        <f t="shared" si="399"/>
        <v>-0.13653880750637157</v>
      </c>
      <c r="AB926">
        <f t="shared" si="400"/>
        <v>0.27286658622550419</v>
      </c>
      <c r="AC926" t="s">
        <v>100</v>
      </c>
      <c r="AD926" t="s">
        <v>100</v>
      </c>
      <c r="AE926" t="s">
        <v>100</v>
      </c>
      <c r="AF926" t="s">
        <v>100</v>
      </c>
      <c r="AG926" t="s">
        <v>100</v>
      </c>
      <c r="AH926" s="7">
        <f t="shared" si="414"/>
        <v>1.0310042813635367</v>
      </c>
      <c r="AI926">
        <f t="shared" si="404"/>
        <v>2</v>
      </c>
      <c r="AJ926" s="7">
        <f t="shared" si="394"/>
        <v>2</v>
      </c>
      <c r="AK926">
        <f t="shared" si="405"/>
        <v>2</v>
      </c>
      <c r="AL926">
        <f t="shared" si="406"/>
        <v>2</v>
      </c>
      <c r="AM926" s="7" t="s">
        <v>100</v>
      </c>
      <c r="AN926">
        <f t="shared" si="407"/>
        <v>1.3979400086720377</v>
      </c>
      <c r="AO926">
        <f t="shared" si="408"/>
        <v>2</v>
      </c>
      <c r="AP926">
        <f t="shared" si="409"/>
        <v>1.3979400086720377</v>
      </c>
      <c r="AQ926" t="s">
        <v>100</v>
      </c>
    </row>
    <row r="927" spans="1:43" x14ac:dyDescent="0.35">
      <c r="A927" s="1" t="s">
        <v>76</v>
      </c>
      <c r="B927" s="7">
        <v>5.03</v>
      </c>
      <c r="C927" s="7">
        <v>2.99</v>
      </c>
      <c r="D927" s="7">
        <v>8.94</v>
      </c>
      <c r="E927" s="7">
        <v>10.46</v>
      </c>
      <c r="F927" s="7">
        <v>0.59443339960238573</v>
      </c>
      <c r="G927" s="7">
        <v>1.7773359840954273</v>
      </c>
      <c r="H927" s="7">
        <v>4.58</v>
      </c>
      <c r="I927" s="7">
        <v>2.41</v>
      </c>
      <c r="J927" s="7">
        <v>0.52620087336244548</v>
      </c>
      <c r="K927" s="7">
        <v>0</v>
      </c>
      <c r="L927" s="7">
        <f t="shared" ref="L927:L942" si="416">E927-K927</f>
        <v>10.46</v>
      </c>
      <c r="M927" s="7" t="s">
        <v>100</v>
      </c>
      <c r="N927" s="7" t="s">
        <v>100</v>
      </c>
      <c r="O927" s="7" t="s">
        <v>100</v>
      </c>
      <c r="P927" s="7" t="s">
        <v>100</v>
      </c>
      <c r="Q927" s="7">
        <v>17.5</v>
      </c>
      <c r="R927" s="7">
        <v>16.5</v>
      </c>
      <c r="S927" s="7" t="s">
        <v>100</v>
      </c>
      <c r="T927" s="7" t="s">
        <v>100</v>
      </c>
      <c r="U927" s="7">
        <v>17</v>
      </c>
      <c r="V927" s="7" t="s">
        <v>100</v>
      </c>
      <c r="W927">
        <f t="shared" si="411"/>
        <v>0.70156798505592743</v>
      </c>
      <c r="X927">
        <f t="shared" si="396"/>
        <v>0.47567118832442967</v>
      </c>
      <c r="Y927">
        <f t="shared" si="397"/>
        <v>0.95133751879591766</v>
      </c>
      <c r="Z927">
        <f t="shared" si="398"/>
        <v>1.0195316845312554</v>
      </c>
      <c r="AA927">
        <f t="shared" si="399"/>
        <v>-0.22589679673149771</v>
      </c>
      <c r="AB927">
        <f t="shared" si="400"/>
        <v>0.24976953373999022</v>
      </c>
      <c r="AC927">
        <f t="shared" si="401"/>
        <v>0.66086547800386919</v>
      </c>
      <c r="AD927">
        <f t="shared" si="402"/>
        <v>0.3820170425748684</v>
      </c>
      <c r="AE927">
        <f t="shared" si="403"/>
        <v>-0.27884843542900073</v>
      </c>
      <c r="AF927">
        <f t="shared" si="412"/>
        <v>0</v>
      </c>
      <c r="AG927">
        <f t="shared" si="413"/>
        <v>1.0591846176313713</v>
      </c>
      <c r="AH927" s="7" t="s">
        <v>100</v>
      </c>
      <c r="AI927" t="s">
        <v>100</v>
      </c>
      <c r="AJ927" s="7" t="s">
        <v>100</v>
      </c>
      <c r="AK927" t="s">
        <v>100</v>
      </c>
      <c r="AL927">
        <f t="shared" si="406"/>
        <v>1.2430380486862944</v>
      </c>
      <c r="AM927" s="7">
        <f t="shared" ref="AM927:AM948" si="417">LOG(R927)</f>
        <v>1.2174839442139063</v>
      </c>
      <c r="AN927" t="s">
        <v>100</v>
      </c>
      <c r="AO927" t="s">
        <v>100</v>
      </c>
      <c r="AP927">
        <f t="shared" si="409"/>
        <v>1.2304489213782739</v>
      </c>
      <c r="AQ927" t="s">
        <v>100</v>
      </c>
    </row>
    <row r="928" spans="1:43" x14ac:dyDescent="0.35">
      <c r="A928" s="1" t="s">
        <v>76</v>
      </c>
      <c r="B928" s="7">
        <v>7.06</v>
      </c>
      <c r="C928" s="7">
        <v>3.2</v>
      </c>
      <c r="D928" s="7">
        <v>10.44</v>
      </c>
      <c r="E928" s="7">
        <v>12.81</v>
      </c>
      <c r="F928" s="7">
        <v>0.45325779036827202</v>
      </c>
      <c r="G928" s="7">
        <v>1.4787535410764872</v>
      </c>
      <c r="H928" s="7">
        <v>5.63</v>
      </c>
      <c r="I928" s="7">
        <v>2.73</v>
      </c>
      <c r="J928" s="7">
        <v>0.48490230905861459</v>
      </c>
      <c r="K928" s="7">
        <v>5.37</v>
      </c>
      <c r="L928" s="7">
        <f t="shared" si="416"/>
        <v>7.44</v>
      </c>
      <c r="M928" s="7" t="s">
        <v>100</v>
      </c>
      <c r="N928" s="7">
        <v>30</v>
      </c>
      <c r="O928" s="7">
        <v>30</v>
      </c>
      <c r="P928" s="7">
        <v>100</v>
      </c>
      <c r="Q928" s="7">
        <v>25</v>
      </c>
      <c r="R928" s="7">
        <v>16.8</v>
      </c>
      <c r="S928" s="7" t="s">
        <v>100</v>
      </c>
      <c r="T928" s="7">
        <v>30</v>
      </c>
      <c r="U928" s="7">
        <v>20.9</v>
      </c>
      <c r="V928" s="7">
        <v>1.7857142857142856</v>
      </c>
      <c r="W928">
        <f t="shared" si="411"/>
        <v>0.84880470105180372</v>
      </c>
      <c r="X928">
        <f t="shared" si="396"/>
        <v>0.50514997831990605</v>
      </c>
      <c r="Y928">
        <f t="shared" si="397"/>
        <v>1.0187004986662433</v>
      </c>
      <c r="Z928">
        <f t="shared" si="398"/>
        <v>1.1075491297446862</v>
      </c>
      <c r="AA928">
        <f t="shared" si="399"/>
        <v>-0.34365472273189773</v>
      </c>
      <c r="AB928">
        <f t="shared" si="400"/>
        <v>0.16989579761443957</v>
      </c>
      <c r="AC928">
        <f t="shared" si="401"/>
        <v>0.75050839485134624</v>
      </c>
      <c r="AD928">
        <f t="shared" si="402"/>
        <v>0.43616264704075602</v>
      </c>
      <c r="AE928">
        <f t="shared" si="403"/>
        <v>-0.31434574781059016</v>
      </c>
      <c r="AF928">
        <f t="shared" si="412"/>
        <v>0.80413943233535046</v>
      </c>
      <c r="AG928">
        <f t="shared" si="413"/>
        <v>0.92634244662565512</v>
      </c>
      <c r="AH928" s="7" t="s">
        <v>100</v>
      </c>
      <c r="AI928">
        <f t="shared" si="404"/>
        <v>1.4771212547196624</v>
      </c>
      <c r="AJ928" s="7">
        <f>LOG(O928)</f>
        <v>1.4771212547196624</v>
      </c>
      <c r="AK928">
        <f t="shared" si="405"/>
        <v>2</v>
      </c>
      <c r="AL928">
        <f t="shared" si="406"/>
        <v>1.3979400086720377</v>
      </c>
      <c r="AM928" s="7">
        <f t="shared" si="417"/>
        <v>1.2253092817258628</v>
      </c>
      <c r="AN928" t="s">
        <v>100</v>
      </c>
      <c r="AO928">
        <f t="shared" si="408"/>
        <v>1.4771212547196624</v>
      </c>
      <c r="AP928">
        <f t="shared" si="409"/>
        <v>1.320146286111054</v>
      </c>
      <c r="AQ928">
        <f t="shared" si="410"/>
        <v>0.25181197299379954</v>
      </c>
    </row>
    <row r="929" spans="1:43" x14ac:dyDescent="0.35">
      <c r="A929" s="1" t="s">
        <v>76</v>
      </c>
      <c r="B929" s="7">
        <v>6.68</v>
      </c>
      <c r="C929" s="7">
        <v>3.02</v>
      </c>
      <c r="D929" s="7">
        <v>9.8800000000000008</v>
      </c>
      <c r="E929" s="7">
        <v>12.74</v>
      </c>
      <c r="F929" s="7">
        <v>0.45209580838323354</v>
      </c>
      <c r="G929" s="7">
        <v>1.4790419161676649</v>
      </c>
      <c r="H929" s="7">
        <v>5.91</v>
      </c>
      <c r="I929" s="7">
        <v>2.78</v>
      </c>
      <c r="J929" s="7">
        <v>0.47038917089678506</v>
      </c>
      <c r="K929" s="7">
        <v>6.11</v>
      </c>
      <c r="L929" s="7">
        <f t="shared" si="416"/>
        <v>6.63</v>
      </c>
      <c r="M929" s="7" t="s">
        <v>100</v>
      </c>
      <c r="N929" s="7">
        <v>32.5</v>
      </c>
      <c r="O929" s="7">
        <v>35</v>
      </c>
      <c r="P929" s="7">
        <v>100</v>
      </c>
      <c r="Q929" s="7">
        <v>20</v>
      </c>
      <c r="R929" s="7">
        <v>17.5</v>
      </c>
      <c r="S929" s="7" t="s">
        <v>100</v>
      </c>
      <c r="T929" s="7">
        <v>33.75</v>
      </c>
      <c r="U929" s="7">
        <v>18.75</v>
      </c>
      <c r="V929" s="7">
        <v>2</v>
      </c>
      <c r="W929">
        <f t="shared" si="411"/>
        <v>0.8247764624755457</v>
      </c>
      <c r="X929">
        <f t="shared" si="396"/>
        <v>0.48000694295715063</v>
      </c>
      <c r="Y929">
        <f t="shared" si="397"/>
        <v>0.9947569445876282</v>
      </c>
      <c r="Z929">
        <f t="shared" si="398"/>
        <v>1.1051694279993316</v>
      </c>
      <c r="AA929">
        <f t="shared" si="399"/>
        <v>-0.34476951951839502</v>
      </c>
      <c r="AB929">
        <f t="shared" si="400"/>
        <v>0.16998048211208253</v>
      </c>
      <c r="AC929">
        <f t="shared" si="401"/>
        <v>0.77158748088125539</v>
      </c>
      <c r="AD929">
        <f t="shared" si="402"/>
        <v>0.44404479591807622</v>
      </c>
      <c r="AE929">
        <f t="shared" si="403"/>
        <v>-0.32754268496317912</v>
      </c>
      <c r="AF929">
        <f t="shared" si="412"/>
        <v>0.85186960072976636</v>
      </c>
      <c r="AG929">
        <f t="shared" si="413"/>
        <v>0.88252453795488051</v>
      </c>
      <c r="AH929" s="7" t="s">
        <v>100</v>
      </c>
      <c r="AI929">
        <f t="shared" si="404"/>
        <v>1.5118833609788744</v>
      </c>
      <c r="AJ929" s="7">
        <f>LOG(O929)</f>
        <v>1.5440680443502757</v>
      </c>
      <c r="AK929">
        <f t="shared" si="405"/>
        <v>2</v>
      </c>
      <c r="AL929">
        <f t="shared" si="406"/>
        <v>1.3010299956639813</v>
      </c>
      <c r="AM929" s="7">
        <f t="shared" si="417"/>
        <v>1.2430380486862944</v>
      </c>
      <c r="AN929" t="s">
        <v>100</v>
      </c>
      <c r="AO929">
        <f t="shared" si="408"/>
        <v>1.5282737771670438</v>
      </c>
      <c r="AP929">
        <f t="shared" si="409"/>
        <v>1.2730012720637376</v>
      </c>
      <c r="AQ929">
        <f t="shared" si="410"/>
        <v>0.3010299956639812</v>
      </c>
    </row>
    <row r="930" spans="1:43" x14ac:dyDescent="0.35">
      <c r="A930" s="1" t="s">
        <v>76</v>
      </c>
      <c r="B930" s="7">
        <v>7.25</v>
      </c>
      <c r="C930" s="7">
        <v>3.38</v>
      </c>
      <c r="D930" s="7">
        <v>11.07</v>
      </c>
      <c r="E930" s="7">
        <v>11.72</v>
      </c>
      <c r="F930" s="7">
        <v>0.46620689655172415</v>
      </c>
      <c r="G930" s="7">
        <v>1.526896551724138</v>
      </c>
      <c r="H930" s="7">
        <v>5.82</v>
      </c>
      <c r="I930" s="7">
        <v>2.87</v>
      </c>
      <c r="J930" s="7">
        <v>0.49312714776632299</v>
      </c>
      <c r="K930" s="7">
        <v>4.59</v>
      </c>
      <c r="L930" s="7">
        <f t="shared" si="416"/>
        <v>7.1300000000000008</v>
      </c>
      <c r="M930" s="7" t="s">
        <v>100</v>
      </c>
      <c r="N930" s="7" t="s">
        <v>100</v>
      </c>
      <c r="O930" s="7" t="s">
        <v>100</v>
      </c>
      <c r="P930" s="7" t="s">
        <v>100</v>
      </c>
      <c r="Q930" s="7">
        <v>21.25</v>
      </c>
      <c r="R930" s="7">
        <v>16.25</v>
      </c>
      <c r="S930" s="7" t="s">
        <v>100</v>
      </c>
      <c r="T930" s="7" t="s">
        <v>100</v>
      </c>
      <c r="U930" s="7">
        <v>18.75</v>
      </c>
      <c r="V930" s="7" t="s">
        <v>100</v>
      </c>
      <c r="W930">
        <f t="shared" si="411"/>
        <v>0.86033800657099369</v>
      </c>
      <c r="X930">
        <f t="shared" si="396"/>
        <v>0.52891670027765469</v>
      </c>
      <c r="Y930">
        <f t="shared" si="397"/>
        <v>1.0441476208787228</v>
      </c>
      <c r="Z930">
        <f t="shared" si="398"/>
        <v>1.0689276116820718</v>
      </c>
      <c r="AA930">
        <f t="shared" si="399"/>
        <v>-0.33142130629333894</v>
      </c>
      <c r="AB930">
        <f t="shared" si="400"/>
        <v>0.18380961430772913</v>
      </c>
      <c r="AC930">
        <f t="shared" si="401"/>
        <v>0.7649229846498885</v>
      </c>
      <c r="AD930">
        <f t="shared" si="402"/>
        <v>0.45788189673399232</v>
      </c>
      <c r="AE930">
        <f t="shared" si="403"/>
        <v>-0.30704108791589618</v>
      </c>
      <c r="AF930">
        <f t="shared" si="412"/>
        <v>0.74741180788642325</v>
      </c>
      <c r="AG930">
        <f t="shared" si="413"/>
        <v>0.91009054559406821</v>
      </c>
      <c r="AH930" s="7" t="s">
        <v>100</v>
      </c>
      <c r="AI930" t="s">
        <v>100</v>
      </c>
      <c r="AJ930" s="7" t="s">
        <v>100</v>
      </c>
      <c r="AK930" t="s">
        <v>100</v>
      </c>
      <c r="AL930">
        <f t="shared" si="406"/>
        <v>1.3273589343863303</v>
      </c>
      <c r="AM930" s="7">
        <f t="shared" si="417"/>
        <v>1.2108533653148932</v>
      </c>
      <c r="AN930" t="s">
        <v>100</v>
      </c>
      <c r="AO930" t="s">
        <v>100</v>
      </c>
      <c r="AP930">
        <f t="shared" si="409"/>
        <v>1.2730012720637376</v>
      </c>
      <c r="AQ930" t="s">
        <v>100</v>
      </c>
    </row>
    <row r="931" spans="1:43" x14ac:dyDescent="0.35">
      <c r="A931" s="1" t="s">
        <v>76</v>
      </c>
      <c r="B931" s="7">
        <v>7.06</v>
      </c>
      <c r="C931" s="7">
        <v>2.89</v>
      </c>
      <c r="D931" s="7">
        <v>9.82</v>
      </c>
      <c r="E931" s="7">
        <v>10.65</v>
      </c>
      <c r="F931" s="7">
        <v>0.40934844192634567</v>
      </c>
      <c r="G931" s="7">
        <v>1.3909348441926346</v>
      </c>
      <c r="H931" s="7">
        <v>5.46</v>
      </c>
      <c r="I931" s="7">
        <v>2.58</v>
      </c>
      <c r="J931" s="7">
        <v>0.47252747252747257</v>
      </c>
      <c r="K931" s="7">
        <v>4.5999999999999996</v>
      </c>
      <c r="L931" s="7">
        <f t="shared" si="416"/>
        <v>6.0500000000000007</v>
      </c>
      <c r="M931" s="7" t="s">
        <v>100</v>
      </c>
      <c r="N931" s="7">
        <v>30</v>
      </c>
      <c r="O931" s="7">
        <v>35</v>
      </c>
      <c r="P931" s="7">
        <v>100</v>
      </c>
      <c r="Q931" s="7">
        <v>22.5</v>
      </c>
      <c r="R931" s="7">
        <v>18.75</v>
      </c>
      <c r="S931" s="7">
        <v>21.25</v>
      </c>
      <c r="T931" s="7">
        <v>32.5</v>
      </c>
      <c r="U931" s="7">
        <v>20.83</v>
      </c>
      <c r="V931" s="7">
        <v>1.8666666666666667</v>
      </c>
      <c r="W931">
        <f t="shared" si="411"/>
        <v>0.84880470105180372</v>
      </c>
      <c r="X931">
        <f t="shared" si="396"/>
        <v>0.46089784275654788</v>
      </c>
      <c r="Y931">
        <f t="shared" si="397"/>
        <v>0.99211148778694969</v>
      </c>
      <c r="Z931">
        <f t="shared" si="398"/>
        <v>1.0273496077747566</v>
      </c>
      <c r="AA931">
        <f t="shared" si="399"/>
        <v>-0.38790685829525584</v>
      </c>
      <c r="AB931">
        <f t="shared" si="400"/>
        <v>0.14330678673514591</v>
      </c>
      <c r="AC931">
        <f t="shared" si="401"/>
        <v>0.73719264270473728</v>
      </c>
      <c r="AD931">
        <f t="shared" si="402"/>
        <v>0.41161970596323016</v>
      </c>
      <c r="AE931">
        <f t="shared" si="403"/>
        <v>-0.32557293674150706</v>
      </c>
      <c r="AF931">
        <f t="shared" si="412"/>
        <v>0.74818802700620035</v>
      </c>
      <c r="AG931">
        <f t="shared" si="413"/>
        <v>0.84818911699139876</v>
      </c>
      <c r="AH931" s="7" t="s">
        <v>100</v>
      </c>
      <c r="AI931">
        <f t="shared" si="404"/>
        <v>1.4771212547196624</v>
      </c>
      <c r="AJ931" s="7">
        <f>LOG(O931)</f>
        <v>1.5440680443502757</v>
      </c>
      <c r="AK931">
        <f t="shared" si="405"/>
        <v>2</v>
      </c>
      <c r="AL931">
        <f t="shared" si="406"/>
        <v>1.3521825181113625</v>
      </c>
      <c r="AM931" s="7">
        <f t="shared" si="417"/>
        <v>1.2730012720637376</v>
      </c>
      <c r="AN931">
        <f t="shared" si="407"/>
        <v>1.3273589343863303</v>
      </c>
      <c r="AO931">
        <f t="shared" si="408"/>
        <v>1.5118833609788744</v>
      </c>
      <c r="AP931">
        <f t="shared" si="409"/>
        <v>1.3186892699477459</v>
      </c>
      <c r="AQ931">
        <f t="shared" si="410"/>
        <v>0.27106677228653797</v>
      </c>
    </row>
    <row r="932" spans="1:43" x14ac:dyDescent="0.35">
      <c r="A932" s="1" t="s">
        <v>76</v>
      </c>
      <c r="B932" s="7">
        <v>4.9400000000000004</v>
      </c>
      <c r="C932" s="7">
        <v>2.5099999999999998</v>
      </c>
      <c r="D932" s="7">
        <v>6.23</v>
      </c>
      <c r="E932" s="7">
        <v>6.18</v>
      </c>
      <c r="F932" s="7">
        <v>0.5080971659919028</v>
      </c>
      <c r="G932" s="7">
        <v>1.2611336032388665</v>
      </c>
      <c r="H932" s="7">
        <v>3.71</v>
      </c>
      <c r="I932" s="7">
        <v>2.02</v>
      </c>
      <c r="J932" s="7">
        <v>0.54447439353099736</v>
      </c>
      <c r="K932" s="7">
        <v>1.78</v>
      </c>
      <c r="L932" s="7">
        <f t="shared" si="416"/>
        <v>4.3999999999999995</v>
      </c>
      <c r="M932" s="7" t="s">
        <v>100</v>
      </c>
      <c r="N932" s="7">
        <v>30</v>
      </c>
      <c r="O932" s="7">
        <v>30</v>
      </c>
      <c r="P932" s="7">
        <v>100</v>
      </c>
      <c r="Q932" s="7">
        <v>22.5</v>
      </c>
      <c r="R932" s="7">
        <v>18.75</v>
      </c>
      <c r="S932" s="7" t="s">
        <v>100</v>
      </c>
      <c r="T932" s="7">
        <v>30</v>
      </c>
      <c r="U932" s="7">
        <v>20.625</v>
      </c>
      <c r="V932" s="7">
        <v>1.6</v>
      </c>
      <c r="W932">
        <f t="shared" si="411"/>
        <v>0.69372694892364695</v>
      </c>
      <c r="X932">
        <f t="shared" si="396"/>
        <v>0.39967372148103808</v>
      </c>
      <c r="Y932">
        <f t="shared" si="397"/>
        <v>0.79448804665916961</v>
      </c>
      <c r="Z932">
        <f t="shared" si="398"/>
        <v>0.79098847508881587</v>
      </c>
      <c r="AA932">
        <f t="shared" si="399"/>
        <v>-0.29405322744260881</v>
      </c>
      <c r="AB932">
        <f t="shared" si="400"/>
        <v>0.10076109773552272</v>
      </c>
      <c r="AC932">
        <f t="shared" si="401"/>
        <v>0.56937390961504586</v>
      </c>
      <c r="AD932">
        <f t="shared" si="402"/>
        <v>0.30535136944662378</v>
      </c>
      <c r="AE932">
        <f t="shared" si="403"/>
        <v>-0.26402254016842208</v>
      </c>
      <c r="AF932">
        <f t="shared" si="412"/>
        <v>0.44404479591807633</v>
      </c>
      <c r="AG932">
        <f t="shared" si="413"/>
        <v>0.7323937598229685</v>
      </c>
      <c r="AH932" s="7" t="s">
        <v>100</v>
      </c>
      <c r="AI932">
        <f t="shared" si="404"/>
        <v>1.4771212547196624</v>
      </c>
      <c r="AJ932" s="7">
        <f>LOG(O932)</f>
        <v>1.4771212547196624</v>
      </c>
      <c r="AK932">
        <f t="shared" si="405"/>
        <v>2</v>
      </c>
      <c r="AL932">
        <f t="shared" si="406"/>
        <v>1.3521825181113625</v>
      </c>
      <c r="AM932" s="7">
        <f t="shared" si="417"/>
        <v>1.2730012720637376</v>
      </c>
      <c r="AN932" t="s">
        <v>100</v>
      </c>
      <c r="AO932">
        <f t="shared" si="408"/>
        <v>1.4771212547196624</v>
      </c>
      <c r="AP932">
        <f t="shared" si="409"/>
        <v>1.3143939572219627</v>
      </c>
      <c r="AQ932">
        <f t="shared" si="410"/>
        <v>0.20411998265592479</v>
      </c>
    </row>
    <row r="933" spans="1:43" x14ac:dyDescent="0.35">
      <c r="A933" s="1" t="s">
        <v>76</v>
      </c>
      <c r="B933" s="7">
        <v>9.2799999999999994</v>
      </c>
      <c r="C933" s="7">
        <v>3.26</v>
      </c>
      <c r="D933" s="7">
        <v>14.25</v>
      </c>
      <c r="E933" s="7">
        <v>14.69</v>
      </c>
      <c r="F933" s="7">
        <v>0.35129310344827586</v>
      </c>
      <c r="G933" s="7">
        <v>1.5355603448275863</v>
      </c>
      <c r="H933" s="7">
        <v>5.52</v>
      </c>
      <c r="I933" s="7">
        <v>3.19</v>
      </c>
      <c r="J933" s="7">
        <v>0.57789855072463769</v>
      </c>
      <c r="K933" s="7" t="s">
        <v>100</v>
      </c>
      <c r="L933" s="7" t="s">
        <v>100</v>
      </c>
      <c r="M933" s="7" t="s">
        <v>100</v>
      </c>
      <c r="N933" s="7">
        <v>27.5</v>
      </c>
      <c r="O933" s="7" t="s">
        <v>100</v>
      </c>
      <c r="P933" s="7" t="s">
        <v>100</v>
      </c>
      <c r="Q933" s="7">
        <v>19.16</v>
      </c>
      <c r="R933" s="7">
        <v>13.5</v>
      </c>
      <c r="S933" s="7" t="s">
        <v>100</v>
      </c>
      <c r="T933" s="7">
        <v>27.5</v>
      </c>
      <c r="U933" s="7">
        <v>16.329999999999998</v>
      </c>
      <c r="V933" s="7" t="s">
        <v>100</v>
      </c>
      <c r="W933">
        <f t="shared" si="411"/>
        <v>0.96754797621886202</v>
      </c>
      <c r="X933">
        <f t="shared" si="396"/>
        <v>0.51321760006793893</v>
      </c>
      <c r="Y933">
        <f t="shared" si="397"/>
        <v>1.153814864344529</v>
      </c>
      <c r="Z933">
        <f t="shared" si="398"/>
        <v>1.1670217957902564</v>
      </c>
      <c r="AA933">
        <f t="shared" si="399"/>
        <v>-0.45433037615092309</v>
      </c>
      <c r="AB933">
        <f t="shared" si="400"/>
        <v>0.18626688812566697</v>
      </c>
      <c r="AC933">
        <f t="shared" si="401"/>
        <v>0.74193907772919887</v>
      </c>
      <c r="AD933">
        <f t="shared" si="402"/>
        <v>0.50379068305718111</v>
      </c>
      <c r="AE933">
        <f t="shared" si="403"/>
        <v>-0.23814839467201776</v>
      </c>
      <c r="AF933" t="s">
        <v>100</v>
      </c>
      <c r="AG933" t="s">
        <v>100</v>
      </c>
      <c r="AH933" s="7" t="s">
        <v>100</v>
      </c>
      <c r="AI933">
        <f t="shared" si="404"/>
        <v>1.4393326938302626</v>
      </c>
      <c r="AJ933" s="7" t="s">
        <v>100</v>
      </c>
      <c r="AK933" t="s">
        <v>100</v>
      </c>
      <c r="AL933">
        <f t="shared" si="406"/>
        <v>1.2823955047425255</v>
      </c>
      <c r="AM933" s="7">
        <f t="shared" si="417"/>
        <v>1.1303337684950061</v>
      </c>
      <c r="AN933" t="s">
        <v>100</v>
      </c>
      <c r="AO933">
        <f t="shared" si="408"/>
        <v>1.4393326938302626</v>
      </c>
      <c r="AP933">
        <f t="shared" si="409"/>
        <v>1.2129861847366681</v>
      </c>
      <c r="AQ933" t="s">
        <v>100</v>
      </c>
    </row>
    <row r="934" spans="1:43" x14ac:dyDescent="0.35">
      <c r="A934" s="1" t="s">
        <v>76</v>
      </c>
      <c r="B934" s="7">
        <v>7.26</v>
      </c>
      <c r="C934" s="7">
        <v>4.1100000000000003</v>
      </c>
      <c r="D934" s="7">
        <v>15.72</v>
      </c>
      <c r="E934" s="7">
        <v>14.97</v>
      </c>
      <c r="F934" s="7">
        <v>0.56611570247933896</v>
      </c>
      <c r="G934" s="7">
        <v>2.1652892561983474</v>
      </c>
      <c r="H934" s="7">
        <v>5.99</v>
      </c>
      <c r="I934" s="7">
        <v>3.41</v>
      </c>
      <c r="J934" s="7">
        <v>0.56928213689482476</v>
      </c>
      <c r="K934" s="7">
        <v>0</v>
      </c>
      <c r="L934" s="7">
        <f t="shared" si="416"/>
        <v>14.97</v>
      </c>
      <c r="M934" s="7" t="s">
        <v>100</v>
      </c>
      <c r="N934" s="7" t="s">
        <v>100</v>
      </c>
      <c r="O934" s="7">
        <v>27.5</v>
      </c>
      <c r="P934" s="7" t="s">
        <v>100</v>
      </c>
      <c r="Q934" s="7">
        <v>17.5</v>
      </c>
      <c r="R934" s="7">
        <v>16.25</v>
      </c>
      <c r="S934" s="7">
        <v>18.75</v>
      </c>
      <c r="T934" s="7">
        <v>27.5</v>
      </c>
      <c r="U934" s="7">
        <v>17.5</v>
      </c>
      <c r="V934" s="7" t="s">
        <v>100</v>
      </c>
      <c r="W934">
        <f t="shared" si="411"/>
        <v>0.86093662070009369</v>
      </c>
      <c r="X934">
        <f t="shared" si="396"/>
        <v>0.61384182187606928</v>
      </c>
      <c r="Y934">
        <f t="shared" si="397"/>
        <v>1.1964525417033891</v>
      </c>
      <c r="Z934">
        <f t="shared" si="398"/>
        <v>1.1752218003430523</v>
      </c>
      <c r="AA934">
        <f t="shared" si="399"/>
        <v>-0.24709479882402441</v>
      </c>
      <c r="AB934">
        <f t="shared" si="400"/>
        <v>0.33551592100329547</v>
      </c>
      <c r="AC934">
        <f t="shared" si="401"/>
        <v>0.77742682238931138</v>
      </c>
      <c r="AD934">
        <f t="shared" si="402"/>
        <v>0.53275437899249778</v>
      </c>
      <c r="AE934">
        <f t="shared" si="403"/>
        <v>-0.24467244339681363</v>
      </c>
      <c r="AF934">
        <f t="shared" si="412"/>
        <v>0</v>
      </c>
      <c r="AG934">
        <f t="shared" si="413"/>
        <v>1.203304916138483</v>
      </c>
      <c r="AH934" s="7" t="s">
        <v>100</v>
      </c>
      <c r="AI934" t="s">
        <v>100</v>
      </c>
      <c r="AJ934" s="7">
        <f>LOG(O934)</f>
        <v>1.4393326938302626</v>
      </c>
      <c r="AK934" t="s">
        <v>100</v>
      </c>
      <c r="AL934">
        <f t="shared" si="406"/>
        <v>1.2430380486862944</v>
      </c>
      <c r="AM934" s="7">
        <f t="shared" si="417"/>
        <v>1.2108533653148932</v>
      </c>
      <c r="AN934">
        <f t="shared" si="407"/>
        <v>1.2730012720637376</v>
      </c>
      <c r="AO934">
        <f t="shared" si="408"/>
        <v>1.4393326938302626</v>
      </c>
      <c r="AP934">
        <f t="shared" si="409"/>
        <v>1.2430380486862944</v>
      </c>
      <c r="AQ934" t="s">
        <v>100</v>
      </c>
    </row>
    <row r="935" spans="1:43" x14ac:dyDescent="0.35">
      <c r="A935" s="1" t="s">
        <v>76</v>
      </c>
      <c r="B935" s="7">
        <v>8.84</v>
      </c>
      <c r="C935" s="7">
        <v>3.96</v>
      </c>
      <c r="D935" s="7">
        <v>15.28</v>
      </c>
      <c r="E935" s="7">
        <v>16.3</v>
      </c>
      <c r="F935" s="7">
        <v>0.44796380090497739</v>
      </c>
      <c r="G935" s="7">
        <v>1.7285067873303166</v>
      </c>
      <c r="H935" s="7">
        <v>6.25</v>
      </c>
      <c r="I935" s="7">
        <v>2.98</v>
      </c>
      <c r="J935" s="7">
        <v>0.4768</v>
      </c>
      <c r="K935" s="7">
        <v>8.17</v>
      </c>
      <c r="L935" s="7">
        <f t="shared" si="416"/>
        <v>8.1300000000000008</v>
      </c>
      <c r="M935" s="7" t="s">
        <v>100</v>
      </c>
      <c r="N935" s="7" t="s">
        <v>100</v>
      </c>
      <c r="O935" s="7" t="s">
        <v>100</v>
      </c>
      <c r="P935" s="7">
        <v>100</v>
      </c>
      <c r="Q935" s="7">
        <v>17</v>
      </c>
      <c r="R935" s="7">
        <v>15.5</v>
      </c>
      <c r="S935" s="7">
        <v>18.329999999999998</v>
      </c>
      <c r="T935" s="7" t="s">
        <v>100</v>
      </c>
      <c r="U935" s="7">
        <v>16.940000000000001</v>
      </c>
      <c r="V935" s="7" t="s">
        <v>100</v>
      </c>
      <c r="W935">
        <f t="shared" si="411"/>
        <v>0.94645226501307311</v>
      </c>
      <c r="X935">
        <f t="shared" si="396"/>
        <v>0.5976951859255123</v>
      </c>
      <c r="Y935">
        <f t="shared" si="397"/>
        <v>1.1841233542396712</v>
      </c>
      <c r="Z935">
        <f t="shared" si="398"/>
        <v>1.2121876044039579</v>
      </c>
      <c r="AA935">
        <f t="shared" si="399"/>
        <v>-0.34875707908756076</v>
      </c>
      <c r="AB935">
        <f t="shared" si="400"/>
        <v>0.23767108922659799</v>
      </c>
      <c r="AC935">
        <f t="shared" si="401"/>
        <v>0.79588001734407521</v>
      </c>
      <c r="AD935">
        <f t="shared" si="402"/>
        <v>0.47421626407625522</v>
      </c>
      <c r="AE935">
        <f t="shared" si="403"/>
        <v>-0.32166375326781999</v>
      </c>
      <c r="AF935">
        <f t="shared" si="412"/>
        <v>0.96236933567002114</v>
      </c>
      <c r="AG935">
        <f t="shared" si="413"/>
        <v>0.96047077753429899</v>
      </c>
      <c r="AH935" s="7" t="s">
        <v>100</v>
      </c>
      <c r="AI935" t="s">
        <v>100</v>
      </c>
      <c r="AJ935" s="7" t="s">
        <v>100</v>
      </c>
      <c r="AK935">
        <f t="shared" si="405"/>
        <v>2</v>
      </c>
      <c r="AL935">
        <f t="shared" si="406"/>
        <v>1.2304489213782739</v>
      </c>
      <c r="AM935" s="7">
        <f t="shared" si="417"/>
        <v>1.1903316981702914</v>
      </c>
      <c r="AN935">
        <f t="shared" si="407"/>
        <v>1.2631624649622166</v>
      </c>
      <c r="AO935" t="s">
        <v>100</v>
      </c>
      <c r="AP935">
        <f t="shared" si="409"/>
        <v>1.2289134059946882</v>
      </c>
      <c r="AQ935" t="s">
        <v>100</v>
      </c>
    </row>
    <row r="936" spans="1:43" x14ac:dyDescent="0.35">
      <c r="A936" s="1" t="s">
        <v>76</v>
      </c>
      <c r="B936" s="7">
        <v>6.96</v>
      </c>
      <c r="C936" s="7">
        <v>2.92</v>
      </c>
      <c r="D936" s="7">
        <v>9.7799999999999994</v>
      </c>
      <c r="E936" s="7">
        <v>11.36</v>
      </c>
      <c r="F936" s="7">
        <v>0.41954022988505746</v>
      </c>
      <c r="G936" s="7">
        <v>1.4051724137931034</v>
      </c>
      <c r="H936" s="7">
        <v>5.35</v>
      </c>
      <c r="I936" s="7">
        <v>2.63</v>
      </c>
      <c r="J936" s="7">
        <v>0.49158878504672898</v>
      </c>
      <c r="K936" s="7">
        <v>2.88</v>
      </c>
      <c r="L936" s="7">
        <f t="shared" si="416"/>
        <v>8.48</v>
      </c>
      <c r="M936" s="7" t="s">
        <v>100</v>
      </c>
      <c r="N936" s="7">
        <v>30</v>
      </c>
      <c r="O936" s="7">
        <v>27.5</v>
      </c>
      <c r="P936" s="7">
        <v>100</v>
      </c>
      <c r="Q936" s="7">
        <v>20.83</v>
      </c>
      <c r="R936" s="7">
        <v>19.16</v>
      </c>
      <c r="S936" s="7">
        <v>22.5</v>
      </c>
      <c r="T936" s="7">
        <v>28.75</v>
      </c>
      <c r="U936" s="7">
        <v>20.83</v>
      </c>
      <c r="V936" s="7">
        <v>1.4352818371607516</v>
      </c>
      <c r="W936">
        <f t="shared" si="411"/>
        <v>0.84260923961056211</v>
      </c>
      <c r="X936">
        <f t="shared" si="396"/>
        <v>0.46538285144841829</v>
      </c>
      <c r="Y936">
        <f t="shared" si="397"/>
        <v>0.99033885478760142</v>
      </c>
      <c r="Z936">
        <f t="shared" si="398"/>
        <v>1.055378331375</v>
      </c>
      <c r="AA936">
        <f t="shared" si="399"/>
        <v>-0.37722638816214382</v>
      </c>
      <c r="AB936">
        <f t="shared" si="400"/>
        <v>0.14772961517703934</v>
      </c>
      <c r="AC936">
        <f t="shared" si="401"/>
        <v>0.72835378202122847</v>
      </c>
      <c r="AD936">
        <f t="shared" si="402"/>
        <v>0.41995574848975786</v>
      </c>
      <c r="AE936">
        <f t="shared" si="403"/>
        <v>-0.30839803353147055</v>
      </c>
      <c r="AF936">
        <f t="shared" si="412"/>
        <v>0.58883172559420727</v>
      </c>
      <c r="AG936">
        <f t="shared" si="413"/>
        <v>0.97680833733806627</v>
      </c>
      <c r="AH936" s="7" t="s">
        <v>100</v>
      </c>
      <c r="AI936">
        <f t="shared" si="404"/>
        <v>1.4771212547196624</v>
      </c>
      <c r="AJ936" s="7">
        <f>LOG(O936)</f>
        <v>1.4393326938302626</v>
      </c>
      <c r="AK936">
        <f t="shared" si="405"/>
        <v>2</v>
      </c>
      <c r="AL936">
        <f t="shared" si="406"/>
        <v>1.3186892699477459</v>
      </c>
      <c r="AM936" s="7">
        <f t="shared" si="417"/>
        <v>1.2823955047425255</v>
      </c>
      <c r="AN936">
        <f t="shared" si="407"/>
        <v>1.3521825181113625</v>
      </c>
      <c r="AO936">
        <f t="shared" si="408"/>
        <v>1.4586378490256493</v>
      </c>
      <c r="AP936">
        <f t="shared" si="409"/>
        <v>1.3186892699477459</v>
      </c>
      <c r="AQ936">
        <f t="shared" si="410"/>
        <v>0.15693718908773707</v>
      </c>
    </row>
    <row r="937" spans="1:43" x14ac:dyDescent="0.35">
      <c r="A937" s="1" t="s">
        <v>76</v>
      </c>
      <c r="B937" s="7">
        <v>8.02</v>
      </c>
      <c r="C937" s="7">
        <v>4.63</v>
      </c>
      <c r="D937" s="7">
        <v>15.64</v>
      </c>
      <c r="E937" s="7">
        <v>15.56</v>
      </c>
      <c r="F937" s="7">
        <v>0.57730673316708236</v>
      </c>
      <c r="G937" s="7">
        <v>1.950124688279302</v>
      </c>
      <c r="H937" s="7">
        <v>6.32</v>
      </c>
      <c r="I937" s="7">
        <v>3.54</v>
      </c>
      <c r="J937" s="7">
        <v>0.560126582278481</v>
      </c>
      <c r="K937" s="7">
        <v>5.5</v>
      </c>
      <c r="L937" s="7">
        <f t="shared" si="416"/>
        <v>10.06</v>
      </c>
      <c r="M937" s="7" t="s">
        <v>100</v>
      </c>
      <c r="N937" s="7" t="s">
        <v>100</v>
      </c>
      <c r="O937" s="7">
        <v>30</v>
      </c>
      <c r="P937" s="7">
        <v>100</v>
      </c>
      <c r="Q937" s="7">
        <v>15</v>
      </c>
      <c r="R937" s="7">
        <v>15</v>
      </c>
      <c r="S937" s="7">
        <v>20</v>
      </c>
      <c r="T937" s="7">
        <v>30</v>
      </c>
      <c r="U937" s="7">
        <v>16.66</v>
      </c>
      <c r="V937" s="7">
        <v>2</v>
      </c>
      <c r="W937">
        <f t="shared" si="411"/>
        <v>0.90417436828416353</v>
      </c>
      <c r="X937">
        <f t="shared" si="396"/>
        <v>0.66558099101795309</v>
      </c>
      <c r="Y937">
        <f t="shared" si="397"/>
        <v>1.1942367487238292</v>
      </c>
      <c r="Z937">
        <f t="shared" si="398"/>
        <v>1.1920095926536702</v>
      </c>
      <c r="AA937">
        <f t="shared" si="399"/>
        <v>-0.23859337726621033</v>
      </c>
      <c r="AB937">
        <f t="shared" si="400"/>
        <v>0.29006238043966576</v>
      </c>
      <c r="AC937">
        <f t="shared" si="401"/>
        <v>0.80071707828238503</v>
      </c>
      <c r="AD937">
        <f t="shared" si="402"/>
        <v>0.54900326202578786</v>
      </c>
      <c r="AE937">
        <f t="shared" si="403"/>
        <v>-0.25171381625659722</v>
      </c>
      <c r="AF937">
        <f t="shared" si="412"/>
        <v>0.81291335664285558</v>
      </c>
      <c r="AG937">
        <f t="shared" si="413"/>
        <v>1.0437551269686796</v>
      </c>
      <c r="AH937" s="7" t="s">
        <v>100</v>
      </c>
      <c r="AI937" t="s">
        <v>100</v>
      </c>
      <c r="AJ937" s="7">
        <f>LOG(O937)</f>
        <v>1.4771212547196624</v>
      </c>
      <c r="AK937">
        <f t="shared" si="405"/>
        <v>2</v>
      </c>
      <c r="AL937">
        <f t="shared" si="406"/>
        <v>1.1760912590556813</v>
      </c>
      <c r="AM937" s="7">
        <f t="shared" si="417"/>
        <v>1.1760912590556813</v>
      </c>
      <c r="AN937">
        <f t="shared" si="407"/>
        <v>1.3010299956639813</v>
      </c>
      <c r="AO937">
        <f t="shared" si="408"/>
        <v>1.4771212547196624</v>
      </c>
      <c r="AP937">
        <f t="shared" si="409"/>
        <v>1.2216749970707688</v>
      </c>
      <c r="AQ937">
        <f t="shared" si="410"/>
        <v>0.3010299956639812</v>
      </c>
    </row>
    <row r="938" spans="1:43" x14ac:dyDescent="0.35">
      <c r="A938" s="1" t="s">
        <v>76</v>
      </c>
      <c r="B938" s="7">
        <v>7.91</v>
      </c>
      <c r="C938" s="7">
        <v>4.6100000000000003</v>
      </c>
      <c r="D938" s="7">
        <v>16.600000000000001</v>
      </c>
      <c r="E938" s="7">
        <v>16.87</v>
      </c>
      <c r="F938" s="7">
        <v>0.58280657395701652</v>
      </c>
      <c r="G938" s="7">
        <v>2.0986093552465235</v>
      </c>
      <c r="H938" s="7">
        <v>6.69</v>
      </c>
      <c r="I938" s="7">
        <v>3.63</v>
      </c>
      <c r="J938" s="7">
        <v>0.54260089686098645</v>
      </c>
      <c r="K938" s="7">
        <v>3.97</v>
      </c>
      <c r="L938" s="7">
        <f t="shared" si="416"/>
        <v>12.9</v>
      </c>
      <c r="M938" s="7" t="s">
        <v>100</v>
      </c>
      <c r="N938" s="7" t="s">
        <v>100</v>
      </c>
      <c r="O938" s="7" t="s">
        <v>100</v>
      </c>
      <c r="P938" s="7">
        <v>100</v>
      </c>
      <c r="Q938" s="7">
        <v>16.25</v>
      </c>
      <c r="R938" s="7">
        <v>15.83</v>
      </c>
      <c r="S938" s="7">
        <v>18.125</v>
      </c>
      <c r="T938" s="7" t="s">
        <v>100</v>
      </c>
      <c r="U938" s="7">
        <v>16.734999999999999</v>
      </c>
      <c r="V938" s="7" t="s">
        <v>100</v>
      </c>
      <c r="W938">
        <f t="shared" si="411"/>
        <v>0.89817648349767654</v>
      </c>
      <c r="X938">
        <f t="shared" si="396"/>
        <v>0.6637009253896482</v>
      </c>
      <c r="Y938">
        <f t="shared" si="397"/>
        <v>1.2201080880400552</v>
      </c>
      <c r="Z938">
        <f t="shared" si="398"/>
        <v>1.2271150825891253</v>
      </c>
      <c r="AA938">
        <f t="shared" si="399"/>
        <v>-0.23447555810802834</v>
      </c>
      <c r="AB938">
        <f t="shared" si="400"/>
        <v>0.32193160454237857</v>
      </c>
      <c r="AC938">
        <f t="shared" si="401"/>
        <v>0.82542611776782315</v>
      </c>
      <c r="AD938">
        <f t="shared" si="402"/>
        <v>0.55990662503611255</v>
      </c>
      <c r="AE938">
        <f t="shared" si="403"/>
        <v>-0.26551949273171066</v>
      </c>
      <c r="AF938">
        <f t="shared" si="412"/>
        <v>0.69635638873333217</v>
      </c>
      <c r="AG938">
        <f t="shared" si="413"/>
        <v>1.1430148002540952</v>
      </c>
      <c r="AH938" s="7" t="s">
        <v>100</v>
      </c>
      <c r="AI938" t="s">
        <v>100</v>
      </c>
      <c r="AJ938" s="7" t="s">
        <v>100</v>
      </c>
      <c r="AK938">
        <f t="shared" si="405"/>
        <v>2</v>
      </c>
      <c r="AL938">
        <f t="shared" si="406"/>
        <v>1.2108533653148932</v>
      </c>
      <c r="AM938" s="7">
        <f t="shared" si="417"/>
        <v>1.199480914862356</v>
      </c>
      <c r="AN938">
        <f t="shared" si="407"/>
        <v>1.2582780152430313</v>
      </c>
      <c r="AO938" t="s">
        <v>100</v>
      </c>
      <c r="AP938">
        <f t="shared" si="409"/>
        <v>1.2236257166937958</v>
      </c>
      <c r="AQ938" t="s">
        <v>100</v>
      </c>
    </row>
    <row r="939" spans="1:43" x14ac:dyDescent="0.35">
      <c r="A939" s="1" t="s">
        <v>76</v>
      </c>
      <c r="B939" s="7">
        <v>9.84</v>
      </c>
      <c r="C939" s="7">
        <v>4.8</v>
      </c>
      <c r="D939" s="7">
        <v>18.809999999999999</v>
      </c>
      <c r="E939" s="7">
        <v>19.579999999999998</v>
      </c>
      <c r="F939" s="7">
        <v>0.48780487804878048</v>
      </c>
      <c r="G939" s="7">
        <v>1.9115853658536583</v>
      </c>
      <c r="H939" s="7">
        <v>7.45</v>
      </c>
      <c r="I939" s="7">
        <v>4.3</v>
      </c>
      <c r="J939" s="7">
        <v>0.57718120805369122</v>
      </c>
      <c r="K939" s="7">
        <v>1.43</v>
      </c>
      <c r="L939" s="7">
        <f t="shared" si="416"/>
        <v>18.149999999999999</v>
      </c>
      <c r="M939" s="7" t="s">
        <v>100</v>
      </c>
      <c r="N939" s="7" t="s">
        <v>100</v>
      </c>
      <c r="O939" s="7">
        <v>32.5</v>
      </c>
      <c r="P939" s="7">
        <v>100</v>
      </c>
      <c r="Q939" s="7">
        <v>18.329999999999998</v>
      </c>
      <c r="R939" s="7">
        <v>16</v>
      </c>
      <c r="S939" s="7">
        <v>23.33</v>
      </c>
      <c r="T939" s="7">
        <v>32.5</v>
      </c>
      <c r="U939" s="7">
        <v>19.22</v>
      </c>
      <c r="V939" s="7">
        <v>2.03125</v>
      </c>
      <c r="W939">
        <f t="shared" si="411"/>
        <v>0.99299509843134148</v>
      </c>
      <c r="X939">
        <f t="shared" si="396"/>
        <v>0.68124123737558717</v>
      </c>
      <c r="Y939">
        <f t="shared" si="397"/>
        <v>1.2743887955503788</v>
      </c>
      <c r="Z939">
        <f t="shared" si="398"/>
        <v>1.291812687467119</v>
      </c>
      <c r="AA939">
        <f t="shared" si="399"/>
        <v>-0.31175386105575431</v>
      </c>
      <c r="AB939">
        <f t="shared" si="400"/>
        <v>0.28139369711903733</v>
      </c>
      <c r="AC939">
        <f t="shared" si="401"/>
        <v>0.87215627274829288</v>
      </c>
      <c r="AD939">
        <f t="shared" si="402"/>
        <v>0.63346845557958653</v>
      </c>
      <c r="AE939">
        <f t="shared" si="403"/>
        <v>-0.23868781716870635</v>
      </c>
      <c r="AF939">
        <f t="shared" si="412"/>
        <v>0.38560627359831212</v>
      </c>
      <c r="AG939">
        <f t="shared" si="413"/>
        <v>1.2821687783046416</v>
      </c>
      <c r="AH939" s="7" t="s">
        <v>100</v>
      </c>
      <c r="AI939" t="s">
        <v>100</v>
      </c>
      <c r="AJ939" s="7">
        <f>LOG(O939)</f>
        <v>1.5118833609788744</v>
      </c>
      <c r="AK939">
        <f t="shared" si="405"/>
        <v>2</v>
      </c>
      <c r="AL939">
        <f t="shared" si="406"/>
        <v>1.2631624649622166</v>
      </c>
      <c r="AM939" s="7">
        <f t="shared" si="417"/>
        <v>1.2041199826559248</v>
      </c>
      <c r="AN939">
        <f t="shared" si="407"/>
        <v>1.3679147387937527</v>
      </c>
      <c r="AO939">
        <f t="shared" si="408"/>
        <v>1.5118833609788744</v>
      </c>
      <c r="AP939">
        <f t="shared" si="409"/>
        <v>1.2837533833325265</v>
      </c>
      <c r="AQ939">
        <f t="shared" si="410"/>
        <v>0.30776337832294959</v>
      </c>
    </row>
    <row r="940" spans="1:43" x14ac:dyDescent="0.35">
      <c r="A940" s="1" t="s">
        <v>76</v>
      </c>
      <c r="B940" s="7">
        <v>8.24</v>
      </c>
      <c r="C940" s="7">
        <v>4.29</v>
      </c>
      <c r="D940" s="7">
        <v>13.85</v>
      </c>
      <c r="E940" s="7">
        <v>14.82</v>
      </c>
      <c r="F940" s="7">
        <v>0.52063106796116498</v>
      </c>
      <c r="G940" s="7">
        <v>1.6808252427184465</v>
      </c>
      <c r="H940" s="7">
        <v>6.68</v>
      </c>
      <c r="I940" s="7">
        <v>3.87</v>
      </c>
      <c r="J940" s="7">
        <v>0.5793413173652695</v>
      </c>
      <c r="K940" s="7">
        <v>5.19</v>
      </c>
      <c r="L940" s="7">
        <f t="shared" si="416"/>
        <v>9.629999999999999</v>
      </c>
      <c r="M940" s="7" t="s">
        <v>100</v>
      </c>
      <c r="N940" s="7">
        <v>30</v>
      </c>
      <c r="O940" s="7">
        <v>27.5</v>
      </c>
      <c r="P940" s="7">
        <v>100</v>
      </c>
      <c r="Q940" s="7">
        <v>20</v>
      </c>
      <c r="R940" s="7">
        <v>15.83</v>
      </c>
      <c r="S940" s="7">
        <v>21.25</v>
      </c>
      <c r="T940" s="7">
        <v>28.75</v>
      </c>
      <c r="U940" s="7">
        <v>19.03</v>
      </c>
      <c r="V940" s="7">
        <v>1.7372078332280481</v>
      </c>
      <c r="W940">
        <f t="shared" si="411"/>
        <v>0.91592721169711577</v>
      </c>
      <c r="X940">
        <f t="shared" si="396"/>
        <v>0.63245729218472424</v>
      </c>
      <c r="Y940">
        <f t="shared" si="397"/>
        <v>1.1414497734004674</v>
      </c>
      <c r="Z940">
        <f t="shared" si="398"/>
        <v>1.1708482036433094</v>
      </c>
      <c r="AA940">
        <f t="shared" si="399"/>
        <v>-0.28346991951239159</v>
      </c>
      <c r="AB940">
        <f t="shared" si="400"/>
        <v>0.22552256170335153</v>
      </c>
      <c r="AC940">
        <f t="shared" si="401"/>
        <v>0.8247764624755457</v>
      </c>
      <c r="AD940">
        <f t="shared" si="402"/>
        <v>0.5877109650189114</v>
      </c>
      <c r="AE940">
        <f t="shared" si="403"/>
        <v>-0.23706549745663424</v>
      </c>
      <c r="AF940">
        <f t="shared" si="412"/>
        <v>0.79169064902011799</v>
      </c>
      <c r="AG940">
        <f t="shared" si="413"/>
        <v>1.0265332645232967</v>
      </c>
      <c r="AH940" s="7" t="s">
        <v>100</v>
      </c>
      <c r="AI940">
        <f t="shared" si="404"/>
        <v>1.4771212547196624</v>
      </c>
      <c r="AJ940" s="7">
        <f>LOG(O940)</f>
        <v>1.4393326938302626</v>
      </c>
      <c r="AK940">
        <f t="shared" si="405"/>
        <v>2</v>
      </c>
      <c r="AL940">
        <f t="shared" si="406"/>
        <v>1.3010299956639813</v>
      </c>
      <c r="AM940" s="7">
        <f t="shared" si="417"/>
        <v>1.199480914862356</v>
      </c>
      <c r="AN940">
        <f t="shared" si="407"/>
        <v>1.3273589343863303</v>
      </c>
      <c r="AO940">
        <f t="shared" si="408"/>
        <v>1.4586378490256493</v>
      </c>
      <c r="AP940">
        <f t="shared" si="409"/>
        <v>1.2794387882870204</v>
      </c>
      <c r="AQ940">
        <f t="shared" si="410"/>
        <v>0.23985177896790674</v>
      </c>
    </row>
    <row r="941" spans="1:43" x14ac:dyDescent="0.35">
      <c r="A941" s="1" t="s">
        <v>76</v>
      </c>
      <c r="B941" s="7">
        <v>7.9</v>
      </c>
      <c r="C941" s="7">
        <v>4.3899999999999997</v>
      </c>
      <c r="D941" s="7">
        <v>14.49</v>
      </c>
      <c r="E941" s="7">
        <v>15.05</v>
      </c>
      <c r="F941" s="7">
        <v>0.55569620253164553</v>
      </c>
      <c r="G941" s="7">
        <v>1.8341772151898734</v>
      </c>
      <c r="H941" s="7">
        <v>6.31</v>
      </c>
      <c r="I941" s="7">
        <v>3.84</v>
      </c>
      <c r="J941" s="7">
        <v>0.60855784469096674</v>
      </c>
      <c r="K941" s="7">
        <v>5.39</v>
      </c>
      <c r="L941" s="7">
        <f t="shared" si="416"/>
        <v>9.66</v>
      </c>
      <c r="M941" s="7" t="s">
        <v>100</v>
      </c>
      <c r="N941" s="7">
        <v>27.5</v>
      </c>
      <c r="O941" s="7" t="s">
        <v>100</v>
      </c>
      <c r="P941" s="7">
        <v>100</v>
      </c>
      <c r="Q941" s="7">
        <v>18.329999999999998</v>
      </c>
      <c r="R941" s="7">
        <v>17.5</v>
      </c>
      <c r="S941" s="7">
        <v>20.83</v>
      </c>
      <c r="T941" s="7">
        <v>27.5</v>
      </c>
      <c r="U941" s="7">
        <v>18.88</v>
      </c>
      <c r="V941" s="7" t="s">
        <v>100</v>
      </c>
      <c r="W941">
        <f t="shared" si="411"/>
        <v>0.89762709129044149</v>
      </c>
      <c r="X941">
        <f t="shared" si="396"/>
        <v>0.64246452024212131</v>
      </c>
      <c r="Y941">
        <f t="shared" si="397"/>
        <v>1.1610683854711745</v>
      </c>
      <c r="Z941">
        <f t="shared" si="398"/>
        <v>1.1775364999298621</v>
      </c>
      <c r="AA941">
        <f t="shared" si="399"/>
        <v>-0.25516257104832007</v>
      </c>
      <c r="AB941">
        <f t="shared" si="400"/>
        <v>0.26344129418073314</v>
      </c>
      <c r="AC941">
        <f t="shared" si="401"/>
        <v>0.80002935924413432</v>
      </c>
      <c r="AD941">
        <f t="shared" si="402"/>
        <v>0.58433122436753082</v>
      </c>
      <c r="AE941">
        <f t="shared" si="403"/>
        <v>-0.2156981348766035</v>
      </c>
      <c r="AF941">
        <f t="shared" si="412"/>
        <v>0.80550085815840011</v>
      </c>
      <c r="AG941">
        <f t="shared" si="413"/>
        <v>1.0277572046905534</v>
      </c>
      <c r="AH941" s="7" t="s">
        <v>100</v>
      </c>
      <c r="AI941">
        <f t="shared" si="404"/>
        <v>1.4393326938302626</v>
      </c>
      <c r="AJ941" s="7" t="s">
        <v>100</v>
      </c>
      <c r="AK941">
        <f t="shared" si="405"/>
        <v>2</v>
      </c>
      <c r="AL941">
        <f t="shared" si="406"/>
        <v>1.2631624649622166</v>
      </c>
      <c r="AM941" s="7">
        <f t="shared" si="417"/>
        <v>1.2430380486862944</v>
      </c>
      <c r="AN941">
        <f t="shared" si="407"/>
        <v>1.3186892699477459</v>
      </c>
      <c r="AO941">
        <f t="shared" si="408"/>
        <v>1.4393326938302626</v>
      </c>
      <c r="AP941">
        <f t="shared" si="409"/>
        <v>1.2760019899620501</v>
      </c>
      <c r="AQ941" t="s">
        <v>100</v>
      </c>
    </row>
    <row r="942" spans="1:43" x14ac:dyDescent="0.35">
      <c r="A942" s="1" t="s">
        <v>76</v>
      </c>
      <c r="B942" s="7">
        <v>9.14</v>
      </c>
      <c r="C942" s="7">
        <v>4.3899999999999997</v>
      </c>
      <c r="D942" s="7">
        <v>15.16</v>
      </c>
      <c r="E942" s="7">
        <v>15.63</v>
      </c>
      <c r="F942" s="7">
        <v>0.48030634573304148</v>
      </c>
      <c r="G942" s="7">
        <v>1.6586433260393871</v>
      </c>
      <c r="H942" s="7">
        <v>6.69</v>
      </c>
      <c r="I942" s="7">
        <v>3.63</v>
      </c>
      <c r="J942" s="7">
        <v>0.54260089686098645</v>
      </c>
      <c r="K942" s="7">
        <v>4.58</v>
      </c>
      <c r="L942" s="7">
        <f t="shared" si="416"/>
        <v>11.05</v>
      </c>
      <c r="M942" s="7" t="s">
        <v>100</v>
      </c>
      <c r="N942" s="7">
        <v>27.5</v>
      </c>
      <c r="O942" s="7">
        <v>32.5</v>
      </c>
      <c r="P942" s="7">
        <v>100</v>
      </c>
      <c r="Q942" s="7">
        <v>20</v>
      </c>
      <c r="R942" s="7">
        <v>19.16</v>
      </c>
      <c r="S942" s="7">
        <v>22.5</v>
      </c>
      <c r="T942" s="7">
        <v>30</v>
      </c>
      <c r="U942" s="7">
        <v>20.55</v>
      </c>
      <c r="V942" s="7">
        <v>1.6962421711899791</v>
      </c>
      <c r="W942">
        <f t="shared" si="411"/>
        <v>0.96094619573383144</v>
      </c>
      <c r="X942">
        <f t="shared" si="396"/>
        <v>0.64246452024212131</v>
      </c>
      <c r="Y942">
        <f t="shared" si="397"/>
        <v>1.1806992012960347</v>
      </c>
      <c r="Z942">
        <f t="shared" si="398"/>
        <v>1.1939589780191868</v>
      </c>
      <c r="AA942">
        <f t="shared" si="399"/>
        <v>-0.31848167549171014</v>
      </c>
      <c r="AB942">
        <f t="shared" si="400"/>
        <v>0.21975300556220326</v>
      </c>
      <c r="AC942">
        <f t="shared" si="401"/>
        <v>0.82542611776782315</v>
      </c>
      <c r="AD942">
        <f t="shared" si="402"/>
        <v>0.55990662503611255</v>
      </c>
      <c r="AE942">
        <f t="shared" si="403"/>
        <v>-0.26551949273171066</v>
      </c>
      <c r="AF942">
        <f t="shared" si="412"/>
        <v>0.74663419893757876</v>
      </c>
      <c r="AG942">
        <f t="shared" si="413"/>
        <v>1.0809870469108873</v>
      </c>
      <c r="AH942" s="7" t="s">
        <v>100</v>
      </c>
      <c r="AI942">
        <f t="shared" si="404"/>
        <v>1.4393326938302626</v>
      </c>
      <c r="AJ942" s="7">
        <f t="shared" ref="AJ942:AJ951" si="418">LOG(O942)</f>
        <v>1.5118833609788744</v>
      </c>
      <c r="AK942">
        <f t="shared" si="405"/>
        <v>2</v>
      </c>
      <c r="AL942">
        <f t="shared" si="406"/>
        <v>1.3010299956639813</v>
      </c>
      <c r="AM942" s="7">
        <f t="shared" si="417"/>
        <v>1.2823955047425255</v>
      </c>
      <c r="AN942">
        <f t="shared" si="407"/>
        <v>1.3521825181113625</v>
      </c>
      <c r="AO942">
        <f t="shared" si="408"/>
        <v>1.4771212547196624</v>
      </c>
      <c r="AP942">
        <f t="shared" si="409"/>
        <v>1.312811826212088</v>
      </c>
      <c r="AQ942">
        <f t="shared" si="410"/>
        <v>0.22948785623634876</v>
      </c>
    </row>
    <row r="943" spans="1:43" x14ac:dyDescent="0.35">
      <c r="A943" s="1" t="s">
        <v>76</v>
      </c>
      <c r="B943" s="7">
        <v>5.07</v>
      </c>
      <c r="C943" s="7">
        <v>3</v>
      </c>
      <c r="D943" s="7">
        <v>8.85</v>
      </c>
      <c r="E943" s="7">
        <v>10.37</v>
      </c>
      <c r="F943" s="7">
        <v>0.59171597633136086</v>
      </c>
      <c r="G943" s="7">
        <v>1.7455621301775146</v>
      </c>
      <c r="H943" s="7" t="s">
        <v>100</v>
      </c>
      <c r="I943" s="7" t="s">
        <v>100</v>
      </c>
      <c r="J943" s="7" t="s">
        <v>100</v>
      </c>
      <c r="K943" s="7" t="s">
        <v>100</v>
      </c>
      <c r="L943" s="7" t="s">
        <v>100</v>
      </c>
      <c r="M943" s="7">
        <v>62.34</v>
      </c>
      <c r="N943" s="7" t="s">
        <v>100</v>
      </c>
      <c r="O943" s="7">
        <v>24.8</v>
      </c>
      <c r="P943" s="7">
        <v>100</v>
      </c>
      <c r="Q943" s="7">
        <v>17.7</v>
      </c>
      <c r="R943" s="7">
        <v>17.2</v>
      </c>
      <c r="S943" s="7">
        <v>25</v>
      </c>
      <c r="T943" s="7">
        <v>24.8</v>
      </c>
      <c r="U943" s="7">
        <v>19.399999999999999</v>
      </c>
      <c r="V943" s="7">
        <v>1.2647058823529413</v>
      </c>
      <c r="W943">
        <f t="shared" si="411"/>
        <v>0.70500795933333604</v>
      </c>
      <c r="X943">
        <f t="shared" si="396"/>
        <v>0.47712125471966244</v>
      </c>
      <c r="Y943">
        <f t="shared" si="397"/>
        <v>0.94694327069782547</v>
      </c>
      <c r="Z943">
        <f t="shared" si="398"/>
        <v>1.015778756389041</v>
      </c>
      <c r="AA943">
        <f t="shared" si="399"/>
        <v>-0.22788670461367361</v>
      </c>
      <c r="AB943">
        <f t="shared" si="400"/>
        <v>0.2419353113644894</v>
      </c>
      <c r="AC943" t="s">
        <v>100</v>
      </c>
      <c r="AD943" t="s">
        <v>100</v>
      </c>
      <c r="AE943" t="s">
        <v>100</v>
      </c>
      <c r="AF943" t="s">
        <v>100</v>
      </c>
      <c r="AG943" t="s">
        <v>100</v>
      </c>
      <c r="AH943" s="7">
        <f t="shared" ref="AH943:AH953" si="419">LOG(M943)</f>
        <v>1.7947667979408211</v>
      </c>
      <c r="AI943" t="s">
        <v>100</v>
      </c>
      <c r="AJ943" s="7">
        <f t="shared" si="418"/>
        <v>1.3944516808262162</v>
      </c>
      <c r="AK943">
        <f t="shared" si="405"/>
        <v>2</v>
      </c>
      <c r="AL943">
        <f t="shared" si="406"/>
        <v>1.2479732663618066</v>
      </c>
      <c r="AM943" s="7">
        <f t="shared" si="417"/>
        <v>1.2355284469075489</v>
      </c>
      <c r="AN943">
        <f t="shared" si="407"/>
        <v>1.3979400086720377</v>
      </c>
      <c r="AO943">
        <f t="shared" si="408"/>
        <v>1.3944516808262162</v>
      </c>
      <c r="AP943">
        <f t="shared" si="409"/>
        <v>1.287801729930226</v>
      </c>
      <c r="AQ943">
        <f t="shared" si="410"/>
        <v>0.10198953853733146</v>
      </c>
    </row>
    <row r="944" spans="1:43" x14ac:dyDescent="0.35">
      <c r="A944" s="1" t="s">
        <v>76</v>
      </c>
      <c r="B944" s="7">
        <v>7.07</v>
      </c>
      <c r="C944" s="7">
        <v>3.2</v>
      </c>
      <c r="D944" s="7">
        <v>10.07</v>
      </c>
      <c r="E944" s="7">
        <v>12.31</v>
      </c>
      <c r="F944" s="7">
        <v>0.45261669024045265</v>
      </c>
      <c r="G944" s="7">
        <v>1.4243281471004243</v>
      </c>
      <c r="H944" s="7" t="s">
        <v>100</v>
      </c>
      <c r="I944" s="7" t="s">
        <v>100</v>
      </c>
      <c r="J944" s="7" t="s">
        <v>100</v>
      </c>
      <c r="K944" s="7" t="s">
        <v>100</v>
      </c>
      <c r="L944" s="7" t="s">
        <v>100</v>
      </c>
      <c r="M944" s="7">
        <v>66.709999999999994</v>
      </c>
      <c r="N944" s="7">
        <v>32</v>
      </c>
      <c r="O944" s="7">
        <v>29.5</v>
      </c>
      <c r="P944" s="7">
        <v>100</v>
      </c>
      <c r="Q944" s="7">
        <v>22.3</v>
      </c>
      <c r="R944" s="7">
        <v>17.5</v>
      </c>
      <c r="S944" s="7" t="s">
        <v>126</v>
      </c>
      <c r="T944" s="7">
        <v>28.4</v>
      </c>
      <c r="U944" s="7">
        <v>17.3</v>
      </c>
      <c r="V944" s="7">
        <v>1.6065573770491801</v>
      </c>
      <c r="W944">
        <f t="shared" si="411"/>
        <v>0.84941941379689945</v>
      </c>
      <c r="X944">
        <f t="shared" si="396"/>
        <v>0.50514997831990605</v>
      </c>
      <c r="Y944">
        <f t="shared" si="397"/>
        <v>1.003029470553618</v>
      </c>
      <c r="Z944">
        <f t="shared" si="398"/>
        <v>1.0902580529313164</v>
      </c>
      <c r="AA944">
        <f t="shared" si="399"/>
        <v>-0.3442694354769934</v>
      </c>
      <c r="AB944">
        <f t="shared" si="400"/>
        <v>0.1536100567567186</v>
      </c>
      <c r="AC944" t="s">
        <v>100</v>
      </c>
      <c r="AD944" t="s">
        <v>100</v>
      </c>
      <c r="AE944" t="s">
        <v>100</v>
      </c>
      <c r="AF944" t="s">
        <v>100</v>
      </c>
      <c r="AG944" t="s">
        <v>100</v>
      </c>
      <c r="AH944" s="7">
        <f t="shared" si="419"/>
        <v>1.8241909406525831</v>
      </c>
      <c r="AI944">
        <f t="shared" si="404"/>
        <v>1.505149978319906</v>
      </c>
      <c r="AJ944" s="7">
        <f t="shared" si="418"/>
        <v>1.469822015978163</v>
      </c>
      <c r="AK944">
        <f t="shared" si="405"/>
        <v>2</v>
      </c>
      <c r="AL944">
        <f t="shared" si="406"/>
        <v>1.3483048630481607</v>
      </c>
      <c r="AM944" s="7">
        <f t="shared" si="417"/>
        <v>1.2430380486862944</v>
      </c>
      <c r="AN944" t="s">
        <v>100</v>
      </c>
      <c r="AO944">
        <f t="shared" si="408"/>
        <v>1.4533183400470377</v>
      </c>
      <c r="AP944">
        <f t="shared" si="409"/>
        <v>1.2380461031287955</v>
      </c>
      <c r="AQ944">
        <f t="shared" si="410"/>
        <v>0.20589624068172777</v>
      </c>
    </row>
    <row r="945" spans="1:43" x14ac:dyDescent="0.35">
      <c r="A945" s="1" t="s">
        <v>76</v>
      </c>
      <c r="B945" s="7">
        <v>6.76</v>
      </c>
      <c r="C945" s="7">
        <v>2.93</v>
      </c>
      <c r="D945" s="7">
        <v>9.56</v>
      </c>
      <c r="E945" s="7">
        <v>12.29</v>
      </c>
      <c r="F945" s="7">
        <v>0.43343195266272194</v>
      </c>
      <c r="G945" s="7">
        <v>1.4142011834319528</v>
      </c>
      <c r="H945" s="7" t="s">
        <v>100</v>
      </c>
      <c r="I945" s="7" t="s">
        <v>100</v>
      </c>
      <c r="J945" s="7" t="s">
        <v>100</v>
      </c>
      <c r="K945" s="7" t="s">
        <v>100</v>
      </c>
      <c r="L945" s="7" t="s">
        <v>100</v>
      </c>
      <c r="M945" s="7">
        <v>65.040000000000006</v>
      </c>
      <c r="N945" s="7">
        <v>35</v>
      </c>
      <c r="O945" s="7">
        <v>27.5</v>
      </c>
      <c r="P945" s="7">
        <v>30</v>
      </c>
      <c r="Q945" s="7">
        <v>20</v>
      </c>
      <c r="R945" s="7">
        <v>16.3</v>
      </c>
      <c r="S945" s="7">
        <v>27.5</v>
      </c>
      <c r="T945" s="7">
        <v>30.8</v>
      </c>
      <c r="U945" s="7">
        <v>21.3</v>
      </c>
      <c r="V945" s="7">
        <v>1.4260089686098654</v>
      </c>
      <c r="W945">
        <f t="shared" si="411"/>
        <v>0.82994669594163595</v>
      </c>
      <c r="X945">
        <f t="shared" si="396"/>
        <v>0.4668676203541095</v>
      </c>
      <c r="Y945">
        <f t="shared" si="397"/>
        <v>0.98045789227610014</v>
      </c>
      <c r="Z945">
        <f t="shared" si="398"/>
        <v>1.0895518828864541</v>
      </c>
      <c r="AA945">
        <f t="shared" si="399"/>
        <v>-0.36307907558752645</v>
      </c>
      <c r="AB945">
        <f t="shared" si="400"/>
        <v>0.15051119633446419</v>
      </c>
      <c r="AC945" t="s">
        <v>100</v>
      </c>
      <c r="AD945" t="s">
        <v>100</v>
      </c>
      <c r="AE945" t="s">
        <v>100</v>
      </c>
      <c r="AF945" t="s">
        <v>100</v>
      </c>
      <c r="AG945" t="s">
        <v>100</v>
      </c>
      <c r="AH945" s="7">
        <f t="shared" si="419"/>
        <v>1.8131805325860118</v>
      </c>
      <c r="AI945">
        <f t="shared" si="404"/>
        <v>1.5440680443502757</v>
      </c>
      <c r="AJ945" s="7">
        <f t="shared" si="418"/>
        <v>1.4393326938302626</v>
      </c>
      <c r="AK945">
        <f t="shared" si="405"/>
        <v>1.4771212547196624</v>
      </c>
      <c r="AL945">
        <f t="shared" si="406"/>
        <v>1.3010299956639813</v>
      </c>
      <c r="AM945" s="7">
        <f t="shared" si="417"/>
        <v>1.2121876044039579</v>
      </c>
      <c r="AN945">
        <f t="shared" si="407"/>
        <v>1.4393326938302626</v>
      </c>
      <c r="AO945">
        <f t="shared" si="408"/>
        <v>1.4885507165004443</v>
      </c>
      <c r="AP945">
        <f t="shared" si="409"/>
        <v>1.3283796034387378</v>
      </c>
      <c r="AQ945">
        <f t="shared" si="410"/>
        <v>0.15412225693627196</v>
      </c>
    </row>
    <row r="946" spans="1:43" x14ac:dyDescent="0.35">
      <c r="A946" s="1" t="s">
        <v>76</v>
      </c>
      <c r="B946" s="7">
        <v>6.74</v>
      </c>
      <c r="C946" s="7">
        <v>2.8</v>
      </c>
      <c r="D946" s="7">
        <v>9.14</v>
      </c>
      <c r="E946" s="7">
        <v>11.78</v>
      </c>
      <c r="F946" s="7">
        <v>0.41543026706231451</v>
      </c>
      <c r="G946" s="7">
        <v>1.3560830860534125</v>
      </c>
      <c r="H946" s="7" t="s">
        <v>100</v>
      </c>
      <c r="I946" s="7" t="s">
        <v>100</v>
      </c>
      <c r="J946" s="7" t="s">
        <v>100</v>
      </c>
      <c r="K946" s="7" t="s">
        <v>100</v>
      </c>
      <c r="L946" s="7" t="s">
        <v>100</v>
      </c>
      <c r="M946" s="7">
        <v>64.12</v>
      </c>
      <c r="N946" s="7">
        <v>33.799999999999997</v>
      </c>
      <c r="O946" s="7">
        <v>29.5</v>
      </c>
      <c r="P946" s="7">
        <v>28.5</v>
      </c>
      <c r="Q946" s="7">
        <v>24.3</v>
      </c>
      <c r="R946" s="7">
        <v>17.8</v>
      </c>
      <c r="S946" s="7">
        <v>23.8</v>
      </c>
      <c r="T946" s="7">
        <v>30.4</v>
      </c>
      <c r="U946" s="7">
        <v>18.8</v>
      </c>
      <c r="V946" s="7">
        <v>1.5858585858585856</v>
      </c>
      <c r="W946">
        <f t="shared" si="411"/>
        <v>0.8286598965353198</v>
      </c>
      <c r="X946">
        <f t="shared" si="396"/>
        <v>0.44715803134221921</v>
      </c>
      <c r="Y946">
        <f t="shared" si="397"/>
        <v>0.96094619573383144</v>
      </c>
      <c r="Z946">
        <f t="shared" si="398"/>
        <v>1.0711452904510828</v>
      </c>
      <c r="AA946">
        <f t="shared" si="399"/>
        <v>-0.38150186519310064</v>
      </c>
      <c r="AB946">
        <f t="shared" si="400"/>
        <v>0.13228629919851162</v>
      </c>
      <c r="AC946" t="s">
        <v>100</v>
      </c>
      <c r="AD946" t="s">
        <v>100</v>
      </c>
      <c r="AE946" t="s">
        <v>100</v>
      </c>
      <c r="AF946" t="s">
        <v>100</v>
      </c>
      <c r="AG946" t="s">
        <v>100</v>
      </c>
      <c r="AH946" s="7">
        <f t="shared" si="419"/>
        <v>1.8069935136821071</v>
      </c>
      <c r="AI946">
        <f t="shared" si="404"/>
        <v>1.5289167002776547</v>
      </c>
      <c r="AJ946" s="7">
        <f t="shared" si="418"/>
        <v>1.469822015978163</v>
      </c>
      <c r="AK946">
        <f t="shared" si="405"/>
        <v>1.4548448600085102</v>
      </c>
      <c r="AL946">
        <f t="shared" si="406"/>
        <v>1.3856062735983121</v>
      </c>
      <c r="AM946" s="7">
        <f t="shared" si="417"/>
        <v>1.2504200023088941</v>
      </c>
      <c r="AN946">
        <f t="shared" si="407"/>
        <v>1.3765769570565121</v>
      </c>
      <c r="AO946">
        <f t="shared" si="408"/>
        <v>1.4828735836087537</v>
      </c>
      <c r="AP946">
        <f t="shared" si="409"/>
        <v>1.2741578492636798</v>
      </c>
      <c r="AQ946">
        <f t="shared" si="410"/>
        <v>0.20026445781168375</v>
      </c>
    </row>
    <row r="947" spans="1:43" x14ac:dyDescent="0.35">
      <c r="A947" s="1" t="s">
        <v>76</v>
      </c>
      <c r="B947" s="7">
        <v>5.35</v>
      </c>
      <c r="C947" s="7">
        <v>2.41</v>
      </c>
      <c r="D947" s="7">
        <v>6.53</v>
      </c>
      <c r="E947" s="7">
        <v>8.35</v>
      </c>
      <c r="F947" s="7">
        <v>0.45046728971962624</v>
      </c>
      <c r="G947" s="7">
        <v>1.2205607476635516</v>
      </c>
      <c r="H947" s="7" t="s">
        <v>100</v>
      </c>
      <c r="I947" s="7" t="s">
        <v>100</v>
      </c>
      <c r="J947" s="7" t="s">
        <v>100</v>
      </c>
      <c r="K947" s="7" t="s">
        <v>100</v>
      </c>
      <c r="L947" s="7" t="s">
        <v>100</v>
      </c>
      <c r="M947" s="7">
        <v>53.03</v>
      </c>
      <c r="N947" s="7">
        <v>32.299999999999997</v>
      </c>
      <c r="O947" s="7">
        <v>29</v>
      </c>
      <c r="P947" s="7">
        <v>29.8</v>
      </c>
      <c r="Q947" s="7">
        <v>20.5</v>
      </c>
      <c r="R947" s="7">
        <v>17.5</v>
      </c>
      <c r="S947" s="7">
        <v>20.3</v>
      </c>
      <c r="T947" s="7">
        <v>30.3</v>
      </c>
      <c r="U947" s="7">
        <v>19.399999999999999</v>
      </c>
      <c r="V947" s="7">
        <v>1.5343137254901962</v>
      </c>
      <c r="W947">
        <f t="shared" si="411"/>
        <v>0.72835378202122847</v>
      </c>
      <c r="X947">
        <f t="shared" si="396"/>
        <v>0.3820170425748684</v>
      </c>
      <c r="Y947">
        <f t="shared" si="397"/>
        <v>0.81491318127507395</v>
      </c>
      <c r="Z947">
        <f t="shared" si="398"/>
        <v>0.92168647548360205</v>
      </c>
      <c r="AA947">
        <f t="shared" si="399"/>
        <v>-0.34633673944636001</v>
      </c>
      <c r="AB947">
        <f t="shared" si="400"/>
        <v>8.6559399253845551E-2</v>
      </c>
      <c r="AC947" t="s">
        <v>100</v>
      </c>
      <c r="AD947" t="s">
        <v>100</v>
      </c>
      <c r="AE947" t="s">
        <v>100</v>
      </c>
      <c r="AF947" t="s">
        <v>100</v>
      </c>
      <c r="AG947" t="s">
        <v>100</v>
      </c>
      <c r="AH947" s="7">
        <f t="shared" si="419"/>
        <v>1.7245216271185626</v>
      </c>
      <c r="AI947">
        <f t="shared" si="404"/>
        <v>1.5092025223311027</v>
      </c>
      <c r="AJ947" s="7">
        <f t="shared" si="418"/>
        <v>1.4623979978989561</v>
      </c>
      <c r="AK947">
        <f t="shared" si="405"/>
        <v>1.4742162640762553</v>
      </c>
      <c r="AL947">
        <f t="shared" si="406"/>
        <v>1.3117538610557542</v>
      </c>
      <c r="AM947" s="7">
        <f t="shared" si="417"/>
        <v>1.2430380486862944</v>
      </c>
      <c r="AN947">
        <f t="shared" si="407"/>
        <v>1.307496037913213</v>
      </c>
      <c r="AO947">
        <f t="shared" si="408"/>
        <v>1.481442628502305</v>
      </c>
      <c r="AP947">
        <f t="shared" si="409"/>
        <v>1.287801729930226</v>
      </c>
      <c r="AQ947">
        <f t="shared" si="410"/>
        <v>0.18591417012054975</v>
      </c>
    </row>
    <row r="948" spans="1:43" x14ac:dyDescent="0.35">
      <c r="A948" s="1" t="s">
        <v>76</v>
      </c>
      <c r="B948" s="7">
        <v>7.15</v>
      </c>
      <c r="C948" s="7">
        <v>3.23</v>
      </c>
      <c r="D948" s="7">
        <v>11.01</v>
      </c>
      <c r="E948" s="7">
        <v>13.5</v>
      </c>
      <c r="F948" s="7">
        <v>0.45174825174825173</v>
      </c>
      <c r="G948" s="7">
        <v>1.5398601398601397</v>
      </c>
      <c r="H948" s="7" t="s">
        <v>100</v>
      </c>
      <c r="I948" s="7" t="s">
        <v>100</v>
      </c>
      <c r="J948" s="7" t="s">
        <v>100</v>
      </c>
      <c r="K948" s="7" t="s">
        <v>100</v>
      </c>
      <c r="L948" s="7" t="s">
        <v>100</v>
      </c>
      <c r="M948" s="7">
        <v>68.349999999999994</v>
      </c>
      <c r="N948" s="7" t="s">
        <v>100</v>
      </c>
      <c r="O948" s="7">
        <v>28.5</v>
      </c>
      <c r="P948" s="7">
        <v>100</v>
      </c>
      <c r="Q948" s="7">
        <v>17.5</v>
      </c>
      <c r="R948" s="7">
        <v>17.5</v>
      </c>
      <c r="S948" s="7">
        <v>17.5</v>
      </c>
      <c r="T948" s="7">
        <v>29</v>
      </c>
      <c r="U948" s="7">
        <v>17.5</v>
      </c>
      <c r="V948" s="7">
        <v>1.6216216216216217</v>
      </c>
      <c r="W948">
        <f t="shared" si="411"/>
        <v>0.85430604180108061</v>
      </c>
      <c r="X948">
        <f t="shared" si="396"/>
        <v>0.50920252233110286</v>
      </c>
      <c r="Y948">
        <f t="shared" si="397"/>
        <v>1.0417873189717517</v>
      </c>
      <c r="Z948">
        <f t="shared" si="398"/>
        <v>1.1303337684950061</v>
      </c>
      <c r="AA948">
        <f t="shared" si="399"/>
        <v>-0.34510351946997775</v>
      </c>
      <c r="AB948">
        <f t="shared" si="400"/>
        <v>0.18748127717067112</v>
      </c>
      <c r="AC948" t="s">
        <v>100</v>
      </c>
      <c r="AD948" t="s">
        <v>100</v>
      </c>
      <c r="AE948" t="s">
        <v>100</v>
      </c>
      <c r="AF948" t="s">
        <v>100</v>
      </c>
      <c r="AG948" t="s">
        <v>100</v>
      </c>
      <c r="AH948" s="7">
        <f t="shared" si="419"/>
        <v>1.834738518903841</v>
      </c>
      <c r="AI948" t="s">
        <v>100</v>
      </c>
      <c r="AJ948" s="7">
        <f t="shared" si="418"/>
        <v>1.4548448600085102</v>
      </c>
      <c r="AK948">
        <f t="shared" si="405"/>
        <v>2</v>
      </c>
      <c r="AL948">
        <f t="shared" si="406"/>
        <v>1.2430380486862944</v>
      </c>
      <c r="AM948" s="7">
        <f t="shared" si="417"/>
        <v>1.2430380486862944</v>
      </c>
      <c r="AN948">
        <f t="shared" si="407"/>
        <v>1.2430380486862944</v>
      </c>
      <c r="AO948">
        <f t="shared" si="408"/>
        <v>1.4623979978989561</v>
      </c>
      <c r="AP948">
        <f t="shared" si="409"/>
        <v>1.2430380486862944</v>
      </c>
      <c r="AQ948">
        <f t="shared" si="410"/>
        <v>0.20994952631664865</v>
      </c>
    </row>
    <row r="949" spans="1:43" x14ac:dyDescent="0.35">
      <c r="A949" s="1" t="s">
        <v>76</v>
      </c>
      <c r="B949" s="7">
        <v>6.36</v>
      </c>
      <c r="C949" s="7">
        <v>3.07</v>
      </c>
      <c r="D949" s="7">
        <v>10.4</v>
      </c>
      <c r="E949" s="7">
        <v>12.1</v>
      </c>
      <c r="F949" s="7">
        <v>0.48270440251572322</v>
      </c>
      <c r="G949" s="7">
        <v>1.6352201257861636</v>
      </c>
      <c r="H949" s="7" t="s">
        <v>100</v>
      </c>
      <c r="I949" s="7" t="s">
        <v>100</v>
      </c>
      <c r="J949" s="7" t="s">
        <v>100</v>
      </c>
      <c r="K949" s="7" t="s">
        <v>100</v>
      </c>
      <c r="L949" s="7" t="s">
        <v>100</v>
      </c>
      <c r="M949" s="7">
        <v>67.239999999999995</v>
      </c>
      <c r="N949" s="7" t="s">
        <v>100</v>
      </c>
      <c r="O949" s="7">
        <v>28.5</v>
      </c>
      <c r="P949" s="7">
        <v>100</v>
      </c>
      <c r="Q949" s="7">
        <v>100</v>
      </c>
      <c r="R949" s="7" t="s">
        <v>100</v>
      </c>
      <c r="S949" s="7">
        <v>17.5</v>
      </c>
      <c r="T949" s="7">
        <v>29</v>
      </c>
      <c r="U949" s="7">
        <v>17.5</v>
      </c>
      <c r="V949" s="7">
        <v>1.6216216216216217</v>
      </c>
      <c r="W949">
        <f t="shared" si="411"/>
        <v>0.80345711564841393</v>
      </c>
      <c r="X949">
        <f t="shared" si="396"/>
        <v>0.48713837547718647</v>
      </c>
      <c r="Y949">
        <f t="shared" si="397"/>
        <v>1.0170333392987803</v>
      </c>
      <c r="Z949">
        <f t="shared" si="398"/>
        <v>1.0827853703164501</v>
      </c>
      <c r="AA949">
        <f t="shared" si="399"/>
        <v>-0.31631874017122741</v>
      </c>
      <c r="AB949">
        <f t="shared" si="400"/>
        <v>0.21357622365036649</v>
      </c>
      <c r="AC949" t="s">
        <v>100</v>
      </c>
      <c r="AD949" t="s">
        <v>100</v>
      </c>
      <c r="AE949" t="s">
        <v>100</v>
      </c>
      <c r="AF949" t="s">
        <v>100</v>
      </c>
      <c r="AG949" t="s">
        <v>100</v>
      </c>
      <c r="AH949" s="7">
        <f t="shared" si="419"/>
        <v>1.8276277047674334</v>
      </c>
      <c r="AI949" t="s">
        <v>100</v>
      </c>
      <c r="AJ949" s="7">
        <f t="shared" si="418"/>
        <v>1.4548448600085102</v>
      </c>
      <c r="AK949">
        <f t="shared" si="405"/>
        <v>2</v>
      </c>
      <c r="AL949">
        <f t="shared" si="406"/>
        <v>2</v>
      </c>
      <c r="AM949" s="7" t="s">
        <v>100</v>
      </c>
      <c r="AN949">
        <f t="shared" si="407"/>
        <v>1.2430380486862944</v>
      </c>
      <c r="AO949">
        <f t="shared" si="408"/>
        <v>1.4623979978989561</v>
      </c>
      <c r="AP949">
        <f t="shared" si="409"/>
        <v>1.2430380486862944</v>
      </c>
      <c r="AQ949">
        <f t="shared" si="410"/>
        <v>0.20994952631664865</v>
      </c>
    </row>
    <row r="950" spans="1:43" x14ac:dyDescent="0.35">
      <c r="A950" s="1" t="s">
        <v>76</v>
      </c>
      <c r="B950" s="7">
        <v>7.04</v>
      </c>
      <c r="C950" s="7">
        <v>3.2</v>
      </c>
      <c r="D950" s="7">
        <v>12.23</v>
      </c>
      <c r="E950" s="7">
        <v>14.17</v>
      </c>
      <c r="F950" s="7">
        <v>0.45454545454545459</v>
      </c>
      <c r="G950" s="7">
        <v>1.7372159090909092</v>
      </c>
      <c r="H950" s="7" t="s">
        <v>100</v>
      </c>
      <c r="I950" s="7" t="s">
        <v>100</v>
      </c>
      <c r="J950" s="7" t="s">
        <v>100</v>
      </c>
      <c r="K950" s="7" t="s">
        <v>100</v>
      </c>
      <c r="L950" s="7" t="s">
        <v>100</v>
      </c>
      <c r="M950" s="7">
        <v>70.569999999999993</v>
      </c>
      <c r="N950" s="7" t="s">
        <v>100</v>
      </c>
      <c r="O950" s="7">
        <v>27.5</v>
      </c>
      <c r="P950" s="7">
        <v>100</v>
      </c>
      <c r="Q950" s="7">
        <v>15</v>
      </c>
      <c r="R950" s="7">
        <v>17.5</v>
      </c>
      <c r="S950" s="7">
        <v>17.5</v>
      </c>
      <c r="T950" s="7">
        <v>27.5</v>
      </c>
      <c r="U950" s="7">
        <v>16.8</v>
      </c>
      <c r="V950" s="7">
        <v>1.601123595505618</v>
      </c>
      <c r="W950">
        <f t="shared" si="411"/>
        <v>0.84757265914211222</v>
      </c>
      <c r="X950">
        <f t="shared" si="396"/>
        <v>0.50514997831990605</v>
      </c>
      <c r="Y950">
        <f t="shared" si="397"/>
        <v>1.0874264570362855</v>
      </c>
      <c r="Z950">
        <f t="shared" si="398"/>
        <v>1.1513698502474603</v>
      </c>
      <c r="AA950">
        <f t="shared" si="399"/>
        <v>-0.34242268082220617</v>
      </c>
      <c r="AB950">
        <f t="shared" si="400"/>
        <v>0.23985379789417327</v>
      </c>
      <c r="AC950" t="s">
        <v>100</v>
      </c>
      <c r="AD950" t="s">
        <v>100</v>
      </c>
      <c r="AE950" t="s">
        <v>100</v>
      </c>
      <c r="AF950" t="s">
        <v>100</v>
      </c>
      <c r="AG950" t="s">
        <v>100</v>
      </c>
      <c r="AH950" s="7">
        <f t="shared" si="419"/>
        <v>1.8486201174341339</v>
      </c>
      <c r="AI950" t="s">
        <v>100</v>
      </c>
      <c r="AJ950" s="7">
        <f t="shared" si="418"/>
        <v>1.4393326938302626</v>
      </c>
      <c r="AK950">
        <f t="shared" si="405"/>
        <v>2</v>
      </c>
      <c r="AL950">
        <f t="shared" si="406"/>
        <v>1.1760912590556813</v>
      </c>
      <c r="AM950" s="7">
        <f t="shared" ref="AM950:AM961" si="420">LOG(R950)</f>
        <v>1.2430380486862944</v>
      </c>
      <c r="AN950">
        <f t="shared" si="407"/>
        <v>1.2430380486862944</v>
      </c>
      <c r="AO950">
        <f t="shared" si="408"/>
        <v>1.4393326938302626</v>
      </c>
      <c r="AP950">
        <f t="shared" si="409"/>
        <v>1.2253092817258628</v>
      </c>
      <c r="AQ950">
        <f t="shared" si="410"/>
        <v>0.20442485769961624</v>
      </c>
    </row>
    <row r="951" spans="1:43" x14ac:dyDescent="0.35">
      <c r="A951" s="1" t="s">
        <v>76</v>
      </c>
      <c r="B951" s="7">
        <v>7.13</v>
      </c>
      <c r="C951" s="7">
        <v>4</v>
      </c>
      <c r="D951" s="7">
        <v>13.58</v>
      </c>
      <c r="E951" s="7">
        <v>16.14</v>
      </c>
      <c r="F951" s="7">
        <v>0.56100981767180924</v>
      </c>
      <c r="G951" s="7">
        <v>1.9046283309957925</v>
      </c>
      <c r="H951" s="7" t="s">
        <v>100</v>
      </c>
      <c r="I951" s="7" t="s">
        <v>100</v>
      </c>
      <c r="J951" s="7" t="s">
        <v>100</v>
      </c>
      <c r="K951" s="7" t="s">
        <v>100</v>
      </c>
      <c r="L951" s="7" t="s">
        <v>100</v>
      </c>
      <c r="M951" s="7">
        <v>71.87</v>
      </c>
      <c r="N951" s="7">
        <v>27.5</v>
      </c>
      <c r="O951" s="7">
        <v>25</v>
      </c>
      <c r="P951" s="7">
        <v>100</v>
      </c>
      <c r="Q951" s="7">
        <v>20</v>
      </c>
      <c r="R951" s="7">
        <v>15</v>
      </c>
      <c r="S951" s="7">
        <v>100</v>
      </c>
      <c r="T951" s="7">
        <v>26.3</v>
      </c>
      <c r="U951" s="7">
        <v>17.5</v>
      </c>
      <c r="V951" s="7">
        <v>1.4756756756756757</v>
      </c>
      <c r="W951">
        <f t="shared" si="411"/>
        <v>0.85308952985186559</v>
      </c>
      <c r="X951">
        <f t="shared" si="396"/>
        <v>0.6020599913279624</v>
      </c>
      <c r="Y951">
        <f t="shared" si="397"/>
        <v>1.1328997699444829</v>
      </c>
      <c r="Z951">
        <f t="shared" si="398"/>
        <v>1.2079035303860517</v>
      </c>
      <c r="AA951">
        <f t="shared" si="399"/>
        <v>-0.2510295385239032</v>
      </c>
      <c r="AB951">
        <f t="shared" si="400"/>
        <v>0.27981024009261735</v>
      </c>
      <c r="AC951" t="s">
        <v>100</v>
      </c>
      <c r="AD951" t="s">
        <v>100</v>
      </c>
      <c r="AE951" t="s">
        <v>100</v>
      </c>
      <c r="AF951" t="s">
        <v>100</v>
      </c>
      <c r="AG951" t="s">
        <v>100</v>
      </c>
      <c r="AH951" s="7">
        <f t="shared" si="419"/>
        <v>1.8565476448567479</v>
      </c>
      <c r="AI951">
        <f t="shared" si="404"/>
        <v>1.4393326938302626</v>
      </c>
      <c r="AJ951" s="7">
        <f t="shared" si="418"/>
        <v>1.3979400086720377</v>
      </c>
      <c r="AK951">
        <f t="shared" si="405"/>
        <v>2</v>
      </c>
      <c r="AL951">
        <f t="shared" si="406"/>
        <v>1.3010299956639813</v>
      </c>
      <c r="AM951" s="7">
        <f t="shared" si="420"/>
        <v>1.1760912590556813</v>
      </c>
      <c r="AN951">
        <f t="shared" si="407"/>
        <v>2</v>
      </c>
      <c r="AO951">
        <f t="shared" si="408"/>
        <v>1.4199557484897578</v>
      </c>
      <c r="AP951">
        <f t="shared" si="409"/>
        <v>1.2430380486862944</v>
      </c>
      <c r="AQ951">
        <f t="shared" si="410"/>
        <v>0.16899091863774224</v>
      </c>
    </row>
    <row r="952" spans="1:43" x14ac:dyDescent="0.35">
      <c r="A952" s="1" t="s">
        <v>76</v>
      </c>
      <c r="B952" s="7">
        <v>5.74</v>
      </c>
      <c r="C952" s="7">
        <v>3.2</v>
      </c>
      <c r="D952" s="7">
        <v>11.79</v>
      </c>
      <c r="E952" s="7">
        <v>10.8</v>
      </c>
      <c r="F952" s="7">
        <v>0.55749128919860624</v>
      </c>
      <c r="G952" s="7">
        <v>2.0540069686411146</v>
      </c>
      <c r="H952" s="7" t="s">
        <v>100</v>
      </c>
      <c r="I952" s="7" t="s">
        <v>100</v>
      </c>
      <c r="J952" s="7" t="s">
        <v>100</v>
      </c>
      <c r="K952" s="7" t="s">
        <v>100</v>
      </c>
      <c r="L952" s="7" t="s">
        <v>100</v>
      </c>
      <c r="M952" s="7">
        <v>73.56</v>
      </c>
      <c r="N952" s="7">
        <v>20</v>
      </c>
      <c r="O952" s="7" t="s">
        <v>100</v>
      </c>
      <c r="P952" s="7">
        <v>100</v>
      </c>
      <c r="Q952" s="7">
        <v>15</v>
      </c>
      <c r="R952" s="7">
        <v>20</v>
      </c>
      <c r="S952" s="7">
        <v>17.5</v>
      </c>
      <c r="T952" s="7">
        <v>20</v>
      </c>
      <c r="U952" s="7">
        <v>17.5</v>
      </c>
      <c r="V952" s="7">
        <v>1.1351351351351351</v>
      </c>
      <c r="W952">
        <f t="shared" si="411"/>
        <v>0.75891189239797352</v>
      </c>
      <c r="X952">
        <f t="shared" si="396"/>
        <v>0.50514997831990605</v>
      </c>
      <c r="Y952">
        <f t="shared" si="397"/>
        <v>1.0715138050950892</v>
      </c>
      <c r="Z952">
        <f t="shared" si="398"/>
        <v>1.0334237554869496</v>
      </c>
      <c r="AA952">
        <f t="shared" si="399"/>
        <v>-0.25376191407806759</v>
      </c>
      <c r="AB952">
        <f t="shared" si="400"/>
        <v>0.31260191269711557</v>
      </c>
      <c r="AC952" t="s">
        <v>100</v>
      </c>
      <c r="AD952" t="s">
        <v>100</v>
      </c>
      <c r="AE952" t="s">
        <v>100</v>
      </c>
      <c r="AF952" t="s">
        <v>100</v>
      </c>
      <c r="AG952" t="s">
        <v>100</v>
      </c>
      <c r="AH952" s="7">
        <f t="shared" si="419"/>
        <v>1.8666417205660399</v>
      </c>
      <c r="AI952">
        <f t="shared" si="404"/>
        <v>1.3010299956639813</v>
      </c>
      <c r="AJ952" s="7" t="s">
        <v>100</v>
      </c>
      <c r="AK952">
        <f t="shared" si="405"/>
        <v>2</v>
      </c>
      <c r="AL952">
        <f t="shared" si="406"/>
        <v>1.1760912590556813</v>
      </c>
      <c r="AM952" s="7">
        <f t="shared" si="420"/>
        <v>1.3010299956639813</v>
      </c>
      <c r="AN952">
        <f t="shared" si="407"/>
        <v>1.2430380486862944</v>
      </c>
      <c r="AO952">
        <f t="shared" si="408"/>
        <v>1.3010299956639813</v>
      </c>
      <c r="AP952">
        <f t="shared" si="409"/>
        <v>1.2430380486862944</v>
      </c>
      <c r="AQ952">
        <f t="shared" si="410"/>
        <v>5.5047566330905448E-2</v>
      </c>
    </row>
    <row r="953" spans="1:43" x14ac:dyDescent="0.35">
      <c r="A953" s="1" t="s">
        <v>76</v>
      </c>
      <c r="B953" s="7">
        <v>6.11</v>
      </c>
      <c r="C953" s="7">
        <v>2.58</v>
      </c>
      <c r="D953" s="7">
        <v>8.77</v>
      </c>
      <c r="E953" s="7">
        <v>13.7</v>
      </c>
      <c r="F953" s="7">
        <v>0.42225859247135844</v>
      </c>
      <c r="G953" s="7">
        <v>1.4353518821603926</v>
      </c>
      <c r="H953" s="7" t="s">
        <v>100</v>
      </c>
      <c r="I953" s="7" t="s">
        <v>100</v>
      </c>
      <c r="J953" s="7" t="s">
        <v>100</v>
      </c>
      <c r="K953" s="7" t="s">
        <v>100</v>
      </c>
      <c r="L953" s="7" t="s">
        <v>100</v>
      </c>
      <c r="M953" s="7">
        <v>60.88</v>
      </c>
      <c r="N953" s="7">
        <v>27.3</v>
      </c>
      <c r="O953" s="7">
        <v>28</v>
      </c>
      <c r="P953" s="7">
        <v>29.8</v>
      </c>
      <c r="Q953" s="7">
        <v>27</v>
      </c>
      <c r="R953" s="7">
        <v>17.3</v>
      </c>
      <c r="S953" s="7">
        <v>16.8</v>
      </c>
      <c r="T953" s="7">
        <v>28.4</v>
      </c>
      <c r="U953" s="7">
        <v>20.399999999999999</v>
      </c>
      <c r="V953" s="7">
        <v>1.3738317757009346</v>
      </c>
      <c r="W953">
        <f t="shared" si="411"/>
        <v>0.78604121024255424</v>
      </c>
      <c r="X953">
        <f t="shared" si="396"/>
        <v>0.41161970596323016</v>
      </c>
      <c r="Y953">
        <f t="shared" si="397"/>
        <v>0.94299959336604045</v>
      </c>
      <c r="Z953">
        <f t="shared" si="398"/>
        <v>1.1367205671564067</v>
      </c>
      <c r="AA953">
        <f t="shared" si="399"/>
        <v>-0.37442150427932408</v>
      </c>
      <c r="AB953">
        <f t="shared" si="400"/>
        <v>0.1569583831234862</v>
      </c>
      <c r="AC953" t="s">
        <v>100</v>
      </c>
      <c r="AD953" t="s">
        <v>100</v>
      </c>
      <c r="AE953" t="s">
        <v>100</v>
      </c>
      <c r="AF953" t="s">
        <v>100</v>
      </c>
      <c r="AG953" t="s">
        <v>100</v>
      </c>
      <c r="AH953" s="7">
        <f t="shared" si="419"/>
        <v>1.7844746437625165</v>
      </c>
      <c r="AI953">
        <f t="shared" si="404"/>
        <v>1.436162647040756</v>
      </c>
      <c r="AJ953" s="7">
        <f>LOG(O953)</f>
        <v>1.4471580313422192</v>
      </c>
      <c r="AK953">
        <f t="shared" si="405"/>
        <v>1.4742162640762553</v>
      </c>
      <c r="AL953">
        <f t="shared" si="406"/>
        <v>1.4313637641589874</v>
      </c>
      <c r="AM953" s="7">
        <f t="shared" si="420"/>
        <v>1.2380461031287955</v>
      </c>
      <c r="AN953">
        <f t="shared" si="407"/>
        <v>1.2253092817258628</v>
      </c>
      <c r="AO953">
        <f t="shared" si="408"/>
        <v>1.4533183400470377</v>
      </c>
      <c r="AP953">
        <f t="shared" si="409"/>
        <v>1.3096301674258988</v>
      </c>
      <c r="AQ953">
        <f t="shared" si="410"/>
        <v>0.13793355706296648</v>
      </c>
    </row>
    <row r="954" spans="1:43" x14ac:dyDescent="0.35">
      <c r="A954" s="1" t="s">
        <v>77</v>
      </c>
      <c r="B954" s="10">
        <v>7.5</v>
      </c>
      <c r="C954" s="10">
        <v>3.375</v>
      </c>
      <c r="D954" s="10">
        <v>13.125</v>
      </c>
      <c r="E954" s="7" t="s">
        <v>100</v>
      </c>
      <c r="F954" s="7">
        <v>0.45</v>
      </c>
      <c r="G954" s="7">
        <v>1.75</v>
      </c>
      <c r="H954" s="7" t="s">
        <v>100</v>
      </c>
      <c r="I954" s="7" t="s">
        <v>100</v>
      </c>
      <c r="J954" s="7" t="s">
        <v>100</v>
      </c>
      <c r="K954" s="7" t="s">
        <v>100</v>
      </c>
      <c r="L954" s="7" t="s">
        <v>100</v>
      </c>
      <c r="M954" s="7" t="s">
        <v>100</v>
      </c>
      <c r="N954" s="7" t="s">
        <v>100</v>
      </c>
      <c r="O954" s="10">
        <v>39</v>
      </c>
      <c r="P954" s="7" t="s">
        <v>100</v>
      </c>
      <c r="Q954" s="7" t="s">
        <v>100</v>
      </c>
      <c r="R954" s="10">
        <v>23</v>
      </c>
      <c r="S954" s="7" t="s">
        <v>100</v>
      </c>
      <c r="T954" s="10">
        <v>39</v>
      </c>
      <c r="U954" s="10">
        <v>23</v>
      </c>
      <c r="V954" s="10">
        <v>1.7</v>
      </c>
      <c r="W954">
        <f t="shared" si="411"/>
        <v>0.87506126339170009</v>
      </c>
      <c r="X954">
        <f t="shared" si="396"/>
        <v>0.52827377716704371</v>
      </c>
      <c r="Y954">
        <f t="shared" si="397"/>
        <v>1.1180993120779945</v>
      </c>
      <c r="Z954" t="s">
        <v>100</v>
      </c>
      <c r="AA954">
        <f t="shared" si="399"/>
        <v>-0.34678748622465633</v>
      </c>
      <c r="AB954">
        <f t="shared" si="400"/>
        <v>0.24303804868629444</v>
      </c>
      <c r="AC954" t="s">
        <v>100</v>
      </c>
      <c r="AD954" t="s">
        <v>100</v>
      </c>
      <c r="AE954" t="s">
        <v>100</v>
      </c>
      <c r="AF954" t="s">
        <v>100</v>
      </c>
      <c r="AG954" t="s">
        <v>100</v>
      </c>
      <c r="AH954" s="7" t="s">
        <v>100</v>
      </c>
      <c r="AI954" t="s">
        <v>100</v>
      </c>
      <c r="AJ954" s="7">
        <f>LOG(O954)</f>
        <v>1.5910646070264991</v>
      </c>
      <c r="AK954" t="s">
        <v>100</v>
      </c>
      <c r="AL954" t="s">
        <v>100</v>
      </c>
      <c r="AM954" s="7">
        <f t="shared" si="420"/>
        <v>1.3617278360175928</v>
      </c>
      <c r="AN954" t="s">
        <v>100</v>
      </c>
      <c r="AO954">
        <f t="shared" si="408"/>
        <v>1.5910646070264991</v>
      </c>
      <c r="AP954">
        <f t="shared" si="409"/>
        <v>1.3617278360175928</v>
      </c>
      <c r="AQ954">
        <f t="shared" si="410"/>
        <v>0.23044892137827391</v>
      </c>
    </row>
    <row r="955" spans="1:43" x14ac:dyDescent="0.35">
      <c r="A955" s="1" t="s">
        <v>77</v>
      </c>
      <c r="B955" s="10">
        <v>7.375</v>
      </c>
      <c r="C955" s="10">
        <v>3</v>
      </c>
      <c r="D955" s="10">
        <v>12</v>
      </c>
      <c r="E955" s="7" t="s">
        <v>100</v>
      </c>
      <c r="F955" s="7">
        <v>0.40677966101694918</v>
      </c>
      <c r="G955" s="7">
        <v>1.6271186440677967</v>
      </c>
      <c r="H955" s="7" t="s">
        <v>100</v>
      </c>
      <c r="I955" s="7" t="s">
        <v>100</v>
      </c>
      <c r="J955" s="7" t="s">
        <v>100</v>
      </c>
      <c r="K955" s="7" t="s">
        <v>100</v>
      </c>
      <c r="L955" s="7" t="s">
        <v>100</v>
      </c>
      <c r="M955" s="7" t="s">
        <v>100</v>
      </c>
      <c r="N955" s="7" t="s">
        <v>100</v>
      </c>
      <c r="O955" s="10">
        <v>33</v>
      </c>
      <c r="P955" s="7" t="s">
        <v>100</v>
      </c>
      <c r="Q955" s="7" t="s">
        <v>100</v>
      </c>
      <c r="R955" s="10">
        <v>23.5</v>
      </c>
      <c r="S955" s="7" t="s">
        <v>100</v>
      </c>
      <c r="T955" s="10">
        <v>33</v>
      </c>
      <c r="U955" s="10">
        <v>23.5</v>
      </c>
      <c r="V955" s="10">
        <v>1.4</v>
      </c>
      <c r="W955">
        <f t="shared" si="411"/>
        <v>0.86776202465020058</v>
      </c>
      <c r="X955">
        <f t="shared" si="396"/>
        <v>0.47712125471966244</v>
      </c>
      <c r="Y955">
        <f t="shared" si="397"/>
        <v>1.0791812460476249</v>
      </c>
      <c r="Z955" t="s">
        <v>100</v>
      </c>
      <c r="AA955">
        <f t="shared" si="399"/>
        <v>-0.39064076993053815</v>
      </c>
      <c r="AB955">
        <f t="shared" si="400"/>
        <v>0.21141922139742425</v>
      </c>
      <c r="AC955" t="s">
        <v>100</v>
      </c>
      <c r="AD955" t="s">
        <v>100</v>
      </c>
      <c r="AE955" t="s">
        <v>100</v>
      </c>
      <c r="AF955" t="s">
        <v>100</v>
      </c>
      <c r="AG955" t="s">
        <v>100</v>
      </c>
      <c r="AH955" s="7" t="s">
        <v>100</v>
      </c>
      <c r="AI955" t="s">
        <v>100</v>
      </c>
      <c r="AJ955" s="7">
        <f>LOG(O955)</f>
        <v>1.5185139398778875</v>
      </c>
      <c r="AK955" t="s">
        <v>100</v>
      </c>
      <c r="AL955" t="s">
        <v>100</v>
      </c>
      <c r="AM955" s="7">
        <f t="shared" si="420"/>
        <v>1.3710678622717363</v>
      </c>
      <c r="AN955" t="s">
        <v>100</v>
      </c>
      <c r="AO955">
        <f t="shared" si="408"/>
        <v>1.5185139398778875</v>
      </c>
      <c r="AP955">
        <f t="shared" si="409"/>
        <v>1.3710678622717363</v>
      </c>
      <c r="AQ955">
        <f t="shared" si="410"/>
        <v>0.14612803567823801</v>
      </c>
    </row>
    <row r="956" spans="1:43" x14ac:dyDescent="0.35">
      <c r="A956" s="1" t="s">
        <v>77</v>
      </c>
      <c r="B956" s="10">
        <v>6.375</v>
      </c>
      <c r="C956" s="10">
        <v>3</v>
      </c>
      <c r="D956" s="10">
        <v>10.125</v>
      </c>
      <c r="E956" s="7" t="s">
        <v>100</v>
      </c>
      <c r="F956" s="7">
        <v>0.47058823529411764</v>
      </c>
      <c r="G956" s="7">
        <v>1.588235294117647</v>
      </c>
      <c r="H956" s="7" t="s">
        <v>100</v>
      </c>
      <c r="I956" s="7" t="s">
        <v>100</v>
      </c>
      <c r="J956" s="7" t="s">
        <v>100</v>
      </c>
      <c r="K956" s="7" t="s">
        <v>100</v>
      </c>
      <c r="L956" s="7" t="s">
        <v>100</v>
      </c>
      <c r="M956" s="7" t="s">
        <v>100</v>
      </c>
      <c r="N956" s="7" t="s">
        <v>100</v>
      </c>
      <c r="O956" s="10">
        <v>38</v>
      </c>
      <c r="P956" s="7" t="s">
        <v>100</v>
      </c>
      <c r="Q956" s="7" t="s">
        <v>100</v>
      </c>
      <c r="R956" s="10">
        <v>24</v>
      </c>
      <c r="S956" s="7" t="s">
        <v>100</v>
      </c>
      <c r="T956" s="10">
        <v>38</v>
      </c>
      <c r="U956" s="10">
        <v>24</v>
      </c>
      <c r="V956" s="10">
        <v>1.58</v>
      </c>
      <c r="W956">
        <f t="shared" si="411"/>
        <v>0.80448018910599273</v>
      </c>
      <c r="X956">
        <f t="shared" si="396"/>
        <v>0.47712125471966244</v>
      </c>
      <c r="Y956">
        <f t="shared" si="397"/>
        <v>1.0053950318867062</v>
      </c>
      <c r="Z956" t="s">
        <v>100</v>
      </c>
      <c r="AA956">
        <f t="shared" si="399"/>
        <v>-0.32735893438633035</v>
      </c>
      <c r="AB956">
        <f t="shared" si="400"/>
        <v>0.20091484278071337</v>
      </c>
      <c r="AC956" t="s">
        <v>100</v>
      </c>
      <c r="AD956" t="s">
        <v>100</v>
      </c>
      <c r="AE956" t="s">
        <v>100</v>
      </c>
      <c r="AF956" t="s">
        <v>100</v>
      </c>
      <c r="AG956" t="s">
        <v>100</v>
      </c>
      <c r="AH956" s="7" t="s">
        <v>100</v>
      </c>
      <c r="AI956" t="s">
        <v>100</v>
      </c>
      <c r="AJ956" s="7">
        <f>LOG(O956)</f>
        <v>1.5797835966168101</v>
      </c>
      <c r="AK956" t="s">
        <v>100</v>
      </c>
      <c r="AL956" t="s">
        <v>100</v>
      </c>
      <c r="AM956" s="7">
        <f t="shared" si="420"/>
        <v>1.3802112417116059</v>
      </c>
      <c r="AN956" t="s">
        <v>100</v>
      </c>
      <c r="AO956">
        <f t="shared" si="408"/>
        <v>1.5797835966168101</v>
      </c>
      <c r="AP956">
        <f t="shared" si="409"/>
        <v>1.3802112417116059</v>
      </c>
      <c r="AQ956">
        <f t="shared" si="410"/>
        <v>0.19865708695442263</v>
      </c>
    </row>
    <row r="957" spans="1:43" x14ac:dyDescent="0.35">
      <c r="A957" s="1" t="s">
        <v>77</v>
      </c>
      <c r="B957" s="10">
        <v>7.125</v>
      </c>
      <c r="C957" s="10">
        <v>3.25</v>
      </c>
      <c r="D957" s="10">
        <v>12</v>
      </c>
      <c r="E957" s="7" t="s">
        <v>100</v>
      </c>
      <c r="F957" s="7">
        <v>0.45614035087719296</v>
      </c>
      <c r="G957" s="7">
        <v>1.6842105263157894</v>
      </c>
      <c r="H957" s="7" t="s">
        <v>100</v>
      </c>
      <c r="I957" s="7" t="s">
        <v>100</v>
      </c>
      <c r="J957" s="7" t="s">
        <v>100</v>
      </c>
      <c r="K957" s="7" t="s">
        <v>100</v>
      </c>
      <c r="L957" s="7" t="s">
        <v>100</v>
      </c>
      <c r="M957" s="7" t="s">
        <v>100</v>
      </c>
      <c r="N957" s="7" t="s">
        <v>100</v>
      </c>
      <c r="O957" s="7" t="s">
        <v>100</v>
      </c>
      <c r="P957" s="7" t="s">
        <v>100</v>
      </c>
      <c r="Q957" s="7" t="s">
        <v>100</v>
      </c>
      <c r="R957" s="10">
        <v>22</v>
      </c>
      <c r="S957" s="7" t="s">
        <v>100</v>
      </c>
      <c r="T957" s="7" t="s">
        <v>100</v>
      </c>
      <c r="U957" s="10">
        <v>22</v>
      </c>
      <c r="V957" s="7" t="s">
        <v>100</v>
      </c>
      <c r="W957">
        <f t="shared" si="411"/>
        <v>0.85278486868054781</v>
      </c>
      <c r="X957">
        <f t="shared" si="396"/>
        <v>0.51188336097887432</v>
      </c>
      <c r="Y957">
        <f t="shared" si="397"/>
        <v>1.0791812460476249</v>
      </c>
      <c r="Z957" t="s">
        <v>100</v>
      </c>
      <c r="AA957">
        <f t="shared" si="399"/>
        <v>-0.34090150770167343</v>
      </c>
      <c r="AB957">
        <f t="shared" si="400"/>
        <v>0.22639637736707699</v>
      </c>
      <c r="AC957" t="s">
        <v>100</v>
      </c>
      <c r="AD957" t="s">
        <v>100</v>
      </c>
      <c r="AE957" t="s">
        <v>100</v>
      </c>
      <c r="AF957" t="s">
        <v>100</v>
      </c>
      <c r="AG957" t="s">
        <v>100</v>
      </c>
      <c r="AH957" s="7" t="s">
        <v>100</v>
      </c>
      <c r="AI957" t="s">
        <v>100</v>
      </c>
      <c r="AJ957" s="7" t="s">
        <v>100</v>
      </c>
      <c r="AK957" t="s">
        <v>100</v>
      </c>
      <c r="AL957" t="s">
        <v>100</v>
      </c>
      <c r="AM957" s="7">
        <f t="shared" si="420"/>
        <v>1.3424226808222062</v>
      </c>
      <c r="AN957" t="s">
        <v>100</v>
      </c>
      <c r="AO957" t="s">
        <v>100</v>
      </c>
      <c r="AP957">
        <f t="shared" si="409"/>
        <v>1.3424226808222062</v>
      </c>
      <c r="AQ957" t="s">
        <v>100</v>
      </c>
    </row>
    <row r="958" spans="1:43" x14ac:dyDescent="0.35">
      <c r="A958" s="1" t="s">
        <v>78</v>
      </c>
      <c r="B958" s="7">
        <v>7.95</v>
      </c>
      <c r="C958" s="7">
        <v>4.84</v>
      </c>
      <c r="D958" s="7">
        <v>17.97</v>
      </c>
      <c r="E958" s="7">
        <v>21.66</v>
      </c>
      <c r="F958" s="7">
        <v>0.60880503144654086</v>
      </c>
      <c r="G958" s="7">
        <v>2.2603773584905658</v>
      </c>
      <c r="H958" s="7">
        <v>6.73</v>
      </c>
      <c r="I958" s="7">
        <v>4.5</v>
      </c>
      <c r="J958" s="7">
        <v>0.66864784546805345</v>
      </c>
      <c r="K958" s="7" t="s">
        <v>100</v>
      </c>
      <c r="L958" s="7" t="s">
        <v>100</v>
      </c>
      <c r="M958" s="7" t="s">
        <v>100</v>
      </c>
      <c r="N958" s="7" t="s">
        <v>100</v>
      </c>
      <c r="O958" s="11">
        <v>15</v>
      </c>
      <c r="P958" s="18">
        <v>100</v>
      </c>
      <c r="Q958" s="7">
        <v>17.5</v>
      </c>
      <c r="R958" s="7">
        <v>17.5</v>
      </c>
      <c r="S958" s="11">
        <v>18.75</v>
      </c>
      <c r="T958" s="7">
        <v>15</v>
      </c>
      <c r="U958" s="7">
        <v>17.91</v>
      </c>
      <c r="V958" s="7">
        <v>0.8571428571428571</v>
      </c>
      <c r="W958">
        <f t="shared" si="411"/>
        <v>0.90036712865647028</v>
      </c>
      <c r="X958">
        <f t="shared" si="396"/>
        <v>0.68484536164441245</v>
      </c>
      <c r="Y958">
        <f t="shared" si="397"/>
        <v>1.2545480771089739</v>
      </c>
      <c r="Z958">
        <f t="shared" si="398"/>
        <v>1.3356584522893016</v>
      </c>
      <c r="AA958">
        <f t="shared" si="399"/>
        <v>-0.21552176701205783</v>
      </c>
      <c r="AB958">
        <f t="shared" si="400"/>
        <v>0.35418094845250347</v>
      </c>
      <c r="AC958">
        <f t="shared" si="401"/>
        <v>0.82801506422397686</v>
      </c>
      <c r="AD958">
        <f t="shared" si="402"/>
        <v>0.65321251377534373</v>
      </c>
      <c r="AE958">
        <f t="shared" si="403"/>
        <v>-0.17480255044863319</v>
      </c>
      <c r="AF958" t="s">
        <v>100</v>
      </c>
      <c r="AG958" t="s">
        <v>100</v>
      </c>
      <c r="AH958" s="7" t="s">
        <v>100</v>
      </c>
      <c r="AI958" t="s">
        <v>100</v>
      </c>
      <c r="AJ958" s="7">
        <f t="shared" ref="AJ958:AJ963" si="421">LOG(O958)</f>
        <v>1.1760912590556813</v>
      </c>
      <c r="AK958">
        <f t="shared" si="405"/>
        <v>2</v>
      </c>
      <c r="AL958">
        <f t="shared" si="406"/>
        <v>1.2430380486862944</v>
      </c>
      <c r="AM958" s="7">
        <f t="shared" si="420"/>
        <v>1.2430380486862944</v>
      </c>
      <c r="AN958">
        <f t="shared" si="407"/>
        <v>1.2730012720637376</v>
      </c>
      <c r="AO958">
        <f t="shared" si="408"/>
        <v>1.1760912590556813</v>
      </c>
      <c r="AP958">
        <f t="shared" si="409"/>
        <v>1.2530955858490316</v>
      </c>
      <c r="AQ958">
        <f t="shared" si="410"/>
        <v>-6.6946789630613221E-2</v>
      </c>
    </row>
    <row r="959" spans="1:43" x14ac:dyDescent="0.35">
      <c r="A959" s="1" t="s">
        <v>78</v>
      </c>
      <c r="B959" s="7">
        <v>6.91</v>
      </c>
      <c r="C959" s="7">
        <v>4.18</v>
      </c>
      <c r="D959" s="7">
        <v>12.34</v>
      </c>
      <c r="E959" s="7">
        <v>15.5</v>
      </c>
      <c r="F959" s="7">
        <v>0.60492040520984081</v>
      </c>
      <c r="G959" s="7">
        <v>1.7858176555716352</v>
      </c>
      <c r="H959" s="7">
        <v>5.71</v>
      </c>
      <c r="I959" s="7">
        <v>3.36</v>
      </c>
      <c r="J959" s="7">
        <v>0.58844133099824869</v>
      </c>
      <c r="K959" s="7">
        <v>0</v>
      </c>
      <c r="L959" s="7">
        <f t="shared" ref="L959:L967" si="422">E959-K959</f>
        <v>15.5</v>
      </c>
      <c r="M959" s="7" t="s">
        <v>100</v>
      </c>
      <c r="N959" s="7" t="s">
        <v>100</v>
      </c>
      <c r="O959" s="7">
        <v>17.5</v>
      </c>
      <c r="P959" s="7">
        <v>17.5</v>
      </c>
      <c r="Q959" s="7">
        <v>18.329999999999998</v>
      </c>
      <c r="R959" s="7">
        <v>16.25</v>
      </c>
      <c r="S959" s="7">
        <v>20</v>
      </c>
      <c r="T959" s="7">
        <v>17.5</v>
      </c>
      <c r="U959" s="7">
        <v>18.190000000000001</v>
      </c>
      <c r="V959" s="7">
        <v>1.0769230769230769</v>
      </c>
      <c r="W959">
        <f t="shared" si="411"/>
        <v>0.8394780473741984</v>
      </c>
      <c r="X959">
        <f t="shared" si="396"/>
        <v>0.62117628177503514</v>
      </c>
      <c r="Y959">
        <f t="shared" si="397"/>
        <v>1.0913151596972228</v>
      </c>
      <c r="Z959">
        <f t="shared" si="398"/>
        <v>1.1903316981702914</v>
      </c>
      <c r="AA959">
        <f t="shared" si="399"/>
        <v>-0.2183017655991632</v>
      </c>
      <c r="AB959">
        <f t="shared" si="400"/>
        <v>0.25183711232302441</v>
      </c>
      <c r="AC959">
        <f t="shared" si="401"/>
        <v>0.75663610824584804</v>
      </c>
      <c r="AD959">
        <f t="shared" si="402"/>
        <v>0.52633927738984398</v>
      </c>
      <c r="AE959">
        <f t="shared" si="403"/>
        <v>-0.230296830856004</v>
      </c>
      <c r="AF959">
        <f t="shared" si="412"/>
        <v>0</v>
      </c>
      <c r="AG959">
        <f t="shared" si="413"/>
        <v>1.2174839442139063</v>
      </c>
      <c r="AH959" s="7" t="s">
        <v>100</v>
      </c>
      <c r="AI959" t="s">
        <v>100</v>
      </c>
      <c r="AJ959" s="7">
        <f t="shared" si="421"/>
        <v>1.2430380486862944</v>
      </c>
      <c r="AK959">
        <f t="shared" si="405"/>
        <v>1.2430380486862944</v>
      </c>
      <c r="AL959">
        <f t="shared" si="406"/>
        <v>1.2631624649622166</v>
      </c>
      <c r="AM959" s="7">
        <f t="shared" si="420"/>
        <v>1.2108533653148932</v>
      </c>
      <c r="AN959">
        <f t="shared" si="407"/>
        <v>1.3010299956639813</v>
      </c>
      <c r="AO959">
        <f t="shared" si="408"/>
        <v>1.2430380486862944</v>
      </c>
      <c r="AP959">
        <f t="shared" si="409"/>
        <v>1.2598326990634836</v>
      </c>
      <c r="AQ959">
        <f t="shared" si="410"/>
        <v>3.2184683371401235E-2</v>
      </c>
    </row>
    <row r="960" spans="1:43" x14ac:dyDescent="0.35">
      <c r="A960" s="1" t="s">
        <v>78</v>
      </c>
      <c r="B960" s="7">
        <v>5.99</v>
      </c>
      <c r="C960" s="7">
        <v>4.45</v>
      </c>
      <c r="D960" s="7">
        <v>12.8</v>
      </c>
      <c r="E960" s="7">
        <v>14</v>
      </c>
      <c r="F960" s="7">
        <v>0.74290484140233726</v>
      </c>
      <c r="G960" s="7">
        <v>2.1368948247078463</v>
      </c>
      <c r="H960" s="7">
        <v>4.8</v>
      </c>
      <c r="I960" s="7">
        <v>3.26</v>
      </c>
      <c r="J960" s="7">
        <v>0.6791666666666667</v>
      </c>
      <c r="K960" s="7">
        <v>5.6</v>
      </c>
      <c r="L960" s="7">
        <f t="shared" si="422"/>
        <v>8.4</v>
      </c>
      <c r="M960" s="7" t="s">
        <v>100</v>
      </c>
      <c r="N960" s="7" t="s">
        <v>100</v>
      </c>
      <c r="O960" s="11">
        <v>17.5</v>
      </c>
      <c r="P960" s="18">
        <v>100</v>
      </c>
      <c r="Q960" s="7" t="s">
        <v>100</v>
      </c>
      <c r="R960" s="11">
        <v>20</v>
      </c>
      <c r="S960" s="7" t="s">
        <v>100</v>
      </c>
      <c r="T960" s="7">
        <v>17.5</v>
      </c>
      <c r="U960" s="7">
        <v>20</v>
      </c>
      <c r="V960" s="7">
        <v>0.875</v>
      </c>
      <c r="W960">
        <f t="shared" si="411"/>
        <v>0.77742682238931138</v>
      </c>
      <c r="X960">
        <f t="shared" si="396"/>
        <v>0.64836001098093166</v>
      </c>
      <c r="Y960">
        <f t="shared" si="397"/>
        <v>1.1072099696478683</v>
      </c>
      <c r="Z960">
        <f t="shared" si="398"/>
        <v>1.146128035678238</v>
      </c>
      <c r="AA960">
        <f t="shared" si="399"/>
        <v>-0.12906681140837978</v>
      </c>
      <c r="AB960">
        <f t="shared" si="400"/>
        <v>0.32978314725855695</v>
      </c>
      <c r="AC960">
        <f t="shared" si="401"/>
        <v>0.68124123737558717</v>
      </c>
      <c r="AD960">
        <f t="shared" si="402"/>
        <v>0.51321760006793893</v>
      </c>
      <c r="AE960">
        <f t="shared" si="403"/>
        <v>-0.16802363730764819</v>
      </c>
      <c r="AF960">
        <f t="shared" si="412"/>
        <v>0.81954393554186866</v>
      </c>
      <c r="AG960">
        <f t="shared" si="413"/>
        <v>0.97312785359969867</v>
      </c>
      <c r="AH960" s="7" t="s">
        <v>100</v>
      </c>
      <c r="AI960" t="s">
        <v>100</v>
      </c>
      <c r="AJ960" s="7">
        <f t="shared" si="421"/>
        <v>1.2430380486862944</v>
      </c>
      <c r="AK960">
        <f t="shared" si="405"/>
        <v>2</v>
      </c>
      <c r="AL960" t="s">
        <v>100</v>
      </c>
      <c r="AM960" s="7">
        <f t="shared" si="420"/>
        <v>1.3010299956639813</v>
      </c>
      <c r="AN960" t="s">
        <v>100</v>
      </c>
      <c r="AO960">
        <f t="shared" si="408"/>
        <v>1.2430380486862944</v>
      </c>
      <c r="AP960">
        <f t="shared" si="409"/>
        <v>1.3010299956639813</v>
      </c>
      <c r="AQ960">
        <f t="shared" si="410"/>
        <v>-5.7991946977686754E-2</v>
      </c>
    </row>
    <row r="961" spans="1:43" x14ac:dyDescent="0.35">
      <c r="A961" s="1" t="s">
        <v>78</v>
      </c>
      <c r="B961" s="7">
        <v>6.19</v>
      </c>
      <c r="C961" s="7">
        <v>3.97</v>
      </c>
      <c r="D961" s="7">
        <v>13.78</v>
      </c>
      <c r="E961" s="7">
        <v>13.91</v>
      </c>
      <c r="F961" s="7">
        <v>0.64135702746365109</v>
      </c>
      <c r="G961" s="7">
        <v>2.2261712439418413</v>
      </c>
      <c r="H961" s="7">
        <v>5.58</v>
      </c>
      <c r="I961" s="7">
        <v>3.42</v>
      </c>
      <c r="J961" s="7">
        <v>0.61290322580645162</v>
      </c>
      <c r="K961" s="7" t="s">
        <v>100</v>
      </c>
      <c r="L961" s="7" t="s">
        <v>100</v>
      </c>
      <c r="M961" s="7" t="s">
        <v>100</v>
      </c>
      <c r="N961" s="7" t="s">
        <v>100</v>
      </c>
      <c r="O961" s="11">
        <v>15</v>
      </c>
      <c r="P961" s="18">
        <v>100</v>
      </c>
      <c r="Q961" s="7">
        <v>18.329999999999998</v>
      </c>
      <c r="R961" s="11">
        <v>15.83</v>
      </c>
      <c r="S961" s="7">
        <v>20</v>
      </c>
      <c r="T961" s="7">
        <v>15</v>
      </c>
      <c r="U961" s="7">
        <v>18.05</v>
      </c>
      <c r="V961" s="7">
        <v>0.94756790903348076</v>
      </c>
      <c r="W961">
        <f t="shared" si="411"/>
        <v>0.79169064902011799</v>
      </c>
      <c r="X961">
        <f t="shared" si="396"/>
        <v>0.59879050676311507</v>
      </c>
      <c r="Y961">
        <f t="shared" si="397"/>
        <v>1.1392492175716069</v>
      </c>
      <c r="Z961">
        <f t="shared" si="398"/>
        <v>1.1433271299920464</v>
      </c>
      <c r="AA961">
        <f t="shared" si="399"/>
        <v>-0.19290014225700289</v>
      </c>
      <c r="AB961">
        <f t="shared" si="400"/>
        <v>0.34755856855148898</v>
      </c>
      <c r="AC961">
        <f t="shared" si="401"/>
        <v>0.74663419893757876</v>
      </c>
      <c r="AD961">
        <f t="shared" si="402"/>
        <v>0.53402610605613499</v>
      </c>
      <c r="AE961">
        <f t="shared" si="403"/>
        <v>-0.21260809288144372</v>
      </c>
      <c r="AF961" t="s">
        <v>100</v>
      </c>
      <c r="AG961" t="s">
        <v>100</v>
      </c>
      <c r="AH961" s="7" t="s">
        <v>100</v>
      </c>
      <c r="AI961" t="s">
        <v>100</v>
      </c>
      <c r="AJ961" s="7">
        <f t="shared" si="421"/>
        <v>1.1760912590556813</v>
      </c>
      <c r="AK961">
        <f t="shared" si="405"/>
        <v>2</v>
      </c>
      <c r="AL961">
        <f t="shared" si="406"/>
        <v>1.2631624649622166</v>
      </c>
      <c r="AM961" s="7">
        <f t="shared" si="420"/>
        <v>1.199480914862356</v>
      </c>
      <c r="AN961">
        <f t="shared" si="407"/>
        <v>1.3010299956639813</v>
      </c>
      <c r="AO961">
        <f t="shared" si="408"/>
        <v>1.1760912590556813</v>
      </c>
      <c r="AP961">
        <f t="shared" si="409"/>
        <v>1.2564772062416767</v>
      </c>
      <c r="AQ961">
        <f t="shared" si="410"/>
        <v>-2.3389655806674656E-2</v>
      </c>
    </row>
    <row r="962" spans="1:43" x14ac:dyDescent="0.35">
      <c r="A962" s="1" t="s">
        <v>78</v>
      </c>
      <c r="B962" s="7">
        <v>7.24</v>
      </c>
      <c r="C962" s="7">
        <v>4.0599999999999996</v>
      </c>
      <c r="D962" s="7">
        <v>14.77</v>
      </c>
      <c r="E962" s="7">
        <v>15.27</v>
      </c>
      <c r="F962" s="7">
        <v>0.56077348066298338</v>
      </c>
      <c r="G962" s="7">
        <v>2.0400552486187844</v>
      </c>
      <c r="H962" s="7">
        <v>5.91</v>
      </c>
      <c r="I962" s="7">
        <v>3.28</v>
      </c>
      <c r="J962" s="7">
        <v>0.55499153976311333</v>
      </c>
      <c r="K962" s="7" t="s">
        <v>100</v>
      </c>
      <c r="L962" s="7" t="s">
        <v>100</v>
      </c>
      <c r="M962" s="7" t="s">
        <v>100</v>
      </c>
      <c r="N962" s="7" t="s">
        <v>100</v>
      </c>
      <c r="O962" s="11">
        <v>14.5</v>
      </c>
      <c r="P962" s="18">
        <v>100</v>
      </c>
      <c r="Q962" s="7" t="s">
        <v>100</v>
      </c>
      <c r="R962" s="11" t="s">
        <v>100</v>
      </c>
      <c r="S962" s="7" t="s">
        <v>100</v>
      </c>
      <c r="T962" s="7">
        <v>14.5</v>
      </c>
      <c r="U962" s="7" t="s">
        <v>100</v>
      </c>
      <c r="V962" s="7" t="s">
        <v>100</v>
      </c>
      <c r="W962">
        <f t="shared" si="411"/>
        <v>0.85973856619714695</v>
      </c>
      <c r="X962">
        <f t="shared" si="396"/>
        <v>0.60852603357719404</v>
      </c>
      <c r="Y962">
        <f t="shared" si="397"/>
        <v>1.1693804953119495</v>
      </c>
      <c r="Z962">
        <f t="shared" si="398"/>
        <v>1.1838390370564211</v>
      </c>
      <c r="AA962">
        <f t="shared" si="399"/>
        <v>-0.2512125326199528</v>
      </c>
      <c r="AB962">
        <f t="shared" si="400"/>
        <v>0.30964192911480259</v>
      </c>
      <c r="AC962">
        <f t="shared" si="401"/>
        <v>0.77158748088125539</v>
      </c>
      <c r="AD962">
        <f t="shared" si="402"/>
        <v>0.5158738437116791</v>
      </c>
      <c r="AE962">
        <f t="shared" si="403"/>
        <v>-0.25571363716957629</v>
      </c>
      <c r="AF962" t="s">
        <v>100</v>
      </c>
      <c r="AG962" t="s">
        <v>100</v>
      </c>
      <c r="AH962" s="7" t="s">
        <v>100</v>
      </c>
      <c r="AI962" t="s">
        <v>100</v>
      </c>
      <c r="AJ962" s="7">
        <f t="shared" si="421"/>
        <v>1.1613680022349748</v>
      </c>
      <c r="AK962">
        <f t="shared" si="405"/>
        <v>2</v>
      </c>
      <c r="AL962" t="s">
        <v>100</v>
      </c>
      <c r="AM962" s="7" t="s">
        <v>100</v>
      </c>
      <c r="AN962" t="s">
        <v>100</v>
      </c>
      <c r="AO962">
        <f t="shared" si="408"/>
        <v>1.1613680022349748</v>
      </c>
      <c r="AP962" t="s">
        <v>100</v>
      </c>
      <c r="AQ962" t="s">
        <v>100</v>
      </c>
    </row>
    <row r="963" spans="1:43" x14ac:dyDescent="0.35">
      <c r="A963" s="1" t="s">
        <v>78</v>
      </c>
      <c r="B963" s="7">
        <v>5.57</v>
      </c>
      <c r="C963" s="7">
        <v>3.26</v>
      </c>
      <c r="D963" s="7">
        <v>10.14</v>
      </c>
      <c r="E963" s="7">
        <v>11.05</v>
      </c>
      <c r="F963" s="7">
        <v>0.58527827648114894</v>
      </c>
      <c r="G963" s="7">
        <v>1.8204667863554758</v>
      </c>
      <c r="H963" s="7">
        <v>5.18</v>
      </c>
      <c r="I963" s="7">
        <v>2.94</v>
      </c>
      <c r="J963" s="7">
        <v>0.56756756756756754</v>
      </c>
      <c r="K963" s="7">
        <v>3.92</v>
      </c>
      <c r="L963" s="7">
        <f t="shared" si="422"/>
        <v>7.1300000000000008</v>
      </c>
      <c r="M963" s="7" t="s">
        <v>100</v>
      </c>
      <c r="N963" s="7" t="s">
        <v>100</v>
      </c>
      <c r="O963" s="11">
        <v>17.5</v>
      </c>
      <c r="P963" s="18">
        <v>100</v>
      </c>
      <c r="Q963" s="7" t="s">
        <v>100</v>
      </c>
      <c r="R963" s="11">
        <v>18.75</v>
      </c>
      <c r="S963" s="7" t="s">
        <v>100</v>
      </c>
      <c r="T963" s="7">
        <v>17.5</v>
      </c>
      <c r="U963" s="7">
        <v>18.75</v>
      </c>
      <c r="V963" s="7">
        <v>0.93333333333333335</v>
      </c>
      <c r="W963">
        <f t="shared" ref="W963:W1026" si="423">LOG(B963)</f>
        <v>0.74585519517372889</v>
      </c>
      <c r="X963">
        <f t="shared" ref="X963:X1026" si="424">LOG(C963)</f>
        <v>0.51321760006793893</v>
      </c>
      <c r="Y963">
        <f t="shared" ref="Y963:Y1026" si="425">LOG(D963)</f>
        <v>1.0060379549973173</v>
      </c>
      <c r="Z963">
        <f t="shared" ref="Z963:Z1001" si="426">LOG(E963)</f>
        <v>1.0433622780211296</v>
      </c>
      <c r="AA963">
        <f t="shared" ref="AA963:AA1026" si="427">LOG(F963)</f>
        <v>-0.23263759510578996</v>
      </c>
      <c r="AB963">
        <f t="shared" ref="AB963:AB1026" si="428">LOG(G963)</f>
        <v>0.26018275982358829</v>
      </c>
      <c r="AC963">
        <f t="shared" ref="AC963:AC984" si="429">LOG(H963)</f>
        <v>0.71432975974523305</v>
      </c>
      <c r="AD963">
        <f t="shared" ref="AD963:AD984" si="430">LOG(I963)</f>
        <v>0.46834733041215726</v>
      </c>
      <c r="AE963">
        <f t="shared" ref="AE963:AE984" si="431">LOG(J963)</f>
        <v>-0.24598242933307574</v>
      </c>
      <c r="AF963">
        <f t="shared" ref="AF963:AF984" si="432">LOG(K963+1)</f>
        <v>0.69196510276736034</v>
      </c>
      <c r="AG963">
        <f t="shared" ref="AG963:AG984" si="433">LOG(L963+1)</f>
        <v>0.91009054559406821</v>
      </c>
      <c r="AH963" s="7" t="s">
        <v>100</v>
      </c>
      <c r="AI963" t="s">
        <v>100</v>
      </c>
      <c r="AJ963" s="7">
        <f t="shared" si="421"/>
        <v>1.2430380486862944</v>
      </c>
      <c r="AK963">
        <f t="shared" ref="AK963:AK1001" si="434">LOG(P963)</f>
        <v>2</v>
      </c>
      <c r="AL963" t="s">
        <v>100</v>
      </c>
      <c r="AM963" s="7">
        <f t="shared" ref="AM963:AM972" si="435">LOG(R963)</f>
        <v>1.2730012720637376</v>
      </c>
      <c r="AN963" t="s">
        <v>100</v>
      </c>
      <c r="AO963">
        <f t="shared" ref="AO963:AO1026" si="436" xml:space="preserve"> LOG(T963)</f>
        <v>1.2430380486862944</v>
      </c>
      <c r="AP963">
        <f t="shared" ref="AP963:AP1026" si="437">LOG(U963)</f>
        <v>1.2730012720637376</v>
      </c>
      <c r="AQ963">
        <f t="shared" ref="AQ963:AQ994" si="438">LOG(V963)</f>
        <v>-2.9963223377443209E-2</v>
      </c>
    </row>
    <row r="964" spans="1:43" x14ac:dyDescent="0.35">
      <c r="A964" s="1" t="s">
        <v>78</v>
      </c>
      <c r="B964" s="7">
        <v>6.18</v>
      </c>
      <c r="C964" s="7">
        <v>3.48</v>
      </c>
      <c r="D964" s="7">
        <v>9.98</v>
      </c>
      <c r="E964" s="7">
        <v>11.37</v>
      </c>
      <c r="F964" s="7">
        <v>0.56310679611650483</v>
      </c>
      <c r="G964" s="7">
        <v>1.614886731391586</v>
      </c>
      <c r="H964" s="7">
        <v>5.45</v>
      </c>
      <c r="I964" s="7">
        <v>2.9</v>
      </c>
      <c r="J964" s="7">
        <v>0.53211009174311918</v>
      </c>
      <c r="K964" s="7" t="s">
        <v>100</v>
      </c>
      <c r="L964" s="7" t="s">
        <v>100</v>
      </c>
      <c r="M964" s="7" t="s">
        <v>100</v>
      </c>
      <c r="N964" s="7" t="s">
        <v>100</v>
      </c>
      <c r="O964" s="11" t="s">
        <v>100</v>
      </c>
      <c r="P964" s="7" t="s">
        <v>100</v>
      </c>
      <c r="Q964" s="7" t="s">
        <v>100</v>
      </c>
      <c r="R964" s="11">
        <v>22.5</v>
      </c>
      <c r="S964" s="7" t="s">
        <v>100</v>
      </c>
      <c r="T964" s="7" t="s">
        <v>100</v>
      </c>
      <c r="U964" s="7">
        <v>22.5</v>
      </c>
      <c r="V964" s="7" t="s">
        <v>100</v>
      </c>
      <c r="W964">
        <f t="shared" si="423"/>
        <v>0.79098847508881587</v>
      </c>
      <c r="X964">
        <f t="shared" si="424"/>
        <v>0.54157924394658097</v>
      </c>
      <c r="Y964">
        <f t="shared" si="425"/>
        <v>0.99913054128737111</v>
      </c>
      <c r="Z964">
        <f t="shared" si="426"/>
        <v>1.0557604646877348</v>
      </c>
      <c r="AA964">
        <f t="shared" si="427"/>
        <v>-0.24940923114223496</v>
      </c>
      <c r="AB964">
        <f t="shared" si="428"/>
        <v>0.20814206619855533</v>
      </c>
      <c r="AC964">
        <f t="shared" si="429"/>
        <v>0.73639650227664244</v>
      </c>
      <c r="AD964">
        <f t="shared" si="430"/>
        <v>0.46239799789895608</v>
      </c>
      <c r="AE964">
        <f t="shared" si="431"/>
        <v>-0.27399850437768641</v>
      </c>
      <c r="AF964" t="s">
        <v>100</v>
      </c>
      <c r="AG964" t="s">
        <v>100</v>
      </c>
      <c r="AH964" s="7" t="s">
        <v>100</v>
      </c>
      <c r="AI964" t="s">
        <v>100</v>
      </c>
      <c r="AJ964" s="7" t="s">
        <v>100</v>
      </c>
      <c r="AK964" t="s">
        <v>100</v>
      </c>
      <c r="AL964" t="s">
        <v>100</v>
      </c>
      <c r="AM964" s="7">
        <f t="shared" si="435"/>
        <v>1.3521825181113625</v>
      </c>
      <c r="AN964" t="s">
        <v>100</v>
      </c>
      <c r="AO964" t="s">
        <v>100</v>
      </c>
      <c r="AP964">
        <f t="shared" si="437"/>
        <v>1.3521825181113625</v>
      </c>
      <c r="AQ964" t="s">
        <v>100</v>
      </c>
    </row>
    <row r="965" spans="1:43" x14ac:dyDescent="0.35">
      <c r="A965" s="1" t="s">
        <v>78</v>
      </c>
      <c r="B965" s="7">
        <v>4.45</v>
      </c>
      <c r="C965" s="7">
        <v>4.2</v>
      </c>
      <c r="D965" s="7">
        <v>10.87</v>
      </c>
      <c r="E965" s="7">
        <v>11.29</v>
      </c>
      <c r="F965" s="7">
        <v>0.9438202247191011</v>
      </c>
      <c r="G965" s="7">
        <v>2.4426966292134829</v>
      </c>
      <c r="H965" s="7">
        <v>3.59</v>
      </c>
      <c r="I965" s="7">
        <v>3.35</v>
      </c>
      <c r="J965" s="7">
        <v>0.93314763231197773</v>
      </c>
      <c r="K965" s="7">
        <v>0</v>
      </c>
      <c r="L965" s="7">
        <f t="shared" si="422"/>
        <v>11.29</v>
      </c>
      <c r="M965" s="7" t="s">
        <v>100</v>
      </c>
      <c r="N965" s="7">
        <v>20</v>
      </c>
      <c r="O965" s="11">
        <v>15</v>
      </c>
      <c r="P965" s="7">
        <v>15.83</v>
      </c>
      <c r="Q965" s="7">
        <v>16.66</v>
      </c>
      <c r="R965" s="11">
        <v>14.16</v>
      </c>
      <c r="S965" s="7">
        <v>16.63</v>
      </c>
      <c r="T965" s="7">
        <v>16.940000000000001</v>
      </c>
      <c r="U965" s="7">
        <v>15.82</v>
      </c>
      <c r="V965" s="7">
        <v>1.0593220338983051</v>
      </c>
      <c r="W965">
        <f t="shared" si="423"/>
        <v>0.64836001098093166</v>
      </c>
      <c r="X965">
        <f t="shared" si="424"/>
        <v>0.62324929039790045</v>
      </c>
      <c r="Y965">
        <f t="shared" si="425"/>
        <v>1.0362295440862945</v>
      </c>
      <c r="Z965">
        <f t="shared" si="426"/>
        <v>1.0526939419249679</v>
      </c>
      <c r="AA965">
        <f t="shared" si="427"/>
        <v>-2.5110720583031137E-2</v>
      </c>
      <c r="AB965">
        <f t="shared" si="428"/>
        <v>0.38786953310536287</v>
      </c>
      <c r="AC965">
        <f t="shared" si="429"/>
        <v>0.55509444857831913</v>
      </c>
      <c r="AD965">
        <f t="shared" si="430"/>
        <v>0.5250448070368452</v>
      </c>
      <c r="AE965">
        <f t="shared" si="431"/>
        <v>-3.0049641541473906E-2</v>
      </c>
      <c r="AF965">
        <f t="shared" si="432"/>
        <v>0</v>
      </c>
      <c r="AG965">
        <f t="shared" si="433"/>
        <v>1.0895518828864541</v>
      </c>
      <c r="AH965" s="7" t="s">
        <v>100</v>
      </c>
      <c r="AI965">
        <f t="shared" ref="AI965:AI1001" si="439">LOG(N965)</f>
        <v>1.3010299956639813</v>
      </c>
      <c r="AJ965" s="7">
        <f t="shared" ref="AJ965:AJ972" si="440">LOG(O965)</f>
        <v>1.1760912590556813</v>
      </c>
      <c r="AK965">
        <f t="shared" si="434"/>
        <v>1.199480914862356</v>
      </c>
      <c r="AL965">
        <f t="shared" ref="AL965:AL1001" si="441">LOG(Q965)</f>
        <v>1.2216749970707688</v>
      </c>
      <c r="AM965" s="7">
        <f t="shared" si="435"/>
        <v>1.1510632533537501</v>
      </c>
      <c r="AN965">
        <f t="shared" ref="AN965:AN1001" si="442">LOG(S965)</f>
        <v>1.2208922492195191</v>
      </c>
      <c r="AO965">
        <f t="shared" si="436"/>
        <v>1.2289134059946882</v>
      </c>
      <c r="AP965">
        <f t="shared" si="437"/>
        <v>1.1992064791616577</v>
      </c>
      <c r="AQ965">
        <f t="shared" si="438"/>
        <v>2.5028005701931054E-2</v>
      </c>
    </row>
    <row r="966" spans="1:43" x14ac:dyDescent="0.35">
      <c r="A966" s="1" t="s">
        <v>78</v>
      </c>
      <c r="B966" s="7">
        <v>4.99</v>
      </c>
      <c r="C966" s="7">
        <v>5.99</v>
      </c>
      <c r="D966" s="7">
        <v>13.15</v>
      </c>
      <c r="E966" s="7">
        <v>12.72</v>
      </c>
      <c r="F966" s="7">
        <v>1.2004008016032064</v>
      </c>
      <c r="G966" s="7">
        <v>2.6352705410821642</v>
      </c>
      <c r="H966" s="7">
        <v>4.28</v>
      </c>
      <c r="I966" s="7">
        <v>4.3600000000000003</v>
      </c>
      <c r="J966" s="7">
        <v>1.0186915887850467</v>
      </c>
      <c r="K966" s="7">
        <v>0</v>
      </c>
      <c r="L966" s="7">
        <f t="shared" si="422"/>
        <v>12.72</v>
      </c>
      <c r="M966" s="7" t="s">
        <v>100</v>
      </c>
      <c r="N966" s="7">
        <v>15.83</v>
      </c>
      <c r="O966" s="7">
        <v>12.5</v>
      </c>
      <c r="P966" s="7" t="s">
        <v>100</v>
      </c>
      <c r="Q966" s="7">
        <v>22.5</v>
      </c>
      <c r="R966" s="7">
        <v>15</v>
      </c>
      <c r="S966" s="7">
        <v>14.16</v>
      </c>
      <c r="T966" s="7">
        <v>14.164999999999999</v>
      </c>
      <c r="U966" s="7">
        <v>17.22</v>
      </c>
      <c r="V966" s="7">
        <v>0.83333333333333337</v>
      </c>
      <c r="W966">
        <f t="shared" si="423"/>
        <v>0.69810054562338997</v>
      </c>
      <c r="X966">
        <f t="shared" si="424"/>
        <v>0.77742682238931138</v>
      </c>
      <c r="Y966">
        <f t="shared" si="425"/>
        <v>1.1189257528257768</v>
      </c>
      <c r="Z966">
        <f t="shared" si="426"/>
        <v>1.1044871113123951</v>
      </c>
      <c r="AA966">
        <f t="shared" si="427"/>
        <v>7.9326276765921452E-2</v>
      </c>
      <c r="AB966">
        <f t="shared" si="428"/>
        <v>0.42082520720238675</v>
      </c>
      <c r="AC966">
        <f t="shared" si="429"/>
        <v>0.63144376901317201</v>
      </c>
      <c r="AD966">
        <f t="shared" si="430"/>
        <v>0.63948648926858609</v>
      </c>
      <c r="AE966">
        <f t="shared" si="431"/>
        <v>8.0427202554139952E-3</v>
      </c>
      <c r="AF966">
        <f t="shared" si="432"/>
        <v>0</v>
      </c>
      <c r="AG966">
        <f t="shared" si="433"/>
        <v>1.1373541113707328</v>
      </c>
      <c r="AH966" s="7" t="s">
        <v>100</v>
      </c>
      <c r="AI966">
        <f t="shared" si="439"/>
        <v>1.199480914862356</v>
      </c>
      <c r="AJ966" s="7">
        <f t="shared" si="440"/>
        <v>1.0969100130080565</v>
      </c>
      <c r="AK966" t="s">
        <v>100</v>
      </c>
      <c r="AL966">
        <f t="shared" si="441"/>
        <v>1.3521825181113625</v>
      </c>
      <c r="AM966" s="7">
        <f t="shared" si="435"/>
        <v>1.1760912590556813</v>
      </c>
      <c r="AN966">
        <f t="shared" si="442"/>
        <v>1.1510632533537501</v>
      </c>
      <c r="AO966">
        <f t="shared" si="436"/>
        <v>1.1512165788564559</v>
      </c>
      <c r="AP966">
        <f t="shared" si="437"/>
        <v>1.236033147117636</v>
      </c>
      <c r="AQ966">
        <f t="shared" si="438"/>
        <v>-7.9181246047624804E-2</v>
      </c>
    </row>
    <row r="967" spans="1:43" x14ac:dyDescent="0.35">
      <c r="A967" s="1" t="s">
        <v>78</v>
      </c>
      <c r="B967" s="7">
        <v>4.22</v>
      </c>
      <c r="C967" s="7">
        <v>4.1500000000000004</v>
      </c>
      <c r="D967" s="7">
        <v>9.02</v>
      </c>
      <c r="E967" s="7">
        <v>10.96</v>
      </c>
      <c r="F967" s="7">
        <v>0.98341232227488162</v>
      </c>
      <c r="G967" s="7">
        <v>2.1374407582938391</v>
      </c>
      <c r="H967" s="7">
        <v>3.5</v>
      </c>
      <c r="I967" s="7">
        <v>3.34</v>
      </c>
      <c r="J967" s="7">
        <v>0.95428571428571429</v>
      </c>
      <c r="K967" s="7">
        <v>0</v>
      </c>
      <c r="L967" s="7">
        <f t="shared" si="422"/>
        <v>10.96</v>
      </c>
      <c r="M967" s="7" t="s">
        <v>100</v>
      </c>
      <c r="N967" s="7">
        <v>16</v>
      </c>
      <c r="O967" s="11">
        <v>14.16</v>
      </c>
      <c r="P967" s="7">
        <v>16.66</v>
      </c>
      <c r="Q967" s="7">
        <v>16.66</v>
      </c>
      <c r="R967" s="11">
        <v>15</v>
      </c>
      <c r="S967" s="7">
        <v>15</v>
      </c>
      <c r="T967" s="7">
        <v>15.6</v>
      </c>
      <c r="U967" s="7">
        <v>15.55</v>
      </c>
      <c r="V967" s="7">
        <v>0.94400000000000006</v>
      </c>
      <c r="W967">
        <f t="shared" si="423"/>
        <v>0.62531245096167387</v>
      </c>
      <c r="X967">
        <f t="shared" si="424"/>
        <v>0.61804809671209271</v>
      </c>
      <c r="Y967">
        <f t="shared" si="425"/>
        <v>0.95520653754194174</v>
      </c>
      <c r="Z967">
        <f t="shared" si="426"/>
        <v>1.0398105541483504</v>
      </c>
      <c r="AA967">
        <f t="shared" si="427"/>
        <v>-7.2643542495811047E-3</v>
      </c>
      <c r="AB967">
        <f t="shared" si="428"/>
        <v>0.32989408658026792</v>
      </c>
      <c r="AC967">
        <f t="shared" si="429"/>
        <v>0.54406804435027567</v>
      </c>
      <c r="AD967">
        <f t="shared" si="430"/>
        <v>0.52374646681156445</v>
      </c>
      <c r="AE967">
        <f t="shared" si="431"/>
        <v>-2.0321577538711156E-2</v>
      </c>
      <c r="AF967">
        <f t="shared" si="432"/>
        <v>0</v>
      </c>
      <c r="AG967">
        <f t="shared" si="433"/>
        <v>1.0777311796523921</v>
      </c>
      <c r="AH967" s="7" t="s">
        <v>100</v>
      </c>
      <c r="AI967">
        <f t="shared" si="439"/>
        <v>1.2041199826559248</v>
      </c>
      <c r="AJ967" s="7">
        <f t="shared" si="440"/>
        <v>1.1510632533537501</v>
      </c>
      <c r="AK967">
        <f t="shared" si="434"/>
        <v>1.2216749970707688</v>
      </c>
      <c r="AL967">
        <f t="shared" si="441"/>
        <v>1.2216749970707688</v>
      </c>
      <c r="AM967" s="7">
        <f t="shared" si="435"/>
        <v>1.1760912590556813</v>
      </c>
      <c r="AN967">
        <f t="shared" si="442"/>
        <v>1.1760912590556813</v>
      </c>
      <c r="AO967">
        <f t="shared" si="436"/>
        <v>1.1931245983544616</v>
      </c>
      <c r="AP967">
        <f t="shared" si="437"/>
        <v>1.1917303933628562</v>
      </c>
      <c r="AQ967">
        <f t="shared" si="438"/>
        <v>-2.5028005701931002E-2</v>
      </c>
    </row>
    <row r="968" spans="1:43" x14ac:dyDescent="0.35">
      <c r="A968" s="1" t="s">
        <v>78</v>
      </c>
      <c r="B968" s="7">
        <v>7.21</v>
      </c>
      <c r="C968" s="7">
        <v>4.0599999999999996</v>
      </c>
      <c r="D968" s="7">
        <v>12.86</v>
      </c>
      <c r="E968" s="7">
        <v>15.8</v>
      </c>
      <c r="F968" s="7">
        <v>0.56310679611650483</v>
      </c>
      <c r="G968" s="7">
        <v>1.7836338418862689</v>
      </c>
      <c r="H968" s="7" t="s">
        <v>100</v>
      </c>
      <c r="I968" s="7" t="s">
        <v>100</v>
      </c>
      <c r="J968" s="7" t="s">
        <v>100</v>
      </c>
      <c r="K968" s="7" t="s">
        <v>100</v>
      </c>
      <c r="L968" s="7" t="s">
        <v>100</v>
      </c>
      <c r="M968" s="7">
        <v>70.760000000000005</v>
      </c>
      <c r="N968" s="7">
        <v>22</v>
      </c>
      <c r="O968" s="7">
        <v>13.8</v>
      </c>
      <c r="P968" s="7">
        <v>15</v>
      </c>
      <c r="Q968" s="7">
        <v>18</v>
      </c>
      <c r="R968" s="7">
        <v>17</v>
      </c>
      <c r="S968" s="7">
        <v>19.5</v>
      </c>
      <c r="T968" s="7">
        <v>16.899999999999999</v>
      </c>
      <c r="U968" s="7">
        <v>18.2</v>
      </c>
      <c r="V968" s="7">
        <v>0.93229166666666663</v>
      </c>
      <c r="W968">
        <f t="shared" si="423"/>
        <v>0.85793526471942905</v>
      </c>
      <c r="X968">
        <f t="shared" si="424"/>
        <v>0.60852603357719404</v>
      </c>
      <c r="Y968">
        <f t="shared" si="425"/>
        <v>1.1092409685882032</v>
      </c>
      <c r="Z968">
        <f t="shared" si="426"/>
        <v>1.1986570869544226</v>
      </c>
      <c r="AA968">
        <f t="shared" si="427"/>
        <v>-0.24940923114223496</v>
      </c>
      <c r="AB968">
        <f t="shared" si="428"/>
        <v>0.25130570386877421</v>
      </c>
      <c r="AC968" t="s">
        <v>100</v>
      </c>
      <c r="AD968" t="s">
        <v>100</v>
      </c>
      <c r="AE968" t="s">
        <v>100</v>
      </c>
      <c r="AF968" t="s">
        <v>100</v>
      </c>
      <c r="AG968" t="s">
        <v>100</v>
      </c>
      <c r="AH968" s="7">
        <f t="shared" ref="AH968:AH978" si="443">LOG(M968)</f>
        <v>1.8497878242376855</v>
      </c>
      <c r="AI968">
        <f t="shared" si="439"/>
        <v>1.3424226808222062</v>
      </c>
      <c r="AJ968" s="7">
        <f t="shared" si="440"/>
        <v>1.1398790864012365</v>
      </c>
      <c r="AK968">
        <f t="shared" si="434"/>
        <v>1.1760912590556813</v>
      </c>
      <c r="AL968">
        <f t="shared" si="441"/>
        <v>1.255272505103306</v>
      </c>
      <c r="AM968" s="7">
        <f t="shared" si="435"/>
        <v>1.2304489213782739</v>
      </c>
      <c r="AN968">
        <f t="shared" si="442"/>
        <v>1.2900346113625181</v>
      </c>
      <c r="AO968">
        <f t="shared" si="436"/>
        <v>1.2278867046136734</v>
      </c>
      <c r="AP968">
        <f t="shared" si="437"/>
        <v>1.2600713879850747</v>
      </c>
      <c r="AQ968">
        <f t="shared" si="438"/>
        <v>-3.0448197723656457E-2</v>
      </c>
    </row>
    <row r="969" spans="1:43" x14ac:dyDescent="0.35">
      <c r="A969" s="1" t="s">
        <v>78</v>
      </c>
      <c r="B969" s="7">
        <v>6.84</v>
      </c>
      <c r="C969" s="7">
        <v>3.7</v>
      </c>
      <c r="D969" s="7">
        <v>11.58</v>
      </c>
      <c r="E969" s="7">
        <v>13.97</v>
      </c>
      <c r="F969" s="7">
        <v>0.54093567251461994</v>
      </c>
      <c r="G969" s="7">
        <v>1.692982456140351</v>
      </c>
      <c r="H969" s="7" t="s">
        <v>100</v>
      </c>
      <c r="I969" s="7" t="s">
        <v>100</v>
      </c>
      <c r="J969" s="7" t="s">
        <v>100</v>
      </c>
      <c r="K969" s="7" t="s">
        <v>100</v>
      </c>
      <c r="L969" s="7" t="s">
        <v>100</v>
      </c>
      <c r="M969" s="7">
        <v>69.08</v>
      </c>
      <c r="N969" s="7" t="s">
        <v>100</v>
      </c>
      <c r="O969" s="7">
        <v>16</v>
      </c>
      <c r="P969" s="7">
        <v>15</v>
      </c>
      <c r="Q969" s="7" t="s">
        <v>100</v>
      </c>
      <c r="R969" s="7">
        <v>20</v>
      </c>
      <c r="S969" s="7">
        <v>15</v>
      </c>
      <c r="T969" s="7">
        <v>15.7</v>
      </c>
      <c r="U969" s="7">
        <v>17.5</v>
      </c>
      <c r="V969" s="7">
        <v>0.9027027027027027</v>
      </c>
      <c r="W969">
        <f t="shared" si="423"/>
        <v>0.83505610172011624</v>
      </c>
      <c r="X969">
        <f t="shared" si="424"/>
        <v>0.56820172406699498</v>
      </c>
      <c r="Y969">
        <f t="shared" si="425"/>
        <v>1.0637085593914173</v>
      </c>
      <c r="Z969">
        <f t="shared" si="426"/>
        <v>1.1451964061141819</v>
      </c>
      <c r="AA969">
        <f t="shared" si="427"/>
        <v>-0.2668543776531212</v>
      </c>
      <c r="AB969">
        <f t="shared" si="428"/>
        <v>0.22865245767130121</v>
      </c>
      <c r="AC969" t="s">
        <v>100</v>
      </c>
      <c r="AD969" t="s">
        <v>100</v>
      </c>
      <c r="AE969" t="s">
        <v>100</v>
      </c>
      <c r="AF969" t="s">
        <v>100</v>
      </c>
      <c r="AG969" t="s">
        <v>100</v>
      </c>
      <c r="AH969" s="7">
        <f t="shared" si="443"/>
        <v>1.8393523288954212</v>
      </c>
      <c r="AI969" t="s">
        <v>100</v>
      </c>
      <c r="AJ969" s="7">
        <f t="shared" si="440"/>
        <v>1.2041199826559248</v>
      </c>
      <c r="AK969">
        <f t="shared" si="434"/>
        <v>1.1760912590556813</v>
      </c>
      <c r="AL969" t="s">
        <v>100</v>
      </c>
      <c r="AM969" s="7">
        <f t="shared" si="435"/>
        <v>1.3010299956639813</v>
      </c>
      <c r="AN969">
        <f t="shared" si="442"/>
        <v>1.1760912590556813</v>
      </c>
      <c r="AO969">
        <f t="shared" si="436"/>
        <v>1.1958996524092338</v>
      </c>
      <c r="AP969">
        <f t="shared" si="437"/>
        <v>1.2430380486862944</v>
      </c>
      <c r="AQ969">
        <f t="shared" si="438"/>
        <v>-4.4455257255430522E-2</v>
      </c>
    </row>
    <row r="970" spans="1:43" x14ac:dyDescent="0.35">
      <c r="A970" s="1" t="s">
        <v>78</v>
      </c>
      <c r="B970" s="7">
        <v>7.64</v>
      </c>
      <c r="C970" s="7">
        <v>4.0199999999999996</v>
      </c>
      <c r="D970" s="7">
        <v>12.38</v>
      </c>
      <c r="E970" s="7">
        <v>16.37</v>
      </c>
      <c r="F970" s="7">
        <v>0.52617801047120416</v>
      </c>
      <c r="G970" s="7">
        <v>1.6204188481675394</v>
      </c>
      <c r="H970" s="7" t="s">
        <v>100</v>
      </c>
      <c r="I970" s="7" t="s">
        <v>100</v>
      </c>
      <c r="J970" s="7" t="s">
        <v>100</v>
      </c>
      <c r="K970" s="7" t="s">
        <v>100</v>
      </c>
      <c r="L970" s="7" t="s">
        <v>100</v>
      </c>
      <c r="M970" s="7">
        <v>69.92</v>
      </c>
      <c r="N970" s="7">
        <v>18.8</v>
      </c>
      <c r="O970" s="7">
        <v>17.5</v>
      </c>
      <c r="P970" s="7">
        <v>15.8</v>
      </c>
      <c r="Q970" s="7">
        <v>22.5</v>
      </c>
      <c r="R970" s="7">
        <v>17.5</v>
      </c>
      <c r="S970" s="7">
        <v>17.5</v>
      </c>
      <c r="T970" s="7">
        <v>17.100000000000001</v>
      </c>
      <c r="U970" s="7">
        <v>19.2</v>
      </c>
      <c r="V970" s="7">
        <v>0.89603960396039617</v>
      </c>
      <c r="W970">
        <f t="shared" si="423"/>
        <v>0.88309335857568994</v>
      </c>
      <c r="X970">
        <f t="shared" si="424"/>
        <v>0.60422605308446997</v>
      </c>
      <c r="Y970">
        <f t="shared" si="425"/>
        <v>1.0927206446840991</v>
      </c>
      <c r="Z970">
        <f t="shared" si="426"/>
        <v>1.2140486794119414</v>
      </c>
      <c r="AA970">
        <f t="shared" si="427"/>
        <v>-0.27886730549121991</v>
      </c>
      <c r="AB970">
        <f t="shared" si="428"/>
        <v>0.20962728610840931</v>
      </c>
      <c r="AC970" t="s">
        <v>100</v>
      </c>
      <c r="AD970" t="s">
        <v>100</v>
      </c>
      <c r="AE970" t="s">
        <v>100</v>
      </c>
      <c r="AF970" t="s">
        <v>100</v>
      </c>
      <c r="AG970" t="s">
        <v>100</v>
      </c>
      <c r="AH970" s="7">
        <f t="shared" si="443"/>
        <v>1.8446014196263467</v>
      </c>
      <c r="AI970">
        <f t="shared" si="439"/>
        <v>1.2741578492636798</v>
      </c>
      <c r="AJ970" s="7">
        <f t="shared" si="440"/>
        <v>1.2430380486862944</v>
      </c>
      <c r="AK970">
        <f t="shared" si="434"/>
        <v>1.1986570869544226</v>
      </c>
      <c r="AL970">
        <f t="shared" si="441"/>
        <v>1.3521825181113625</v>
      </c>
      <c r="AM970" s="7">
        <f t="shared" si="435"/>
        <v>1.2430380486862944</v>
      </c>
      <c r="AN970">
        <f t="shared" si="442"/>
        <v>1.2430380486862944</v>
      </c>
      <c r="AO970">
        <f t="shared" si="436"/>
        <v>1.2329961103921538</v>
      </c>
      <c r="AP970">
        <f t="shared" si="437"/>
        <v>1.2833012287035497</v>
      </c>
      <c r="AQ970">
        <f t="shared" si="438"/>
        <v>-4.7672794577439198E-2</v>
      </c>
    </row>
    <row r="971" spans="1:43" x14ac:dyDescent="0.35">
      <c r="A971" s="1" t="s">
        <v>78</v>
      </c>
      <c r="B971" s="7">
        <v>6.28</v>
      </c>
      <c r="C971" s="7">
        <v>3.13</v>
      </c>
      <c r="D971" s="7">
        <v>10.68</v>
      </c>
      <c r="E971" s="7">
        <v>12.4</v>
      </c>
      <c r="F971" s="7">
        <v>0.49840764331210186</v>
      </c>
      <c r="G971" s="7">
        <v>1.7006369426751591</v>
      </c>
      <c r="H971" s="7" t="s">
        <v>100</v>
      </c>
      <c r="I971" s="7" t="s">
        <v>100</v>
      </c>
      <c r="J971" s="7" t="s">
        <v>100</v>
      </c>
      <c r="K971" s="7" t="s">
        <v>100</v>
      </c>
      <c r="L971" s="7" t="s">
        <v>100</v>
      </c>
      <c r="M971" s="7">
        <v>67.66</v>
      </c>
      <c r="N971" s="7">
        <v>28</v>
      </c>
      <c r="O971" s="7">
        <v>18.8</v>
      </c>
      <c r="P971" s="7">
        <v>8.8000000000000007</v>
      </c>
      <c r="Q971" s="7">
        <v>20.7</v>
      </c>
      <c r="R971" s="7">
        <v>20</v>
      </c>
      <c r="S971" s="7">
        <v>15</v>
      </c>
      <c r="T971" s="7">
        <v>20.7</v>
      </c>
      <c r="U971" s="7">
        <v>22.1</v>
      </c>
      <c r="V971" s="7">
        <v>0.93939393939393934</v>
      </c>
      <c r="W971">
        <f t="shared" si="423"/>
        <v>0.79795964373719619</v>
      </c>
      <c r="X971">
        <f t="shared" si="424"/>
        <v>0.49554433754644844</v>
      </c>
      <c r="Y971">
        <f t="shared" si="425"/>
        <v>1.0285712526925377</v>
      </c>
      <c r="Z971">
        <f t="shared" si="426"/>
        <v>1.0934216851622351</v>
      </c>
      <c r="AA971">
        <f t="shared" si="427"/>
        <v>-0.30241530619074769</v>
      </c>
      <c r="AB971">
        <f t="shared" si="428"/>
        <v>0.23061160895534144</v>
      </c>
      <c r="AC971" t="s">
        <v>100</v>
      </c>
      <c r="AD971" t="s">
        <v>100</v>
      </c>
      <c r="AE971" t="s">
        <v>100</v>
      </c>
      <c r="AF971" t="s">
        <v>100</v>
      </c>
      <c r="AG971" t="s">
        <v>100</v>
      </c>
      <c r="AH971" s="7">
        <f t="shared" si="443"/>
        <v>1.8303319934519617</v>
      </c>
      <c r="AI971">
        <f t="shared" si="439"/>
        <v>1.4471580313422192</v>
      </c>
      <c r="AJ971" s="7">
        <f t="shared" si="440"/>
        <v>1.2741578492636798</v>
      </c>
      <c r="AK971">
        <f t="shared" si="434"/>
        <v>0.94448267215016868</v>
      </c>
      <c r="AL971">
        <f t="shared" si="441"/>
        <v>1.3159703454569178</v>
      </c>
      <c r="AM971" s="7">
        <f t="shared" si="435"/>
        <v>1.3010299956639813</v>
      </c>
      <c r="AN971">
        <f t="shared" si="442"/>
        <v>1.1760912590556813</v>
      </c>
      <c r="AO971">
        <f t="shared" si="436"/>
        <v>1.3159703454569178</v>
      </c>
      <c r="AP971">
        <f t="shared" si="437"/>
        <v>1.3443922736851108</v>
      </c>
      <c r="AQ971">
        <f t="shared" si="438"/>
        <v>-2.7152246043614825E-2</v>
      </c>
    </row>
    <row r="972" spans="1:43" x14ac:dyDescent="0.35">
      <c r="A972" s="1" t="s">
        <v>78</v>
      </c>
      <c r="B972" s="7">
        <v>6.69</v>
      </c>
      <c r="C972" s="7">
        <v>3.32</v>
      </c>
      <c r="D972" s="7">
        <v>10.98</v>
      </c>
      <c r="E972" s="7">
        <v>12.89</v>
      </c>
      <c r="F972" s="7">
        <v>0.49626307922272045</v>
      </c>
      <c r="G972" s="7">
        <v>1.641255605381166</v>
      </c>
      <c r="H972" s="7" t="s">
        <v>100</v>
      </c>
      <c r="I972" s="7" t="s">
        <v>100</v>
      </c>
      <c r="J972" s="7" t="s">
        <v>100</v>
      </c>
      <c r="K972" s="7" t="s">
        <v>100</v>
      </c>
      <c r="L972" s="7" t="s">
        <v>100</v>
      </c>
      <c r="M972" s="7">
        <v>68.39</v>
      </c>
      <c r="N972" s="7">
        <v>18.8</v>
      </c>
      <c r="O972" s="7">
        <v>17.5</v>
      </c>
      <c r="P972" s="7">
        <v>15</v>
      </c>
      <c r="Q972" s="7">
        <v>20</v>
      </c>
      <c r="R972" s="7">
        <v>17.5</v>
      </c>
      <c r="S972" s="7">
        <v>16.3</v>
      </c>
      <c r="T972" s="7">
        <v>17.100000000000001</v>
      </c>
      <c r="U972" s="7">
        <v>17.899999999999999</v>
      </c>
      <c r="V972" s="7">
        <v>0.95767195767195779</v>
      </c>
      <c r="W972">
        <f t="shared" si="423"/>
        <v>0.82542611776782315</v>
      </c>
      <c r="X972">
        <f t="shared" si="424"/>
        <v>0.52113808370403625</v>
      </c>
      <c r="Y972">
        <f t="shared" si="425"/>
        <v>1.0406023401140732</v>
      </c>
      <c r="Z972">
        <f t="shared" si="426"/>
        <v>1.110252917353403</v>
      </c>
      <c r="AA972">
        <f t="shared" si="427"/>
        <v>-0.30428803406378685</v>
      </c>
      <c r="AB972">
        <f t="shared" si="428"/>
        <v>0.21517622234625</v>
      </c>
      <c r="AC972" t="s">
        <v>100</v>
      </c>
      <c r="AD972" t="s">
        <v>100</v>
      </c>
      <c r="AE972" t="s">
        <v>100</v>
      </c>
      <c r="AF972" t="s">
        <v>100</v>
      </c>
      <c r="AG972" t="s">
        <v>100</v>
      </c>
      <c r="AH972" s="7">
        <f t="shared" si="443"/>
        <v>1.83499260373303</v>
      </c>
      <c r="AI972">
        <f t="shared" si="439"/>
        <v>1.2741578492636798</v>
      </c>
      <c r="AJ972" s="7">
        <f t="shared" si="440"/>
        <v>1.2430380486862944</v>
      </c>
      <c r="AK972">
        <f t="shared" si="434"/>
        <v>1.1760912590556813</v>
      </c>
      <c r="AL972">
        <f t="shared" si="441"/>
        <v>1.3010299956639813</v>
      </c>
      <c r="AM972" s="7">
        <f t="shared" si="435"/>
        <v>1.2430380486862944</v>
      </c>
      <c r="AN972">
        <f t="shared" si="442"/>
        <v>1.2121876044039579</v>
      </c>
      <c r="AO972">
        <f t="shared" si="436"/>
        <v>1.2329961103921538</v>
      </c>
      <c r="AP972">
        <f t="shared" si="437"/>
        <v>1.2528530309798931</v>
      </c>
      <c r="AQ972">
        <f t="shared" si="438"/>
        <v>-1.8783229304059582E-2</v>
      </c>
    </row>
    <row r="973" spans="1:43" x14ac:dyDescent="0.35">
      <c r="A973" s="1" t="s">
        <v>78</v>
      </c>
      <c r="B973" s="7">
        <v>5.7</v>
      </c>
      <c r="C973" s="7">
        <v>3.11</v>
      </c>
      <c r="D973" s="7">
        <v>9.6999999999999993</v>
      </c>
      <c r="E973" s="7">
        <v>11</v>
      </c>
      <c r="F973" s="7">
        <v>0.54561403508771922</v>
      </c>
      <c r="G973" s="7">
        <v>1.701754385964912</v>
      </c>
      <c r="H973" s="7" t="s">
        <v>100</v>
      </c>
      <c r="I973" s="7" t="s">
        <v>100</v>
      </c>
      <c r="J973" s="7" t="s">
        <v>100</v>
      </c>
      <c r="K973" s="7" t="s">
        <v>100</v>
      </c>
      <c r="L973" s="7" t="s">
        <v>100</v>
      </c>
      <c r="M973" s="7">
        <v>65.64</v>
      </c>
      <c r="N973" s="7" t="s">
        <v>100</v>
      </c>
      <c r="O973" s="7" t="s">
        <v>100</v>
      </c>
      <c r="P973" s="7" t="s">
        <v>100</v>
      </c>
      <c r="Q973" s="7" t="s">
        <v>100</v>
      </c>
      <c r="R973" s="7" t="s">
        <v>100</v>
      </c>
      <c r="S973" s="7">
        <v>22.5</v>
      </c>
      <c r="T973" s="7">
        <v>17.5</v>
      </c>
      <c r="U973" s="7">
        <v>22.5</v>
      </c>
      <c r="V973" s="7">
        <v>0.78723404255319152</v>
      </c>
      <c r="W973">
        <f t="shared" si="423"/>
        <v>0.75587485567249146</v>
      </c>
      <c r="X973">
        <f t="shared" si="424"/>
        <v>0.4927603890268375</v>
      </c>
      <c r="Y973">
        <f t="shared" si="425"/>
        <v>0.98677173426624487</v>
      </c>
      <c r="Z973">
        <f t="shared" si="426"/>
        <v>1.0413926851582251</v>
      </c>
      <c r="AA973">
        <f t="shared" si="427"/>
        <v>-0.26311446664565397</v>
      </c>
      <c r="AB973">
        <f t="shared" si="428"/>
        <v>0.23089687859375338</v>
      </c>
      <c r="AC973" t="s">
        <v>100</v>
      </c>
      <c r="AD973" t="s">
        <v>100</v>
      </c>
      <c r="AE973" t="s">
        <v>100</v>
      </c>
      <c r="AF973" t="s">
        <v>100</v>
      </c>
      <c r="AG973" t="s">
        <v>100</v>
      </c>
      <c r="AH973" s="7">
        <f t="shared" si="443"/>
        <v>1.8171685723810556</v>
      </c>
      <c r="AI973" t="s">
        <v>100</v>
      </c>
      <c r="AJ973" s="7" t="s">
        <v>100</v>
      </c>
      <c r="AK973" t="s">
        <v>100</v>
      </c>
      <c r="AL973" t="s">
        <v>100</v>
      </c>
      <c r="AM973" s="7" t="s">
        <v>100</v>
      </c>
      <c r="AN973">
        <f t="shared" si="442"/>
        <v>1.3521825181113625</v>
      </c>
      <c r="AO973">
        <f t="shared" si="436"/>
        <v>1.2430380486862944</v>
      </c>
      <c r="AP973">
        <f t="shared" si="437"/>
        <v>1.3521825181113625</v>
      </c>
      <c r="AQ973">
        <f t="shared" si="438"/>
        <v>-0.10389613386872246</v>
      </c>
    </row>
    <row r="974" spans="1:43" x14ac:dyDescent="0.35">
      <c r="A974" s="1" t="s">
        <v>78</v>
      </c>
      <c r="B974" s="7">
        <v>5.46</v>
      </c>
      <c r="C974" s="7">
        <v>4.03</v>
      </c>
      <c r="D974" s="7">
        <v>9.4</v>
      </c>
      <c r="E974" s="7">
        <v>10.5</v>
      </c>
      <c r="F974" s="7">
        <v>0.73809523809523814</v>
      </c>
      <c r="G974" s="7">
        <v>1.7216117216117217</v>
      </c>
      <c r="H974" s="7" t="s">
        <v>100</v>
      </c>
      <c r="I974" s="7" t="s">
        <v>100</v>
      </c>
      <c r="J974" s="7" t="s">
        <v>100</v>
      </c>
      <c r="K974" s="7" t="s">
        <v>100</v>
      </c>
      <c r="L974" s="7" t="s">
        <v>100</v>
      </c>
      <c r="M974" s="7">
        <v>64.989999999999995</v>
      </c>
      <c r="N974" s="7" t="s">
        <v>100</v>
      </c>
      <c r="O974" s="7">
        <v>15</v>
      </c>
      <c r="P974" s="7">
        <v>17.5</v>
      </c>
      <c r="Q974" s="7">
        <v>25</v>
      </c>
      <c r="R974" s="7" t="s">
        <v>100</v>
      </c>
      <c r="S974" s="7">
        <v>100</v>
      </c>
      <c r="T974" s="7">
        <v>16.3</v>
      </c>
      <c r="U974" s="7">
        <v>25</v>
      </c>
      <c r="V974" s="7">
        <v>0.66538461538461546</v>
      </c>
      <c r="W974">
        <f t="shared" si="423"/>
        <v>0.73719264270473728</v>
      </c>
      <c r="X974">
        <f t="shared" si="424"/>
        <v>0.60530504614110947</v>
      </c>
      <c r="Y974">
        <f t="shared" si="425"/>
        <v>0.97312785359969867</v>
      </c>
      <c r="Z974">
        <f t="shared" si="426"/>
        <v>1.0211892990699381</v>
      </c>
      <c r="AA974">
        <f t="shared" si="427"/>
        <v>-0.13188759656362775</v>
      </c>
      <c r="AB974">
        <f t="shared" si="428"/>
        <v>0.23593521089496144</v>
      </c>
      <c r="AC974" t="s">
        <v>100</v>
      </c>
      <c r="AD974" t="s">
        <v>100</v>
      </c>
      <c r="AE974" t="s">
        <v>100</v>
      </c>
      <c r="AF974" t="s">
        <v>100</v>
      </c>
      <c r="AG974" t="s">
        <v>100</v>
      </c>
      <c r="AH974" s="7">
        <f t="shared" si="443"/>
        <v>1.8128465369670712</v>
      </c>
      <c r="AI974" t="s">
        <v>100</v>
      </c>
      <c r="AJ974" s="7">
        <f t="shared" ref="AJ974:AJ1005" si="444">LOG(O974)</f>
        <v>1.1760912590556813</v>
      </c>
      <c r="AK974">
        <f t="shared" si="434"/>
        <v>1.2430380486862944</v>
      </c>
      <c r="AL974">
        <f t="shared" si="441"/>
        <v>1.3979400086720377</v>
      </c>
      <c r="AM974" s="7" t="s">
        <v>100</v>
      </c>
      <c r="AN974">
        <f t="shared" si="442"/>
        <v>2</v>
      </c>
      <c r="AO974">
        <f t="shared" si="436"/>
        <v>1.2121876044039579</v>
      </c>
      <c r="AP974">
        <f t="shared" si="437"/>
        <v>1.3979400086720377</v>
      </c>
      <c r="AQ974">
        <f t="shared" si="438"/>
        <v>-0.17692724484202249</v>
      </c>
    </row>
    <row r="975" spans="1:43" x14ac:dyDescent="0.35">
      <c r="A975" s="1" t="s">
        <v>78</v>
      </c>
      <c r="B975" s="7">
        <v>6.09</v>
      </c>
      <c r="C975" s="7">
        <v>3.81</v>
      </c>
      <c r="D975" s="7">
        <v>11.55</v>
      </c>
      <c r="E975" s="7">
        <v>12.34</v>
      </c>
      <c r="F975" s="7">
        <v>0.62561576354679804</v>
      </c>
      <c r="G975" s="7">
        <v>1.8965517241379313</v>
      </c>
      <c r="H975" s="7" t="s">
        <v>100</v>
      </c>
      <c r="I975" s="7" t="s">
        <v>100</v>
      </c>
      <c r="J975" s="7" t="s">
        <v>100</v>
      </c>
      <c r="K975" s="7" t="s">
        <v>100</v>
      </c>
      <c r="L975" s="7" t="s">
        <v>100</v>
      </c>
      <c r="M975" s="7">
        <v>70.23</v>
      </c>
      <c r="N975" s="7" t="s">
        <v>100</v>
      </c>
      <c r="O975" s="7">
        <v>13.8</v>
      </c>
      <c r="P975" s="7">
        <v>100</v>
      </c>
      <c r="Q975" s="7">
        <v>21.3</v>
      </c>
      <c r="R975" s="7">
        <v>15</v>
      </c>
      <c r="S975" s="7">
        <v>15</v>
      </c>
      <c r="T975" s="7">
        <v>13.8</v>
      </c>
      <c r="U975" s="7">
        <v>17.100000000000001</v>
      </c>
      <c r="V975" s="7">
        <v>0.81767955801104975</v>
      </c>
      <c r="W975">
        <f t="shared" si="423"/>
        <v>0.78461729263287538</v>
      </c>
      <c r="X975">
        <f t="shared" si="424"/>
        <v>0.58092497567561929</v>
      </c>
      <c r="Y975">
        <f t="shared" si="425"/>
        <v>1.0625819842281632</v>
      </c>
      <c r="Z975">
        <f t="shared" si="426"/>
        <v>1.0913151596972228</v>
      </c>
      <c r="AA975">
        <f t="shared" si="427"/>
        <v>-0.20369231695725604</v>
      </c>
      <c r="AB975">
        <f t="shared" si="428"/>
        <v>0.27796469159528781</v>
      </c>
      <c r="AC975" t="s">
        <v>100</v>
      </c>
      <c r="AD975" t="s">
        <v>100</v>
      </c>
      <c r="AE975" t="s">
        <v>100</v>
      </c>
      <c r="AF975" t="s">
        <v>100</v>
      </c>
      <c r="AG975" t="s">
        <v>100</v>
      </c>
      <c r="AH975" s="7">
        <f t="shared" si="443"/>
        <v>1.8465226684162868</v>
      </c>
      <c r="AI975" t="s">
        <v>100</v>
      </c>
      <c r="AJ975" s="7">
        <f t="shared" si="444"/>
        <v>1.1398790864012365</v>
      </c>
      <c r="AK975">
        <f t="shared" si="434"/>
        <v>2</v>
      </c>
      <c r="AL975">
        <f t="shared" si="441"/>
        <v>1.3283796034387378</v>
      </c>
      <c r="AM975" s="7">
        <f t="shared" ref="AM975:AM982" si="445">LOG(R975)</f>
        <v>1.1760912590556813</v>
      </c>
      <c r="AN975">
        <f t="shared" si="442"/>
        <v>1.1760912590556813</v>
      </c>
      <c r="AO975">
        <f t="shared" si="436"/>
        <v>1.1398790864012365</v>
      </c>
      <c r="AP975">
        <f t="shared" si="437"/>
        <v>1.2329961103921538</v>
      </c>
      <c r="AQ975">
        <f t="shared" si="438"/>
        <v>-8.7416859474227115E-2</v>
      </c>
    </row>
    <row r="976" spans="1:43" x14ac:dyDescent="0.35">
      <c r="A976" s="1" t="s">
        <v>78</v>
      </c>
      <c r="B976" s="7">
        <v>6.47</v>
      </c>
      <c r="C976" s="7">
        <v>3.91</v>
      </c>
      <c r="D976" s="7">
        <v>11.22</v>
      </c>
      <c r="E976" s="7">
        <v>13.1</v>
      </c>
      <c r="F976" s="7">
        <v>0.60432766615146838</v>
      </c>
      <c r="G976" s="7">
        <v>1.7341576506955179</v>
      </c>
      <c r="H976" s="7" t="s">
        <v>100</v>
      </c>
      <c r="I976" s="7" t="s">
        <v>100</v>
      </c>
      <c r="J976" s="7" t="s">
        <v>100</v>
      </c>
      <c r="K976" s="7" t="s">
        <v>100</v>
      </c>
      <c r="L976" s="7" t="s">
        <v>100</v>
      </c>
      <c r="M976" s="7">
        <v>68.66</v>
      </c>
      <c r="N976" s="7">
        <v>21.5</v>
      </c>
      <c r="O976" s="7">
        <v>17</v>
      </c>
      <c r="P976" s="7">
        <v>15</v>
      </c>
      <c r="Q976" s="7">
        <v>18</v>
      </c>
      <c r="R976" s="7">
        <v>17.5</v>
      </c>
      <c r="S976" s="7">
        <v>19</v>
      </c>
      <c r="T976" s="7">
        <v>17.8</v>
      </c>
      <c r="U976" s="7">
        <v>18.2</v>
      </c>
      <c r="V976" s="7">
        <v>0.97916666666666674</v>
      </c>
      <c r="W976">
        <f t="shared" si="423"/>
        <v>0.81090428066870035</v>
      </c>
      <c r="X976">
        <f t="shared" si="424"/>
        <v>0.59217675739586684</v>
      </c>
      <c r="Y976">
        <f t="shared" si="425"/>
        <v>1.0499928569201427</v>
      </c>
      <c r="Z976">
        <f t="shared" si="426"/>
        <v>1.1172712956557642</v>
      </c>
      <c r="AA976">
        <f t="shared" si="427"/>
        <v>-0.21872752327283354</v>
      </c>
      <c r="AB976">
        <f t="shared" si="428"/>
        <v>0.23908857625144223</v>
      </c>
      <c r="AC976" t="s">
        <v>100</v>
      </c>
      <c r="AD976" t="s">
        <v>100</v>
      </c>
      <c r="AE976" t="s">
        <v>100</v>
      </c>
      <c r="AF976" t="s">
        <v>100</v>
      </c>
      <c r="AG976" t="s">
        <v>100</v>
      </c>
      <c r="AH976" s="7">
        <f t="shared" si="443"/>
        <v>1.8367037990897312</v>
      </c>
      <c r="AI976">
        <f t="shared" si="439"/>
        <v>1.3324384599156054</v>
      </c>
      <c r="AJ976" s="7">
        <f t="shared" si="444"/>
        <v>1.2304489213782739</v>
      </c>
      <c r="AK976">
        <f t="shared" si="434"/>
        <v>1.1760912590556813</v>
      </c>
      <c r="AL976">
        <f t="shared" si="441"/>
        <v>1.255272505103306</v>
      </c>
      <c r="AM976" s="7">
        <f t="shared" si="445"/>
        <v>1.2430380486862944</v>
      </c>
      <c r="AN976">
        <f t="shared" si="442"/>
        <v>1.2787536009528289</v>
      </c>
      <c r="AO976">
        <f t="shared" si="436"/>
        <v>1.2504200023088941</v>
      </c>
      <c r="AP976">
        <f t="shared" si="437"/>
        <v>1.2600713879850747</v>
      </c>
      <c r="AQ976">
        <f t="shared" si="438"/>
        <v>-9.1433794398697206E-3</v>
      </c>
    </row>
    <row r="977" spans="1:43" x14ac:dyDescent="0.35">
      <c r="A977" s="1" t="s">
        <v>78</v>
      </c>
      <c r="B977" s="7">
        <v>6.56</v>
      </c>
      <c r="C977" s="7">
        <v>3.89</v>
      </c>
      <c r="D977" s="7">
        <v>11.27</v>
      </c>
      <c r="E977" s="7">
        <v>12.99</v>
      </c>
      <c r="F977" s="7">
        <v>0.59298780487804881</v>
      </c>
      <c r="G977" s="7">
        <v>1.7179878048780488</v>
      </c>
      <c r="H977" s="7" t="s">
        <v>100</v>
      </c>
      <c r="I977" s="7" t="s">
        <v>100</v>
      </c>
      <c r="J977" s="7" t="s">
        <v>100</v>
      </c>
      <c r="K977" s="7" t="s">
        <v>100</v>
      </c>
      <c r="L977" s="7" t="s">
        <v>100</v>
      </c>
      <c r="M977" s="7">
        <v>68.959999999999994</v>
      </c>
      <c r="N977" s="7">
        <v>21.5</v>
      </c>
      <c r="O977" s="7">
        <v>17</v>
      </c>
      <c r="P977" s="7">
        <v>15</v>
      </c>
      <c r="Q977" s="7">
        <v>18</v>
      </c>
      <c r="R977" s="7">
        <v>17.5</v>
      </c>
      <c r="S977" s="7">
        <v>19</v>
      </c>
      <c r="T977" s="7">
        <v>17.8</v>
      </c>
      <c r="U977" s="7">
        <v>18.2</v>
      </c>
      <c r="V977" s="7">
        <v>0.97916666666666674</v>
      </c>
      <c r="W977">
        <f t="shared" si="423"/>
        <v>0.81690383937566025</v>
      </c>
      <c r="X977">
        <f t="shared" si="424"/>
        <v>0.58994960132570773</v>
      </c>
      <c r="Y977">
        <f t="shared" si="425"/>
        <v>1.0519239160461065</v>
      </c>
      <c r="Z977">
        <f t="shared" si="426"/>
        <v>1.1136091510730279</v>
      </c>
      <c r="AA977">
        <f t="shared" si="427"/>
        <v>-0.22695423804995252</v>
      </c>
      <c r="AB977">
        <f t="shared" si="428"/>
        <v>0.23502007667044628</v>
      </c>
      <c r="AC977" t="s">
        <v>100</v>
      </c>
      <c r="AD977" t="s">
        <v>100</v>
      </c>
      <c r="AE977" t="s">
        <v>100</v>
      </c>
      <c r="AF977" t="s">
        <v>100</v>
      </c>
      <c r="AG977" t="s">
        <v>100</v>
      </c>
      <c r="AH977" s="7">
        <f t="shared" si="443"/>
        <v>1.8385972528166563</v>
      </c>
      <c r="AI977">
        <f t="shared" si="439"/>
        <v>1.3324384599156054</v>
      </c>
      <c r="AJ977" s="7">
        <f t="shared" si="444"/>
        <v>1.2304489213782739</v>
      </c>
      <c r="AK977">
        <f t="shared" si="434"/>
        <v>1.1760912590556813</v>
      </c>
      <c r="AL977">
        <f t="shared" si="441"/>
        <v>1.255272505103306</v>
      </c>
      <c r="AM977" s="7">
        <f t="shared" si="445"/>
        <v>1.2430380486862944</v>
      </c>
      <c r="AN977">
        <f t="shared" si="442"/>
        <v>1.2787536009528289</v>
      </c>
      <c r="AO977">
        <f t="shared" si="436"/>
        <v>1.2504200023088941</v>
      </c>
      <c r="AP977">
        <f t="shared" si="437"/>
        <v>1.2600713879850747</v>
      </c>
      <c r="AQ977">
        <f t="shared" si="438"/>
        <v>-9.1433794398697206E-3</v>
      </c>
    </row>
    <row r="978" spans="1:43" x14ac:dyDescent="0.35">
      <c r="A978" s="1" t="s">
        <v>78</v>
      </c>
      <c r="B978" s="7">
        <v>5.56</v>
      </c>
      <c r="C978" s="7">
        <v>3.27</v>
      </c>
      <c r="D978" s="7">
        <v>8.52</v>
      </c>
      <c r="E978" s="7">
        <v>10.7</v>
      </c>
      <c r="F978" s="7">
        <v>0.58812949640287771</v>
      </c>
      <c r="G978" s="7">
        <v>1.5323741007194245</v>
      </c>
      <c r="H978" s="7" t="s">
        <v>100</v>
      </c>
      <c r="I978" s="7" t="s">
        <v>100</v>
      </c>
      <c r="J978" s="7" t="s">
        <v>100</v>
      </c>
      <c r="K978" s="7" t="s">
        <v>100</v>
      </c>
      <c r="L978" s="7" t="s">
        <v>100</v>
      </c>
      <c r="M978" s="7">
        <v>61.27</v>
      </c>
      <c r="N978" s="7" t="s">
        <v>100</v>
      </c>
      <c r="O978" s="7">
        <v>17</v>
      </c>
      <c r="P978" s="7">
        <v>100</v>
      </c>
      <c r="Q978" s="7" t="s">
        <v>100</v>
      </c>
      <c r="R978" s="7">
        <v>17.5</v>
      </c>
      <c r="S978" s="7">
        <v>100</v>
      </c>
      <c r="T978" s="7">
        <v>17</v>
      </c>
      <c r="U978" s="7">
        <v>17.5</v>
      </c>
      <c r="V978" s="7">
        <v>0.97297297297297303</v>
      </c>
      <c r="W978">
        <f t="shared" si="423"/>
        <v>0.74507479158205747</v>
      </c>
      <c r="X978">
        <f t="shared" si="424"/>
        <v>0.51454775266028607</v>
      </c>
      <c r="Y978">
        <f t="shared" si="425"/>
        <v>0.93043959476670013</v>
      </c>
      <c r="Z978">
        <f t="shared" si="426"/>
        <v>1.0293837776852097</v>
      </c>
      <c r="AA978">
        <f t="shared" si="427"/>
        <v>-0.2305270389217714</v>
      </c>
      <c r="AB978">
        <f t="shared" si="428"/>
        <v>0.18536480318464266</v>
      </c>
      <c r="AC978" t="s">
        <v>100</v>
      </c>
      <c r="AD978" t="s">
        <v>100</v>
      </c>
      <c r="AE978" t="s">
        <v>100</v>
      </c>
      <c r="AF978" t="s">
        <v>100</v>
      </c>
      <c r="AG978" t="s">
        <v>100</v>
      </c>
      <c r="AH978" s="7">
        <f t="shared" si="443"/>
        <v>1.787247880331954</v>
      </c>
      <c r="AI978" t="s">
        <v>100</v>
      </c>
      <c r="AJ978" s="7">
        <f t="shared" si="444"/>
        <v>1.2304489213782739</v>
      </c>
      <c r="AK978">
        <f t="shared" si="434"/>
        <v>2</v>
      </c>
      <c r="AL978" t="s">
        <v>100</v>
      </c>
      <c r="AM978" s="7">
        <f t="shared" si="445"/>
        <v>1.2430380486862944</v>
      </c>
      <c r="AN978">
        <f t="shared" si="442"/>
        <v>2</v>
      </c>
      <c r="AO978">
        <f t="shared" si="436"/>
        <v>1.2304489213782739</v>
      </c>
      <c r="AP978">
        <f t="shared" si="437"/>
        <v>1.2430380486862944</v>
      </c>
      <c r="AQ978">
        <f t="shared" si="438"/>
        <v>-1.1899223299707707E-2</v>
      </c>
    </row>
    <row r="979" spans="1:43" x14ac:dyDescent="0.35">
      <c r="A979" s="1" t="s">
        <v>79</v>
      </c>
      <c r="B979" s="7">
        <v>3.74</v>
      </c>
      <c r="C979" s="7">
        <v>1.49</v>
      </c>
      <c r="D979" s="7">
        <v>6.19</v>
      </c>
      <c r="E979" s="7">
        <v>7.29</v>
      </c>
      <c r="F979" s="7">
        <v>0.39839572192513367</v>
      </c>
      <c r="G979" s="7">
        <v>1.6550802139037433</v>
      </c>
      <c r="H979" s="7">
        <v>3.22</v>
      </c>
      <c r="I979" s="7">
        <v>1.65</v>
      </c>
      <c r="J979" s="7">
        <v>0.51242236024844712</v>
      </c>
      <c r="K979" s="7">
        <v>100</v>
      </c>
      <c r="L979" s="7">
        <v>100</v>
      </c>
      <c r="M979" s="7" t="s">
        <v>100</v>
      </c>
      <c r="N979" s="7">
        <v>100</v>
      </c>
      <c r="O979" s="18">
        <v>100</v>
      </c>
      <c r="P979" s="7">
        <v>100</v>
      </c>
      <c r="Q979" s="7" t="s">
        <v>100</v>
      </c>
      <c r="R979" s="11">
        <v>35</v>
      </c>
      <c r="S979" s="7">
        <v>100</v>
      </c>
      <c r="T979" s="7">
        <v>100</v>
      </c>
      <c r="U979" s="7" t="s">
        <v>100</v>
      </c>
      <c r="V979" s="7">
        <v>100</v>
      </c>
      <c r="W979">
        <f t="shared" si="423"/>
        <v>0.57287160220048017</v>
      </c>
      <c r="X979">
        <f t="shared" si="424"/>
        <v>0.17318626841227402</v>
      </c>
      <c r="Y979">
        <f t="shared" si="425"/>
        <v>0.79169064902011799</v>
      </c>
      <c r="Z979">
        <f t="shared" si="426"/>
        <v>0.86272752831797461</v>
      </c>
      <c r="AA979">
        <f t="shared" si="427"/>
        <v>-0.39968533378820614</v>
      </c>
      <c r="AB979">
        <f t="shared" si="428"/>
        <v>0.21881904681963779</v>
      </c>
      <c r="AC979">
        <f t="shared" si="429"/>
        <v>0.50785587169583091</v>
      </c>
      <c r="AD979">
        <f t="shared" si="430"/>
        <v>0.21748394421390627</v>
      </c>
      <c r="AE979">
        <f t="shared" si="431"/>
        <v>-0.2903719274819247</v>
      </c>
      <c r="AF979">
        <f t="shared" si="432"/>
        <v>2.0043213737826426</v>
      </c>
      <c r="AG979">
        <f t="shared" si="433"/>
        <v>2.0043213737826426</v>
      </c>
      <c r="AH979" s="7" t="s">
        <v>100</v>
      </c>
      <c r="AI979">
        <f t="shared" si="439"/>
        <v>2</v>
      </c>
      <c r="AJ979" s="7">
        <f t="shared" si="444"/>
        <v>2</v>
      </c>
      <c r="AK979">
        <f t="shared" si="434"/>
        <v>2</v>
      </c>
      <c r="AL979" t="s">
        <v>100</v>
      </c>
      <c r="AM979" s="7">
        <f t="shared" si="445"/>
        <v>1.5440680443502757</v>
      </c>
      <c r="AN979">
        <f t="shared" si="442"/>
        <v>2</v>
      </c>
      <c r="AO979">
        <f t="shared" si="436"/>
        <v>2</v>
      </c>
      <c r="AP979" t="s">
        <v>100</v>
      </c>
      <c r="AQ979">
        <f t="shared" si="438"/>
        <v>2</v>
      </c>
    </row>
    <row r="980" spans="1:43" x14ac:dyDescent="0.35">
      <c r="A980" s="1" t="s">
        <v>79</v>
      </c>
      <c r="B980" s="7">
        <v>3.89</v>
      </c>
      <c r="C980" s="7">
        <v>1.76</v>
      </c>
      <c r="D980" s="7">
        <v>5.9</v>
      </c>
      <c r="E980" s="7">
        <v>6.26</v>
      </c>
      <c r="F980" s="7">
        <v>0.45244215938303339</v>
      </c>
      <c r="G980" s="7">
        <v>1.5167095115681235</v>
      </c>
      <c r="H980" s="7">
        <v>2.68</v>
      </c>
      <c r="I980" s="7">
        <v>1.05</v>
      </c>
      <c r="J980" s="7">
        <v>0.39179104477611942</v>
      </c>
      <c r="K980" s="7">
        <v>100</v>
      </c>
      <c r="L980" s="7">
        <v>100</v>
      </c>
      <c r="M980" s="7" t="s">
        <v>100</v>
      </c>
      <c r="N980" s="7">
        <v>100</v>
      </c>
      <c r="O980" s="18">
        <v>100</v>
      </c>
      <c r="P980" s="7">
        <v>100</v>
      </c>
      <c r="Q980" s="7" t="s">
        <v>100</v>
      </c>
      <c r="R980" s="11">
        <v>30</v>
      </c>
      <c r="S980" s="7">
        <v>100</v>
      </c>
      <c r="T980" s="7">
        <v>100</v>
      </c>
      <c r="U980" s="7" t="s">
        <v>100</v>
      </c>
      <c r="V980" s="7">
        <v>100</v>
      </c>
      <c r="W980">
        <f t="shared" si="423"/>
        <v>0.58994960132570773</v>
      </c>
      <c r="X980">
        <f t="shared" si="424"/>
        <v>0.24551266781414982</v>
      </c>
      <c r="Y980">
        <f t="shared" si="425"/>
        <v>0.77085201164214423</v>
      </c>
      <c r="Z980">
        <f t="shared" si="426"/>
        <v>0.7965743332104297</v>
      </c>
      <c r="AA980">
        <f t="shared" si="427"/>
        <v>-0.34443693351155796</v>
      </c>
      <c r="AB980">
        <f t="shared" si="428"/>
        <v>0.18090241031643647</v>
      </c>
      <c r="AC980">
        <f t="shared" si="429"/>
        <v>0.42813479402878885</v>
      </c>
      <c r="AD980">
        <f t="shared" si="430"/>
        <v>2.1189299069938092E-2</v>
      </c>
      <c r="AE980">
        <f t="shared" si="431"/>
        <v>-0.40694549495885074</v>
      </c>
      <c r="AF980">
        <f t="shared" si="432"/>
        <v>2.0043213737826426</v>
      </c>
      <c r="AG980">
        <f t="shared" si="433"/>
        <v>2.0043213737826426</v>
      </c>
      <c r="AH980" s="7" t="s">
        <v>100</v>
      </c>
      <c r="AI980">
        <f t="shared" si="439"/>
        <v>2</v>
      </c>
      <c r="AJ980" s="7">
        <f t="shared" si="444"/>
        <v>2</v>
      </c>
      <c r="AK980">
        <f t="shared" si="434"/>
        <v>2</v>
      </c>
      <c r="AL980" t="s">
        <v>100</v>
      </c>
      <c r="AM980" s="7">
        <f t="shared" si="445"/>
        <v>1.4771212547196624</v>
      </c>
      <c r="AN980">
        <f t="shared" si="442"/>
        <v>2</v>
      </c>
      <c r="AO980">
        <f t="shared" si="436"/>
        <v>2</v>
      </c>
      <c r="AP980" t="s">
        <v>100</v>
      </c>
      <c r="AQ980">
        <f t="shared" si="438"/>
        <v>2</v>
      </c>
    </row>
    <row r="981" spans="1:43" x14ac:dyDescent="0.35">
      <c r="A981" s="1" t="s">
        <v>79</v>
      </c>
      <c r="B981" s="7">
        <v>4.75</v>
      </c>
      <c r="C981" s="7">
        <v>1.8</v>
      </c>
      <c r="D981" s="7">
        <v>7.89</v>
      </c>
      <c r="E981" s="7">
        <v>9.56</v>
      </c>
      <c r="F981" s="7">
        <v>0.37894736842105264</v>
      </c>
      <c r="G981" s="7">
        <v>1.6610526315789473</v>
      </c>
      <c r="H981" s="7">
        <v>3.83</v>
      </c>
      <c r="I981" s="7">
        <v>1.52</v>
      </c>
      <c r="J981" s="7">
        <v>0.39686684073107048</v>
      </c>
      <c r="K981" s="7">
        <v>100</v>
      </c>
      <c r="L981" s="7">
        <v>100</v>
      </c>
      <c r="M981" s="7" t="s">
        <v>100</v>
      </c>
      <c r="N981" s="7">
        <v>100</v>
      </c>
      <c r="O981" s="18">
        <v>100</v>
      </c>
      <c r="P981" s="7">
        <v>100</v>
      </c>
      <c r="Q981" s="7" t="s">
        <v>100</v>
      </c>
      <c r="R981" s="11">
        <v>30</v>
      </c>
      <c r="S981" s="7">
        <v>100</v>
      </c>
      <c r="T981" s="7">
        <v>100</v>
      </c>
      <c r="U981" s="7" t="s">
        <v>100</v>
      </c>
      <c r="V981" s="7">
        <v>100</v>
      </c>
      <c r="W981">
        <f t="shared" si="423"/>
        <v>0.67669360962486658</v>
      </c>
      <c r="X981">
        <f t="shared" si="424"/>
        <v>0.25527250510330607</v>
      </c>
      <c r="Y981">
        <f t="shared" si="425"/>
        <v>0.8970770032094203</v>
      </c>
      <c r="Z981">
        <f t="shared" si="426"/>
        <v>0.98045789227610014</v>
      </c>
      <c r="AA981">
        <f t="shared" si="427"/>
        <v>-0.42142110452156051</v>
      </c>
      <c r="AB981">
        <f t="shared" si="428"/>
        <v>0.22038339358455372</v>
      </c>
      <c r="AC981">
        <f t="shared" si="429"/>
        <v>0.58319877396862274</v>
      </c>
      <c r="AD981">
        <f t="shared" si="430"/>
        <v>0.18184358794477254</v>
      </c>
      <c r="AE981">
        <f t="shared" si="431"/>
        <v>-0.40135518602385023</v>
      </c>
      <c r="AF981">
        <f t="shared" si="432"/>
        <v>2.0043213737826426</v>
      </c>
      <c r="AG981">
        <f t="shared" si="433"/>
        <v>2.0043213737826426</v>
      </c>
      <c r="AH981" s="7" t="s">
        <v>100</v>
      </c>
      <c r="AI981">
        <f t="shared" si="439"/>
        <v>2</v>
      </c>
      <c r="AJ981" s="7">
        <f t="shared" si="444"/>
        <v>2</v>
      </c>
      <c r="AK981">
        <f t="shared" si="434"/>
        <v>2</v>
      </c>
      <c r="AL981" t="s">
        <v>100</v>
      </c>
      <c r="AM981" s="7">
        <f t="shared" si="445"/>
        <v>1.4771212547196624</v>
      </c>
      <c r="AN981">
        <f t="shared" si="442"/>
        <v>2</v>
      </c>
      <c r="AO981">
        <f t="shared" si="436"/>
        <v>2</v>
      </c>
      <c r="AP981" t="s">
        <v>100</v>
      </c>
      <c r="AQ981">
        <f t="shared" si="438"/>
        <v>2</v>
      </c>
    </row>
    <row r="982" spans="1:43" x14ac:dyDescent="0.35">
      <c r="A982" s="1" t="s">
        <v>79</v>
      </c>
      <c r="B982" s="7">
        <v>2.74</v>
      </c>
      <c r="C982" s="7">
        <v>1.17</v>
      </c>
      <c r="D982" s="7">
        <v>5.12</v>
      </c>
      <c r="E982" s="7">
        <v>5.66</v>
      </c>
      <c r="F982" s="7">
        <v>0.42700729927007292</v>
      </c>
      <c r="G982" s="7">
        <v>1.8686131386861313</v>
      </c>
      <c r="H982" s="7">
        <v>2.3199999999999998</v>
      </c>
      <c r="I982" s="7">
        <v>0.94</v>
      </c>
      <c r="J982" s="7">
        <v>0.40517241379310348</v>
      </c>
      <c r="K982" s="7">
        <v>100</v>
      </c>
      <c r="L982" s="7">
        <v>100</v>
      </c>
      <c r="M982" s="7" t="s">
        <v>100</v>
      </c>
      <c r="N982" s="7">
        <v>100</v>
      </c>
      <c r="O982" s="18">
        <v>100</v>
      </c>
      <c r="P982" s="7">
        <v>100</v>
      </c>
      <c r="Q982" s="7" t="s">
        <v>100</v>
      </c>
      <c r="R982" s="11">
        <v>32.5</v>
      </c>
      <c r="S982" s="7">
        <v>100</v>
      </c>
      <c r="T982" s="7">
        <v>100</v>
      </c>
      <c r="U982" s="7" t="s">
        <v>100</v>
      </c>
      <c r="V982" s="7">
        <v>100</v>
      </c>
      <c r="W982">
        <f t="shared" si="423"/>
        <v>0.43775056282038799</v>
      </c>
      <c r="X982">
        <f t="shared" si="424"/>
        <v>6.8185861746161619E-2</v>
      </c>
      <c r="Y982">
        <f t="shared" si="425"/>
        <v>0.70926996097583073</v>
      </c>
      <c r="Z982">
        <f t="shared" si="426"/>
        <v>0.75281643118827146</v>
      </c>
      <c r="AA982">
        <f t="shared" si="427"/>
        <v>-0.3695647010742264</v>
      </c>
      <c r="AB982">
        <f t="shared" si="428"/>
        <v>0.27151939815544279</v>
      </c>
      <c r="AC982">
        <f t="shared" si="429"/>
        <v>0.36548798489089962</v>
      </c>
      <c r="AD982">
        <f t="shared" si="430"/>
        <v>-2.6872146400301365E-2</v>
      </c>
      <c r="AE982">
        <f t="shared" si="431"/>
        <v>-0.39236013129120095</v>
      </c>
      <c r="AF982">
        <f t="shared" si="432"/>
        <v>2.0043213737826426</v>
      </c>
      <c r="AG982">
        <f t="shared" si="433"/>
        <v>2.0043213737826426</v>
      </c>
      <c r="AH982" s="7" t="s">
        <v>100</v>
      </c>
      <c r="AI982">
        <f t="shared" si="439"/>
        <v>2</v>
      </c>
      <c r="AJ982" s="7">
        <f t="shared" si="444"/>
        <v>2</v>
      </c>
      <c r="AK982">
        <f t="shared" si="434"/>
        <v>2</v>
      </c>
      <c r="AL982" t="s">
        <v>100</v>
      </c>
      <c r="AM982" s="7">
        <f t="shared" si="445"/>
        <v>1.5118833609788744</v>
      </c>
      <c r="AN982">
        <f t="shared" si="442"/>
        <v>2</v>
      </c>
      <c r="AO982">
        <f t="shared" si="436"/>
        <v>2</v>
      </c>
      <c r="AP982" t="s">
        <v>100</v>
      </c>
      <c r="AQ982">
        <f t="shared" si="438"/>
        <v>2</v>
      </c>
    </row>
    <row r="983" spans="1:43" x14ac:dyDescent="0.35">
      <c r="A983" s="1" t="s">
        <v>79</v>
      </c>
      <c r="B983" s="7">
        <v>4.54</v>
      </c>
      <c r="C983" s="7">
        <v>1.99</v>
      </c>
      <c r="D983" s="7">
        <v>7.95</v>
      </c>
      <c r="E983" s="7">
        <v>10.16</v>
      </c>
      <c r="F983" s="7">
        <v>0.43832599118942733</v>
      </c>
      <c r="G983" s="7">
        <v>1.751101321585903</v>
      </c>
      <c r="H983" s="7">
        <v>2.11</v>
      </c>
      <c r="I983" s="7" t="s">
        <v>100</v>
      </c>
      <c r="J983" s="7" t="s">
        <v>100</v>
      </c>
      <c r="K983" s="7">
        <v>100</v>
      </c>
      <c r="L983" s="7">
        <v>100</v>
      </c>
      <c r="M983" s="7" t="s">
        <v>100</v>
      </c>
      <c r="N983" s="7">
        <v>100</v>
      </c>
      <c r="O983" s="18">
        <v>100</v>
      </c>
      <c r="P983" s="7">
        <v>100</v>
      </c>
      <c r="Q983" s="7" t="s">
        <v>100</v>
      </c>
      <c r="R983" s="11" t="s">
        <v>100</v>
      </c>
      <c r="S983" s="7">
        <v>100</v>
      </c>
      <c r="T983" s="7">
        <v>100</v>
      </c>
      <c r="U983" s="7" t="s">
        <v>100</v>
      </c>
      <c r="V983" s="7">
        <v>100</v>
      </c>
      <c r="W983">
        <f t="shared" si="423"/>
        <v>0.65705585285710388</v>
      </c>
      <c r="X983">
        <f t="shared" si="424"/>
        <v>0.29885307640970665</v>
      </c>
      <c r="Y983">
        <f t="shared" si="425"/>
        <v>0.90036712865647028</v>
      </c>
      <c r="Z983">
        <f t="shared" si="426"/>
        <v>1.0068937079479006</v>
      </c>
      <c r="AA983">
        <f t="shared" si="427"/>
        <v>-0.35820277644739723</v>
      </c>
      <c r="AB983">
        <f t="shared" si="428"/>
        <v>0.24331127579936637</v>
      </c>
      <c r="AC983">
        <f t="shared" si="429"/>
        <v>0.32428245529769262</v>
      </c>
      <c r="AD983" t="s">
        <v>100</v>
      </c>
      <c r="AE983" t="s">
        <v>100</v>
      </c>
      <c r="AF983">
        <f t="shared" si="432"/>
        <v>2.0043213737826426</v>
      </c>
      <c r="AG983">
        <f t="shared" si="433"/>
        <v>2.0043213737826426</v>
      </c>
      <c r="AH983" s="7" t="s">
        <v>100</v>
      </c>
      <c r="AI983">
        <f t="shared" si="439"/>
        <v>2</v>
      </c>
      <c r="AJ983" s="7">
        <f t="shared" si="444"/>
        <v>2</v>
      </c>
      <c r="AK983">
        <f t="shared" si="434"/>
        <v>2</v>
      </c>
      <c r="AL983" t="s">
        <v>100</v>
      </c>
      <c r="AM983" s="7" t="s">
        <v>100</v>
      </c>
      <c r="AN983">
        <f t="shared" si="442"/>
        <v>2</v>
      </c>
      <c r="AO983">
        <f t="shared" si="436"/>
        <v>2</v>
      </c>
      <c r="AP983" t="s">
        <v>100</v>
      </c>
      <c r="AQ983">
        <f t="shared" si="438"/>
        <v>2</v>
      </c>
    </row>
    <row r="984" spans="1:43" x14ac:dyDescent="0.35">
      <c r="A984" s="1" t="s">
        <v>79</v>
      </c>
      <c r="B984" s="7">
        <v>4.26</v>
      </c>
      <c r="C984" s="7">
        <v>1.74</v>
      </c>
      <c r="D984" s="7">
        <v>7.81</v>
      </c>
      <c r="E984" s="7">
        <v>9.3000000000000007</v>
      </c>
      <c r="F984" s="7">
        <v>0.40845070422535212</v>
      </c>
      <c r="G984" s="7">
        <v>1.8333333333333333</v>
      </c>
      <c r="H984" s="7">
        <v>3.4</v>
      </c>
      <c r="I984" s="7">
        <v>1.69</v>
      </c>
      <c r="J984" s="7">
        <v>0.49705882352941178</v>
      </c>
      <c r="K984" s="7">
        <v>100</v>
      </c>
      <c r="L984" s="7">
        <v>100</v>
      </c>
      <c r="M984" s="7" t="s">
        <v>100</v>
      </c>
      <c r="N984" s="7">
        <v>100</v>
      </c>
      <c r="O984" s="18">
        <v>100</v>
      </c>
      <c r="P984" s="7">
        <v>100</v>
      </c>
      <c r="Q984" s="7" t="s">
        <v>100</v>
      </c>
      <c r="R984" s="11">
        <v>27.5</v>
      </c>
      <c r="S984" s="7">
        <v>100</v>
      </c>
      <c r="T984" s="7">
        <v>100</v>
      </c>
      <c r="U984" s="7" t="s">
        <v>100</v>
      </c>
      <c r="V984" s="7">
        <v>100</v>
      </c>
      <c r="W984">
        <f t="shared" si="423"/>
        <v>0.62940959910271888</v>
      </c>
      <c r="X984">
        <f t="shared" si="424"/>
        <v>0.24054924828259971</v>
      </c>
      <c r="Y984">
        <f t="shared" si="425"/>
        <v>0.89265103387730027</v>
      </c>
      <c r="Z984">
        <f t="shared" si="426"/>
        <v>0.96848294855393513</v>
      </c>
      <c r="AA984">
        <f t="shared" si="427"/>
        <v>-0.38886035082011916</v>
      </c>
      <c r="AB984">
        <f t="shared" si="428"/>
        <v>0.2632414347745814</v>
      </c>
      <c r="AC984">
        <f t="shared" si="429"/>
        <v>0.53147891704225514</v>
      </c>
      <c r="AD984">
        <f t="shared" si="430"/>
        <v>0.22788670461367352</v>
      </c>
      <c r="AE984">
        <f t="shared" si="431"/>
        <v>-0.30359221242858159</v>
      </c>
      <c r="AF984">
        <f t="shared" si="432"/>
        <v>2.0043213737826426</v>
      </c>
      <c r="AG984">
        <f t="shared" si="433"/>
        <v>2.0043213737826426</v>
      </c>
      <c r="AH984" s="7" t="s">
        <v>100</v>
      </c>
      <c r="AI984">
        <f t="shared" si="439"/>
        <v>2</v>
      </c>
      <c r="AJ984" s="7">
        <f t="shared" si="444"/>
        <v>2</v>
      </c>
      <c r="AK984">
        <f t="shared" si="434"/>
        <v>2</v>
      </c>
      <c r="AL984" t="s">
        <v>100</v>
      </c>
      <c r="AM984" s="7">
        <f>LOG(R984)</f>
        <v>1.4393326938302626</v>
      </c>
      <c r="AN984">
        <f t="shared" si="442"/>
        <v>2</v>
      </c>
      <c r="AO984">
        <f t="shared" si="436"/>
        <v>2</v>
      </c>
      <c r="AP984" t="s">
        <v>100</v>
      </c>
      <c r="AQ984">
        <f t="shared" si="438"/>
        <v>2</v>
      </c>
    </row>
    <row r="985" spans="1:43" x14ac:dyDescent="0.35">
      <c r="A985" s="1" t="s">
        <v>79</v>
      </c>
      <c r="B985" s="7">
        <v>5.15</v>
      </c>
      <c r="C985" s="7">
        <v>1.97</v>
      </c>
      <c r="D985" s="7">
        <v>7.29</v>
      </c>
      <c r="E985" s="7">
        <v>8.84</v>
      </c>
      <c r="F985" s="7">
        <v>0.38252427184466015</v>
      </c>
      <c r="G985" s="7">
        <v>1.4155339805825242</v>
      </c>
      <c r="H985" s="7" t="s">
        <v>100</v>
      </c>
      <c r="I985" s="7" t="s">
        <v>100</v>
      </c>
      <c r="J985" s="7" t="s">
        <v>100</v>
      </c>
      <c r="K985" s="7" t="s">
        <v>100</v>
      </c>
      <c r="L985" s="7" t="s">
        <v>100</v>
      </c>
      <c r="M985" s="7" t="s">
        <v>100</v>
      </c>
      <c r="N985" s="12">
        <v>30</v>
      </c>
      <c r="O985" s="18">
        <v>100</v>
      </c>
      <c r="P985" s="7">
        <v>100</v>
      </c>
      <c r="Q985" s="12">
        <v>25</v>
      </c>
      <c r="R985" s="12">
        <v>25</v>
      </c>
      <c r="S985" s="12">
        <v>27.5</v>
      </c>
      <c r="T985" s="12">
        <v>31.25</v>
      </c>
      <c r="U985" s="12">
        <v>25.83</v>
      </c>
      <c r="V985" s="12">
        <v>1.2</v>
      </c>
      <c r="W985">
        <f t="shared" si="423"/>
        <v>0.71180722904119109</v>
      </c>
      <c r="X985">
        <f t="shared" si="424"/>
        <v>0.2944662261615929</v>
      </c>
      <c r="Y985">
        <f t="shared" si="425"/>
        <v>0.86272752831797461</v>
      </c>
      <c r="Z985">
        <f t="shared" si="426"/>
        <v>0.94645226501307311</v>
      </c>
      <c r="AA985">
        <f t="shared" si="427"/>
        <v>-0.41734100287959813</v>
      </c>
      <c r="AB985">
        <f t="shared" si="428"/>
        <v>0.1509202992767836</v>
      </c>
      <c r="AC985" t="s">
        <v>100</v>
      </c>
      <c r="AD985" t="s">
        <v>100</v>
      </c>
      <c r="AE985" t="s">
        <v>100</v>
      </c>
      <c r="AF985" t="s">
        <v>100</v>
      </c>
      <c r="AG985" t="s">
        <v>100</v>
      </c>
      <c r="AH985" s="7" t="s">
        <v>100</v>
      </c>
      <c r="AI985">
        <f t="shared" si="439"/>
        <v>1.4771212547196624</v>
      </c>
      <c r="AJ985" s="7">
        <f t="shared" si="444"/>
        <v>2</v>
      </c>
      <c r="AK985">
        <f t="shared" si="434"/>
        <v>2</v>
      </c>
      <c r="AL985">
        <f t="shared" si="441"/>
        <v>1.3979400086720377</v>
      </c>
      <c r="AM985" s="7">
        <f>LOG(R985)</f>
        <v>1.3979400086720377</v>
      </c>
      <c r="AN985">
        <f t="shared" si="442"/>
        <v>1.4393326938302626</v>
      </c>
      <c r="AO985">
        <f t="shared" si="436"/>
        <v>1.494850021680094</v>
      </c>
      <c r="AP985">
        <f t="shared" si="437"/>
        <v>1.4121244061733171</v>
      </c>
      <c r="AQ985">
        <f t="shared" si="438"/>
        <v>7.9181246047624818E-2</v>
      </c>
    </row>
    <row r="986" spans="1:43" x14ac:dyDescent="0.35">
      <c r="A986" s="1" t="s">
        <v>79</v>
      </c>
      <c r="B986" s="7">
        <v>5.35</v>
      </c>
      <c r="C986" s="7">
        <v>1.9</v>
      </c>
      <c r="D986" s="7">
        <v>7.74</v>
      </c>
      <c r="E986" s="7">
        <v>8.4700000000000006</v>
      </c>
      <c r="F986" s="7">
        <v>0.35514018691588783</v>
      </c>
      <c r="G986" s="7">
        <v>1.4467289719626168</v>
      </c>
      <c r="H986" s="7" t="s">
        <v>100</v>
      </c>
      <c r="I986" s="7" t="s">
        <v>100</v>
      </c>
      <c r="J986" s="7" t="s">
        <v>100</v>
      </c>
      <c r="K986" s="7" t="s">
        <v>100</v>
      </c>
      <c r="L986" s="7" t="s">
        <v>100</v>
      </c>
      <c r="M986" s="7" t="s">
        <v>100</v>
      </c>
      <c r="N986" s="12">
        <v>100</v>
      </c>
      <c r="O986" s="18">
        <v>100</v>
      </c>
      <c r="P986" s="7">
        <v>100</v>
      </c>
      <c r="Q986" s="12">
        <v>22.5</v>
      </c>
      <c r="R986" s="12">
        <v>25</v>
      </c>
      <c r="S986" s="12">
        <v>32.5</v>
      </c>
      <c r="T986" s="12">
        <v>100</v>
      </c>
      <c r="U986" s="12">
        <v>26.66</v>
      </c>
      <c r="V986" s="12">
        <v>100</v>
      </c>
      <c r="W986">
        <f t="shared" si="423"/>
        <v>0.72835378202122847</v>
      </c>
      <c r="X986">
        <f t="shared" si="424"/>
        <v>0.27875360095282892</v>
      </c>
      <c r="Y986">
        <f t="shared" si="425"/>
        <v>0.88874096068289266</v>
      </c>
      <c r="Z986">
        <f t="shared" si="426"/>
        <v>0.92788341033070698</v>
      </c>
      <c r="AA986">
        <f t="shared" si="427"/>
        <v>-0.4496001810683995</v>
      </c>
      <c r="AB986">
        <f t="shared" si="428"/>
        <v>0.16038717866166416</v>
      </c>
      <c r="AC986" t="s">
        <v>100</v>
      </c>
      <c r="AD986" t="s">
        <v>100</v>
      </c>
      <c r="AE986" t="s">
        <v>100</v>
      </c>
      <c r="AF986" t="s">
        <v>100</v>
      </c>
      <c r="AG986" t="s">
        <v>100</v>
      </c>
      <c r="AH986" s="7" t="s">
        <v>100</v>
      </c>
      <c r="AI986">
        <f t="shared" si="439"/>
        <v>2</v>
      </c>
      <c r="AJ986" s="7">
        <f t="shared" si="444"/>
        <v>2</v>
      </c>
      <c r="AK986">
        <f t="shared" si="434"/>
        <v>2</v>
      </c>
      <c r="AL986">
        <f t="shared" si="441"/>
        <v>1.3521825181113625</v>
      </c>
      <c r="AM986" s="7">
        <f>LOG(R986)</f>
        <v>1.3979400086720377</v>
      </c>
      <c r="AN986">
        <f t="shared" si="442"/>
        <v>1.5118833609788744</v>
      </c>
      <c r="AO986">
        <f t="shared" si="436"/>
        <v>2</v>
      </c>
      <c r="AP986">
        <f t="shared" si="437"/>
        <v>1.4258601450778403</v>
      </c>
      <c r="AQ986">
        <f t="shared" si="438"/>
        <v>2</v>
      </c>
    </row>
    <row r="987" spans="1:43" x14ac:dyDescent="0.35">
      <c r="A987" s="1" t="s">
        <v>79</v>
      </c>
      <c r="B987" s="7">
        <v>4.6100000000000003</v>
      </c>
      <c r="C987" s="7">
        <v>1.63</v>
      </c>
      <c r="D987" s="7">
        <v>5.53</v>
      </c>
      <c r="E987" s="7">
        <v>6.26</v>
      </c>
      <c r="F987" s="7">
        <v>0.35357917570498909</v>
      </c>
      <c r="G987" s="7">
        <v>1.1995661605206074</v>
      </c>
      <c r="H987" s="7" t="s">
        <v>100</v>
      </c>
      <c r="I987" s="7" t="s">
        <v>100</v>
      </c>
      <c r="J987" s="7" t="s">
        <v>100</v>
      </c>
      <c r="K987" s="7" t="s">
        <v>100</v>
      </c>
      <c r="L987" s="7" t="s">
        <v>100</v>
      </c>
      <c r="M987" s="7" t="s">
        <v>100</v>
      </c>
      <c r="N987" s="12">
        <v>41.25</v>
      </c>
      <c r="O987" s="18">
        <v>100</v>
      </c>
      <c r="P987" s="7">
        <v>100</v>
      </c>
      <c r="Q987" s="12">
        <v>26.25</v>
      </c>
      <c r="R987" s="12">
        <v>25</v>
      </c>
      <c r="S987" s="12">
        <v>27.5</v>
      </c>
      <c r="T987" s="12">
        <v>41.25</v>
      </c>
      <c r="U987" s="12">
        <v>26.25</v>
      </c>
      <c r="V987" s="12">
        <v>1.65</v>
      </c>
      <c r="W987">
        <f t="shared" si="423"/>
        <v>0.6637009253896482</v>
      </c>
      <c r="X987">
        <f t="shared" si="424"/>
        <v>0.21218760440395779</v>
      </c>
      <c r="Y987">
        <f t="shared" si="425"/>
        <v>0.74272513130469831</v>
      </c>
      <c r="Z987">
        <f t="shared" si="426"/>
        <v>0.7965743332104297</v>
      </c>
      <c r="AA987">
        <f t="shared" si="427"/>
        <v>-0.45151332098569041</v>
      </c>
      <c r="AB987">
        <f t="shared" si="428"/>
        <v>7.9024205915050119E-2</v>
      </c>
      <c r="AC987" t="s">
        <v>100</v>
      </c>
      <c r="AD987" t="s">
        <v>100</v>
      </c>
      <c r="AE987" t="s">
        <v>100</v>
      </c>
      <c r="AF987" t="s">
        <v>100</v>
      </c>
      <c r="AG987" t="s">
        <v>100</v>
      </c>
      <c r="AH987" s="7" t="s">
        <v>100</v>
      </c>
      <c r="AI987">
        <f t="shared" si="439"/>
        <v>1.615423952885944</v>
      </c>
      <c r="AJ987" s="7">
        <f t="shared" si="444"/>
        <v>2</v>
      </c>
      <c r="AK987">
        <f t="shared" si="434"/>
        <v>2</v>
      </c>
      <c r="AL987">
        <f t="shared" si="441"/>
        <v>1.4191293077419758</v>
      </c>
      <c r="AM987" s="7">
        <f>LOG(R987)</f>
        <v>1.3979400086720377</v>
      </c>
      <c r="AN987">
        <f t="shared" si="442"/>
        <v>1.4393326938302626</v>
      </c>
      <c r="AO987">
        <f t="shared" si="436"/>
        <v>1.615423952885944</v>
      </c>
      <c r="AP987">
        <f t="shared" si="437"/>
        <v>1.4191293077419758</v>
      </c>
      <c r="AQ987">
        <f t="shared" si="438"/>
        <v>0.21748394421390627</v>
      </c>
    </row>
    <row r="988" spans="1:43" x14ac:dyDescent="0.35">
      <c r="A988" s="1" t="s">
        <v>79</v>
      </c>
      <c r="B988" s="7">
        <v>4.24</v>
      </c>
      <c r="C988" s="7">
        <v>1.7</v>
      </c>
      <c r="D988" s="7">
        <v>4.9000000000000004</v>
      </c>
      <c r="E988" s="7">
        <v>6.73</v>
      </c>
      <c r="F988" s="7">
        <v>0.40094339622641506</v>
      </c>
      <c r="G988" s="7">
        <v>1.1556603773584906</v>
      </c>
      <c r="H988" s="7" t="s">
        <v>100</v>
      </c>
      <c r="I988" s="7" t="s">
        <v>100</v>
      </c>
      <c r="J988" s="7" t="s">
        <v>100</v>
      </c>
      <c r="K988" s="7" t="s">
        <v>100</v>
      </c>
      <c r="L988" s="7" t="s">
        <v>100</v>
      </c>
      <c r="M988" s="7" t="s">
        <v>100</v>
      </c>
      <c r="N988" s="12">
        <v>41.66</v>
      </c>
      <c r="O988" s="18">
        <v>100</v>
      </c>
      <c r="P988" s="7">
        <v>100</v>
      </c>
      <c r="Q988" s="12">
        <v>30</v>
      </c>
      <c r="R988" s="12">
        <v>30</v>
      </c>
      <c r="S988" s="12">
        <v>35</v>
      </c>
      <c r="T988" s="12">
        <v>41.66</v>
      </c>
      <c r="U988" s="12">
        <v>31.66</v>
      </c>
      <c r="V988" s="12">
        <v>1.38866666666667</v>
      </c>
      <c r="W988">
        <f t="shared" si="423"/>
        <v>0.6273658565927327</v>
      </c>
      <c r="X988">
        <f t="shared" si="424"/>
        <v>0.23044892137827391</v>
      </c>
      <c r="Y988">
        <f t="shared" si="425"/>
        <v>0.69019608002851374</v>
      </c>
      <c r="Z988">
        <f t="shared" si="426"/>
        <v>0.82801506422397686</v>
      </c>
      <c r="AA988">
        <f t="shared" si="427"/>
        <v>-0.39691693521445875</v>
      </c>
      <c r="AB988">
        <f t="shared" si="428"/>
        <v>6.2830223435781041E-2</v>
      </c>
      <c r="AC988" t="s">
        <v>100</v>
      </c>
      <c r="AD988" t="s">
        <v>100</v>
      </c>
      <c r="AE988" t="s">
        <v>100</v>
      </c>
      <c r="AF988" t="s">
        <v>100</v>
      </c>
      <c r="AG988" t="s">
        <v>100</v>
      </c>
      <c r="AH988" s="7" t="s">
        <v>100</v>
      </c>
      <c r="AI988">
        <f t="shared" si="439"/>
        <v>1.619719265611727</v>
      </c>
      <c r="AJ988" s="7">
        <f t="shared" si="444"/>
        <v>2</v>
      </c>
      <c r="AK988">
        <f t="shared" si="434"/>
        <v>2</v>
      </c>
      <c r="AL988">
        <f t="shared" si="441"/>
        <v>1.4771212547196624</v>
      </c>
      <c r="AM988" s="7">
        <f>LOG(R988)</f>
        <v>1.4771212547196624</v>
      </c>
      <c r="AN988">
        <f t="shared" si="442"/>
        <v>1.5440680443502757</v>
      </c>
      <c r="AO988">
        <f t="shared" si="436"/>
        <v>1.619719265611727</v>
      </c>
      <c r="AP988">
        <f t="shared" si="437"/>
        <v>1.500510910526337</v>
      </c>
      <c r="AQ988">
        <f t="shared" si="438"/>
        <v>0.14259801089206567</v>
      </c>
    </row>
    <row r="989" spans="1:43" x14ac:dyDescent="0.35">
      <c r="A989" s="1" t="s">
        <v>79</v>
      </c>
      <c r="B989" s="7">
        <v>3.55</v>
      </c>
      <c r="C989" s="7">
        <v>1.54</v>
      </c>
      <c r="D989" s="7">
        <v>5.85</v>
      </c>
      <c r="E989" s="7">
        <v>6.79</v>
      </c>
      <c r="F989" s="7">
        <v>0.43380281690140848</v>
      </c>
      <c r="G989" s="7">
        <v>1.647887323943662</v>
      </c>
      <c r="H989" s="7" t="s">
        <v>100</v>
      </c>
      <c r="I989" s="7" t="s">
        <v>100</v>
      </c>
      <c r="J989" s="7" t="s">
        <v>100</v>
      </c>
      <c r="K989" s="7" t="s">
        <v>100</v>
      </c>
      <c r="L989" s="7" t="s">
        <v>100</v>
      </c>
      <c r="M989" s="7">
        <v>46.51</v>
      </c>
      <c r="N989" s="7" t="s">
        <v>100</v>
      </c>
      <c r="O989" s="7">
        <v>30</v>
      </c>
      <c r="P989" s="7">
        <v>100</v>
      </c>
      <c r="Q989" s="7">
        <v>30</v>
      </c>
      <c r="R989" s="7" t="s">
        <v>100</v>
      </c>
      <c r="S989" s="7">
        <v>100</v>
      </c>
      <c r="T989" s="7">
        <v>30</v>
      </c>
      <c r="U989" s="7">
        <v>30</v>
      </c>
      <c r="V989" s="7">
        <v>1</v>
      </c>
      <c r="W989">
        <f t="shared" si="423"/>
        <v>0.5502283530550941</v>
      </c>
      <c r="X989">
        <f t="shared" si="424"/>
        <v>0.18752072083646307</v>
      </c>
      <c r="Y989">
        <f t="shared" si="425"/>
        <v>0.76715586608218045</v>
      </c>
      <c r="Z989">
        <f t="shared" si="426"/>
        <v>0.83186977428050168</v>
      </c>
      <c r="AA989">
        <f t="shared" si="427"/>
        <v>-0.362707632218631</v>
      </c>
      <c r="AB989">
        <f t="shared" si="428"/>
        <v>0.21692751302708638</v>
      </c>
      <c r="AC989" t="s">
        <v>100</v>
      </c>
      <c r="AD989" t="s">
        <v>100</v>
      </c>
      <c r="AE989" t="s">
        <v>100</v>
      </c>
      <c r="AF989" t="s">
        <v>100</v>
      </c>
      <c r="AG989" t="s">
        <v>100</v>
      </c>
      <c r="AH989" s="7">
        <f t="shared" ref="AH989:AH1001" si="446">LOG(M989)</f>
        <v>1.6675463395115164</v>
      </c>
      <c r="AI989" t="s">
        <v>100</v>
      </c>
      <c r="AJ989" s="7">
        <f t="shared" si="444"/>
        <v>1.4771212547196624</v>
      </c>
      <c r="AK989">
        <f t="shared" si="434"/>
        <v>2</v>
      </c>
      <c r="AL989">
        <f t="shared" si="441"/>
        <v>1.4771212547196624</v>
      </c>
      <c r="AM989" s="7" t="s">
        <v>100</v>
      </c>
      <c r="AN989">
        <f t="shared" si="442"/>
        <v>2</v>
      </c>
      <c r="AO989">
        <f t="shared" si="436"/>
        <v>1.4771212547196624</v>
      </c>
      <c r="AP989">
        <f t="shared" si="437"/>
        <v>1.4771212547196624</v>
      </c>
      <c r="AQ989">
        <f t="shared" si="438"/>
        <v>0</v>
      </c>
    </row>
    <row r="990" spans="1:43" x14ac:dyDescent="0.35">
      <c r="A990" s="1" t="s">
        <v>79</v>
      </c>
      <c r="B990" s="7">
        <v>3.3</v>
      </c>
      <c r="C990" s="7">
        <v>1.54</v>
      </c>
      <c r="D990" s="7">
        <v>4.38</v>
      </c>
      <c r="E990" s="7">
        <v>5.88</v>
      </c>
      <c r="F990" s="7">
        <v>0.46666666666666673</v>
      </c>
      <c r="G990" s="7">
        <v>1.3272727272727274</v>
      </c>
      <c r="H990" s="7" t="s">
        <v>100</v>
      </c>
      <c r="I990" s="7" t="s">
        <v>100</v>
      </c>
      <c r="J990" s="7" t="s">
        <v>100</v>
      </c>
      <c r="K990" s="7" t="s">
        <v>100</v>
      </c>
      <c r="L990" s="7" t="s">
        <v>100</v>
      </c>
      <c r="M990" s="7">
        <v>23.87</v>
      </c>
      <c r="N990" s="7" t="s">
        <v>100</v>
      </c>
      <c r="O990" s="7">
        <v>30</v>
      </c>
      <c r="P990" s="7">
        <v>100</v>
      </c>
      <c r="Q990" s="7">
        <v>30</v>
      </c>
      <c r="R990" s="7" t="s">
        <v>100</v>
      </c>
      <c r="S990" s="7">
        <v>100</v>
      </c>
      <c r="T990" s="7">
        <v>30</v>
      </c>
      <c r="U990" s="7">
        <v>30</v>
      </c>
      <c r="V990" s="7">
        <v>1</v>
      </c>
      <c r="W990">
        <f t="shared" si="423"/>
        <v>0.51851393987788741</v>
      </c>
      <c r="X990">
        <f t="shared" si="424"/>
        <v>0.18752072083646307</v>
      </c>
      <c r="Y990">
        <f t="shared" si="425"/>
        <v>0.64147411050409953</v>
      </c>
      <c r="Z990">
        <f t="shared" si="426"/>
        <v>0.76937732607613851</v>
      </c>
      <c r="AA990">
        <f t="shared" si="427"/>
        <v>-0.33099321904142437</v>
      </c>
      <c r="AB990">
        <f t="shared" si="428"/>
        <v>0.12296017062621209</v>
      </c>
      <c r="AC990" t="s">
        <v>100</v>
      </c>
      <c r="AD990" t="s">
        <v>100</v>
      </c>
      <c r="AE990" t="s">
        <v>100</v>
      </c>
      <c r="AF990" t="s">
        <v>100</v>
      </c>
      <c r="AG990" t="s">
        <v>100</v>
      </c>
      <c r="AH990" s="7">
        <f t="shared" si="446"/>
        <v>1.3778524190067545</v>
      </c>
      <c r="AI990" t="s">
        <v>100</v>
      </c>
      <c r="AJ990" s="7">
        <f t="shared" si="444"/>
        <v>1.4771212547196624</v>
      </c>
      <c r="AK990">
        <f t="shared" si="434"/>
        <v>2</v>
      </c>
      <c r="AL990">
        <f t="shared" si="441"/>
        <v>1.4771212547196624</v>
      </c>
      <c r="AM990" s="7" t="s">
        <v>100</v>
      </c>
      <c r="AN990">
        <f t="shared" si="442"/>
        <v>2</v>
      </c>
      <c r="AO990">
        <f t="shared" si="436"/>
        <v>1.4771212547196624</v>
      </c>
      <c r="AP990">
        <f t="shared" si="437"/>
        <v>1.4771212547196624</v>
      </c>
      <c r="AQ990">
        <f t="shared" si="438"/>
        <v>0</v>
      </c>
    </row>
    <row r="991" spans="1:43" x14ac:dyDescent="0.35">
      <c r="A991" s="1" t="s">
        <v>79</v>
      </c>
      <c r="B991" s="7">
        <v>4.17</v>
      </c>
      <c r="C991" s="7">
        <v>1.45</v>
      </c>
      <c r="D991" s="7">
        <v>6.7</v>
      </c>
      <c r="E991" s="7">
        <v>8.42</v>
      </c>
      <c r="F991" s="7">
        <v>0.34772182254196643</v>
      </c>
      <c r="G991" s="7">
        <v>1.6067146282973621</v>
      </c>
      <c r="H991" s="7" t="s">
        <v>100</v>
      </c>
      <c r="I991" s="7" t="s">
        <v>100</v>
      </c>
      <c r="J991" s="7" t="s">
        <v>100</v>
      </c>
      <c r="K991" s="7" t="s">
        <v>100</v>
      </c>
      <c r="L991" s="7" t="s">
        <v>100</v>
      </c>
      <c r="M991" s="7">
        <v>51.72</v>
      </c>
      <c r="N991" s="7">
        <v>100</v>
      </c>
      <c r="O991" s="7">
        <v>100</v>
      </c>
      <c r="P991" s="7">
        <v>100</v>
      </c>
      <c r="Q991" s="7">
        <v>25</v>
      </c>
      <c r="R991" s="7">
        <v>27.5</v>
      </c>
      <c r="S991" s="7">
        <v>35</v>
      </c>
      <c r="T991" s="7">
        <v>100</v>
      </c>
      <c r="U991" s="7">
        <v>29.2</v>
      </c>
      <c r="V991" s="7" t="s">
        <v>100</v>
      </c>
      <c r="W991">
        <f t="shared" si="423"/>
        <v>0.62013605497375746</v>
      </c>
      <c r="X991">
        <f t="shared" si="424"/>
        <v>0.16136800223497488</v>
      </c>
      <c r="Y991">
        <f t="shared" si="425"/>
        <v>0.82607480270082645</v>
      </c>
      <c r="Z991">
        <f t="shared" si="426"/>
        <v>0.92531209149964955</v>
      </c>
      <c r="AA991">
        <f t="shared" si="427"/>
        <v>-0.45876805273878263</v>
      </c>
      <c r="AB991">
        <f t="shared" si="428"/>
        <v>0.20593874772706891</v>
      </c>
      <c r="AC991" t="s">
        <v>100</v>
      </c>
      <c r="AD991" t="s">
        <v>100</v>
      </c>
      <c r="AE991" t="s">
        <v>100</v>
      </c>
      <c r="AF991" t="s">
        <v>100</v>
      </c>
      <c r="AG991" t="s">
        <v>100</v>
      </c>
      <c r="AH991" s="7">
        <f t="shared" si="446"/>
        <v>1.7136585162083564</v>
      </c>
      <c r="AI991">
        <f t="shared" si="439"/>
        <v>2</v>
      </c>
      <c r="AJ991" s="7">
        <f t="shared" si="444"/>
        <v>2</v>
      </c>
      <c r="AK991">
        <f t="shared" si="434"/>
        <v>2</v>
      </c>
      <c r="AL991">
        <f t="shared" si="441"/>
        <v>1.3979400086720377</v>
      </c>
      <c r="AM991" s="7">
        <f t="shared" ref="AM991:AM999" si="447">LOG(R991)</f>
        <v>1.4393326938302626</v>
      </c>
      <c r="AN991">
        <f t="shared" si="442"/>
        <v>1.5440680443502757</v>
      </c>
      <c r="AO991">
        <f t="shared" si="436"/>
        <v>2</v>
      </c>
      <c r="AP991">
        <f t="shared" si="437"/>
        <v>1.4653828514484182</v>
      </c>
      <c r="AQ991" t="s">
        <v>100</v>
      </c>
    </row>
    <row r="992" spans="1:43" x14ac:dyDescent="0.35">
      <c r="A992" s="1" t="s">
        <v>79</v>
      </c>
      <c r="B992" s="7">
        <v>4.3499999999999996</v>
      </c>
      <c r="C992" s="7">
        <v>2.15</v>
      </c>
      <c r="D992" s="7">
        <v>7.91</v>
      </c>
      <c r="E992" s="7">
        <v>9.5399999999999991</v>
      </c>
      <c r="F992" s="7">
        <v>0.4942528735632184</v>
      </c>
      <c r="G992" s="7">
        <v>1.8183908045977013</v>
      </c>
      <c r="H992" s="7" t="s">
        <v>100</v>
      </c>
      <c r="I992" s="7" t="s">
        <v>100</v>
      </c>
      <c r="J992" s="7" t="s">
        <v>100</v>
      </c>
      <c r="K992" s="7" t="s">
        <v>100</v>
      </c>
      <c r="L992" s="7" t="s">
        <v>100</v>
      </c>
      <c r="M992" s="7">
        <v>57.85</v>
      </c>
      <c r="N992" s="7">
        <v>100</v>
      </c>
      <c r="O992" s="7">
        <v>37.5</v>
      </c>
      <c r="P992" s="7">
        <v>100</v>
      </c>
      <c r="Q992" s="7" t="s">
        <v>100</v>
      </c>
      <c r="R992" s="7">
        <v>30</v>
      </c>
      <c r="S992" s="7">
        <v>100</v>
      </c>
      <c r="T992" s="7">
        <v>37.5</v>
      </c>
      <c r="U992" s="7">
        <v>30</v>
      </c>
      <c r="V992" s="7">
        <v>1.2419354838709677</v>
      </c>
      <c r="W992">
        <f t="shared" si="423"/>
        <v>0.63848925695463732</v>
      </c>
      <c r="X992">
        <f t="shared" si="424"/>
        <v>0.33243845991560533</v>
      </c>
      <c r="Y992">
        <f t="shared" si="425"/>
        <v>0.89817648349767654</v>
      </c>
      <c r="Z992">
        <f t="shared" si="426"/>
        <v>0.97954837470409506</v>
      </c>
      <c r="AA992">
        <f t="shared" si="427"/>
        <v>-0.30605079703903199</v>
      </c>
      <c r="AB992">
        <f t="shared" si="428"/>
        <v>0.25968722654303927</v>
      </c>
      <c r="AC992" t="s">
        <v>100</v>
      </c>
      <c r="AD992" t="s">
        <v>100</v>
      </c>
      <c r="AE992" t="s">
        <v>100</v>
      </c>
      <c r="AF992" t="s">
        <v>100</v>
      </c>
      <c r="AG992" t="s">
        <v>100</v>
      </c>
      <c r="AH992" s="7">
        <f t="shared" si="446"/>
        <v>1.7623033632877683</v>
      </c>
      <c r="AI992">
        <f t="shared" si="439"/>
        <v>2</v>
      </c>
      <c r="AJ992" s="7">
        <f t="shared" si="444"/>
        <v>1.5740312677277188</v>
      </c>
      <c r="AK992">
        <f t="shared" si="434"/>
        <v>2</v>
      </c>
      <c r="AL992" t="s">
        <v>100</v>
      </c>
      <c r="AM992" s="7">
        <f t="shared" si="447"/>
        <v>1.4771212547196624</v>
      </c>
      <c r="AN992">
        <f t="shared" si="442"/>
        <v>2</v>
      </c>
      <c r="AO992">
        <f t="shared" si="436"/>
        <v>1.5740312677277188</v>
      </c>
      <c r="AP992">
        <f t="shared" si="437"/>
        <v>1.4771212547196624</v>
      </c>
      <c r="AQ992">
        <f t="shared" si="438"/>
        <v>9.4099035674228004E-2</v>
      </c>
    </row>
    <row r="993" spans="1:43" x14ac:dyDescent="0.35">
      <c r="A993" s="1" t="s">
        <v>79</v>
      </c>
      <c r="B993" s="7">
        <v>3.95</v>
      </c>
      <c r="C993" s="7">
        <v>1.61</v>
      </c>
      <c r="D993" s="7">
        <v>6.93</v>
      </c>
      <c r="E993" s="7">
        <v>9.09</v>
      </c>
      <c r="F993" s="7">
        <v>0.40759493670886077</v>
      </c>
      <c r="G993" s="7">
        <v>1.7544303797468352</v>
      </c>
      <c r="H993" s="7" t="s">
        <v>100</v>
      </c>
      <c r="I993" s="7" t="s">
        <v>100</v>
      </c>
      <c r="J993" s="7" t="s">
        <v>100</v>
      </c>
      <c r="K993" s="7" t="s">
        <v>100</v>
      </c>
      <c r="L993" s="7" t="s">
        <v>100</v>
      </c>
      <c r="M993" s="7">
        <v>51.05</v>
      </c>
      <c r="N993" s="7">
        <v>100</v>
      </c>
      <c r="O993" s="7">
        <v>37.5</v>
      </c>
      <c r="P993" s="7">
        <v>100</v>
      </c>
      <c r="Q993" s="7">
        <v>25</v>
      </c>
      <c r="R993" s="7">
        <v>25</v>
      </c>
      <c r="S993" s="7">
        <v>35</v>
      </c>
      <c r="T993" s="7">
        <v>37.5</v>
      </c>
      <c r="U993" s="7">
        <v>28.3</v>
      </c>
      <c r="V993" s="7">
        <v>1.3139931740614335</v>
      </c>
      <c r="W993">
        <f t="shared" si="423"/>
        <v>0.59659709562646024</v>
      </c>
      <c r="X993">
        <f t="shared" si="424"/>
        <v>0.20682587603184974</v>
      </c>
      <c r="Y993">
        <f t="shared" si="425"/>
        <v>0.84073323461180671</v>
      </c>
      <c r="Z993">
        <f t="shared" si="426"/>
        <v>0.95856388322196739</v>
      </c>
      <c r="AA993">
        <f t="shared" si="427"/>
        <v>-0.38977121959461053</v>
      </c>
      <c r="AB993">
        <f t="shared" si="428"/>
        <v>0.24413613898534647</v>
      </c>
      <c r="AC993" t="s">
        <v>100</v>
      </c>
      <c r="AD993" t="s">
        <v>100</v>
      </c>
      <c r="AE993" t="s">
        <v>100</v>
      </c>
      <c r="AF993" t="s">
        <v>100</v>
      </c>
      <c r="AG993" t="s">
        <v>100</v>
      </c>
      <c r="AH993" s="7">
        <f t="shared" si="446"/>
        <v>1.707995746422929</v>
      </c>
      <c r="AI993">
        <f t="shared" si="439"/>
        <v>2</v>
      </c>
      <c r="AJ993" s="7">
        <f t="shared" si="444"/>
        <v>1.5740312677277188</v>
      </c>
      <c r="AK993">
        <f t="shared" si="434"/>
        <v>2</v>
      </c>
      <c r="AL993">
        <f t="shared" si="441"/>
        <v>1.3979400086720377</v>
      </c>
      <c r="AM993" s="7">
        <f t="shared" si="447"/>
        <v>1.3979400086720377</v>
      </c>
      <c r="AN993">
        <f t="shared" si="442"/>
        <v>1.5440680443502757</v>
      </c>
      <c r="AO993">
        <f t="shared" si="436"/>
        <v>1.5740312677277188</v>
      </c>
      <c r="AP993">
        <f t="shared" si="437"/>
        <v>1.4517864355242902</v>
      </c>
      <c r="AQ993">
        <f t="shared" si="438"/>
        <v>0.11859310915439122</v>
      </c>
    </row>
    <row r="994" spans="1:43" x14ac:dyDescent="0.35">
      <c r="A994" s="1" t="s">
        <v>79</v>
      </c>
      <c r="B994" s="7">
        <v>3.11</v>
      </c>
      <c r="C994" s="7">
        <v>0.8</v>
      </c>
      <c r="D994" s="7">
        <v>4.6900000000000004</v>
      </c>
      <c r="E994" s="7">
        <v>5.08</v>
      </c>
      <c r="F994" s="7">
        <v>0.25723472668810293</v>
      </c>
      <c r="G994" s="7">
        <v>1.5080385852090035</v>
      </c>
      <c r="H994" s="7" t="s">
        <v>100</v>
      </c>
      <c r="I994" s="7" t="s">
        <v>100</v>
      </c>
      <c r="J994" s="7" t="s">
        <v>100</v>
      </c>
      <c r="K994" s="7" t="s">
        <v>100</v>
      </c>
      <c r="L994" s="7" t="s">
        <v>100</v>
      </c>
      <c r="M994" s="7">
        <v>35.07</v>
      </c>
      <c r="N994" s="7">
        <v>100</v>
      </c>
      <c r="O994" s="7">
        <v>40</v>
      </c>
      <c r="P994" s="7">
        <v>100</v>
      </c>
      <c r="Q994" s="7">
        <v>27.5</v>
      </c>
      <c r="R994" s="7">
        <v>30</v>
      </c>
      <c r="S994" s="7">
        <v>100</v>
      </c>
      <c r="T994" s="7">
        <v>40</v>
      </c>
      <c r="U994" s="7">
        <v>28.8</v>
      </c>
      <c r="V994" s="7">
        <v>1.3758389261744965</v>
      </c>
      <c r="W994">
        <f t="shared" si="423"/>
        <v>0.4927603890268375</v>
      </c>
      <c r="X994">
        <f t="shared" si="424"/>
        <v>-9.6910013008056392E-2</v>
      </c>
      <c r="Y994">
        <f t="shared" si="425"/>
        <v>0.67117284271508326</v>
      </c>
      <c r="Z994">
        <f t="shared" si="426"/>
        <v>0.70586371228391931</v>
      </c>
      <c r="AA994">
        <f t="shared" si="427"/>
        <v>-0.58967040203489385</v>
      </c>
      <c r="AB994">
        <f t="shared" si="428"/>
        <v>0.17841245368824582</v>
      </c>
      <c r="AC994" t="s">
        <v>100</v>
      </c>
      <c r="AD994" t="s">
        <v>100</v>
      </c>
      <c r="AE994" t="s">
        <v>100</v>
      </c>
      <c r="AF994" t="s">
        <v>100</v>
      </c>
      <c r="AG994" t="s">
        <v>100</v>
      </c>
      <c r="AH994" s="7">
        <f t="shared" si="446"/>
        <v>1.5449357658815026</v>
      </c>
      <c r="AI994">
        <f t="shared" si="439"/>
        <v>2</v>
      </c>
      <c r="AJ994" s="7">
        <f t="shared" si="444"/>
        <v>1.6020599913279623</v>
      </c>
      <c r="AK994">
        <f t="shared" si="434"/>
        <v>2</v>
      </c>
      <c r="AL994">
        <f t="shared" si="441"/>
        <v>1.4393326938302626</v>
      </c>
      <c r="AM994" s="7">
        <f t="shared" si="447"/>
        <v>1.4771212547196624</v>
      </c>
      <c r="AN994">
        <f t="shared" si="442"/>
        <v>2</v>
      </c>
      <c r="AO994">
        <f t="shared" si="436"/>
        <v>1.6020599913279623</v>
      </c>
      <c r="AP994">
        <f t="shared" si="437"/>
        <v>1.4593924877592308</v>
      </c>
      <c r="AQ994">
        <f t="shared" si="438"/>
        <v>0.13856759264348023</v>
      </c>
    </row>
    <row r="995" spans="1:43" x14ac:dyDescent="0.35">
      <c r="A995" s="1" t="s">
        <v>79</v>
      </c>
      <c r="B995" s="7">
        <v>2.42</v>
      </c>
      <c r="C995" s="7">
        <v>1.17</v>
      </c>
      <c r="D995" s="7">
        <v>4.25</v>
      </c>
      <c r="E995" s="7">
        <v>5.03</v>
      </c>
      <c r="F995" s="7">
        <v>0.48347107438016529</v>
      </c>
      <c r="G995" s="7">
        <v>1.7561983471074381</v>
      </c>
      <c r="H995" s="7" t="s">
        <v>100</v>
      </c>
      <c r="I995" s="7" t="s">
        <v>100</v>
      </c>
      <c r="J995" s="7" t="s">
        <v>100</v>
      </c>
      <c r="K995" s="7" t="s">
        <v>100</v>
      </c>
      <c r="L995" s="7" t="s">
        <v>100</v>
      </c>
      <c r="M995" s="7">
        <v>13.62</v>
      </c>
      <c r="N995" s="7">
        <v>100</v>
      </c>
      <c r="O995" s="7">
        <v>100</v>
      </c>
      <c r="P995" s="7">
        <v>100</v>
      </c>
      <c r="Q995" s="7">
        <v>32.200000000000003</v>
      </c>
      <c r="R995" s="7">
        <v>30</v>
      </c>
      <c r="S995" s="7">
        <v>100</v>
      </c>
      <c r="T995" s="7">
        <v>100</v>
      </c>
      <c r="U995" s="7">
        <v>31.1</v>
      </c>
      <c r="V995" s="7" t="s">
        <v>100</v>
      </c>
      <c r="W995">
        <f t="shared" si="423"/>
        <v>0.38381536598043126</v>
      </c>
      <c r="X995">
        <f t="shared" si="424"/>
        <v>6.8185861746161619E-2</v>
      </c>
      <c r="Y995">
        <f t="shared" si="425"/>
        <v>0.62838893005031149</v>
      </c>
      <c r="Z995">
        <f t="shared" si="426"/>
        <v>0.70156798505592743</v>
      </c>
      <c r="AA995">
        <f t="shared" si="427"/>
        <v>-0.31562950423426961</v>
      </c>
      <c r="AB995">
        <f t="shared" si="428"/>
        <v>0.24457356406988026</v>
      </c>
      <c r="AC995" t="s">
        <v>100</v>
      </c>
      <c r="AD995" t="s">
        <v>100</v>
      </c>
      <c r="AE995" t="s">
        <v>100</v>
      </c>
      <c r="AF995" t="s">
        <v>100</v>
      </c>
      <c r="AG995" t="s">
        <v>100</v>
      </c>
      <c r="AH995" s="7">
        <f t="shared" si="446"/>
        <v>1.1341771075767664</v>
      </c>
      <c r="AI995">
        <f t="shared" si="439"/>
        <v>2</v>
      </c>
      <c r="AJ995" s="7">
        <f t="shared" si="444"/>
        <v>2</v>
      </c>
      <c r="AK995">
        <f t="shared" si="434"/>
        <v>2</v>
      </c>
      <c r="AL995">
        <f t="shared" si="441"/>
        <v>1.507855871695831</v>
      </c>
      <c r="AM995" s="7">
        <f t="shared" si="447"/>
        <v>1.4771212547196624</v>
      </c>
      <c r="AN995">
        <f t="shared" si="442"/>
        <v>2</v>
      </c>
      <c r="AO995">
        <f t="shared" si="436"/>
        <v>2</v>
      </c>
      <c r="AP995">
        <f t="shared" si="437"/>
        <v>1.4927603890268375</v>
      </c>
      <c r="AQ995" t="s">
        <v>100</v>
      </c>
    </row>
    <row r="996" spans="1:43" x14ac:dyDescent="0.35">
      <c r="A996" s="1" t="s">
        <v>79</v>
      </c>
      <c r="B996" s="7">
        <v>4.47</v>
      </c>
      <c r="C996" s="7">
        <v>2.79</v>
      </c>
      <c r="D996" s="7">
        <v>7.62</v>
      </c>
      <c r="E996" s="7">
        <v>9.1999999999999993</v>
      </c>
      <c r="F996" s="7">
        <v>0.62416107382550334</v>
      </c>
      <c r="G996" s="7">
        <v>1.7046979865771814</v>
      </c>
      <c r="H996" s="7" t="s">
        <v>100</v>
      </c>
      <c r="I996" s="7" t="s">
        <v>100</v>
      </c>
      <c r="J996" s="7" t="s">
        <v>100</v>
      </c>
      <c r="K996" s="7" t="s">
        <v>100</v>
      </c>
      <c r="L996" s="7" t="s">
        <v>100</v>
      </c>
      <c r="M996" s="7">
        <v>57.08</v>
      </c>
      <c r="N996" s="7">
        <v>100</v>
      </c>
      <c r="O996" s="7">
        <v>100</v>
      </c>
      <c r="P996" s="7">
        <v>100</v>
      </c>
      <c r="Q996" s="7" t="s">
        <v>100</v>
      </c>
      <c r="R996" s="7">
        <v>25</v>
      </c>
      <c r="S996" s="7">
        <v>100</v>
      </c>
      <c r="T996" s="7">
        <v>100</v>
      </c>
      <c r="U996" s="7">
        <v>25</v>
      </c>
      <c r="V996" s="7" t="s">
        <v>100</v>
      </c>
      <c r="W996">
        <f t="shared" si="423"/>
        <v>0.6503075231319364</v>
      </c>
      <c r="X996">
        <f t="shared" si="424"/>
        <v>0.44560420327359757</v>
      </c>
      <c r="Y996">
        <f t="shared" si="425"/>
        <v>0.88195497133960055</v>
      </c>
      <c r="Z996">
        <f t="shared" si="426"/>
        <v>0.96378782734555524</v>
      </c>
      <c r="AA996">
        <f t="shared" si="427"/>
        <v>-0.20470331985833892</v>
      </c>
      <c r="AB996">
        <f t="shared" si="428"/>
        <v>0.23164744820766409</v>
      </c>
      <c r="AC996" t="s">
        <v>100</v>
      </c>
      <c r="AD996" t="s">
        <v>100</v>
      </c>
      <c r="AE996" t="s">
        <v>100</v>
      </c>
      <c r="AF996" t="s">
        <v>100</v>
      </c>
      <c r="AG996" t="s">
        <v>100</v>
      </c>
      <c r="AH996" s="7">
        <f t="shared" si="446"/>
        <v>1.7564839644426093</v>
      </c>
      <c r="AI996">
        <f t="shared" si="439"/>
        <v>2</v>
      </c>
      <c r="AJ996" s="7">
        <f t="shared" si="444"/>
        <v>2</v>
      </c>
      <c r="AK996">
        <f t="shared" si="434"/>
        <v>2</v>
      </c>
      <c r="AL996" t="s">
        <v>100</v>
      </c>
      <c r="AM996" s="7">
        <f t="shared" si="447"/>
        <v>1.3979400086720377</v>
      </c>
      <c r="AN996">
        <f t="shared" si="442"/>
        <v>2</v>
      </c>
      <c r="AO996">
        <f t="shared" si="436"/>
        <v>2</v>
      </c>
      <c r="AP996">
        <f t="shared" si="437"/>
        <v>1.3979400086720377</v>
      </c>
      <c r="AQ996" t="s">
        <v>100</v>
      </c>
    </row>
    <row r="997" spans="1:43" x14ac:dyDescent="0.35">
      <c r="A997" s="1" t="s">
        <v>79</v>
      </c>
      <c r="B997" s="7">
        <v>6.14</v>
      </c>
      <c r="C997" s="7">
        <v>2.46</v>
      </c>
      <c r="D997" s="7">
        <v>9.85</v>
      </c>
      <c r="E997" s="7">
        <v>12.49</v>
      </c>
      <c r="F997" s="7">
        <v>0.40065146579804561</v>
      </c>
      <c r="G997" s="7">
        <v>1.6042345276872965</v>
      </c>
      <c r="H997" s="7" t="s">
        <v>100</v>
      </c>
      <c r="I997" s="7" t="s">
        <v>100</v>
      </c>
      <c r="J997" s="7" t="s">
        <v>100</v>
      </c>
      <c r="K997" s="7" t="s">
        <v>100</v>
      </c>
      <c r="L997" s="7" t="s">
        <v>100</v>
      </c>
      <c r="M997" s="7">
        <v>64.98</v>
      </c>
      <c r="N997" s="7">
        <v>100</v>
      </c>
      <c r="O997" s="7">
        <v>100</v>
      </c>
      <c r="P997" s="7">
        <v>100</v>
      </c>
      <c r="Q997" s="7">
        <v>20</v>
      </c>
      <c r="R997" s="7">
        <v>25</v>
      </c>
      <c r="S997" s="7">
        <v>22.5</v>
      </c>
      <c r="T997" s="7">
        <v>100</v>
      </c>
      <c r="U997" s="7">
        <v>22.5</v>
      </c>
      <c r="V997" s="7" t="s">
        <v>100</v>
      </c>
      <c r="W997">
        <f t="shared" si="423"/>
        <v>0.78816837114116767</v>
      </c>
      <c r="X997">
        <f t="shared" si="424"/>
        <v>0.39093510710337914</v>
      </c>
      <c r="Y997">
        <f t="shared" si="425"/>
        <v>0.99343623049761176</v>
      </c>
      <c r="Z997">
        <f t="shared" si="426"/>
        <v>1.0965624383741355</v>
      </c>
      <c r="AA997">
        <f t="shared" si="427"/>
        <v>-0.39723326403778852</v>
      </c>
      <c r="AB997">
        <f t="shared" si="428"/>
        <v>0.20526785935644407</v>
      </c>
      <c r="AC997" t="s">
        <v>100</v>
      </c>
      <c r="AD997" t="s">
        <v>100</v>
      </c>
      <c r="AE997" t="s">
        <v>100</v>
      </c>
      <c r="AF997" t="s">
        <v>100</v>
      </c>
      <c r="AG997" t="s">
        <v>100</v>
      </c>
      <c r="AH997" s="7">
        <f t="shared" si="446"/>
        <v>1.812779707008964</v>
      </c>
      <c r="AI997">
        <f t="shared" si="439"/>
        <v>2</v>
      </c>
      <c r="AJ997" s="7">
        <f t="shared" si="444"/>
        <v>2</v>
      </c>
      <c r="AK997">
        <f t="shared" si="434"/>
        <v>2</v>
      </c>
      <c r="AL997">
        <f t="shared" si="441"/>
        <v>1.3010299956639813</v>
      </c>
      <c r="AM997" s="7">
        <f t="shared" si="447"/>
        <v>1.3979400086720377</v>
      </c>
      <c r="AN997">
        <f t="shared" si="442"/>
        <v>1.3521825181113625</v>
      </c>
      <c r="AO997">
        <f t="shared" si="436"/>
        <v>2</v>
      </c>
      <c r="AP997">
        <f t="shared" si="437"/>
        <v>1.3521825181113625</v>
      </c>
      <c r="AQ997" t="s">
        <v>100</v>
      </c>
    </row>
    <row r="998" spans="1:43" x14ac:dyDescent="0.35">
      <c r="A998" s="1" t="s">
        <v>79</v>
      </c>
      <c r="B998" s="7">
        <v>5.99</v>
      </c>
      <c r="C998" s="7">
        <v>2.4</v>
      </c>
      <c r="D998" s="7">
        <v>9.93</v>
      </c>
      <c r="E998" s="7">
        <v>12.87</v>
      </c>
      <c r="F998" s="7">
        <v>0.40066777963272115</v>
      </c>
      <c r="G998" s="7">
        <v>1.6577629382303838</v>
      </c>
      <c r="H998" s="7" t="s">
        <v>100</v>
      </c>
      <c r="I998" s="7" t="s">
        <v>100</v>
      </c>
      <c r="J998" s="7" t="s">
        <v>100</v>
      </c>
      <c r="K998" s="7" t="s">
        <v>100</v>
      </c>
      <c r="L998" s="7" t="s">
        <v>100</v>
      </c>
      <c r="M998" s="7">
        <v>64.66</v>
      </c>
      <c r="N998" s="7">
        <v>100</v>
      </c>
      <c r="O998" s="7">
        <v>100</v>
      </c>
      <c r="P998" s="7">
        <v>100</v>
      </c>
      <c r="Q998" s="7">
        <v>25</v>
      </c>
      <c r="R998" s="7">
        <v>20</v>
      </c>
      <c r="S998" s="7">
        <v>35</v>
      </c>
      <c r="T998" s="7">
        <v>100</v>
      </c>
      <c r="U998" s="7">
        <v>26.7</v>
      </c>
      <c r="V998" s="7" t="s">
        <v>100</v>
      </c>
      <c r="W998">
        <f t="shared" si="423"/>
        <v>0.77742682238931138</v>
      </c>
      <c r="X998">
        <f t="shared" si="424"/>
        <v>0.38021124171160603</v>
      </c>
      <c r="Y998">
        <f t="shared" si="425"/>
        <v>0.99694924849538114</v>
      </c>
      <c r="Z998">
        <f t="shared" si="426"/>
        <v>1.1095785469043866</v>
      </c>
      <c r="AA998">
        <f t="shared" si="427"/>
        <v>-0.3972155806777054</v>
      </c>
      <c r="AB998">
        <f t="shared" si="428"/>
        <v>0.21952242610606976</v>
      </c>
      <c r="AC998" t="s">
        <v>100</v>
      </c>
      <c r="AD998" t="s">
        <v>100</v>
      </c>
      <c r="AE998" t="s">
        <v>100</v>
      </c>
      <c r="AF998" t="s">
        <v>100</v>
      </c>
      <c r="AG998" t="s">
        <v>100</v>
      </c>
      <c r="AH998" s="7">
        <f t="shared" si="446"/>
        <v>1.8106357002755373</v>
      </c>
      <c r="AI998">
        <f t="shared" si="439"/>
        <v>2</v>
      </c>
      <c r="AJ998" s="7">
        <f t="shared" si="444"/>
        <v>2</v>
      </c>
      <c r="AK998">
        <f t="shared" si="434"/>
        <v>2</v>
      </c>
      <c r="AL998">
        <f t="shared" si="441"/>
        <v>1.3979400086720377</v>
      </c>
      <c r="AM998" s="7">
        <f t="shared" si="447"/>
        <v>1.3010299956639813</v>
      </c>
      <c r="AN998">
        <f t="shared" si="442"/>
        <v>1.5440680443502757</v>
      </c>
      <c r="AO998">
        <f t="shared" si="436"/>
        <v>2</v>
      </c>
      <c r="AP998">
        <f t="shared" si="437"/>
        <v>1.4265112613645752</v>
      </c>
      <c r="AQ998" t="s">
        <v>100</v>
      </c>
    </row>
    <row r="999" spans="1:43" x14ac:dyDescent="0.35">
      <c r="A999" s="1" t="s">
        <v>79</v>
      </c>
      <c r="B999" s="7">
        <v>4.72</v>
      </c>
      <c r="C999" s="7">
        <v>1.55</v>
      </c>
      <c r="D999" s="7">
        <v>6.8</v>
      </c>
      <c r="E999" s="7">
        <v>9.1300000000000008</v>
      </c>
      <c r="F999" s="7">
        <v>0.32838983050847459</v>
      </c>
      <c r="G999" s="7">
        <v>1.4406779661016949</v>
      </c>
      <c r="H999" s="7" t="s">
        <v>100</v>
      </c>
      <c r="I999" s="7" t="s">
        <v>100</v>
      </c>
      <c r="J999" s="7" t="s">
        <v>100</v>
      </c>
      <c r="K999" s="7" t="s">
        <v>100</v>
      </c>
      <c r="L999" s="7" t="s">
        <v>100</v>
      </c>
      <c r="M999" s="7">
        <v>52.81</v>
      </c>
      <c r="N999" s="7">
        <v>100</v>
      </c>
      <c r="O999" s="7">
        <v>100</v>
      </c>
      <c r="P999" s="7">
        <v>100</v>
      </c>
      <c r="Q999" s="7" t="s">
        <v>100</v>
      </c>
      <c r="R999" s="7">
        <v>22.5</v>
      </c>
      <c r="S999" s="7">
        <v>27.5</v>
      </c>
      <c r="T999" s="7">
        <v>100</v>
      </c>
      <c r="U999" s="7">
        <v>25</v>
      </c>
      <c r="V999" s="7" t="s">
        <v>100</v>
      </c>
      <c r="W999">
        <f t="shared" si="423"/>
        <v>0.67394199863408777</v>
      </c>
      <c r="X999">
        <f t="shared" si="424"/>
        <v>0.1903316981702915</v>
      </c>
      <c r="Y999">
        <f t="shared" si="425"/>
        <v>0.83250891270623628</v>
      </c>
      <c r="Z999">
        <f t="shared" si="426"/>
        <v>0.96047077753429899</v>
      </c>
      <c r="AA999">
        <f t="shared" si="427"/>
        <v>-0.48361030046379627</v>
      </c>
      <c r="AB999">
        <f t="shared" si="428"/>
        <v>0.15856691407214851</v>
      </c>
      <c r="AC999" t="s">
        <v>100</v>
      </c>
      <c r="AD999" t="s">
        <v>100</v>
      </c>
      <c r="AE999" t="s">
        <v>100</v>
      </c>
      <c r="AF999" t="s">
        <v>100</v>
      </c>
      <c r="AG999" t="s">
        <v>100</v>
      </c>
      <c r="AH999" s="7">
        <f t="shared" si="446"/>
        <v>1.7227161674884948</v>
      </c>
      <c r="AI999">
        <f t="shared" si="439"/>
        <v>2</v>
      </c>
      <c r="AJ999" s="7">
        <f t="shared" si="444"/>
        <v>2</v>
      </c>
      <c r="AK999">
        <f t="shared" si="434"/>
        <v>2</v>
      </c>
      <c r="AL999" t="s">
        <v>100</v>
      </c>
      <c r="AM999" s="7">
        <f t="shared" si="447"/>
        <v>1.3521825181113625</v>
      </c>
      <c r="AN999">
        <f t="shared" si="442"/>
        <v>1.4393326938302626</v>
      </c>
      <c r="AO999">
        <f t="shared" si="436"/>
        <v>2</v>
      </c>
      <c r="AP999">
        <f t="shared" si="437"/>
        <v>1.3979400086720377</v>
      </c>
      <c r="AQ999" t="s">
        <v>100</v>
      </c>
    </row>
    <row r="1000" spans="1:43" x14ac:dyDescent="0.35">
      <c r="A1000" s="1" t="s">
        <v>79</v>
      </c>
      <c r="B1000" s="7">
        <v>4.6900000000000004</v>
      </c>
      <c r="C1000" s="7">
        <v>1.98</v>
      </c>
      <c r="D1000" s="7">
        <v>9.44</v>
      </c>
      <c r="E1000" s="7">
        <v>10.31</v>
      </c>
      <c r="F1000" s="7">
        <v>0.42217484008528783</v>
      </c>
      <c r="G1000" s="7">
        <v>2.0127931769722811</v>
      </c>
      <c r="H1000" s="7" t="s">
        <v>100</v>
      </c>
      <c r="I1000" s="7" t="s">
        <v>100</v>
      </c>
      <c r="J1000" s="7" t="s">
        <v>100</v>
      </c>
      <c r="K1000" s="7" t="s">
        <v>100</v>
      </c>
      <c r="L1000" s="7" t="s">
        <v>100</v>
      </c>
      <c r="M1000" s="7">
        <v>64.86</v>
      </c>
      <c r="N1000" s="7">
        <v>100</v>
      </c>
      <c r="O1000" s="7">
        <v>100</v>
      </c>
      <c r="P1000" s="7">
        <v>100</v>
      </c>
      <c r="Q1000" s="7">
        <v>21.3</v>
      </c>
      <c r="R1000" s="7" t="s">
        <v>100</v>
      </c>
      <c r="S1000" s="7">
        <v>100</v>
      </c>
      <c r="T1000" s="7">
        <v>100</v>
      </c>
      <c r="U1000" s="7">
        <v>21.3</v>
      </c>
      <c r="V1000" s="7" t="s">
        <v>100</v>
      </c>
      <c r="W1000">
        <f t="shared" si="423"/>
        <v>0.67117284271508326</v>
      </c>
      <c r="X1000">
        <f t="shared" si="424"/>
        <v>0.2966651902615311</v>
      </c>
      <c r="Y1000">
        <f t="shared" si="425"/>
        <v>0.97497199429806891</v>
      </c>
      <c r="Z1000">
        <f t="shared" si="426"/>
        <v>1.0132586652835165</v>
      </c>
      <c r="AA1000">
        <f t="shared" si="427"/>
        <v>-0.37450765245355216</v>
      </c>
      <c r="AB1000">
        <f t="shared" si="428"/>
        <v>0.30379915158298565</v>
      </c>
      <c r="AC1000" t="s">
        <v>100</v>
      </c>
      <c r="AD1000" t="s">
        <v>100</v>
      </c>
      <c r="AE1000" t="s">
        <v>100</v>
      </c>
      <c r="AF1000" t="s">
        <v>100</v>
      </c>
      <c r="AG1000" t="s">
        <v>100</v>
      </c>
      <c r="AH1000" s="7">
        <f t="shared" si="446"/>
        <v>1.811976944336954</v>
      </c>
      <c r="AI1000">
        <f t="shared" si="439"/>
        <v>2</v>
      </c>
      <c r="AJ1000" s="7">
        <f t="shared" si="444"/>
        <v>2</v>
      </c>
      <c r="AK1000">
        <f t="shared" si="434"/>
        <v>2</v>
      </c>
      <c r="AL1000">
        <f t="shared" si="441"/>
        <v>1.3283796034387378</v>
      </c>
      <c r="AM1000" s="7" t="s">
        <v>100</v>
      </c>
      <c r="AN1000">
        <f t="shared" si="442"/>
        <v>2</v>
      </c>
      <c r="AO1000">
        <f t="shared" si="436"/>
        <v>2</v>
      </c>
      <c r="AP1000">
        <f t="shared" si="437"/>
        <v>1.3283796034387378</v>
      </c>
      <c r="AQ1000" t="s">
        <v>100</v>
      </c>
    </row>
    <row r="1001" spans="1:43" x14ac:dyDescent="0.35">
      <c r="A1001" s="1" t="s">
        <v>79</v>
      </c>
      <c r="B1001" s="7">
        <v>4.59</v>
      </c>
      <c r="C1001" s="7">
        <v>2</v>
      </c>
      <c r="D1001" s="7">
        <v>9.25</v>
      </c>
      <c r="E1001" s="7">
        <v>10.53</v>
      </c>
      <c r="F1001" s="7">
        <v>0.4357298474945534</v>
      </c>
      <c r="G1001" s="7">
        <v>2.0152505446623095</v>
      </c>
      <c r="H1001" s="7" t="s">
        <v>100</v>
      </c>
      <c r="I1001" s="7" t="s">
        <v>100</v>
      </c>
      <c r="J1001" s="7" t="s">
        <v>100</v>
      </c>
      <c r="K1001" s="7" t="s">
        <v>100</v>
      </c>
      <c r="L1001" s="7" t="s">
        <v>100</v>
      </c>
      <c r="M1001" s="7">
        <v>63.35</v>
      </c>
      <c r="N1001" s="7">
        <v>100</v>
      </c>
      <c r="O1001" s="7">
        <v>100</v>
      </c>
      <c r="P1001" s="7">
        <v>100</v>
      </c>
      <c r="Q1001" s="7">
        <v>22.5</v>
      </c>
      <c r="R1001" s="7">
        <v>25</v>
      </c>
      <c r="S1001" s="7">
        <v>100</v>
      </c>
      <c r="T1001" s="7">
        <v>100</v>
      </c>
      <c r="U1001" s="7">
        <v>23.4</v>
      </c>
      <c r="V1001" s="7" t="s">
        <v>100</v>
      </c>
      <c r="W1001">
        <f t="shared" si="423"/>
        <v>0.66181268553726125</v>
      </c>
      <c r="X1001">
        <f t="shared" si="424"/>
        <v>0.3010299956639812</v>
      </c>
      <c r="Y1001">
        <f t="shared" si="425"/>
        <v>0.96614173273903259</v>
      </c>
      <c r="Z1001">
        <f t="shared" si="426"/>
        <v>1.0224283711854865</v>
      </c>
      <c r="AA1001">
        <f t="shared" si="427"/>
        <v>-0.36078268987327999</v>
      </c>
      <c r="AB1001">
        <f t="shared" si="428"/>
        <v>0.3043290472017714</v>
      </c>
      <c r="AC1001" t="s">
        <v>100</v>
      </c>
      <c r="AD1001" t="s">
        <v>100</v>
      </c>
      <c r="AE1001" t="s">
        <v>100</v>
      </c>
      <c r="AF1001" t="s">
        <v>100</v>
      </c>
      <c r="AG1001" t="s">
        <v>100</v>
      </c>
      <c r="AH1001" s="7">
        <f t="shared" si="446"/>
        <v>1.8017466192194602</v>
      </c>
      <c r="AI1001">
        <f t="shared" si="439"/>
        <v>2</v>
      </c>
      <c r="AJ1001" s="7">
        <f t="shared" si="444"/>
        <v>2</v>
      </c>
      <c r="AK1001">
        <f t="shared" si="434"/>
        <v>2</v>
      </c>
      <c r="AL1001">
        <f t="shared" si="441"/>
        <v>1.3521825181113625</v>
      </c>
      <c r="AM1001" s="7">
        <f t="shared" ref="AM1001:AM1064" si="448">LOG(R1001)</f>
        <v>1.3979400086720377</v>
      </c>
      <c r="AN1001">
        <f t="shared" si="442"/>
        <v>2</v>
      </c>
      <c r="AO1001">
        <f t="shared" si="436"/>
        <v>2</v>
      </c>
      <c r="AP1001">
        <f t="shared" si="437"/>
        <v>1.3692158574101427</v>
      </c>
      <c r="AQ1001" t="s">
        <v>100</v>
      </c>
    </row>
    <row r="1002" spans="1:43" x14ac:dyDescent="0.35">
      <c r="A1002" s="5" t="s">
        <v>80</v>
      </c>
      <c r="B1002" s="7">
        <v>3.5</v>
      </c>
      <c r="C1002" s="7">
        <v>1.5</v>
      </c>
      <c r="D1002" s="7">
        <v>7.5</v>
      </c>
      <c r="E1002" s="7" t="s">
        <v>100</v>
      </c>
      <c r="F1002" s="7">
        <v>0.42857142857142855</v>
      </c>
      <c r="G1002" s="7">
        <v>2.1428571428571428</v>
      </c>
      <c r="H1002" s="7" t="s">
        <v>100</v>
      </c>
      <c r="I1002" s="7" t="s">
        <v>100</v>
      </c>
      <c r="J1002" s="7" t="s">
        <v>100</v>
      </c>
      <c r="K1002" s="7" t="s">
        <v>100</v>
      </c>
      <c r="L1002" s="7" t="s">
        <v>100</v>
      </c>
      <c r="M1002" s="7" t="s">
        <v>100</v>
      </c>
      <c r="N1002" s="7" t="s">
        <v>100</v>
      </c>
      <c r="O1002" s="7">
        <v>100</v>
      </c>
      <c r="P1002" s="7" t="s">
        <v>100</v>
      </c>
      <c r="Q1002" s="7" t="s">
        <v>100</v>
      </c>
      <c r="R1002" s="7">
        <v>32.5</v>
      </c>
      <c r="S1002" s="7" t="s">
        <v>100</v>
      </c>
      <c r="T1002" s="7">
        <v>100</v>
      </c>
      <c r="U1002" s="7">
        <v>6.5</v>
      </c>
      <c r="V1002" s="7" t="s">
        <v>100</v>
      </c>
      <c r="W1002">
        <f t="shared" si="423"/>
        <v>0.54406804435027567</v>
      </c>
      <c r="X1002">
        <f t="shared" si="424"/>
        <v>0.17609125905568124</v>
      </c>
      <c r="Y1002">
        <f t="shared" si="425"/>
        <v>0.87506126339170009</v>
      </c>
      <c r="Z1002" t="s">
        <v>100</v>
      </c>
      <c r="AA1002">
        <f t="shared" si="427"/>
        <v>-0.36797678529459443</v>
      </c>
      <c r="AB1002">
        <f t="shared" si="428"/>
        <v>0.33099321904142442</v>
      </c>
      <c r="AC1002" t="s">
        <v>100</v>
      </c>
      <c r="AD1002" t="s">
        <v>100</v>
      </c>
      <c r="AE1002" t="s">
        <v>100</v>
      </c>
      <c r="AF1002" t="s">
        <v>100</v>
      </c>
      <c r="AG1002" t="s">
        <v>100</v>
      </c>
      <c r="AH1002" s="7" t="s">
        <v>100</v>
      </c>
      <c r="AI1002" t="s">
        <v>100</v>
      </c>
      <c r="AJ1002" s="7">
        <f t="shared" si="444"/>
        <v>2</v>
      </c>
      <c r="AK1002" t="s">
        <v>100</v>
      </c>
      <c r="AL1002" t="s">
        <v>100</v>
      </c>
      <c r="AM1002" s="7">
        <f t="shared" si="448"/>
        <v>1.5118833609788744</v>
      </c>
      <c r="AN1002" t="s">
        <v>100</v>
      </c>
      <c r="AO1002">
        <f t="shared" si="436"/>
        <v>2</v>
      </c>
      <c r="AP1002">
        <f t="shared" si="437"/>
        <v>0.81291335664285558</v>
      </c>
      <c r="AQ1002" t="s">
        <v>100</v>
      </c>
    </row>
    <row r="1003" spans="1:43" x14ac:dyDescent="0.35">
      <c r="A1003" s="5" t="s">
        <v>80</v>
      </c>
      <c r="B1003" s="7">
        <v>2.8</v>
      </c>
      <c r="C1003" s="7">
        <v>1.3</v>
      </c>
      <c r="D1003" s="7">
        <v>6.8</v>
      </c>
      <c r="E1003" s="7" t="s">
        <v>100</v>
      </c>
      <c r="F1003" s="7">
        <v>0.46428571428571436</v>
      </c>
      <c r="G1003" s="7">
        <v>2.4285714285714288</v>
      </c>
      <c r="H1003" s="7" t="s">
        <v>100</v>
      </c>
      <c r="I1003" s="7" t="s">
        <v>100</v>
      </c>
      <c r="J1003" s="7" t="s">
        <v>100</v>
      </c>
      <c r="K1003" s="7" t="s">
        <v>100</v>
      </c>
      <c r="L1003" s="7" t="s">
        <v>100</v>
      </c>
      <c r="M1003" s="7" t="s">
        <v>100</v>
      </c>
      <c r="N1003" s="7" t="s">
        <v>100</v>
      </c>
      <c r="O1003" s="7">
        <v>100</v>
      </c>
      <c r="P1003" s="7" t="s">
        <v>100</v>
      </c>
      <c r="Q1003" s="7" t="s">
        <v>100</v>
      </c>
      <c r="R1003" s="7">
        <v>40</v>
      </c>
      <c r="S1003" s="7" t="s">
        <v>100</v>
      </c>
      <c r="T1003" s="7">
        <v>100</v>
      </c>
      <c r="U1003" s="7">
        <v>8</v>
      </c>
      <c r="V1003" s="7" t="s">
        <v>100</v>
      </c>
      <c r="W1003">
        <f t="shared" si="423"/>
        <v>0.44715803134221921</v>
      </c>
      <c r="X1003">
        <f t="shared" si="424"/>
        <v>0.11394335230683679</v>
      </c>
      <c r="Y1003">
        <f t="shared" si="425"/>
        <v>0.83250891270623628</v>
      </c>
      <c r="Z1003" t="s">
        <v>100</v>
      </c>
      <c r="AA1003">
        <f t="shared" si="427"/>
        <v>-0.33321467903538238</v>
      </c>
      <c r="AB1003">
        <f t="shared" si="428"/>
        <v>0.38535088136401713</v>
      </c>
      <c r="AC1003" t="s">
        <v>100</v>
      </c>
      <c r="AD1003" t="s">
        <v>100</v>
      </c>
      <c r="AE1003" t="s">
        <v>100</v>
      </c>
      <c r="AF1003" t="s">
        <v>100</v>
      </c>
      <c r="AG1003" t="s">
        <v>100</v>
      </c>
      <c r="AH1003" s="7" t="s">
        <v>100</v>
      </c>
      <c r="AI1003" t="s">
        <v>100</v>
      </c>
      <c r="AJ1003" s="7">
        <f t="shared" si="444"/>
        <v>2</v>
      </c>
      <c r="AK1003" t="s">
        <v>100</v>
      </c>
      <c r="AL1003" t="s">
        <v>100</v>
      </c>
      <c r="AM1003" s="7">
        <f t="shared" si="448"/>
        <v>1.6020599913279623</v>
      </c>
      <c r="AN1003" t="s">
        <v>100</v>
      </c>
      <c r="AO1003">
        <f t="shared" si="436"/>
        <v>2</v>
      </c>
      <c r="AP1003">
        <f t="shared" si="437"/>
        <v>0.90308998699194354</v>
      </c>
      <c r="AQ1003" t="s">
        <v>100</v>
      </c>
    </row>
    <row r="1004" spans="1:43" x14ac:dyDescent="0.35">
      <c r="A1004" s="5" t="s">
        <v>80</v>
      </c>
      <c r="B1004" s="7">
        <v>3.2</v>
      </c>
      <c r="C1004" s="7">
        <v>1.2</v>
      </c>
      <c r="D1004" s="7">
        <v>8.5</v>
      </c>
      <c r="E1004" s="7" t="s">
        <v>100</v>
      </c>
      <c r="F1004" s="7">
        <v>0.37499999999999994</v>
      </c>
      <c r="G1004" s="7">
        <v>2.65625</v>
      </c>
      <c r="H1004" s="7" t="s">
        <v>100</v>
      </c>
      <c r="I1004" s="7" t="s">
        <v>100</v>
      </c>
      <c r="J1004" s="7" t="s">
        <v>100</v>
      </c>
      <c r="K1004" s="7" t="s">
        <v>100</v>
      </c>
      <c r="L1004" s="7" t="s">
        <v>100</v>
      </c>
      <c r="M1004" s="7" t="s">
        <v>100</v>
      </c>
      <c r="N1004" s="7" t="s">
        <v>100</v>
      </c>
      <c r="O1004" s="7">
        <v>100</v>
      </c>
      <c r="P1004" s="7" t="s">
        <v>100</v>
      </c>
      <c r="Q1004" s="7" t="s">
        <v>100</v>
      </c>
      <c r="R1004" s="7">
        <v>50</v>
      </c>
      <c r="S1004" s="7" t="s">
        <v>100</v>
      </c>
      <c r="T1004" s="7">
        <v>100</v>
      </c>
      <c r="U1004" s="7">
        <v>10</v>
      </c>
      <c r="V1004" s="7" t="s">
        <v>100</v>
      </c>
      <c r="W1004">
        <f t="shared" si="423"/>
        <v>0.50514997831990605</v>
      </c>
      <c r="X1004">
        <f t="shared" si="424"/>
        <v>7.9181246047624818E-2</v>
      </c>
      <c r="Y1004">
        <f t="shared" si="425"/>
        <v>0.92941892571429274</v>
      </c>
      <c r="Z1004" t="s">
        <v>100</v>
      </c>
      <c r="AA1004">
        <f t="shared" si="427"/>
        <v>-0.42596873227228121</v>
      </c>
      <c r="AB1004">
        <f t="shared" si="428"/>
        <v>0.42426894739438675</v>
      </c>
      <c r="AC1004" t="s">
        <v>100</v>
      </c>
      <c r="AD1004" t="s">
        <v>100</v>
      </c>
      <c r="AE1004" t="s">
        <v>100</v>
      </c>
      <c r="AF1004" t="s">
        <v>100</v>
      </c>
      <c r="AG1004" t="s">
        <v>100</v>
      </c>
      <c r="AH1004" s="7" t="s">
        <v>100</v>
      </c>
      <c r="AI1004" t="s">
        <v>100</v>
      </c>
      <c r="AJ1004" s="7">
        <f t="shared" si="444"/>
        <v>2</v>
      </c>
      <c r="AK1004" t="s">
        <v>100</v>
      </c>
      <c r="AL1004" t="s">
        <v>100</v>
      </c>
      <c r="AM1004" s="7">
        <f t="shared" si="448"/>
        <v>1.6989700043360187</v>
      </c>
      <c r="AN1004" t="s">
        <v>100</v>
      </c>
      <c r="AO1004">
        <f t="shared" si="436"/>
        <v>2</v>
      </c>
      <c r="AP1004">
        <f t="shared" si="437"/>
        <v>1</v>
      </c>
      <c r="AQ1004" t="s">
        <v>100</v>
      </c>
    </row>
    <row r="1005" spans="1:43" x14ac:dyDescent="0.35">
      <c r="A1005" s="5" t="s">
        <v>80</v>
      </c>
      <c r="B1005" s="7">
        <v>1.9</v>
      </c>
      <c r="C1005" s="7">
        <v>0.9</v>
      </c>
      <c r="D1005" s="7">
        <v>5.2</v>
      </c>
      <c r="E1005" s="7" t="s">
        <v>100</v>
      </c>
      <c r="F1005" s="7">
        <v>0.47368421052631582</v>
      </c>
      <c r="G1005" s="7">
        <v>2.736842105263158</v>
      </c>
      <c r="H1005" s="7" t="s">
        <v>100</v>
      </c>
      <c r="I1005" s="7" t="s">
        <v>100</v>
      </c>
      <c r="J1005" s="7" t="s">
        <v>100</v>
      </c>
      <c r="K1005" s="7" t="s">
        <v>100</v>
      </c>
      <c r="L1005" s="7" t="s">
        <v>100</v>
      </c>
      <c r="M1005" s="7" t="s">
        <v>100</v>
      </c>
      <c r="N1005" s="7" t="s">
        <v>100</v>
      </c>
      <c r="O1005" s="7">
        <v>100</v>
      </c>
      <c r="P1005" s="7" t="s">
        <v>100</v>
      </c>
      <c r="Q1005" s="7" t="s">
        <v>100</v>
      </c>
      <c r="R1005" s="7">
        <v>60</v>
      </c>
      <c r="S1005" s="7" t="s">
        <v>100</v>
      </c>
      <c r="T1005" s="7">
        <v>100</v>
      </c>
      <c r="U1005" s="7">
        <v>12</v>
      </c>
      <c r="V1005" s="7" t="s">
        <v>100</v>
      </c>
      <c r="W1005">
        <f t="shared" si="423"/>
        <v>0.27875360095282892</v>
      </c>
      <c r="X1005">
        <f t="shared" si="424"/>
        <v>-4.5757490560675115E-2</v>
      </c>
      <c r="Y1005">
        <f t="shared" si="425"/>
        <v>0.71600334363479923</v>
      </c>
      <c r="Z1005" t="s">
        <v>100</v>
      </c>
      <c r="AA1005">
        <f t="shared" si="427"/>
        <v>-0.32451109151350405</v>
      </c>
      <c r="AB1005">
        <f t="shared" si="428"/>
        <v>0.4372497426819702</v>
      </c>
      <c r="AC1005" t="s">
        <v>100</v>
      </c>
      <c r="AD1005" t="s">
        <v>100</v>
      </c>
      <c r="AE1005" t="s">
        <v>100</v>
      </c>
      <c r="AF1005" t="s">
        <v>100</v>
      </c>
      <c r="AG1005" t="s">
        <v>100</v>
      </c>
      <c r="AH1005" s="7" t="s">
        <v>100</v>
      </c>
      <c r="AI1005" t="s">
        <v>100</v>
      </c>
      <c r="AJ1005" s="7">
        <f t="shared" si="444"/>
        <v>2</v>
      </c>
      <c r="AK1005" t="s">
        <v>100</v>
      </c>
      <c r="AL1005" t="s">
        <v>100</v>
      </c>
      <c r="AM1005" s="7">
        <f t="shared" si="448"/>
        <v>1.7781512503836436</v>
      </c>
      <c r="AN1005" t="s">
        <v>100</v>
      </c>
      <c r="AO1005">
        <f t="shared" si="436"/>
        <v>2</v>
      </c>
      <c r="AP1005">
        <f t="shared" si="437"/>
        <v>1.0791812460476249</v>
      </c>
      <c r="AQ1005" t="s">
        <v>100</v>
      </c>
    </row>
    <row r="1006" spans="1:43" x14ac:dyDescent="0.35">
      <c r="A1006" s="5" t="s">
        <v>80</v>
      </c>
      <c r="B1006" s="7">
        <v>1.7</v>
      </c>
      <c r="C1006" s="7">
        <v>0.9</v>
      </c>
      <c r="D1006" s="7">
        <v>4.2</v>
      </c>
      <c r="E1006" s="7" t="s">
        <v>100</v>
      </c>
      <c r="F1006" s="7">
        <v>0.52941176470588236</v>
      </c>
      <c r="G1006" s="7">
        <v>2.4705882352941178</v>
      </c>
      <c r="H1006" s="7" t="s">
        <v>100</v>
      </c>
      <c r="I1006" s="7" t="s">
        <v>100</v>
      </c>
      <c r="J1006" s="7" t="s">
        <v>100</v>
      </c>
      <c r="K1006" s="7" t="s">
        <v>100</v>
      </c>
      <c r="L1006" s="7" t="s">
        <v>100</v>
      </c>
      <c r="M1006" s="7" t="s">
        <v>100</v>
      </c>
      <c r="N1006" s="7" t="s">
        <v>100</v>
      </c>
      <c r="O1006" s="7">
        <v>100</v>
      </c>
      <c r="P1006" s="7" t="s">
        <v>100</v>
      </c>
      <c r="Q1006" s="7" t="s">
        <v>100</v>
      </c>
      <c r="R1006" s="7">
        <v>100</v>
      </c>
      <c r="S1006" s="7" t="s">
        <v>100</v>
      </c>
      <c r="T1006" s="7">
        <v>100</v>
      </c>
      <c r="U1006" s="7" t="s">
        <v>100</v>
      </c>
      <c r="V1006" s="7" t="s">
        <v>100</v>
      </c>
      <c r="W1006">
        <f t="shared" si="423"/>
        <v>0.23044892137827391</v>
      </c>
      <c r="X1006">
        <f t="shared" si="424"/>
        <v>-4.5757490560675115E-2</v>
      </c>
      <c r="Y1006">
        <f t="shared" si="425"/>
        <v>0.62324929039790045</v>
      </c>
      <c r="Z1006" t="s">
        <v>100</v>
      </c>
      <c r="AA1006">
        <f t="shared" si="427"/>
        <v>-0.27620641193894907</v>
      </c>
      <c r="AB1006">
        <f t="shared" si="428"/>
        <v>0.39280036901962656</v>
      </c>
      <c r="AC1006" t="s">
        <v>100</v>
      </c>
      <c r="AD1006" t="s">
        <v>100</v>
      </c>
      <c r="AE1006" t="s">
        <v>100</v>
      </c>
      <c r="AF1006" t="s">
        <v>100</v>
      </c>
      <c r="AG1006" t="s">
        <v>100</v>
      </c>
      <c r="AH1006" s="7" t="s">
        <v>100</v>
      </c>
      <c r="AI1006" t="s">
        <v>100</v>
      </c>
      <c r="AJ1006" s="7">
        <f t="shared" ref="AJ1006:AJ1037" si="449">LOG(O1006)</f>
        <v>2</v>
      </c>
      <c r="AK1006" t="s">
        <v>100</v>
      </c>
      <c r="AL1006" t="s">
        <v>100</v>
      </c>
      <c r="AM1006" s="7">
        <f t="shared" si="448"/>
        <v>2</v>
      </c>
      <c r="AN1006" t="s">
        <v>100</v>
      </c>
      <c r="AO1006">
        <f t="shared" si="436"/>
        <v>2</v>
      </c>
      <c r="AP1006" t="s">
        <v>100</v>
      </c>
      <c r="AQ1006" t="s">
        <v>100</v>
      </c>
    </row>
    <row r="1007" spans="1:43" x14ac:dyDescent="0.35">
      <c r="A1007" s="5" t="s">
        <v>80</v>
      </c>
      <c r="B1007" s="7">
        <v>2.5</v>
      </c>
      <c r="C1007" s="7">
        <v>1.3</v>
      </c>
      <c r="D1007" s="7">
        <v>5</v>
      </c>
      <c r="E1007" s="7" t="s">
        <v>100</v>
      </c>
      <c r="F1007" s="7">
        <v>0.52</v>
      </c>
      <c r="G1007" s="7">
        <v>2</v>
      </c>
      <c r="H1007" s="7" t="s">
        <v>100</v>
      </c>
      <c r="I1007" s="7" t="s">
        <v>100</v>
      </c>
      <c r="J1007" s="7" t="s">
        <v>100</v>
      </c>
      <c r="K1007" s="7" t="s">
        <v>100</v>
      </c>
      <c r="L1007" s="7" t="s">
        <v>100</v>
      </c>
      <c r="M1007" s="7" t="s">
        <v>100</v>
      </c>
      <c r="N1007" s="7" t="s">
        <v>100</v>
      </c>
      <c r="O1007" s="7">
        <v>100</v>
      </c>
      <c r="P1007" s="7" t="s">
        <v>100</v>
      </c>
      <c r="Q1007" s="7" t="s">
        <v>100</v>
      </c>
      <c r="R1007" s="7">
        <v>40</v>
      </c>
      <c r="S1007" s="7" t="s">
        <v>100</v>
      </c>
      <c r="T1007" s="7">
        <v>100</v>
      </c>
      <c r="U1007" s="7">
        <v>8</v>
      </c>
      <c r="V1007" s="7" t="s">
        <v>100</v>
      </c>
      <c r="W1007">
        <f t="shared" si="423"/>
        <v>0.3979400086720376</v>
      </c>
      <c r="X1007">
        <f t="shared" si="424"/>
        <v>0.11394335230683679</v>
      </c>
      <c r="Y1007">
        <f t="shared" si="425"/>
        <v>0.69897000433601886</v>
      </c>
      <c r="Z1007" t="s">
        <v>100</v>
      </c>
      <c r="AA1007">
        <f t="shared" si="427"/>
        <v>-0.28399665636520083</v>
      </c>
      <c r="AB1007">
        <f t="shared" si="428"/>
        <v>0.3010299956639812</v>
      </c>
      <c r="AC1007" t="s">
        <v>100</v>
      </c>
      <c r="AD1007" t="s">
        <v>100</v>
      </c>
      <c r="AE1007" t="s">
        <v>100</v>
      </c>
      <c r="AF1007" t="s">
        <v>100</v>
      </c>
      <c r="AG1007" t="s">
        <v>100</v>
      </c>
      <c r="AH1007" s="7" t="s">
        <v>100</v>
      </c>
      <c r="AI1007" t="s">
        <v>100</v>
      </c>
      <c r="AJ1007" s="7">
        <f t="shared" si="449"/>
        <v>2</v>
      </c>
      <c r="AK1007" t="s">
        <v>100</v>
      </c>
      <c r="AL1007" t="s">
        <v>100</v>
      </c>
      <c r="AM1007" s="7">
        <f t="shared" si="448"/>
        <v>1.6020599913279623</v>
      </c>
      <c r="AN1007" t="s">
        <v>100</v>
      </c>
      <c r="AO1007">
        <f t="shared" si="436"/>
        <v>2</v>
      </c>
      <c r="AP1007">
        <f t="shared" si="437"/>
        <v>0.90308998699194354</v>
      </c>
      <c r="AQ1007" t="s">
        <v>100</v>
      </c>
    </row>
    <row r="1008" spans="1:43" x14ac:dyDescent="0.35">
      <c r="A1008" s="5" t="s">
        <v>80</v>
      </c>
      <c r="B1008" s="7">
        <v>3.6</v>
      </c>
      <c r="C1008" s="7">
        <v>1.7</v>
      </c>
      <c r="D1008" s="7">
        <v>12.5</v>
      </c>
      <c r="E1008" s="7" t="s">
        <v>100</v>
      </c>
      <c r="F1008" s="7">
        <v>0.47222222222222221</v>
      </c>
      <c r="G1008" s="7">
        <v>3.4722222222222223</v>
      </c>
      <c r="H1008" s="7" t="s">
        <v>100</v>
      </c>
      <c r="I1008" s="7" t="s">
        <v>100</v>
      </c>
      <c r="J1008" s="7" t="s">
        <v>100</v>
      </c>
      <c r="K1008" s="7" t="s">
        <v>100</v>
      </c>
      <c r="L1008" s="7" t="s">
        <v>100</v>
      </c>
      <c r="M1008" s="7" t="s">
        <v>100</v>
      </c>
      <c r="N1008" s="7" t="s">
        <v>100</v>
      </c>
      <c r="O1008" s="7">
        <v>100</v>
      </c>
      <c r="P1008" s="7" t="s">
        <v>100</v>
      </c>
      <c r="Q1008" s="7" t="s">
        <v>100</v>
      </c>
      <c r="R1008" s="7">
        <v>30</v>
      </c>
      <c r="S1008" s="7" t="s">
        <v>100</v>
      </c>
      <c r="T1008" s="7">
        <v>100</v>
      </c>
      <c r="U1008" s="7">
        <v>6</v>
      </c>
      <c r="V1008" s="7" t="s">
        <v>100</v>
      </c>
      <c r="W1008">
        <f t="shared" si="423"/>
        <v>0.55630250076728727</v>
      </c>
      <c r="X1008">
        <f t="shared" si="424"/>
        <v>0.23044892137827391</v>
      </c>
      <c r="Y1008">
        <f t="shared" si="425"/>
        <v>1.0969100130080565</v>
      </c>
      <c r="Z1008" t="s">
        <v>100</v>
      </c>
      <c r="AA1008">
        <f t="shared" si="427"/>
        <v>-0.32585357938901333</v>
      </c>
      <c r="AB1008">
        <f t="shared" si="428"/>
        <v>0.54060751224076919</v>
      </c>
      <c r="AC1008" t="s">
        <v>100</v>
      </c>
      <c r="AD1008" t="s">
        <v>100</v>
      </c>
      <c r="AE1008" t="s">
        <v>100</v>
      </c>
      <c r="AF1008" t="s">
        <v>100</v>
      </c>
      <c r="AG1008" t="s">
        <v>100</v>
      </c>
      <c r="AH1008" s="7" t="s">
        <v>100</v>
      </c>
      <c r="AI1008" t="s">
        <v>100</v>
      </c>
      <c r="AJ1008" s="7">
        <f t="shared" si="449"/>
        <v>2</v>
      </c>
      <c r="AK1008" t="s">
        <v>100</v>
      </c>
      <c r="AL1008" t="s">
        <v>100</v>
      </c>
      <c r="AM1008" s="7">
        <f t="shared" si="448"/>
        <v>1.4771212547196624</v>
      </c>
      <c r="AN1008" t="s">
        <v>100</v>
      </c>
      <c r="AO1008">
        <f t="shared" si="436"/>
        <v>2</v>
      </c>
      <c r="AP1008">
        <f t="shared" si="437"/>
        <v>0.77815125038364363</v>
      </c>
      <c r="AQ1008" t="s">
        <v>100</v>
      </c>
    </row>
    <row r="1009" spans="1:43" x14ac:dyDescent="0.35">
      <c r="A1009" s="5" t="s">
        <v>80</v>
      </c>
      <c r="B1009" s="7">
        <v>3.9</v>
      </c>
      <c r="C1009" s="7">
        <v>2.5</v>
      </c>
      <c r="D1009" s="7">
        <v>5.4</v>
      </c>
      <c r="E1009" s="7" t="s">
        <v>100</v>
      </c>
      <c r="F1009" s="7">
        <v>0.64102564102564108</v>
      </c>
      <c r="G1009" s="7">
        <v>1.3846153846153848</v>
      </c>
      <c r="H1009" s="7" t="s">
        <v>100</v>
      </c>
      <c r="I1009" s="7" t="s">
        <v>100</v>
      </c>
      <c r="J1009" s="7" t="s">
        <v>100</v>
      </c>
      <c r="K1009" s="7" t="s">
        <v>100</v>
      </c>
      <c r="L1009" s="7" t="s">
        <v>100</v>
      </c>
      <c r="M1009" s="7" t="s">
        <v>100</v>
      </c>
      <c r="N1009" s="7" t="s">
        <v>100</v>
      </c>
      <c r="O1009" s="7">
        <v>100</v>
      </c>
      <c r="P1009" s="7" t="s">
        <v>100</v>
      </c>
      <c r="Q1009" s="7" t="s">
        <v>100</v>
      </c>
      <c r="R1009" s="7">
        <v>37.5</v>
      </c>
      <c r="S1009" s="7" t="s">
        <v>100</v>
      </c>
      <c r="T1009" s="7">
        <v>100</v>
      </c>
      <c r="U1009" s="7">
        <v>7.5</v>
      </c>
      <c r="V1009" s="7" t="s">
        <v>100</v>
      </c>
      <c r="W1009">
        <f t="shared" si="423"/>
        <v>0.59106460702649921</v>
      </c>
      <c r="X1009">
        <f t="shared" si="424"/>
        <v>0.3979400086720376</v>
      </c>
      <c r="Y1009">
        <f t="shared" si="425"/>
        <v>0.7323937598229685</v>
      </c>
      <c r="Z1009" t="s">
        <v>100</v>
      </c>
      <c r="AA1009">
        <f t="shared" si="427"/>
        <v>-0.19312459835446155</v>
      </c>
      <c r="AB1009">
        <f t="shared" si="428"/>
        <v>0.14132915279646935</v>
      </c>
      <c r="AC1009" t="s">
        <v>100</v>
      </c>
      <c r="AD1009" t="s">
        <v>100</v>
      </c>
      <c r="AE1009" t="s">
        <v>100</v>
      </c>
      <c r="AF1009" t="s">
        <v>100</v>
      </c>
      <c r="AG1009" t="s">
        <v>100</v>
      </c>
      <c r="AH1009" s="7" t="s">
        <v>100</v>
      </c>
      <c r="AI1009" t="s">
        <v>100</v>
      </c>
      <c r="AJ1009" s="7">
        <f t="shared" si="449"/>
        <v>2</v>
      </c>
      <c r="AK1009" t="s">
        <v>100</v>
      </c>
      <c r="AL1009" t="s">
        <v>100</v>
      </c>
      <c r="AM1009" s="7">
        <f t="shared" si="448"/>
        <v>1.5740312677277188</v>
      </c>
      <c r="AN1009" t="s">
        <v>100</v>
      </c>
      <c r="AO1009">
        <f t="shared" si="436"/>
        <v>2</v>
      </c>
      <c r="AP1009">
        <f t="shared" si="437"/>
        <v>0.87506126339170009</v>
      </c>
      <c r="AQ1009" t="s">
        <v>100</v>
      </c>
    </row>
    <row r="1010" spans="1:43" x14ac:dyDescent="0.35">
      <c r="A1010" s="5" t="s">
        <v>80</v>
      </c>
      <c r="B1010" s="7">
        <v>1.9</v>
      </c>
      <c r="C1010" s="7">
        <v>0.7</v>
      </c>
      <c r="D1010" s="7">
        <v>3</v>
      </c>
      <c r="E1010" s="7" t="s">
        <v>100</v>
      </c>
      <c r="F1010" s="7">
        <v>0.36842105263157893</v>
      </c>
      <c r="G1010" s="7">
        <v>1.5789473684210527</v>
      </c>
      <c r="H1010" s="7" t="s">
        <v>100</v>
      </c>
      <c r="I1010" s="7" t="s">
        <v>100</v>
      </c>
      <c r="J1010" s="7" t="s">
        <v>100</v>
      </c>
      <c r="K1010" s="7" t="s">
        <v>100</v>
      </c>
      <c r="L1010" s="7" t="s">
        <v>100</v>
      </c>
      <c r="M1010" s="7" t="s">
        <v>100</v>
      </c>
      <c r="N1010" s="7" t="s">
        <v>100</v>
      </c>
      <c r="O1010" s="7">
        <v>100</v>
      </c>
      <c r="P1010" s="7" t="s">
        <v>100</v>
      </c>
      <c r="Q1010" s="7" t="s">
        <v>100</v>
      </c>
      <c r="R1010" s="7">
        <v>60</v>
      </c>
      <c r="S1010" s="7" t="s">
        <v>100</v>
      </c>
      <c r="T1010" s="7">
        <v>100</v>
      </c>
      <c r="U1010" s="7">
        <v>12</v>
      </c>
      <c r="V1010" s="7" t="s">
        <v>100</v>
      </c>
      <c r="W1010">
        <f t="shared" si="423"/>
        <v>0.27875360095282892</v>
      </c>
      <c r="X1010">
        <f t="shared" si="424"/>
        <v>-0.15490195998574319</v>
      </c>
      <c r="Y1010">
        <f t="shared" si="425"/>
        <v>0.47712125471966244</v>
      </c>
      <c r="Z1010" t="s">
        <v>100</v>
      </c>
      <c r="AA1010">
        <f t="shared" si="427"/>
        <v>-0.43365556093857216</v>
      </c>
      <c r="AB1010">
        <f t="shared" si="428"/>
        <v>0.19836765376683349</v>
      </c>
      <c r="AC1010" t="s">
        <v>100</v>
      </c>
      <c r="AD1010" t="s">
        <v>100</v>
      </c>
      <c r="AE1010" t="s">
        <v>100</v>
      </c>
      <c r="AF1010" t="s">
        <v>100</v>
      </c>
      <c r="AG1010" t="s">
        <v>100</v>
      </c>
      <c r="AH1010" s="7" t="s">
        <v>100</v>
      </c>
      <c r="AI1010" t="s">
        <v>100</v>
      </c>
      <c r="AJ1010" s="7">
        <f t="shared" si="449"/>
        <v>2</v>
      </c>
      <c r="AK1010" t="s">
        <v>100</v>
      </c>
      <c r="AL1010" t="s">
        <v>100</v>
      </c>
      <c r="AM1010" s="7">
        <f t="shared" si="448"/>
        <v>1.7781512503836436</v>
      </c>
      <c r="AN1010" t="s">
        <v>100</v>
      </c>
      <c r="AO1010">
        <f t="shared" si="436"/>
        <v>2</v>
      </c>
      <c r="AP1010">
        <f t="shared" si="437"/>
        <v>1.0791812460476249</v>
      </c>
      <c r="AQ1010" t="s">
        <v>100</v>
      </c>
    </row>
    <row r="1011" spans="1:43" x14ac:dyDescent="0.35">
      <c r="A1011" s="5" t="s">
        <v>80</v>
      </c>
      <c r="B1011" s="7">
        <v>1.9</v>
      </c>
      <c r="C1011" s="7">
        <v>0.7</v>
      </c>
      <c r="D1011" s="7">
        <v>2.9</v>
      </c>
      <c r="E1011" s="7" t="s">
        <v>100</v>
      </c>
      <c r="F1011" s="7">
        <v>0.36842105263157893</v>
      </c>
      <c r="G1011" s="7">
        <v>1.5263157894736843</v>
      </c>
      <c r="H1011" s="7" t="s">
        <v>100</v>
      </c>
      <c r="I1011" s="7" t="s">
        <v>100</v>
      </c>
      <c r="J1011" s="7" t="s">
        <v>100</v>
      </c>
      <c r="K1011" s="7" t="s">
        <v>100</v>
      </c>
      <c r="L1011" s="7" t="s">
        <v>100</v>
      </c>
      <c r="M1011" s="7" t="s">
        <v>100</v>
      </c>
      <c r="N1011" s="7" t="s">
        <v>100</v>
      </c>
      <c r="O1011" s="7">
        <v>100</v>
      </c>
      <c r="P1011" s="7" t="s">
        <v>100</v>
      </c>
      <c r="Q1011" s="7" t="s">
        <v>100</v>
      </c>
      <c r="R1011" s="7">
        <v>60</v>
      </c>
      <c r="S1011" s="7" t="s">
        <v>100</v>
      </c>
      <c r="T1011" s="7">
        <v>100</v>
      </c>
      <c r="U1011" s="7">
        <v>12</v>
      </c>
      <c r="V1011" s="7" t="s">
        <v>100</v>
      </c>
      <c r="W1011">
        <f t="shared" si="423"/>
        <v>0.27875360095282892</v>
      </c>
      <c r="X1011">
        <f t="shared" si="424"/>
        <v>-0.15490195998574319</v>
      </c>
      <c r="Y1011">
        <f t="shared" si="425"/>
        <v>0.46239799789895608</v>
      </c>
      <c r="Z1011" t="s">
        <v>100</v>
      </c>
      <c r="AA1011">
        <f t="shared" si="427"/>
        <v>-0.43365556093857216</v>
      </c>
      <c r="AB1011">
        <f t="shared" si="428"/>
        <v>0.18364439694612714</v>
      </c>
      <c r="AC1011" t="s">
        <v>100</v>
      </c>
      <c r="AD1011" t="s">
        <v>100</v>
      </c>
      <c r="AE1011" t="s">
        <v>100</v>
      </c>
      <c r="AF1011" t="s">
        <v>100</v>
      </c>
      <c r="AG1011" t="s">
        <v>100</v>
      </c>
      <c r="AH1011" s="7" t="s">
        <v>100</v>
      </c>
      <c r="AI1011" t="s">
        <v>100</v>
      </c>
      <c r="AJ1011" s="7">
        <f t="shared" si="449"/>
        <v>2</v>
      </c>
      <c r="AK1011" t="s">
        <v>100</v>
      </c>
      <c r="AL1011" t="s">
        <v>100</v>
      </c>
      <c r="AM1011" s="7">
        <f t="shared" si="448"/>
        <v>1.7781512503836436</v>
      </c>
      <c r="AN1011" t="s">
        <v>100</v>
      </c>
      <c r="AO1011">
        <f t="shared" si="436"/>
        <v>2</v>
      </c>
      <c r="AP1011">
        <f t="shared" si="437"/>
        <v>1.0791812460476249</v>
      </c>
      <c r="AQ1011" t="s">
        <v>100</v>
      </c>
    </row>
    <row r="1012" spans="1:43" x14ac:dyDescent="0.35">
      <c r="A1012" s="5" t="s">
        <v>80</v>
      </c>
      <c r="B1012" s="7">
        <v>4.5</v>
      </c>
      <c r="C1012" s="7">
        <v>2.1</v>
      </c>
      <c r="D1012" s="7">
        <v>11</v>
      </c>
      <c r="E1012" s="7" t="s">
        <v>100</v>
      </c>
      <c r="F1012" s="7">
        <v>0.46666666666666667</v>
      </c>
      <c r="G1012" s="7">
        <v>2.4444444444444446</v>
      </c>
      <c r="H1012" s="7" t="s">
        <v>100</v>
      </c>
      <c r="I1012" s="7" t="s">
        <v>100</v>
      </c>
      <c r="J1012" s="7" t="s">
        <v>100</v>
      </c>
      <c r="K1012" s="7" t="s">
        <v>100</v>
      </c>
      <c r="L1012" s="7" t="s">
        <v>100</v>
      </c>
      <c r="M1012" s="7" t="s">
        <v>100</v>
      </c>
      <c r="N1012" s="7" t="s">
        <v>100</v>
      </c>
      <c r="O1012" s="7">
        <v>100</v>
      </c>
      <c r="P1012" s="7" t="s">
        <v>100</v>
      </c>
      <c r="Q1012" s="7" t="s">
        <v>100</v>
      </c>
      <c r="R1012" s="7">
        <v>30</v>
      </c>
      <c r="S1012" s="7" t="s">
        <v>100</v>
      </c>
      <c r="T1012" s="7">
        <v>100</v>
      </c>
      <c r="U1012" s="7">
        <v>6</v>
      </c>
      <c r="V1012" s="7" t="s">
        <v>100</v>
      </c>
      <c r="W1012">
        <f t="shared" si="423"/>
        <v>0.65321251377534373</v>
      </c>
      <c r="X1012">
        <f t="shared" si="424"/>
        <v>0.3222192947339193</v>
      </c>
      <c r="Y1012">
        <f t="shared" si="425"/>
        <v>1.0413926851582251</v>
      </c>
      <c r="Z1012" t="s">
        <v>100</v>
      </c>
      <c r="AA1012">
        <f t="shared" si="427"/>
        <v>-0.33099321904142442</v>
      </c>
      <c r="AB1012">
        <f t="shared" si="428"/>
        <v>0.38818017138288141</v>
      </c>
      <c r="AC1012" t="s">
        <v>100</v>
      </c>
      <c r="AD1012" t="s">
        <v>100</v>
      </c>
      <c r="AE1012" t="s">
        <v>100</v>
      </c>
      <c r="AF1012" t="s">
        <v>100</v>
      </c>
      <c r="AG1012" t="s">
        <v>100</v>
      </c>
      <c r="AH1012" s="7" t="s">
        <v>100</v>
      </c>
      <c r="AI1012" t="s">
        <v>100</v>
      </c>
      <c r="AJ1012" s="7">
        <f t="shared" si="449"/>
        <v>2</v>
      </c>
      <c r="AK1012" t="s">
        <v>100</v>
      </c>
      <c r="AL1012" t="s">
        <v>100</v>
      </c>
      <c r="AM1012" s="7">
        <f t="shared" si="448"/>
        <v>1.4771212547196624</v>
      </c>
      <c r="AN1012" t="s">
        <v>100</v>
      </c>
      <c r="AO1012">
        <f t="shared" si="436"/>
        <v>2</v>
      </c>
      <c r="AP1012">
        <f t="shared" si="437"/>
        <v>0.77815125038364363</v>
      </c>
      <c r="AQ1012" t="s">
        <v>100</v>
      </c>
    </row>
    <row r="1013" spans="1:43" x14ac:dyDescent="0.35">
      <c r="A1013" s="5" t="s">
        <v>80</v>
      </c>
      <c r="B1013" s="7">
        <v>2.2999999999999998</v>
      </c>
      <c r="C1013" s="7">
        <v>1.1000000000000001</v>
      </c>
      <c r="D1013" s="7">
        <v>5.8</v>
      </c>
      <c r="E1013" s="7" t="s">
        <v>100</v>
      </c>
      <c r="F1013" s="7">
        <v>0.47826086956521746</v>
      </c>
      <c r="G1013" s="7">
        <v>2.5217391304347827</v>
      </c>
      <c r="H1013" s="7" t="s">
        <v>100</v>
      </c>
      <c r="I1013" s="7" t="s">
        <v>100</v>
      </c>
      <c r="J1013" s="7" t="s">
        <v>100</v>
      </c>
      <c r="K1013" s="7" t="s">
        <v>100</v>
      </c>
      <c r="L1013" s="7" t="s">
        <v>100</v>
      </c>
      <c r="M1013" s="7" t="s">
        <v>100</v>
      </c>
      <c r="N1013" s="7" t="s">
        <v>100</v>
      </c>
      <c r="O1013" s="7">
        <v>100</v>
      </c>
      <c r="P1013" s="7" t="s">
        <v>100</v>
      </c>
      <c r="Q1013" s="7" t="s">
        <v>100</v>
      </c>
      <c r="R1013" s="7">
        <v>42.5</v>
      </c>
      <c r="S1013" s="7" t="s">
        <v>100</v>
      </c>
      <c r="T1013" s="7">
        <v>100</v>
      </c>
      <c r="U1013" s="7">
        <v>8.5</v>
      </c>
      <c r="V1013" s="7" t="s">
        <v>100</v>
      </c>
      <c r="W1013">
        <f t="shared" si="423"/>
        <v>0.36172783601759284</v>
      </c>
      <c r="X1013">
        <f t="shared" si="424"/>
        <v>4.1392685158225077E-2</v>
      </c>
      <c r="Y1013">
        <f t="shared" si="425"/>
        <v>0.76342799356293722</v>
      </c>
      <c r="Z1013" t="s">
        <v>100</v>
      </c>
      <c r="AA1013">
        <f t="shared" si="427"/>
        <v>-0.32033515085936776</v>
      </c>
      <c r="AB1013">
        <f t="shared" si="428"/>
        <v>0.40170015754534444</v>
      </c>
      <c r="AC1013" t="s">
        <v>100</v>
      </c>
      <c r="AD1013" t="s">
        <v>100</v>
      </c>
      <c r="AE1013" t="s">
        <v>100</v>
      </c>
      <c r="AF1013" t="s">
        <v>100</v>
      </c>
      <c r="AG1013" t="s">
        <v>100</v>
      </c>
      <c r="AH1013" s="7" t="s">
        <v>100</v>
      </c>
      <c r="AI1013" t="s">
        <v>100</v>
      </c>
      <c r="AJ1013" s="7">
        <f t="shared" si="449"/>
        <v>2</v>
      </c>
      <c r="AK1013" t="s">
        <v>100</v>
      </c>
      <c r="AL1013" t="s">
        <v>100</v>
      </c>
      <c r="AM1013" s="7">
        <f t="shared" si="448"/>
        <v>1.6283889300503116</v>
      </c>
      <c r="AN1013" t="s">
        <v>100</v>
      </c>
      <c r="AO1013">
        <f t="shared" si="436"/>
        <v>2</v>
      </c>
      <c r="AP1013">
        <f t="shared" si="437"/>
        <v>0.92941892571429274</v>
      </c>
      <c r="AQ1013" t="s">
        <v>100</v>
      </c>
    </row>
    <row r="1014" spans="1:43" x14ac:dyDescent="0.35">
      <c r="A1014" s="5" t="s">
        <v>80</v>
      </c>
      <c r="B1014" s="7">
        <v>2.1</v>
      </c>
      <c r="C1014" s="7">
        <v>1.1000000000000001</v>
      </c>
      <c r="D1014" s="7">
        <v>4.5</v>
      </c>
      <c r="E1014" s="7" t="s">
        <v>100</v>
      </c>
      <c r="F1014" s="7">
        <v>0.52380952380952384</v>
      </c>
      <c r="G1014" s="7">
        <v>2.1428571428571428</v>
      </c>
      <c r="H1014" s="7" t="s">
        <v>100</v>
      </c>
      <c r="I1014" s="7" t="s">
        <v>100</v>
      </c>
      <c r="J1014" s="7" t="s">
        <v>100</v>
      </c>
      <c r="K1014" s="7" t="s">
        <v>100</v>
      </c>
      <c r="L1014" s="7" t="s">
        <v>100</v>
      </c>
      <c r="M1014" s="7" t="s">
        <v>100</v>
      </c>
      <c r="N1014" s="7" t="s">
        <v>100</v>
      </c>
      <c r="O1014" s="7">
        <v>100</v>
      </c>
      <c r="P1014" s="7" t="s">
        <v>100</v>
      </c>
      <c r="Q1014" s="7" t="s">
        <v>100</v>
      </c>
      <c r="R1014" s="7">
        <v>40</v>
      </c>
      <c r="S1014" s="7" t="s">
        <v>100</v>
      </c>
      <c r="T1014" s="7">
        <v>100</v>
      </c>
      <c r="U1014" s="7">
        <v>8</v>
      </c>
      <c r="V1014" s="7" t="s">
        <v>100</v>
      </c>
      <c r="W1014">
        <f t="shared" si="423"/>
        <v>0.3222192947339193</v>
      </c>
      <c r="X1014">
        <f t="shared" si="424"/>
        <v>4.1392685158225077E-2</v>
      </c>
      <c r="Y1014">
        <f t="shared" si="425"/>
        <v>0.65321251377534373</v>
      </c>
      <c r="Z1014" t="s">
        <v>100</v>
      </c>
      <c r="AA1014">
        <f t="shared" si="427"/>
        <v>-0.28082660957569422</v>
      </c>
      <c r="AB1014">
        <f t="shared" si="428"/>
        <v>0.33099321904142442</v>
      </c>
      <c r="AC1014" t="s">
        <v>100</v>
      </c>
      <c r="AD1014" t="s">
        <v>100</v>
      </c>
      <c r="AE1014" t="s">
        <v>100</v>
      </c>
      <c r="AF1014" t="s">
        <v>100</v>
      </c>
      <c r="AG1014" t="s">
        <v>100</v>
      </c>
      <c r="AH1014" s="7" t="s">
        <v>100</v>
      </c>
      <c r="AI1014" t="s">
        <v>100</v>
      </c>
      <c r="AJ1014" s="7">
        <f t="shared" si="449"/>
        <v>2</v>
      </c>
      <c r="AK1014" t="s">
        <v>100</v>
      </c>
      <c r="AL1014" t="s">
        <v>100</v>
      </c>
      <c r="AM1014" s="7">
        <f t="shared" si="448"/>
        <v>1.6020599913279623</v>
      </c>
      <c r="AN1014" t="s">
        <v>100</v>
      </c>
      <c r="AO1014">
        <f t="shared" si="436"/>
        <v>2</v>
      </c>
      <c r="AP1014">
        <f t="shared" si="437"/>
        <v>0.90308998699194354</v>
      </c>
      <c r="AQ1014" t="s">
        <v>100</v>
      </c>
    </row>
    <row r="1015" spans="1:43" x14ac:dyDescent="0.35">
      <c r="A1015" s="5" t="s">
        <v>80</v>
      </c>
      <c r="B1015" s="7">
        <v>2.2999999999999998</v>
      </c>
      <c r="C1015" s="7">
        <v>1.2</v>
      </c>
      <c r="D1015" s="7">
        <v>5.5</v>
      </c>
      <c r="E1015" s="7" t="s">
        <v>100</v>
      </c>
      <c r="F1015" s="7">
        <v>0.52173913043478259</v>
      </c>
      <c r="G1015" s="7">
        <v>2.3913043478260874</v>
      </c>
      <c r="H1015" s="7" t="s">
        <v>100</v>
      </c>
      <c r="I1015" s="7" t="s">
        <v>100</v>
      </c>
      <c r="J1015" s="7" t="s">
        <v>100</v>
      </c>
      <c r="K1015" s="7" t="s">
        <v>100</v>
      </c>
      <c r="L1015" s="7" t="s">
        <v>100</v>
      </c>
      <c r="M1015" s="7" t="s">
        <v>100</v>
      </c>
      <c r="N1015" s="7" t="s">
        <v>100</v>
      </c>
      <c r="O1015" s="7">
        <v>100</v>
      </c>
      <c r="P1015" s="7" t="s">
        <v>100</v>
      </c>
      <c r="Q1015" s="7" t="s">
        <v>100</v>
      </c>
      <c r="R1015" s="7">
        <v>50</v>
      </c>
      <c r="S1015" s="7" t="s">
        <v>100</v>
      </c>
      <c r="T1015" s="7">
        <v>100</v>
      </c>
      <c r="U1015" s="7">
        <v>10</v>
      </c>
      <c r="V1015" s="7" t="s">
        <v>100</v>
      </c>
      <c r="W1015">
        <f t="shared" si="423"/>
        <v>0.36172783601759284</v>
      </c>
      <c r="X1015">
        <f t="shared" si="424"/>
        <v>7.9181246047624818E-2</v>
      </c>
      <c r="Y1015">
        <f t="shared" si="425"/>
        <v>0.74036268949424389</v>
      </c>
      <c r="Z1015" t="s">
        <v>100</v>
      </c>
      <c r="AA1015">
        <f t="shared" si="427"/>
        <v>-0.28254658996996806</v>
      </c>
      <c r="AB1015">
        <f t="shared" si="428"/>
        <v>0.37863485347665105</v>
      </c>
      <c r="AC1015" t="s">
        <v>100</v>
      </c>
      <c r="AD1015" t="s">
        <v>100</v>
      </c>
      <c r="AE1015" t="s">
        <v>100</v>
      </c>
      <c r="AF1015" t="s">
        <v>100</v>
      </c>
      <c r="AG1015" t="s">
        <v>100</v>
      </c>
      <c r="AH1015" s="7" t="s">
        <v>100</v>
      </c>
      <c r="AI1015" t="s">
        <v>100</v>
      </c>
      <c r="AJ1015" s="7">
        <f t="shared" si="449"/>
        <v>2</v>
      </c>
      <c r="AK1015" t="s">
        <v>100</v>
      </c>
      <c r="AL1015" t="s">
        <v>100</v>
      </c>
      <c r="AM1015" s="7">
        <f t="shared" si="448"/>
        <v>1.6989700043360187</v>
      </c>
      <c r="AN1015" t="s">
        <v>100</v>
      </c>
      <c r="AO1015">
        <f t="shared" si="436"/>
        <v>2</v>
      </c>
      <c r="AP1015">
        <f t="shared" si="437"/>
        <v>1</v>
      </c>
      <c r="AQ1015" t="s">
        <v>100</v>
      </c>
    </row>
    <row r="1016" spans="1:43" x14ac:dyDescent="0.35">
      <c r="A1016" s="5" t="s">
        <v>80</v>
      </c>
      <c r="B1016" s="7">
        <v>3.7</v>
      </c>
      <c r="C1016" s="7">
        <v>1.7</v>
      </c>
      <c r="D1016" s="7">
        <v>9.5</v>
      </c>
      <c r="E1016" s="7" t="s">
        <v>100</v>
      </c>
      <c r="F1016" s="7">
        <v>0.45945945945945943</v>
      </c>
      <c r="G1016" s="7">
        <v>2.5675675675675675</v>
      </c>
      <c r="H1016" s="7" t="s">
        <v>100</v>
      </c>
      <c r="I1016" s="7" t="s">
        <v>100</v>
      </c>
      <c r="J1016" s="7" t="s">
        <v>100</v>
      </c>
      <c r="K1016" s="7" t="s">
        <v>100</v>
      </c>
      <c r="L1016" s="7" t="s">
        <v>100</v>
      </c>
      <c r="M1016" s="7" t="s">
        <v>100</v>
      </c>
      <c r="N1016" s="7" t="s">
        <v>100</v>
      </c>
      <c r="O1016" s="7">
        <v>100</v>
      </c>
      <c r="P1016" s="7" t="s">
        <v>100</v>
      </c>
      <c r="Q1016" s="7" t="s">
        <v>100</v>
      </c>
      <c r="R1016" s="7">
        <v>35</v>
      </c>
      <c r="S1016" s="7" t="s">
        <v>100</v>
      </c>
      <c r="T1016" s="7">
        <v>100</v>
      </c>
      <c r="U1016" s="7">
        <v>7</v>
      </c>
      <c r="V1016" s="7" t="s">
        <v>100</v>
      </c>
      <c r="W1016">
        <f t="shared" si="423"/>
        <v>0.56820172406699498</v>
      </c>
      <c r="X1016">
        <f t="shared" si="424"/>
        <v>0.23044892137827391</v>
      </c>
      <c r="Y1016">
        <f t="shared" si="425"/>
        <v>0.97772360528884772</v>
      </c>
      <c r="Z1016" t="s">
        <v>100</v>
      </c>
      <c r="AA1016">
        <f t="shared" si="427"/>
        <v>-0.3377528026887211</v>
      </c>
      <c r="AB1016">
        <f t="shared" si="428"/>
        <v>0.40952188122185279</v>
      </c>
      <c r="AC1016" t="s">
        <v>100</v>
      </c>
      <c r="AD1016" t="s">
        <v>100</v>
      </c>
      <c r="AE1016" t="s">
        <v>100</v>
      </c>
      <c r="AF1016" t="s">
        <v>100</v>
      </c>
      <c r="AG1016" t="s">
        <v>100</v>
      </c>
      <c r="AH1016" s="7" t="s">
        <v>100</v>
      </c>
      <c r="AI1016" t="s">
        <v>100</v>
      </c>
      <c r="AJ1016" s="7">
        <f t="shared" si="449"/>
        <v>2</v>
      </c>
      <c r="AK1016" t="s">
        <v>100</v>
      </c>
      <c r="AL1016" t="s">
        <v>100</v>
      </c>
      <c r="AM1016" s="7">
        <f t="shared" si="448"/>
        <v>1.5440680443502757</v>
      </c>
      <c r="AN1016" t="s">
        <v>100</v>
      </c>
      <c r="AO1016">
        <f t="shared" si="436"/>
        <v>2</v>
      </c>
      <c r="AP1016">
        <f t="shared" si="437"/>
        <v>0.84509804001425681</v>
      </c>
      <c r="AQ1016" t="s">
        <v>100</v>
      </c>
    </row>
    <row r="1017" spans="1:43" x14ac:dyDescent="0.35">
      <c r="A1017" s="5" t="s">
        <v>80</v>
      </c>
      <c r="B1017" s="7">
        <v>3</v>
      </c>
      <c r="C1017" s="7">
        <v>1.6</v>
      </c>
      <c r="D1017" s="7">
        <v>7.2</v>
      </c>
      <c r="E1017" s="7" t="s">
        <v>100</v>
      </c>
      <c r="F1017" s="7">
        <v>0.53333333333333333</v>
      </c>
      <c r="G1017" s="7">
        <v>2.4</v>
      </c>
      <c r="H1017" s="7" t="s">
        <v>100</v>
      </c>
      <c r="I1017" s="7" t="s">
        <v>100</v>
      </c>
      <c r="J1017" s="7" t="s">
        <v>100</v>
      </c>
      <c r="K1017" s="7" t="s">
        <v>100</v>
      </c>
      <c r="L1017" s="7" t="s">
        <v>100</v>
      </c>
      <c r="M1017" s="7" t="s">
        <v>100</v>
      </c>
      <c r="N1017" s="7" t="s">
        <v>100</v>
      </c>
      <c r="O1017" s="7">
        <v>100</v>
      </c>
      <c r="P1017" s="7" t="s">
        <v>100</v>
      </c>
      <c r="Q1017" s="7" t="s">
        <v>100</v>
      </c>
      <c r="R1017" s="7">
        <v>35</v>
      </c>
      <c r="S1017" s="7" t="s">
        <v>100</v>
      </c>
      <c r="T1017" s="7">
        <v>100</v>
      </c>
      <c r="U1017" s="7">
        <v>7</v>
      </c>
      <c r="V1017" s="7" t="s">
        <v>100</v>
      </c>
      <c r="W1017">
        <f t="shared" si="423"/>
        <v>0.47712125471966244</v>
      </c>
      <c r="X1017">
        <f t="shared" si="424"/>
        <v>0.20411998265592479</v>
      </c>
      <c r="Y1017">
        <f t="shared" si="425"/>
        <v>0.85733249643126852</v>
      </c>
      <c r="Z1017" t="s">
        <v>100</v>
      </c>
      <c r="AA1017">
        <f t="shared" si="427"/>
        <v>-0.27300127206373764</v>
      </c>
      <c r="AB1017">
        <f t="shared" si="428"/>
        <v>0.38021124171160603</v>
      </c>
      <c r="AC1017" t="s">
        <v>100</v>
      </c>
      <c r="AD1017" t="s">
        <v>100</v>
      </c>
      <c r="AE1017" t="s">
        <v>100</v>
      </c>
      <c r="AF1017" t="s">
        <v>100</v>
      </c>
      <c r="AG1017" t="s">
        <v>100</v>
      </c>
      <c r="AH1017" s="7" t="s">
        <v>100</v>
      </c>
      <c r="AI1017" t="s">
        <v>100</v>
      </c>
      <c r="AJ1017" s="7">
        <f t="shared" si="449"/>
        <v>2</v>
      </c>
      <c r="AK1017" t="s">
        <v>100</v>
      </c>
      <c r="AL1017" t="s">
        <v>100</v>
      </c>
      <c r="AM1017" s="7">
        <f t="shared" si="448"/>
        <v>1.5440680443502757</v>
      </c>
      <c r="AN1017" t="s">
        <v>100</v>
      </c>
      <c r="AO1017">
        <f t="shared" si="436"/>
        <v>2</v>
      </c>
      <c r="AP1017">
        <f t="shared" si="437"/>
        <v>0.84509804001425681</v>
      </c>
      <c r="AQ1017" t="s">
        <v>100</v>
      </c>
    </row>
    <row r="1018" spans="1:43" x14ac:dyDescent="0.35">
      <c r="A1018" s="5" t="s">
        <v>80</v>
      </c>
      <c r="B1018" s="7">
        <v>3.1</v>
      </c>
      <c r="C1018" s="7">
        <v>1.5</v>
      </c>
      <c r="D1018" s="7">
        <v>9.6999999999999993</v>
      </c>
      <c r="E1018" s="7" t="s">
        <v>100</v>
      </c>
      <c r="F1018" s="7">
        <v>0.48387096774193544</v>
      </c>
      <c r="G1018" s="7">
        <v>3.129032258064516</v>
      </c>
      <c r="H1018" s="7" t="s">
        <v>100</v>
      </c>
      <c r="I1018" s="7" t="s">
        <v>100</v>
      </c>
      <c r="J1018" s="7" t="s">
        <v>100</v>
      </c>
      <c r="K1018" s="7" t="s">
        <v>100</v>
      </c>
      <c r="L1018" s="7" t="s">
        <v>100</v>
      </c>
      <c r="M1018" s="7" t="s">
        <v>100</v>
      </c>
      <c r="N1018" s="7" t="s">
        <v>100</v>
      </c>
      <c r="O1018" s="7">
        <v>100</v>
      </c>
      <c r="P1018" s="7" t="s">
        <v>100</v>
      </c>
      <c r="Q1018" s="7" t="s">
        <v>100</v>
      </c>
      <c r="R1018" s="7">
        <v>35</v>
      </c>
      <c r="S1018" s="7" t="s">
        <v>100</v>
      </c>
      <c r="T1018" s="7">
        <v>100</v>
      </c>
      <c r="U1018" s="7">
        <v>7</v>
      </c>
      <c r="V1018" s="7" t="s">
        <v>100</v>
      </c>
      <c r="W1018">
        <f t="shared" si="423"/>
        <v>0.49136169383427269</v>
      </c>
      <c r="X1018">
        <f t="shared" si="424"/>
        <v>0.17609125905568124</v>
      </c>
      <c r="Y1018">
        <f t="shared" si="425"/>
        <v>0.98677173426624487</v>
      </c>
      <c r="Z1018" t="s">
        <v>100</v>
      </c>
      <c r="AA1018">
        <f t="shared" si="427"/>
        <v>-0.31527043477859146</v>
      </c>
      <c r="AB1018">
        <f t="shared" si="428"/>
        <v>0.49541004043197218</v>
      </c>
      <c r="AC1018" t="s">
        <v>100</v>
      </c>
      <c r="AD1018" t="s">
        <v>100</v>
      </c>
      <c r="AE1018" t="s">
        <v>100</v>
      </c>
      <c r="AF1018" t="s">
        <v>100</v>
      </c>
      <c r="AG1018" t="s">
        <v>100</v>
      </c>
      <c r="AH1018" s="7" t="s">
        <v>100</v>
      </c>
      <c r="AI1018" t="s">
        <v>100</v>
      </c>
      <c r="AJ1018" s="7">
        <f t="shared" si="449"/>
        <v>2</v>
      </c>
      <c r="AK1018" t="s">
        <v>100</v>
      </c>
      <c r="AL1018" t="s">
        <v>100</v>
      </c>
      <c r="AM1018" s="7">
        <f t="shared" si="448"/>
        <v>1.5440680443502757</v>
      </c>
      <c r="AN1018" t="s">
        <v>100</v>
      </c>
      <c r="AO1018">
        <f t="shared" si="436"/>
        <v>2</v>
      </c>
      <c r="AP1018">
        <f t="shared" si="437"/>
        <v>0.84509804001425681</v>
      </c>
      <c r="AQ1018" t="s">
        <v>100</v>
      </c>
    </row>
    <row r="1019" spans="1:43" x14ac:dyDescent="0.35">
      <c r="A1019" s="5" t="s">
        <v>80</v>
      </c>
      <c r="B1019" s="7">
        <v>2.4</v>
      </c>
      <c r="C1019" s="7">
        <v>0.8</v>
      </c>
      <c r="D1019" s="7">
        <v>3.3</v>
      </c>
      <c r="E1019" s="7" t="s">
        <v>100</v>
      </c>
      <c r="F1019" s="7">
        <v>0.33333333333333337</v>
      </c>
      <c r="G1019" s="7">
        <v>1.375</v>
      </c>
      <c r="H1019" s="7" t="s">
        <v>100</v>
      </c>
      <c r="I1019" s="7" t="s">
        <v>100</v>
      </c>
      <c r="J1019" s="7" t="s">
        <v>100</v>
      </c>
      <c r="K1019" s="7" t="s">
        <v>100</v>
      </c>
      <c r="L1019" s="7" t="s">
        <v>100</v>
      </c>
      <c r="M1019" s="7" t="s">
        <v>100</v>
      </c>
      <c r="N1019" s="7" t="s">
        <v>100</v>
      </c>
      <c r="O1019" s="7">
        <v>100</v>
      </c>
      <c r="P1019" s="7" t="s">
        <v>100</v>
      </c>
      <c r="Q1019" s="7" t="s">
        <v>100</v>
      </c>
      <c r="R1019" s="7">
        <v>50</v>
      </c>
      <c r="S1019" s="7" t="s">
        <v>100</v>
      </c>
      <c r="T1019" s="7">
        <v>100</v>
      </c>
      <c r="U1019" s="7">
        <v>10</v>
      </c>
      <c r="V1019" s="7" t="s">
        <v>100</v>
      </c>
      <c r="W1019">
        <f t="shared" si="423"/>
        <v>0.38021124171160603</v>
      </c>
      <c r="X1019">
        <f t="shared" si="424"/>
        <v>-9.6910013008056392E-2</v>
      </c>
      <c r="Y1019">
        <f t="shared" si="425"/>
        <v>0.51851393987788741</v>
      </c>
      <c r="Z1019" t="s">
        <v>100</v>
      </c>
      <c r="AA1019">
        <f t="shared" si="427"/>
        <v>-0.47712125471966238</v>
      </c>
      <c r="AB1019">
        <f t="shared" si="428"/>
        <v>0.13830269816628146</v>
      </c>
      <c r="AC1019" t="s">
        <v>100</v>
      </c>
      <c r="AD1019" t="s">
        <v>100</v>
      </c>
      <c r="AE1019" t="s">
        <v>100</v>
      </c>
      <c r="AF1019" t="s">
        <v>100</v>
      </c>
      <c r="AG1019" t="s">
        <v>100</v>
      </c>
      <c r="AH1019" s="7" t="s">
        <v>100</v>
      </c>
      <c r="AI1019" t="s">
        <v>100</v>
      </c>
      <c r="AJ1019" s="7">
        <f t="shared" si="449"/>
        <v>2</v>
      </c>
      <c r="AK1019" t="s">
        <v>100</v>
      </c>
      <c r="AL1019" t="s">
        <v>100</v>
      </c>
      <c r="AM1019" s="7">
        <f t="shared" si="448"/>
        <v>1.6989700043360187</v>
      </c>
      <c r="AN1019" t="s">
        <v>100</v>
      </c>
      <c r="AO1019">
        <f t="shared" si="436"/>
        <v>2</v>
      </c>
      <c r="AP1019">
        <f t="shared" si="437"/>
        <v>1</v>
      </c>
      <c r="AQ1019" t="s">
        <v>100</v>
      </c>
    </row>
    <row r="1020" spans="1:43" x14ac:dyDescent="0.35">
      <c r="A1020" s="5" t="s">
        <v>80</v>
      </c>
      <c r="B1020" s="7">
        <v>2</v>
      </c>
      <c r="C1020" s="7">
        <v>0.7</v>
      </c>
      <c r="D1020" s="7">
        <v>2.7</v>
      </c>
      <c r="E1020" s="7" t="s">
        <v>100</v>
      </c>
      <c r="F1020" s="7">
        <v>0.35</v>
      </c>
      <c r="G1020" s="7">
        <v>1.35</v>
      </c>
      <c r="H1020" s="7" t="s">
        <v>100</v>
      </c>
      <c r="I1020" s="7" t="s">
        <v>100</v>
      </c>
      <c r="J1020" s="7" t="s">
        <v>100</v>
      </c>
      <c r="K1020" s="7" t="s">
        <v>100</v>
      </c>
      <c r="L1020" s="7" t="s">
        <v>100</v>
      </c>
      <c r="M1020" s="7" t="s">
        <v>100</v>
      </c>
      <c r="N1020" s="7" t="s">
        <v>100</v>
      </c>
      <c r="O1020" s="7">
        <v>100</v>
      </c>
      <c r="P1020" s="7" t="s">
        <v>100</v>
      </c>
      <c r="Q1020" s="7" t="s">
        <v>100</v>
      </c>
      <c r="R1020" s="7">
        <v>60</v>
      </c>
      <c r="S1020" s="7" t="s">
        <v>100</v>
      </c>
      <c r="T1020" s="7">
        <v>100</v>
      </c>
      <c r="U1020" s="7">
        <v>12</v>
      </c>
      <c r="V1020" s="7" t="s">
        <v>100</v>
      </c>
      <c r="W1020">
        <f t="shared" si="423"/>
        <v>0.3010299956639812</v>
      </c>
      <c r="X1020">
        <f t="shared" si="424"/>
        <v>-0.15490195998574319</v>
      </c>
      <c r="Y1020">
        <f t="shared" si="425"/>
        <v>0.43136376415898736</v>
      </c>
      <c r="Z1020" t="s">
        <v>100</v>
      </c>
      <c r="AA1020">
        <f t="shared" si="427"/>
        <v>-0.45593195564972439</v>
      </c>
      <c r="AB1020">
        <f t="shared" si="428"/>
        <v>0.13033376849500614</v>
      </c>
      <c r="AC1020" t="s">
        <v>100</v>
      </c>
      <c r="AD1020" t="s">
        <v>100</v>
      </c>
      <c r="AE1020" t="s">
        <v>100</v>
      </c>
      <c r="AF1020" t="s">
        <v>100</v>
      </c>
      <c r="AG1020" t="s">
        <v>100</v>
      </c>
      <c r="AH1020" s="7" t="s">
        <v>100</v>
      </c>
      <c r="AI1020" t="s">
        <v>100</v>
      </c>
      <c r="AJ1020" s="7">
        <f t="shared" si="449"/>
        <v>2</v>
      </c>
      <c r="AK1020" t="s">
        <v>100</v>
      </c>
      <c r="AL1020" t="s">
        <v>100</v>
      </c>
      <c r="AM1020" s="7">
        <f t="shared" si="448"/>
        <v>1.7781512503836436</v>
      </c>
      <c r="AN1020" t="s">
        <v>100</v>
      </c>
      <c r="AO1020">
        <f t="shared" si="436"/>
        <v>2</v>
      </c>
      <c r="AP1020">
        <f t="shared" si="437"/>
        <v>1.0791812460476249</v>
      </c>
      <c r="AQ1020" t="s">
        <v>100</v>
      </c>
    </row>
    <row r="1021" spans="1:43" x14ac:dyDescent="0.35">
      <c r="A1021" s="5" t="s">
        <v>80</v>
      </c>
      <c r="B1021" s="7">
        <v>2</v>
      </c>
      <c r="C1021" s="7">
        <v>1</v>
      </c>
      <c r="D1021" s="7">
        <v>3.7</v>
      </c>
      <c r="E1021" s="7" t="s">
        <v>100</v>
      </c>
      <c r="F1021" s="7">
        <v>0.5</v>
      </c>
      <c r="G1021" s="7">
        <v>1.85</v>
      </c>
      <c r="H1021" s="7" t="s">
        <v>100</v>
      </c>
      <c r="I1021" s="7" t="s">
        <v>100</v>
      </c>
      <c r="J1021" s="7" t="s">
        <v>100</v>
      </c>
      <c r="K1021" s="7" t="s">
        <v>100</v>
      </c>
      <c r="L1021" s="7" t="s">
        <v>100</v>
      </c>
      <c r="M1021" s="7" t="s">
        <v>100</v>
      </c>
      <c r="N1021" s="7" t="s">
        <v>100</v>
      </c>
      <c r="O1021" s="7">
        <v>100</v>
      </c>
      <c r="P1021" s="7" t="s">
        <v>100</v>
      </c>
      <c r="Q1021" s="7" t="s">
        <v>100</v>
      </c>
      <c r="R1021" s="7">
        <v>60</v>
      </c>
      <c r="S1021" s="7" t="s">
        <v>100</v>
      </c>
      <c r="T1021" s="7">
        <v>100</v>
      </c>
      <c r="U1021" s="7">
        <v>12</v>
      </c>
      <c r="V1021" s="7" t="s">
        <v>100</v>
      </c>
      <c r="W1021">
        <f t="shared" si="423"/>
        <v>0.3010299956639812</v>
      </c>
      <c r="X1021">
        <f t="shared" si="424"/>
        <v>0</v>
      </c>
      <c r="Y1021">
        <f t="shared" si="425"/>
        <v>0.56820172406699498</v>
      </c>
      <c r="Z1021" t="s">
        <v>100</v>
      </c>
      <c r="AA1021">
        <f t="shared" si="427"/>
        <v>-0.3010299956639812</v>
      </c>
      <c r="AB1021">
        <f t="shared" si="428"/>
        <v>0.26717172840301384</v>
      </c>
      <c r="AC1021" t="s">
        <v>100</v>
      </c>
      <c r="AD1021" t="s">
        <v>100</v>
      </c>
      <c r="AE1021" t="s">
        <v>100</v>
      </c>
      <c r="AF1021" t="s">
        <v>100</v>
      </c>
      <c r="AG1021" t="s">
        <v>100</v>
      </c>
      <c r="AH1021" s="7" t="s">
        <v>100</v>
      </c>
      <c r="AI1021" t="s">
        <v>100</v>
      </c>
      <c r="AJ1021" s="7">
        <f t="shared" si="449"/>
        <v>2</v>
      </c>
      <c r="AK1021" t="s">
        <v>100</v>
      </c>
      <c r="AL1021" t="s">
        <v>100</v>
      </c>
      <c r="AM1021" s="7">
        <f t="shared" si="448"/>
        <v>1.7781512503836436</v>
      </c>
      <c r="AN1021" t="s">
        <v>100</v>
      </c>
      <c r="AO1021">
        <f t="shared" si="436"/>
        <v>2</v>
      </c>
      <c r="AP1021">
        <f t="shared" si="437"/>
        <v>1.0791812460476249</v>
      </c>
      <c r="AQ1021" t="s">
        <v>100</v>
      </c>
    </row>
    <row r="1022" spans="1:43" x14ac:dyDescent="0.35">
      <c r="A1022" s="5" t="s">
        <v>80</v>
      </c>
      <c r="B1022" s="7">
        <v>1.8</v>
      </c>
      <c r="C1022" s="7">
        <v>0.7</v>
      </c>
      <c r="D1022" s="7">
        <v>2.2999999999999998</v>
      </c>
      <c r="E1022" s="7" t="s">
        <v>100</v>
      </c>
      <c r="F1022" s="7">
        <v>0.38888888888888884</v>
      </c>
      <c r="G1022" s="7">
        <v>1.2777777777777777</v>
      </c>
      <c r="H1022" s="7" t="s">
        <v>100</v>
      </c>
      <c r="I1022" s="7" t="s">
        <v>100</v>
      </c>
      <c r="J1022" s="7" t="s">
        <v>100</v>
      </c>
      <c r="K1022" s="7" t="s">
        <v>100</v>
      </c>
      <c r="L1022" s="7" t="s">
        <v>100</v>
      </c>
      <c r="M1022" s="7" t="s">
        <v>100</v>
      </c>
      <c r="N1022" s="7" t="s">
        <v>100</v>
      </c>
      <c r="O1022" s="7">
        <v>100</v>
      </c>
      <c r="P1022" s="7" t="s">
        <v>100</v>
      </c>
      <c r="Q1022" s="7" t="s">
        <v>100</v>
      </c>
      <c r="R1022" s="7">
        <v>60</v>
      </c>
      <c r="S1022" s="7" t="s">
        <v>100</v>
      </c>
      <c r="T1022" s="7">
        <v>100</v>
      </c>
      <c r="U1022" s="7">
        <v>12</v>
      </c>
      <c r="V1022" s="7" t="s">
        <v>100</v>
      </c>
      <c r="W1022">
        <f t="shared" si="423"/>
        <v>0.25527250510330607</v>
      </c>
      <c r="X1022">
        <f t="shared" si="424"/>
        <v>-0.15490195998574319</v>
      </c>
      <c r="Y1022">
        <f t="shared" si="425"/>
        <v>0.36172783601759284</v>
      </c>
      <c r="Z1022" t="s">
        <v>100</v>
      </c>
      <c r="AA1022">
        <f t="shared" si="427"/>
        <v>-0.41017446508904931</v>
      </c>
      <c r="AB1022">
        <f t="shared" si="428"/>
        <v>0.10645533091428677</v>
      </c>
      <c r="AC1022" t="s">
        <v>100</v>
      </c>
      <c r="AD1022" t="s">
        <v>100</v>
      </c>
      <c r="AE1022" t="s">
        <v>100</v>
      </c>
      <c r="AF1022" t="s">
        <v>100</v>
      </c>
      <c r="AG1022" t="s">
        <v>100</v>
      </c>
      <c r="AH1022" s="7" t="s">
        <v>100</v>
      </c>
      <c r="AI1022" t="s">
        <v>100</v>
      </c>
      <c r="AJ1022" s="7">
        <f t="shared" si="449"/>
        <v>2</v>
      </c>
      <c r="AK1022" t="s">
        <v>100</v>
      </c>
      <c r="AL1022" t="s">
        <v>100</v>
      </c>
      <c r="AM1022" s="7">
        <f t="shared" si="448"/>
        <v>1.7781512503836436</v>
      </c>
      <c r="AN1022" t="s">
        <v>100</v>
      </c>
      <c r="AO1022">
        <f t="shared" si="436"/>
        <v>2</v>
      </c>
      <c r="AP1022">
        <f t="shared" si="437"/>
        <v>1.0791812460476249</v>
      </c>
      <c r="AQ1022" t="s">
        <v>100</v>
      </c>
    </row>
    <row r="1023" spans="1:43" x14ac:dyDescent="0.35">
      <c r="A1023" s="5" t="s">
        <v>80</v>
      </c>
      <c r="B1023" s="7">
        <v>2.2000000000000002</v>
      </c>
      <c r="C1023" s="7">
        <v>0.8</v>
      </c>
      <c r="D1023" s="7">
        <v>3.3</v>
      </c>
      <c r="E1023" s="7" t="s">
        <v>100</v>
      </c>
      <c r="F1023" s="7">
        <v>0.36363636363636365</v>
      </c>
      <c r="G1023" s="7">
        <v>1.4999999999999998</v>
      </c>
      <c r="H1023" s="7" t="s">
        <v>100</v>
      </c>
      <c r="I1023" s="7" t="s">
        <v>100</v>
      </c>
      <c r="J1023" s="7" t="s">
        <v>100</v>
      </c>
      <c r="K1023" s="7" t="s">
        <v>100</v>
      </c>
      <c r="L1023" s="7" t="s">
        <v>100</v>
      </c>
      <c r="M1023" s="7" t="s">
        <v>100</v>
      </c>
      <c r="N1023" s="7" t="s">
        <v>100</v>
      </c>
      <c r="O1023" s="7">
        <v>100</v>
      </c>
      <c r="P1023" s="7" t="s">
        <v>100</v>
      </c>
      <c r="Q1023" s="7" t="s">
        <v>100</v>
      </c>
      <c r="R1023" s="7">
        <v>60</v>
      </c>
      <c r="S1023" s="7" t="s">
        <v>100</v>
      </c>
      <c r="T1023" s="7">
        <v>100</v>
      </c>
      <c r="U1023" s="7">
        <v>12</v>
      </c>
      <c r="V1023" s="7" t="s">
        <v>100</v>
      </c>
      <c r="W1023">
        <f t="shared" si="423"/>
        <v>0.34242268082220628</v>
      </c>
      <c r="X1023">
        <f t="shared" si="424"/>
        <v>-9.6910013008056392E-2</v>
      </c>
      <c r="Y1023">
        <f t="shared" si="425"/>
        <v>0.51851393987788741</v>
      </c>
      <c r="Z1023" t="s">
        <v>100</v>
      </c>
      <c r="AA1023">
        <f t="shared" si="427"/>
        <v>-0.43933269383026263</v>
      </c>
      <c r="AB1023">
        <f t="shared" si="428"/>
        <v>0.17609125905568118</v>
      </c>
      <c r="AC1023" t="s">
        <v>100</v>
      </c>
      <c r="AD1023" t="s">
        <v>100</v>
      </c>
      <c r="AE1023" t="s">
        <v>100</v>
      </c>
      <c r="AF1023" t="s">
        <v>100</v>
      </c>
      <c r="AG1023" t="s">
        <v>100</v>
      </c>
      <c r="AH1023" s="7" t="s">
        <v>100</v>
      </c>
      <c r="AI1023" t="s">
        <v>100</v>
      </c>
      <c r="AJ1023" s="7">
        <f t="shared" si="449"/>
        <v>2</v>
      </c>
      <c r="AK1023" t="s">
        <v>100</v>
      </c>
      <c r="AL1023" t="s">
        <v>100</v>
      </c>
      <c r="AM1023" s="7">
        <f t="shared" si="448"/>
        <v>1.7781512503836436</v>
      </c>
      <c r="AN1023" t="s">
        <v>100</v>
      </c>
      <c r="AO1023">
        <f t="shared" si="436"/>
        <v>2</v>
      </c>
      <c r="AP1023">
        <f t="shared" si="437"/>
        <v>1.0791812460476249</v>
      </c>
      <c r="AQ1023" t="s">
        <v>100</v>
      </c>
    </row>
    <row r="1024" spans="1:43" x14ac:dyDescent="0.35">
      <c r="A1024" s="5" t="s">
        <v>80</v>
      </c>
      <c r="B1024" s="7">
        <v>1.4</v>
      </c>
      <c r="C1024" s="7">
        <v>0.6</v>
      </c>
      <c r="D1024" s="7">
        <v>2.4</v>
      </c>
      <c r="E1024" s="7" t="s">
        <v>100</v>
      </c>
      <c r="F1024" s="7">
        <v>0.4285714285714286</v>
      </c>
      <c r="G1024" s="7">
        <v>1.7142857142857144</v>
      </c>
      <c r="H1024" s="7" t="s">
        <v>100</v>
      </c>
      <c r="I1024" s="7" t="s">
        <v>100</v>
      </c>
      <c r="J1024" s="7" t="s">
        <v>100</v>
      </c>
      <c r="K1024" s="7" t="s">
        <v>100</v>
      </c>
      <c r="L1024" s="7" t="s">
        <v>100</v>
      </c>
      <c r="M1024" s="7" t="s">
        <v>100</v>
      </c>
      <c r="N1024" s="7" t="s">
        <v>100</v>
      </c>
      <c r="O1024" s="7">
        <v>100</v>
      </c>
      <c r="P1024" s="7" t="s">
        <v>100</v>
      </c>
      <c r="Q1024" s="7" t="s">
        <v>100</v>
      </c>
      <c r="R1024" s="7">
        <v>60</v>
      </c>
      <c r="S1024" s="7" t="s">
        <v>100</v>
      </c>
      <c r="T1024" s="7">
        <v>100</v>
      </c>
      <c r="U1024" s="7">
        <v>12</v>
      </c>
      <c r="V1024" s="7" t="s">
        <v>100</v>
      </c>
      <c r="W1024">
        <f t="shared" si="423"/>
        <v>0.14612803567823801</v>
      </c>
      <c r="X1024">
        <f t="shared" si="424"/>
        <v>-0.22184874961635639</v>
      </c>
      <c r="Y1024">
        <f t="shared" si="425"/>
        <v>0.38021124171160603</v>
      </c>
      <c r="Z1024" t="s">
        <v>100</v>
      </c>
      <c r="AA1024">
        <f t="shared" si="427"/>
        <v>-0.36797678529459438</v>
      </c>
      <c r="AB1024">
        <f t="shared" si="428"/>
        <v>0.23408320603336802</v>
      </c>
      <c r="AC1024" t="s">
        <v>100</v>
      </c>
      <c r="AD1024" t="s">
        <v>100</v>
      </c>
      <c r="AE1024" t="s">
        <v>100</v>
      </c>
      <c r="AF1024" t="s">
        <v>100</v>
      </c>
      <c r="AG1024" t="s">
        <v>100</v>
      </c>
      <c r="AH1024" s="7" t="s">
        <v>100</v>
      </c>
      <c r="AI1024" t="s">
        <v>100</v>
      </c>
      <c r="AJ1024" s="7">
        <f t="shared" si="449"/>
        <v>2</v>
      </c>
      <c r="AK1024" t="s">
        <v>100</v>
      </c>
      <c r="AL1024" t="s">
        <v>100</v>
      </c>
      <c r="AM1024" s="7">
        <f t="shared" si="448"/>
        <v>1.7781512503836436</v>
      </c>
      <c r="AN1024" t="s">
        <v>100</v>
      </c>
      <c r="AO1024">
        <f t="shared" si="436"/>
        <v>2</v>
      </c>
      <c r="AP1024">
        <f t="shared" si="437"/>
        <v>1.0791812460476249</v>
      </c>
      <c r="AQ1024" t="s">
        <v>100</v>
      </c>
    </row>
    <row r="1025" spans="1:43" x14ac:dyDescent="0.35">
      <c r="A1025" s="5" t="s">
        <v>80</v>
      </c>
      <c r="B1025" s="7">
        <v>1.9</v>
      </c>
      <c r="C1025" s="7">
        <v>0.7</v>
      </c>
      <c r="D1025" s="7">
        <v>2.5</v>
      </c>
      <c r="E1025" s="7" t="s">
        <v>100</v>
      </c>
      <c r="F1025" s="7">
        <v>0.36842105263157893</v>
      </c>
      <c r="G1025" s="7">
        <v>1.3157894736842106</v>
      </c>
      <c r="H1025" s="7" t="s">
        <v>100</v>
      </c>
      <c r="I1025" s="7" t="s">
        <v>100</v>
      </c>
      <c r="J1025" s="7" t="s">
        <v>100</v>
      </c>
      <c r="K1025" s="7" t="s">
        <v>100</v>
      </c>
      <c r="L1025" s="7" t="s">
        <v>100</v>
      </c>
      <c r="M1025" s="7" t="s">
        <v>100</v>
      </c>
      <c r="N1025" s="7" t="s">
        <v>100</v>
      </c>
      <c r="O1025" s="7">
        <v>100</v>
      </c>
      <c r="P1025" s="7" t="s">
        <v>100</v>
      </c>
      <c r="Q1025" s="7" t="s">
        <v>100</v>
      </c>
      <c r="R1025" s="7">
        <v>60</v>
      </c>
      <c r="S1025" s="7" t="s">
        <v>100</v>
      </c>
      <c r="T1025" s="7">
        <v>100</v>
      </c>
      <c r="U1025" s="7">
        <v>12</v>
      </c>
      <c r="V1025" s="7" t="s">
        <v>100</v>
      </c>
      <c r="W1025">
        <f t="shared" si="423"/>
        <v>0.27875360095282892</v>
      </c>
      <c r="X1025">
        <f t="shared" si="424"/>
        <v>-0.15490195998574319</v>
      </c>
      <c r="Y1025">
        <f t="shared" si="425"/>
        <v>0.3979400086720376</v>
      </c>
      <c r="Z1025" t="s">
        <v>100</v>
      </c>
      <c r="AA1025">
        <f t="shared" si="427"/>
        <v>-0.43365556093857216</v>
      </c>
      <c r="AB1025">
        <f t="shared" si="428"/>
        <v>0.11918640771920867</v>
      </c>
      <c r="AC1025" t="s">
        <v>100</v>
      </c>
      <c r="AD1025" t="s">
        <v>100</v>
      </c>
      <c r="AE1025" t="s">
        <v>100</v>
      </c>
      <c r="AF1025" t="s">
        <v>100</v>
      </c>
      <c r="AG1025" t="s">
        <v>100</v>
      </c>
      <c r="AH1025" s="7" t="s">
        <v>100</v>
      </c>
      <c r="AI1025" t="s">
        <v>100</v>
      </c>
      <c r="AJ1025" s="7">
        <f t="shared" si="449"/>
        <v>2</v>
      </c>
      <c r="AK1025" t="s">
        <v>100</v>
      </c>
      <c r="AL1025" t="s">
        <v>100</v>
      </c>
      <c r="AM1025" s="7">
        <f t="shared" si="448"/>
        <v>1.7781512503836436</v>
      </c>
      <c r="AN1025" t="s">
        <v>100</v>
      </c>
      <c r="AO1025">
        <f t="shared" si="436"/>
        <v>2</v>
      </c>
      <c r="AP1025">
        <f t="shared" si="437"/>
        <v>1.0791812460476249</v>
      </c>
      <c r="AQ1025" t="s">
        <v>100</v>
      </c>
    </row>
    <row r="1026" spans="1:43" x14ac:dyDescent="0.35">
      <c r="A1026" s="5" t="s">
        <v>80</v>
      </c>
      <c r="B1026" s="7">
        <v>3.1</v>
      </c>
      <c r="C1026" s="7">
        <v>1.8</v>
      </c>
      <c r="D1026" s="7">
        <v>6</v>
      </c>
      <c r="E1026" s="7" t="s">
        <v>100</v>
      </c>
      <c r="F1026" s="7">
        <v>0.58064516129032262</v>
      </c>
      <c r="G1026" s="7">
        <v>1.9354838709677418</v>
      </c>
      <c r="H1026" s="7" t="s">
        <v>100</v>
      </c>
      <c r="I1026" s="7" t="s">
        <v>100</v>
      </c>
      <c r="J1026" s="7" t="s">
        <v>100</v>
      </c>
      <c r="K1026" s="7" t="s">
        <v>100</v>
      </c>
      <c r="L1026" s="7" t="s">
        <v>100</v>
      </c>
      <c r="M1026" s="7" t="s">
        <v>100</v>
      </c>
      <c r="N1026" s="7" t="s">
        <v>100</v>
      </c>
      <c r="O1026" s="7">
        <v>100</v>
      </c>
      <c r="P1026" s="7" t="s">
        <v>100</v>
      </c>
      <c r="Q1026" s="7" t="s">
        <v>100</v>
      </c>
      <c r="R1026" s="7">
        <v>22</v>
      </c>
      <c r="S1026" s="7" t="s">
        <v>100</v>
      </c>
      <c r="T1026" s="7">
        <v>100</v>
      </c>
      <c r="U1026" s="7">
        <v>4.4000000000000004</v>
      </c>
      <c r="V1026" s="7" t="s">
        <v>100</v>
      </c>
      <c r="W1026">
        <f t="shared" si="423"/>
        <v>0.49136169383427269</v>
      </c>
      <c r="X1026">
        <f t="shared" si="424"/>
        <v>0.25527250510330607</v>
      </c>
      <c r="Y1026">
        <f t="shared" si="425"/>
        <v>0.77815125038364363</v>
      </c>
      <c r="Z1026" t="s">
        <v>100</v>
      </c>
      <c r="AA1026">
        <f t="shared" si="427"/>
        <v>-0.23608918873096657</v>
      </c>
      <c r="AB1026">
        <f t="shared" si="428"/>
        <v>0.28678955654937094</v>
      </c>
      <c r="AC1026" t="s">
        <v>100</v>
      </c>
      <c r="AD1026" t="s">
        <v>100</v>
      </c>
      <c r="AE1026" t="s">
        <v>100</v>
      </c>
      <c r="AF1026" t="s">
        <v>100</v>
      </c>
      <c r="AG1026" t="s">
        <v>100</v>
      </c>
      <c r="AH1026" s="7" t="s">
        <v>100</v>
      </c>
      <c r="AI1026" t="s">
        <v>100</v>
      </c>
      <c r="AJ1026" s="7">
        <f t="shared" si="449"/>
        <v>2</v>
      </c>
      <c r="AK1026" t="s">
        <v>100</v>
      </c>
      <c r="AL1026" t="s">
        <v>100</v>
      </c>
      <c r="AM1026" s="7">
        <f t="shared" si="448"/>
        <v>1.3424226808222062</v>
      </c>
      <c r="AN1026" t="s">
        <v>100</v>
      </c>
      <c r="AO1026">
        <f t="shared" si="436"/>
        <v>2</v>
      </c>
      <c r="AP1026">
        <f t="shared" si="437"/>
        <v>0.64345267648618742</v>
      </c>
      <c r="AQ1026" t="s">
        <v>100</v>
      </c>
    </row>
    <row r="1027" spans="1:43" x14ac:dyDescent="0.35">
      <c r="A1027" s="5" t="s">
        <v>80</v>
      </c>
      <c r="B1027" s="7">
        <v>2</v>
      </c>
      <c r="C1027" s="7">
        <v>0.9</v>
      </c>
      <c r="D1027" s="7">
        <v>2.5</v>
      </c>
      <c r="E1027" s="7" t="s">
        <v>100</v>
      </c>
      <c r="F1027" s="7">
        <v>0.45</v>
      </c>
      <c r="G1027" s="7">
        <v>1.25</v>
      </c>
      <c r="H1027" s="7" t="s">
        <v>100</v>
      </c>
      <c r="I1027" s="7" t="s">
        <v>100</v>
      </c>
      <c r="J1027" s="7" t="s">
        <v>100</v>
      </c>
      <c r="K1027" s="7" t="s">
        <v>100</v>
      </c>
      <c r="L1027" s="7" t="s">
        <v>100</v>
      </c>
      <c r="M1027" s="7" t="s">
        <v>100</v>
      </c>
      <c r="N1027" s="7" t="s">
        <v>100</v>
      </c>
      <c r="O1027" s="7">
        <v>100</v>
      </c>
      <c r="P1027" s="7" t="s">
        <v>100</v>
      </c>
      <c r="Q1027" s="7" t="s">
        <v>100</v>
      </c>
      <c r="R1027" s="7">
        <v>50</v>
      </c>
      <c r="S1027" s="7" t="s">
        <v>100</v>
      </c>
      <c r="T1027" s="7">
        <v>100</v>
      </c>
      <c r="U1027" s="7">
        <v>10</v>
      </c>
      <c r="V1027" s="7" t="s">
        <v>100</v>
      </c>
      <c r="W1027">
        <f t="shared" ref="W1027:W1090" si="450">LOG(B1027)</f>
        <v>0.3010299956639812</v>
      </c>
      <c r="X1027">
        <f t="shared" ref="X1027:X1090" si="451">LOG(C1027)</f>
        <v>-4.5757490560675115E-2</v>
      </c>
      <c r="Y1027">
        <f t="shared" ref="Y1027:Y1090" si="452">LOG(D1027)</f>
        <v>0.3979400086720376</v>
      </c>
      <c r="Z1027" t="s">
        <v>100</v>
      </c>
      <c r="AA1027">
        <f t="shared" ref="AA1027:AA1090" si="453">LOG(F1027)</f>
        <v>-0.34678748622465633</v>
      </c>
      <c r="AB1027">
        <f t="shared" ref="AB1027:AB1090" si="454">LOG(G1027)</f>
        <v>9.691001300805642E-2</v>
      </c>
      <c r="AC1027" t="s">
        <v>100</v>
      </c>
      <c r="AD1027" t="s">
        <v>100</v>
      </c>
      <c r="AE1027" t="s">
        <v>100</v>
      </c>
      <c r="AF1027" t="s">
        <v>100</v>
      </c>
      <c r="AG1027" t="s">
        <v>100</v>
      </c>
      <c r="AH1027" s="7" t="s">
        <v>100</v>
      </c>
      <c r="AI1027" t="s">
        <v>100</v>
      </c>
      <c r="AJ1027" s="7">
        <f t="shared" si="449"/>
        <v>2</v>
      </c>
      <c r="AK1027" t="s">
        <v>100</v>
      </c>
      <c r="AL1027" t="s">
        <v>100</v>
      </c>
      <c r="AM1027" s="7">
        <f t="shared" si="448"/>
        <v>1.6989700043360187</v>
      </c>
      <c r="AN1027" t="s">
        <v>100</v>
      </c>
      <c r="AO1027">
        <f t="shared" ref="AO1027:AO1088" si="455" xml:space="preserve"> LOG(T1027)</f>
        <v>2</v>
      </c>
      <c r="AP1027">
        <f t="shared" ref="AP1027:AP1090" si="456">LOG(U1027)</f>
        <v>1</v>
      </c>
      <c r="AQ1027" t="s">
        <v>100</v>
      </c>
    </row>
    <row r="1028" spans="1:43" x14ac:dyDescent="0.35">
      <c r="A1028" s="5" t="s">
        <v>80</v>
      </c>
      <c r="B1028" s="7">
        <v>1.7</v>
      </c>
      <c r="C1028" s="7">
        <v>0.7</v>
      </c>
      <c r="D1028" s="7">
        <v>3</v>
      </c>
      <c r="E1028" s="7" t="s">
        <v>100</v>
      </c>
      <c r="F1028" s="7">
        <v>0.41176470588235292</v>
      </c>
      <c r="G1028" s="7">
        <v>1.7647058823529411</v>
      </c>
      <c r="H1028" s="7" t="s">
        <v>100</v>
      </c>
      <c r="I1028" s="7" t="s">
        <v>100</v>
      </c>
      <c r="J1028" s="7" t="s">
        <v>100</v>
      </c>
      <c r="K1028" s="7" t="s">
        <v>100</v>
      </c>
      <c r="L1028" s="7" t="s">
        <v>100</v>
      </c>
      <c r="M1028" s="7" t="s">
        <v>100</v>
      </c>
      <c r="N1028" s="7" t="s">
        <v>100</v>
      </c>
      <c r="O1028" s="7">
        <v>100</v>
      </c>
      <c r="P1028" s="7" t="s">
        <v>100</v>
      </c>
      <c r="Q1028" s="7" t="s">
        <v>100</v>
      </c>
      <c r="R1028" s="7">
        <v>55</v>
      </c>
      <c r="S1028" s="7" t="s">
        <v>100</v>
      </c>
      <c r="T1028" s="7">
        <v>100</v>
      </c>
      <c r="U1028" s="7">
        <v>11</v>
      </c>
      <c r="V1028" s="7" t="s">
        <v>100</v>
      </c>
      <c r="W1028">
        <f t="shared" si="450"/>
        <v>0.23044892137827391</v>
      </c>
      <c r="X1028">
        <f t="shared" si="451"/>
        <v>-0.15490195998574319</v>
      </c>
      <c r="Y1028">
        <f t="shared" si="452"/>
        <v>0.47712125471966244</v>
      </c>
      <c r="Z1028" t="s">
        <v>100</v>
      </c>
      <c r="AA1028">
        <f t="shared" si="453"/>
        <v>-0.38535088136401713</v>
      </c>
      <c r="AB1028">
        <f t="shared" si="454"/>
        <v>0.24667233334138849</v>
      </c>
      <c r="AC1028" t="s">
        <v>100</v>
      </c>
      <c r="AD1028" t="s">
        <v>100</v>
      </c>
      <c r="AE1028" t="s">
        <v>100</v>
      </c>
      <c r="AF1028" t="s">
        <v>100</v>
      </c>
      <c r="AG1028" t="s">
        <v>100</v>
      </c>
      <c r="AH1028" s="7" t="s">
        <v>100</v>
      </c>
      <c r="AI1028" t="s">
        <v>100</v>
      </c>
      <c r="AJ1028" s="7">
        <f t="shared" si="449"/>
        <v>2</v>
      </c>
      <c r="AK1028" t="s">
        <v>100</v>
      </c>
      <c r="AL1028" t="s">
        <v>100</v>
      </c>
      <c r="AM1028" s="7">
        <f t="shared" si="448"/>
        <v>1.7403626894942439</v>
      </c>
      <c r="AN1028" t="s">
        <v>100</v>
      </c>
      <c r="AO1028">
        <f t="shared" si="455"/>
        <v>2</v>
      </c>
      <c r="AP1028">
        <f t="shared" si="456"/>
        <v>1.0413926851582251</v>
      </c>
      <c r="AQ1028" t="s">
        <v>100</v>
      </c>
    </row>
    <row r="1029" spans="1:43" x14ac:dyDescent="0.35">
      <c r="A1029" s="5" t="s">
        <v>80</v>
      </c>
      <c r="B1029" s="7">
        <v>1.7</v>
      </c>
      <c r="C1029" s="7">
        <v>1</v>
      </c>
      <c r="D1029" s="7">
        <v>3.5</v>
      </c>
      <c r="E1029" s="7" t="s">
        <v>100</v>
      </c>
      <c r="F1029" s="7">
        <v>0.58823529411764708</v>
      </c>
      <c r="G1029" s="7">
        <v>2.0588235294117649</v>
      </c>
      <c r="H1029" s="7" t="s">
        <v>100</v>
      </c>
      <c r="I1029" s="7" t="s">
        <v>100</v>
      </c>
      <c r="J1029" s="7" t="s">
        <v>100</v>
      </c>
      <c r="K1029" s="7" t="s">
        <v>100</v>
      </c>
      <c r="L1029" s="7" t="s">
        <v>100</v>
      </c>
      <c r="M1029" s="7" t="s">
        <v>100</v>
      </c>
      <c r="N1029" s="7" t="s">
        <v>100</v>
      </c>
      <c r="O1029" s="7">
        <v>100</v>
      </c>
      <c r="P1029" s="7" t="s">
        <v>100</v>
      </c>
      <c r="Q1029" s="7" t="s">
        <v>100</v>
      </c>
      <c r="R1029" s="7">
        <v>50</v>
      </c>
      <c r="S1029" s="7" t="s">
        <v>100</v>
      </c>
      <c r="T1029" s="7">
        <v>100</v>
      </c>
      <c r="U1029" s="7">
        <v>10</v>
      </c>
      <c r="V1029" s="7" t="s">
        <v>100</v>
      </c>
      <c r="W1029">
        <f t="shared" si="450"/>
        <v>0.23044892137827391</v>
      </c>
      <c r="X1029">
        <f t="shared" si="451"/>
        <v>0</v>
      </c>
      <c r="Y1029">
        <f t="shared" si="452"/>
        <v>0.54406804435027567</v>
      </c>
      <c r="Z1029" t="s">
        <v>100</v>
      </c>
      <c r="AA1029">
        <f t="shared" si="453"/>
        <v>-0.23044892137827391</v>
      </c>
      <c r="AB1029">
        <f t="shared" si="454"/>
        <v>0.31361912297200173</v>
      </c>
      <c r="AC1029" t="s">
        <v>100</v>
      </c>
      <c r="AD1029" t="s">
        <v>100</v>
      </c>
      <c r="AE1029" t="s">
        <v>100</v>
      </c>
      <c r="AF1029" t="s">
        <v>100</v>
      </c>
      <c r="AG1029" t="s">
        <v>100</v>
      </c>
      <c r="AH1029" s="7" t="s">
        <v>100</v>
      </c>
      <c r="AI1029" t="s">
        <v>100</v>
      </c>
      <c r="AJ1029" s="7">
        <f t="shared" si="449"/>
        <v>2</v>
      </c>
      <c r="AK1029" t="s">
        <v>100</v>
      </c>
      <c r="AL1029" t="s">
        <v>100</v>
      </c>
      <c r="AM1029" s="7">
        <f t="shared" si="448"/>
        <v>1.6989700043360187</v>
      </c>
      <c r="AN1029" t="s">
        <v>100</v>
      </c>
      <c r="AO1029">
        <f t="shared" si="455"/>
        <v>2</v>
      </c>
      <c r="AP1029">
        <f t="shared" si="456"/>
        <v>1</v>
      </c>
      <c r="AQ1029" t="s">
        <v>100</v>
      </c>
    </row>
    <row r="1030" spans="1:43" x14ac:dyDescent="0.35">
      <c r="A1030" s="5" t="s">
        <v>80</v>
      </c>
      <c r="B1030" s="7">
        <v>1.8</v>
      </c>
      <c r="C1030" s="7">
        <v>0.9</v>
      </c>
      <c r="D1030" s="7">
        <v>2.2999999999999998</v>
      </c>
      <c r="E1030" s="7" t="s">
        <v>100</v>
      </c>
      <c r="F1030" s="7">
        <v>0.5</v>
      </c>
      <c r="G1030" s="7">
        <v>1.2777777777777777</v>
      </c>
      <c r="H1030" s="7" t="s">
        <v>100</v>
      </c>
      <c r="I1030" s="7" t="s">
        <v>100</v>
      </c>
      <c r="J1030" s="7" t="s">
        <v>100</v>
      </c>
      <c r="K1030" s="7" t="s">
        <v>100</v>
      </c>
      <c r="L1030" s="7" t="s">
        <v>100</v>
      </c>
      <c r="M1030" s="7" t="s">
        <v>100</v>
      </c>
      <c r="N1030" s="7" t="s">
        <v>100</v>
      </c>
      <c r="O1030" s="7">
        <v>100</v>
      </c>
      <c r="P1030" s="7" t="s">
        <v>100</v>
      </c>
      <c r="Q1030" s="7" t="s">
        <v>100</v>
      </c>
      <c r="R1030" s="7">
        <v>45</v>
      </c>
      <c r="S1030" s="7" t="s">
        <v>100</v>
      </c>
      <c r="T1030" s="7">
        <v>100</v>
      </c>
      <c r="U1030" s="7">
        <v>9</v>
      </c>
      <c r="V1030" s="7" t="s">
        <v>100</v>
      </c>
      <c r="W1030">
        <f t="shared" si="450"/>
        <v>0.25527250510330607</v>
      </c>
      <c r="X1030">
        <f t="shared" si="451"/>
        <v>-4.5757490560675115E-2</v>
      </c>
      <c r="Y1030">
        <f t="shared" si="452"/>
        <v>0.36172783601759284</v>
      </c>
      <c r="Z1030" t="s">
        <v>100</v>
      </c>
      <c r="AA1030">
        <f t="shared" si="453"/>
        <v>-0.3010299956639812</v>
      </c>
      <c r="AB1030">
        <f t="shared" si="454"/>
        <v>0.10645533091428677</v>
      </c>
      <c r="AC1030" t="s">
        <v>100</v>
      </c>
      <c r="AD1030" t="s">
        <v>100</v>
      </c>
      <c r="AE1030" t="s">
        <v>100</v>
      </c>
      <c r="AF1030" t="s">
        <v>100</v>
      </c>
      <c r="AG1030" t="s">
        <v>100</v>
      </c>
      <c r="AH1030" s="7" t="s">
        <v>100</v>
      </c>
      <c r="AI1030" t="s">
        <v>100</v>
      </c>
      <c r="AJ1030" s="7">
        <f t="shared" si="449"/>
        <v>2</v>
      </c>
      <c r="AK1030" t="s">
        <v>100</v>
      </c>
      <c r="AL1030" t="s">
        <v>100</v>
      </c>
      <c r="AM1030" s="7">
        <f t="shared" si="448"/>
        <v>1.6532125137753437</v>
      </c>
      <c r="AN1030" t="s">
        <v>100</v>
      </c>
      <c r="AO1030">
        <f t="shared" si="455"/>
        <v>2</v>
      </c>
      <c r="AP1030">
        <f t="shared" si="456"/>
        <v>0.95424250943932487</v>
      </c>
      <c r="AQ1030" t="s">
        <v>100</v>
      </c>
    </row>
    <row r="1031" spans="1:43" x14ac:dyDescent="0.35">
      <c r="A1031" s="5" t="s">
        <v>80</v>
      </c>
      <c r="B1031" s="7">
        <v>2</v>
      </c>
      <c r="C1031" s="7">
        <v>1</v>
      </c>
      <c r="D1031" s="7">
        <v>4</v>
      </c>
      <c r="E1031" s="7" t="s">
        <v>100</v>
      </c>
      <c r="F1031" s="7">
        <v>0.5</v>
      </c>
      <c r="G1031" s="7">
        <v>2</v>
      </c>
      <c r="H1031" s="7" t="s">
        <v>100</v>
      </c>
      <c r="I1031" s="7" t="s">
        <v>100</v>
      </c>
      <c r="J1031" s="7" t="s">
        <v>100</v>
      </c>
      <c r="K1031" s="7" t="s">
        <v>100</v>
      </c>
      <c r="L1031" s="7" t="s">
        <v>100</v>
      </c>
      <c r="M1031" s="7" t="s">
        <v>100</v>
      </c>
      <c r="N1031" s="7" t="s">
        <v>100</v>
      </c>
      <c r="O1031" s="7">
        <v>100</v>
      </c>
      <c r="P1031" s="7" t="s">
        <v>100</v>
      </c>
      <c r="Q1031" s="7" t="s">
        <v>100</v>
      </c>
      <c r="R1031" s="7">
        <v>60</v>
      </c>
      <c r="S1031" s="7" t="s">
        <v>100</v>
      </c>
      <c r="T1031" s="7">
        <v>100</v>
      </c>
      <c r="U1031" s="7">
        <v>12</v>
      </c>
      <c r="V1031" s="7" t="s">
        <v>100</v>
      </c>
      <c r="W1031">
        <f t="shared" si="450"/>
        <v>0.3010299956639812</v>
      </c>
      <c r="X1031">
        <f t="shared" si="451"/>
        <v>0</v>
      </c>
      <c r="Y1031">
        <f t="shared" si="452"/>
        <v>0.6020599913279624</v>
      </c>
      <c r="Z1031" t="s">
        <v>100</v>
      </c>
      <c r="AA1031">
        <f t="shared" si="453"/>
        <v>-0.3010299956639812</v>
      </c>
      <c r="AB1031">
        <f t="shared" si="454"/>
        <v>0.3010299956639812</v>
      </c>
      <c r="AC1031" t="s">
        <v>100</v>
      </c>
      <c r="AD1031" t="s">
        <v>100</v>
      </c>
      <c r="AE1031" t="s">
        <v>100</v>
      </c>
      <c r="AF1031" t="s">
        <v>100</v>
      </c>
      <c r="AG1031" t="s">
        <v>100</v>
      </c>
      <c r="AH1031" s="7" t="s">
        <v>100</v>
      </c>
      <c r="AI1031" t="s">
        <v>100</v>
      </c>
      <c r="AJ1031" s="7">
        <f t="shared" si="449"/>
        <v>2</v>
      </c>
      <c r="AK1031" t="s">
        <v>100</v>
      </c>
      <c r="AL1031" t="s">
        <v>100</v>
      </c>
      <c r="AM1031" s="7">
        <f t="shared" si="448"/>
        <v>1.7781512503836436</v>
      </c>
      <c r="AN1031" t="s">
        <v>100</v>
      </c>
      <c r="AO1031">
        <f t="shared" si="455"/>
        <v>2</v>
      </c>
      <c r="AP1031">
        <f t="shared" si="456"/>
        <v>1.0791812460476249</v>
      </c>
      <c r="AQ1031" t="s">
        <v>100</v>
      </c>
    </row>
    <row r="1032" spans="1:43" x14ac:dyDescent="0.35">
      <c r="A1032" s="5" t="s">
        <v>80</v>
      </c>
      <c r="B1032" s="7">
        <v>4.7</v>
      </c>
      <c r="C1032" s="7">
        <v>2.2999999999999998</v>
      </c>
      <c r="D1032" s="7">
        <v>12.3</v>
      </c>
      <c r="E1032" s="7" t="s">
        <v>100</v>
      </c>
      <c r="F1032" s="7">
        <v>0.4893617021276595</v>
      </c>
      <c r="G1032" s="7">
        <v>2.6170212765957448</v>
      </c>
      <c r="H1032" s="7" t="s">
        <v>100</v>
      </c>
      <c r="I1032" s="7" t="s">
        <v>100</v>
      </c>
      <c r="J1032" s="7" t="s">
        <v>100</v>
      </c>
      <c r="K1032" s="7" t="s">
        <v>100</v>
      </c>
      <c r="L1032" s="7" t="s">
        <v>100</v>
      </c>
      <c r="M1032" s="7" t="s">
        <v>100</v>
      </c>
      <c r="N1032" s="7" t="s">
        <v>100</v>
      </c>
      <c r="O1032" s="7">
        <v>100</v>
      </c>
      <c r="P1032" s="7" t="s">
        <v>100</v>
      </c>
      <c r="Q1032" s="7" t="s">
        <v>100</v>
      </c>
      <c r="R1032" s="7">
        <v>26.299999999999997</v>
      </c>
      <c r="S1032" s="7" t="s">
        <v>100</v>
      </c>
      <c r="T1032" s="7">
        <v>100</v>
      </c>
      <c r="U1032" s="7">
        <v>5.26</v>
      </c>
      <c r="V1032" s="7" t="s">
        <v>100</v>
      </c>
      <c r="W1032">
        <f t="shared" si="450"/>
        <v>0.67209785793571752</v>
      </c>
      <c r="X1032">
        <f t="shared" si="451"/>
        <v>0.36172783601759284</v>
      </c>
      <c r="Y1032">
        <f t="shared" si="452"/>
        <v>1.0899051114393981</v>
      </c>
      <c r="Z1032" t="s">
        <v>100</v>
      </c>
      <c r="AA1032">
        <f t="shared" si="453"/>
        <v>-0.31037002191812463</v>
      </c>
      <c r="AB1032">
        <f t="shared" si="454"/>
        <v>0.41780725350368048</v>
      </c>
      <c r="AC1032" t="s">
        <v>100</v>
      </c>
      <c r="AD1032" t="s">
        <v>100</v>
      </c>
      <c r="AE1032" t="s">
        <v>100</v>
      </c>
      <c r="AF1032" t="s">
        <v>100</v>
      </c>
      <c r="AG1032" t="s">
        <v>100</v>
      </c>
      <c r="AH1032" s="7" t="s">
        <v>100</v>
      </c>
      <c r="AI1032" t="s">
        <v>100</v>
      </c>
      <c r="AJ1032" s="7">
        <f t="shared" si="449"/>
        <v>2</v>
      </c>
      <c r="AK1032" t="s">
        <v>100</v>
      </c>
      <c r="AL1032" t="s">
        <v>100</v>
      </c>
      <c r="AM1032" s="7">
        <f t="shared" si="448"/>
        <v>1.4199557484897578</v>
      </c>
      <c r="AN1032" t="s">
        <v>100</v>
      </c>
      <c r="AO1032">
        <f t="shared" si="455"/>
        <v>2</v>
      </c>
      <c r="AP1032">
        <f t="shared" si="456"/>
        <v>0.72098574415373906</v>
      </c>
      <c r="AQ1032" t="s">
        <v>100</v>
      </c>
    </row>
    <row r="1033" spans="1:43" x14ac:dyDescent="0.35">
      <c r="A1033" s="5" t="s">
        <v>80</v>
      </c>
      <c r="B1033" s="7">
        <v>3.7</v>
      </c>
      <c r="C1033" s="7">
        <v>1.6</v>
      </c>
      <c r="D1033" s="7">
        <v>8.3000000000000007</v>
      </c>
      <c r="E1033" s="7" t="s">
        <v>100</v>
      </c>
      <c r="F1033" s="7">
        <v>0.43243243243243246</v>
      </c>
      <c r="G1033" s="7">
        <v>2.2432432432432434</v>
      </c>
      <c r="H1033" s="7" t="s">
        <v>100</v>
      </c>
      <c r="I1033" s="7" t="s">
        <v>100</v>
      </c>
      <c r="J1033" s="7" t="s">
        <v>100</v>
      </c>
      <c r="K1033" s="7" t="s">
        <v>100</v>
      </c>
      <c r="L1033" s="7" t="s">
        <v>100</v>
      </c>
      <c r="M1033" s="7" t="s">
        <v>100</v>
      </c>
      <c r="N1033" s="7" t="s">
        <v>100</v>
      </c>
      <c r="O1033" s="7">
        <v>100</v>
      </c>
      <c r="P1033" s="7" t="s">
        <v>100</v>
      </c>
      <c r="Q1033" s="7" t="s">
        <v>100</v>
      </c>
      <c r="R1033" s="7">
        <v>35</v>
      </c>
      <c r="S1033" s="7" t="s">
        <v>100</v>
      </c>
      <c r="T1033" s="7">
        <v>100</v>
      </c>
      <c r="U1033" s="7">
        <v>7</v>
      </c>
      <c r="V1033" s="7" t="s">
        <v>100</v>
      </c>
      <c r="W1033">
        <f t="shared" si="450"/>
        <v>0.56820172406699498</v>
      </c>
      <c r="X1033">
        <f t="shared" si="451"/>
        <v>0.20411998265592479</v>
      </c>
      <c r="Y1033">
        <f t="shared" si="452"/>
        <v>0.91907809237607396</v>
      </c>
      <c r="Z1033" t="s">
        <v>100</v>
      </c>
      <c r="AA1033">
        <f t="shared" si="453"/>
        <v>-0.36408174141107019</v>
      </c>
      <c r="AB1033">
        <f t="shared" si="454"/>
        <v>0.35087636830907892</v>
      </c>
      <c r="AC1033" t="s">
        <v>100</v>
      </c>
      <c r="AD1033" t="s">
        <v>100</v>
      </c>
      <c r="AE1033" t="s">
        <v>100</v>
      </c>
      <c r="AF1033" t="s">
        <v>100</v>
      </c>
      <c r="AG1033" t="s">
        <v>100</v>
      </c>
      <c r="AH1033" s="7" t="s">
        <v>100</v>
      </c>
      <c r="AI1033" t="s">
        <v>100</v>
      </c>
      <c r="AJ1033" s="7">
        <f t="shared" si="449"/>
        <v>2</v>
      </c>
      <c r="AK1033" t="s">
        <v>100</v>
      </c>
      <c r="AL1033" t="s">
        <v>100</v>
      </c>
      <c r="AM1033" s="7">
        <f t="shared" si="448"/>
        <v>1.5440680443502757</v>
      </c>
      <c r="AN1033" t="s">
        <v>100</v>
      </c>
      <c r="AO1033">
        <f t="shared" si="455"/>
        <v>2</v>
      </c>
      <c r="AP1033">
        <f t="shared" si="456"/>
        <v>0.84509804001425681</v>
      </c>
      <c r="AQ1033" t="s">
        <v>100</v>
      </c>
    </row>
    <row r="1034" spans="1:43" x14ac:dyDescent="0.35">
      <c r="A1034" s="5" t="s">
        <v>80</v>
      </c>
      <c r="B1034" s="7">
        <v>3.5</v>
      </c>
      <c r="C1034" s="7">
        <v>1.5</v>
      </c>
      <c r="D1034" s="7">
        <v>5.5</v>
      </c>
      <c r="E1034" s="7" t="s">
        <v>100</v>
      </c>
      <c r="F1034" s="7">
        <v>0.42857142857142855</v>
      </c>
      <c r="G1034" s="7">
        <v>1.5714285714285714</v>
      </c>
      <c r="H1034" s="7" t="s">
        <v>100</v>
      </c>
      <c r="I1034" s="7" t="s">
        <v>100</v>
      </c>
      <c r="J1034" s="7" t="s">
        <v>100</v>
      </c>
      <c r="K1034" s="7" t="s">
        <v>100</v>
      </c>
      <c r="L1034" s="7" t="s">
        <v>100</v>
      </c>
      <c r="M1034" s="7" t="s">
        <v>100</v>
      </c>
      <c r="N1034" s="7" t="s">
        <v>100</v>
      </c>
      <c r="O1034" s="7">
        <v>100</v>
      </c>
      <c r="P1034" s="7" t="s">
        <v>100</v>
      </c>
      <c r="Q1034" s="7" t="s">
        <v>100</v>
      </c>
      <c r="R1034" s="7">
        <v>35</v>
      </c>
      <c r="S1034" s="7" t="s">
        <v>100</v>
      </c>
      <c r="T1034" s="7">
        <v>100</v>
      </c>
      <c r="U1034" s="7">
        <v>7</v>
      </c>
      <c r="V1034" s="7" t="s">
        <v>100</v>
      </c>
      <c r="W1034">
        <f t="shared" si="450"/>
        <v>0.54406804435027567</v>
      </c>
      <c r="X1034">
        <f t="shared" si="451"/>
        <v>0.17609125905568124</v>
      </c>
      <c r="Y1034">
        <f t="shared" si="452"/>
        <v>0.74036268949424389</v>
      </c>
      <c r="Z1034" t="s">
        <v>100</v>
      </c>
      <c r="AA1034">
        <f t="shared" si="453"/>
        <v>-0.36797678529459443</v>
      </c>
      <c r="AB1034">
        <f t="shared" si="454"/>
        <v>0.19629464514396819</v>
      </c>
      <c r="AC1034" t="s">
        <v>100</v>
      </c>
      <c r="AD1034" t="s">
        <v>100</v>
      </c>
      <c r="AE1034" t="s">
        <v>100</v>
      </c>
      <c r="AF1034" t="s">
        <v>100</v>
      </c>
      <c r="AG1034" t="s">
        <v>100</v>
      </c>
      <c r="AH1034" s="7" t="s">
        <v>100</v>
      </c>
      <c r="AI1034" t="s">
        <v>100</v>
      </c>
      <c r="AJ1034" s="7">
        <f t="shared" si="449"/>
        <v>2</v>
      </c>
      <c r="AK1034" t="s">
        <v>100</v>
      </c>
      <c r="AL1034" t="s">
        <v>100</v>
      </c>
      <c r="AM1034" s="7">
        <f t="shared" si="448"/>
        <v>1.5440680443502757</v>
      </c>
      <c r="AN1034" t="s">
        <v>100</v>
      </c>
      <c r="AO1034">
        <f t="shared" si="455"/>
        <v>2</v>
      </c>
      <c r="AP1034">
        <f t="shared" si="456"/>
        <v>0.84509804001425681</v>
      </c>
      <c r="AQ1034" t="s">
        <v>100</v>
      </c>
    </row>
    <row r="1035" spans="1:43" x14ac:dyDescent="0.35">
      <c r="A1035" s="5" t="s">
        <v>80</v>
      </c>
      <c r="B1035" s="7">
        <v>4</v>
      </c>
      <c r="C1035" s="7">
        <v>1.7</v>
      </c>
      <c r="D1035" s="7">
        <v>10</v>
      </c>
      <c r="E1035" s="7" t="s">
        <v>100</v>
      </c>
      <c r="F1035" s="7">
        <v>0.42499999999999999</v>
      </c>
      <c r="G1035" s="7">
        <v>2.5</v>
      </c>
      <c r="H1035" s="7" t="s">
        <v>100</v>
      </c>
      <c r="I1035" s="7" t="s">
        <v>100</v>
      </c>
      <c r="J1035" s="7" t="s">
        <v>100</v>
      </c>
      <c r="K1035" s="7" t="s">
        <v>100</v>
      </c>
      <c r="L1035" s="7" t="s">
        <v>100</v>
      </c>
      <c r="M1035" s="7" t="s">
        <v>100</v>
      </c>
      <c r="N1035" s="7" t="s">
        <v>100</v>
      </c>
      <c r="O1035" s="7">
        <v>100</v>
      </c>
      <c r="P1035" s="7" t="s">
        <v>100</v>
      </c>
      <c r="Q1035" s="7" t="s">
        <v>100</v>
      </c>
      <c r="R1035" s="7">
        <v>35</v>
      </c>
      <c r="S1035" s="7" t="s">
        <v>100</v>
      </c>
      <c r="T1035" s="7">
        <v>100</v>
      </c>
      <c r="U1035" s="7">
        <v>7</v>
      </c>
      <c r="V1035" s="7" t="s">
        <v>100</v>
      </c>
      <c r="W1035">
        <f t="shared" si="450"/>
        <v>0.6020599913279624</v>
      </c>
      <c r="X1035">
        <f t="shared" si="451"/>
        <v>0.23044892137827391</v>
      </c>
      <c r="Y1035">
        <f t="shared" si="452"/>
        <v>1</v>
      </c>
      <c r="Z1035" t="s">
        <v>100</v>
      </c>
      <c r="AA1035">
        <f t="shared" si="453"/>
        <v>-0.37161106994968846</v>
      </c>
      <c r="AB1035">
        <f t="shared" si="454"/>
        <v>0.3979400086720376</v>
      </c>
      <c r="AC1035" t="s">
        <v>100</v>
      </c>
      <c r="AD1035" t="s">
        <v>100</v>
      </c>
      <c r="AE1035" t="s">
        <v>100</v>
      </c>
      <c r="AF1035" t="s">
        <v>100</v>
      </c>
      <c r="AG1035" t="s">
        <v>100</v>
      </c>
      <c r="AH1035" s="7" t="s">
        <v>100</v>
      </c>
      <c r="AI1035" t="s">
        <v>100</v>
      </c>
      <c r="AJ1035" s="7">
        <f t="shared" si="449"/>
        <v>2</v>
      </c>
      <c r="AK1035" t="s">
        <v>100</v>
      </c>
      <c r="AL1035" t="s">
        <v>100</v>
      </c>
      <c r="AM1035" s="7">
        <f t="shared" si="448"/>
        <v>1.5440680443502757</v>
      </c>
      <c r="AN1035" t="s">
        <v>100</v>
      </c>
      <c r="AO1035">
        <f t="shared" si="455"/>
        <v>2</v>
      </c>
      <c r="AP1035">
        <f t="shared" si="456"/>
        <v>0.84509804001425681</v>
      </c>
      <c r="AQ1035" t="s">
        <v>100</v>
      </c>
    </row>
    <row r="1036" spans="1:43" x14ac:dyDescent="0.35">
      <c r="A1036" s="5" t="s">
        <v>80</v>
      </c>
      <c r="B1036" s="7">
        <v>2.9</v>
      </c>
      <c r="C1036" s="7">
        <v>1</v>
      </c>
      <c r="D1036" s="7">
        <v>5.3</v>
      </c>
      <c r="E1036" s="7" t="s">
        <v>100</v>
      </c>
      <c r="F1036" s="7">
        <v>0.34482758620689657</v>
      </c>
      <c r="G1036" s="7">
        <v>1.8275862068965518</v>
      </c>
      <c r="H1036" s="7" t="s">
        <v>100</v>
      </c>
      <c r="I1036" s="7" t="s">
        <v>100</v>
      </c>
      <c r="J1036" s="7" t="s">
        <v>100</v>
      </c>
      <c r="K1036" s="7" t="s">
        <v>100</v>
      </c>
      <c r="L1036" s="7" t="s">
        <v>100</v>
      </c>
      <c r="M1036" s="7" t="s">
        <v>100</v>
      </c>
      <c r="N1036" s="7" t="s">
        <v>100</v>
      </c>
      <c r="O1036" s="7">
        <v>100</v>
      </c>
      <c r="P1036" s="7" t="s">
        <v>100</v>
      </c>
      <c r="Q1036" s="7" t="s">
        <v>100</v>
      </c>
      <c r="R1036" s="7">
        <v>35</v>
      </c>
      <c r="S1036" s="7" t="s">
        <v>100</v>
      </c>
      <c r="T1036" s="7">
        <v>100</v>
      </c>
      <c r="U1036" s="7">
        <v>7</v>
      </c>
      <c r="V1036" s="7" t="s">
        <v>100</v>
      </c>
      <c r="W1036">
        <f t="shared" si="450"/>
        <v>0.46239799789895608</v>
      </c>
      <c r="X1036">
        <f t="shared" si="451"/>
        <v>0</v>
      </c>
      <c r="Y1036">
        <f t="shared" si="452"/>
        <v>0.72427586960078905</v>
      </c>
      <c r="Z1036" t="s">
        <v>100</v>
      </c>
      <c r="AA1036">
        <f t="shared" si="453"/>
        <v>-0.46239799789895608</v>
      </c>
      <c r="AB1036">
        <f t="shared" si="454"/>
        <v>0.26187787170183296</v>
      </c>
      <c r="AC1036" t="s">
        <v>100</v>
      </c>
      <c r="AD1036" t="s">
        <v>100</v>
      </c>
      <c r="AE1036" t="s">
        <v>100</v>
      </c>
      <c r="AF1036" t="s">
        <v>100</v>
      </c>
      <c r="AG1036" t="s">
        <v>100</v>
      </c>
      <c r="AH1036" s="7" t="s">
        <v>100</v>
      </c>
      <c r="AI1036" t="s">
        <v>100</v>
      </c>
      <c r="AJ1036" s="7">
        <f t="shared" si="449"/>
        <v>2</v>
      </c>
      <c r="AK1036" t="s">
        <v>100</v>
      </c>
      <c r="AL1036" t="s">
        <v>100</v>
      </c>
      <c r="AM1036" s="7">
        <f t="shared" si="448"/>
        <v>1.5440680443502757</v>
      </c>
      <c r="AN1036" t="s">
        <v>100</v>
      </c>
      <c r="AO1036">
        <f t="shared" si="455"/>
        <v>2</v>
      </c>
      <c r="AP1036">
        <f t="shared" si="456"/>
        <v>0.84509804001425681</v>
      </c>
      <c r="AQ1036" t="s">
        <v>100</v>
      </c>
    </row>
    <row r="1037" spans="1:43" x14ac:dyDescent="0.35">
      <c r="A1037" s="5" t="s">
        <v>80</v>
      </c>
      <c r="B1037" s="7">
        <v>2.8</v>
      </c>
      <c r="C1037" s="7">
        <v>0.9</v>
      </c>
      <c r="D1037" s="7">
        <v>5.2</v>
      </c>
      <c r="E1037" s="7" t="s">
        <v>100</v>
      </c>
      <c r="F1037" s="7">
        <v>0.32142857142857145</v>
      </c>
      <c r="G1037" s="7">
        <v>1.8571428571428574</v>
      </c>
      <c r="H1037" s="7" t="s">
        <v>100</v>
      </c>
      <c r="I1037" s="7" t="s">
        <v>100</v>
      </c>
      <c r="J1037" s="7" t="s">
        <v>100</v>
      </c>
      <c r="K1037" s="7" t="s">
        <v>100</v>
      </c>
      <c r="L1037" s="7" t="s">
        <v>100</v>
      </c>
      <c r="M1037" s="7" t="s">
        <v>100</v>
      </c>
      <c r="N1037" s="7" t="s">
        <v>100</v>
      </c>
      <c r="O1037" s="7">
        <v>100</v>
      </c>
      <c r="P1037" s="7" t="s">
        <v>100</v>
      </c>
      <c r="Q1037" s="7" t="s">
        <v>100</v>
      </c>
      <c r="R1037" s="7">
        <v>35</v>
      </c>
      <c r="S1037" s="7" t="s">
        <v>100</v>
      </c>
      <c r="T1037" s="7">
        <v>100</v>
      </c>
      <c r="U1037" s="7">
        <v>7</v>
      </c>
      <c r="V1037" s="7" t="s">
        <v>100</v>
      </c>
      <c r="W1037">
        <f t="shared" si="450"/>
        <v>0.44715803134221921</v>
      </c>
      <c r="X1037">
        <f t="shared" si="451"/>
        <v>-4.5757490560675115E-2</v>
      </c>
      <c r="Y1037">
        <f t="shared" si="452"/>
        <v>0.71600334363479923</v>
      </c>
      <c r="Z1037" t="s">
        <v>100</v>
      </c>
      <c r="AA1037">
        <f t="shared" si="453"/>
        <v>-0.49291552190289434</v>
      </c>
      <c r="AB1037">
        <f t="shared" si="454"/>
        <v>0.26884531229258002</v>
      </c>
      <c r="AC1037" t="s">
        <v>100</v>
      </c>
      <c r="AD1037" t="s">
        <v>100</v>
      </c>
      <c r="AE1037" t="s">
        <v>100</v>
      </c>
      <c r="AF1037" t="s">
        <v>100</v>
      </c>
      <c r="AG1037" t="s">
        <v>100</v>
      </c>
      <c r="AH1037" s="7" t="s">
        <v>100</v>
      </c>
      <c r="AI1037" t="s">
        <v>100</v>
      </c>
      <c r="AJ1037" s="7">
        <f t="shared" si="449"/>
        <v>2</v>
      </c>
      <c r="AK1037" t="s">
        <v>100</v>
      </c>
      <c r="AL1037" t="s">
        <v>100</v>
      </c>
      <c r="AM1037" s="7">
        <f t="shared" si="448"/>
        <v>1.5440680443502757</v>
      </c>
      <c r="AN1037" t="s">
        <v>100</v>
      </c>
      <c r="AO1037">
        <f t="shared" si="455"/>
        <v>2</v>
      </c>
      <c r="AP1037">
        <f t="shared" si="456"/>
        <v>0.84509804001425681</v>
      </c>
      <c r="AQ1037" t="s">
        <v>100</v>
      </c>
    </row>
    <row r="1038" spans="1:43" x14ac:dyDescent="0.35">
      <c r="A1038" s="5" t="s">
        <v>80</v>
      </c>
      <c r="B1038" s="7">
        <v>1.7</v>
      </c>
      <c r="C1038" s="7">
        <v>0.7</v>
      </c>
      <c r="D1038" s="7">
        <v>4</v>
      </c>
      <c r="E1038" s="7" t="s">
        <v>100</v>
      </c>
      <c r="F1038" s="7">
        <v>0.41176470588235292</v>
      </c>
      <c r="G1038" s="7">
        <v>2.3529411764705883</v>
      </c>
      <c r="H1038" s="7" t="s">
        <v>100</v>
      </c>
      <c r="I1038" s="7" t="s">
        <v>100</v>
      </c>
      <c r="J1038" s="7" t="s">
        <v>100</v>
      </c>
      <c r="K1038" s="7" t="s">
        <v>100</v>
      </c>
      <c r="L1038" s="7" t="s">
        <v>100</v>
      </c>
      <c r="M1038" s="7" t="s">
        <v>100</v>
      </c>
      <c r="N1038" s="7" t="s">
        <v>100</v>
      </c>
      <c r="O1038" s="7">
        <v>100</v>
      </c>
      <c r="P1038" s="7" t="s">
        <v>100</v>
      </c>
      <c r="Q1038" s="7" t="s">
        <v>100</v>
      </c>
      <c r="R1038" s="7">
        <v>47.5</v>
      </c>
      <c r="S1038" s="7" t="s">
        <v>100</v>
      </c>
      <c r="T1038" s="7">
        <v>100</v>
      </c>
      <c r="U1038" s="7">
        <v>9.5</v>
      </c>
      <c r="V1038" s="7" t="s">
        <v>100</v>
      </c>
      <c r="W1038">
        <f t="shared" si="450"/>
        <v>0.23044892137827391</v>
      </c>
      <c r="X1038">
        <f t="shared" si="451"/>
        <v>-0.15490195998574319</v>
      </c>
      <c r="Y1038">
        <f t="shared" si="452"/>
        <v>0.6020599913279624</v>
      </c>
      <c r="Z1038" t="s">
        <v>100</v>
      </c>
      <c r="AA1038">
        <f t="shared" si="453"/>
        <v>-0.38535088136401713</v>
      </c>
      <c r="AB1038">
        <f t="shared" si="454"/>
        <v>0.37161106994968846</v>
      </c>
      <c r="AC1038" t="s">
        <v>100</v>
      </c>
      <c r="AD1038" t="s">
        <v>100</v>
      </c>
      <c r="AE1038" t="s">
        <v>100</v>
      </c>
      <c r="AF1038" t="s">
        <v>100</v>
      </c>
      <c r="AG1038" t="s">
        <v>100</v>
      </c>
      <c r="AH1038" s="7" t="s">
        <v>100</v>
      </c>
      <c r="AI1038" t="s">
        <v>100</v>
      </c>
      <c r="AJ1038" s="7">
        <f t="shared" ref="AJ1038:AJ1070" si="457">LOG(O1038)</f>
        <v>2</v>
      </c>
      <c r="AK1038" t="s">
        <v>100</v>
      </c>
      <c r="AL1038" t="s">
        <v>100</v>
      </c>
      <c r="AM1038" s="7">
        <f t="shared" si="448"/>
        <v>1.6766936096248666</v>
      </c>
      <c r="AN1038" t="s">
        <v>100</v>
      </c>
      <c r="AO1038">
        <f t="shared" si="455"/>
        <v>2</v>
      </c>
      <c r="AP1038">
        <f t="shared" si="456"/>
        <v>0.97772360528884772</v>
      </c>
      <c r="AQ1038" t="s">
        <v>100</v>
      </c>
    </row>
    <row r="1039" spans="1:43" x14ac:dyDescent="0.35">
      <c r="A1039" s="5" t="s">
        <v>80</v>
      </c>
      <c r="B1039" s="7">
        <v>1.4</v>
      </c>
      <c r="C1039" s="7">
        <v>0.7</v>
      </c>
      <c r="D1039" s="7">
        <v>2.8</v>
      </c>
      <c r="E1039" s="7" t="s">
        <v>100</v>
      </c>
      <c r="F1039" s="7">
        <v>0.5</v>
      </c>
      <c r="G1039" s="7">
        <v>2</v>
      </c>
      <c r="H1039" s="7" t="s">
        <v>100</v>
      </c>
      <c r="I1039" s="7" t="s">
        <v>100</v>
      </c>
      <c r="J1039" s="7" t="s">
        <v>100</v>
      </c>
      <c r="K1039" s="7" t="s">
        <v>100</v>
      </c>
      <c r="L1039" s="7" t="s">
        <v>100</v>
      </c>
      <c r="M1039" s="7" t="s">
        <v>100</v>
      </c>
      <c r="N1039" s="7" t="s">
        <v>100</v>
      </c>
      <c r="O1039" s="7">
        <v>100</v>
      </c>
      <c r="P1039" s="7" t="s">
        <v>100</v>
      </c>
      <c r="Q1039" s="7" t="s">
        <v>100</v>
      </c>
      <c r="R1039" s="7">
        <v>55</v>
      </c>
      <c r="S1039" s="7" t="s">
        <v>100</v>
      </c>
      <c r="T1039" s="7">
        <v>100</v>
      </c>
      <c r="U1039" s="7">
        <v>11</v>
      </c>
      <c r="V1039" s="7" t="s">
        <v>100</v>
      </c>
      <c r="W1039">
        <f t="shared" si="450"/>
        <v>0.14612803567823801</v>
      </c>
      <c r="X1039">
        <f t="shared" si="451"/>
        <v>-0.15490195998574319</v>
      </c>
      <c r="Y1039">
        <f t="shared" si="452"/>
        <v>0.44715803134221921</v>
      </c>
      <c r="Z1039" t="s">
        <v>100</v>
      </c>
      <c r="AA1039">
        <f t="shared" si="453"/>
        <v>-0.3010299956639812</v>
      </c>
      <c r="AB1039">
        <f t="shared" si="454"/>
        <v>0.3010299956639812</v>
      </c>
      <c r="AC1039" t="s">
        <v>100</v>
      </c>
      <c r="AD1039" t="s">
        <v>100</v>
      </c>
      <c r="AE1039" t="s">
        <v>100</v>
      </c>
      <c r="AF1039" t="s">
        <v>100</v>
      </c>
      <c r="AG1039" t="s">
        <v>100</v>
      </c>
      <c r="AH1039" s="7" t="s">
        <v>100</v>
      </c>
      <c r="AI1039" t="s">
        <v>100</v>
      </c>
      <c r="AJ1039" s="7">
        <f t="shared" si="457"/>
        <v>2</v>
      </c>
      <c r="AK1039" t="s">
        <v>100</v>
      </c>
      <c r="AL1039" t="s">
        <v>100</v>
      </c>
      <c r="AM1039" s="7">
        <f t="shared" si="448"/>
        <v>1.7403626894942439</v>
      </c>
      <c r="AN1039" t="s">
        <v>100</v>
      </c>
      <c r="AO1039">
        <f t="shared" si="455"/>
        <v>2</v>
      </c>
      <c r="AP1039">
        <f t="shared" si="456"/>
        <v>1.0413926851582251</v>
      </c>
      <c r="AQ1039" t="s">
        <v>100</v>
      </c>
    </row>
    <row r="1040" spans="1:43" x14ac:dyDescent="0.35">
      <c r="A1040" s="5" t="s">
        <v>80</v>
      </c>
      <c r="B1040" s="7">
        <v>3.41</v>
      </c>
      <c r="C1040" s="7">
        <v>1.3</v>
      </c>
      <c r="D1040" s="7">
        <v>4.92</v>
      </c>
      <c r="E1040" s="7" t="s">
        <v>100</v>
      </c>
      <c r="F1040" s="7">
        <v>0.38123167155425219</v>
      </c>
      <c r="G1040" s="7">
        <v>1.442815249266862</v>
      </c>
      <c r="H1040" s="7" t="s">
        <v>100</v>
      </c>
      <c r="I1040" s="7" t="s">
        <v>100</v>
      </c>
      <c r="J1040" s="7" t="s">
        <v>100</v>
      </c>
      <c r="K1040" s="7" t="s">
        <v>100</v>
      </c>
      <c r="L1040" s="7" t="s">
        <v>100</v>
      </c>
      <c r="M1040" s="7" t="s">
        <v>100</v>
      </c>
      <c r="N1040" s="7" t="s">
        <v>100</v>
      </c>
      <c r="O1040" s="7">
        <v>38.299999999999997</v>
      </c>
      <c r="P1040" s="7" t="s">
        <v>100</v>
      </c>
      <c r="Q1040" s="7" t="s">
        <v>100</v>
      </c>
      <c r="R1040" s="7">
        <v>33.1</v>
      </c>
      <c r="S1040" s="7" t="s">
        <v>100</v>
      </c>
      <c r="T1040" s="7">
        <v>7.6599999999999993</v>
      </c>
      <c r="U1040" s="7">
        <v>6.62</v>
      </c>
      <c r="V1040" s="7" t="s">
        <v>100</v>
      </c>
      <c r="W1040">
        <f t="shared" si="450"/>
        <v>0.53275437899249778</v>
      </c>
      <c r="X1040">
        <f t="shared" si="451"/>
        <v>0.11394335230683679</v>
      </c>
      <c r="Y1040">
        <f t="shared" si="452"/>
        <v>0.69196510276736034</v>
      </c>
      <c r="Z1040" t="s">
        <v>100</v>
      </c>
      <c r="AA1040">
        <f t="shared" si="453"/>
        <v>-0.41881102668566095</v>
      </c>
      <c r="AB1040">
        <f t="shared" si="454"/>
        <v>0.15921072377486256</v>
      </c>
      <c r="AC1040" t="s">
        <v>100</v>
      </c>
      <c r="AD1040" t="s">
        <v>100</v>
      </c>
      <c r="AE1040" t="s">
        <v>100</v>
      </c>
      <c r="AF1040" t="s">
        <v>100</v>
      </c>
      <c r="AG1040" t="s">
        <v>100</v>
      </c>
      <c r="AH1040" s="7" t="s">
        <v>100</v>
      </c>
      <c r="AI1040" t="s">
        <v>100</v>
      </c>
      <c r="AJ1040" s="7">
        <f t="shared" si="457"/>
        <v>1.5831987739686226</v>
      </c>
      <c r="AK1040" t="s">
        <v>100</v>
      </c>
      <c r="AL1040" t="s">
        <v>100</v>
      </c>
      <c r="AM1040" s="7">
        <f t="shared" si="448"/>
        <v>1.5198279937757189</v>
      </c>
      <c r="AN1040" t="s">
        <v>100</v>
      </c>
      <c r="AO1040">
        <f t="shared" si="455"/>
        <v>0.88422876963260388</v>
      </c>
      <c r="AP1040">
        <f t="shared" si="456"/>
        <v>0.8208579894396999</v>
      </c>
      <c r="AQ1040" t="s">
        <v>100</v>
      </c>
    </row>
    <row r="1041" spans="1:43" x14ac:dyDescent="0.35">
      <c r="A1041" s="5" t="s">
        <v>80</v>
      </c>
      <c r="B1041" s="7">
        <v>3.14</v>
      </c>
      <c r="C1041" s="7">
        <v>1.5</v>
      </c>
      <c r="D1041" s="7">
        <v>6.13</v>
      </c>
      <c r="E1041" s="7" t="s">
        <v>100</v>
      </c>
      <c r="F1041" s="7">
        <v>0.47770700636942676</v>
      </c>
      <c r="G1041" s="7">
        <v>1.9522292993630572</v>
      </c>
      <c r="H1041" s="7" t="s">
        <v>100</v>
      </c>
      <c r="I1041" s="7" t="s">
        <v>100</v>
      </c>
      <c r="J1041" s="7" t="s">
        <v>100</v>
      </c>
      <c r="K1041" s="7" t="s">
        <v>100</v>
      </c>
      <c r="L1041" s="7" t="s">
        <v>100</v>
      </c>
      <c r="M1041" s="7" t="s">
        <v>100</v>
      </c>
      <c r="N1041" s="7" t="s">
        <v>100</v>
      </c>
      <c r="O1041" s="19">
        <v>100</v>
      </c>
      <c r="P1041" s="7" t="s">
        <v>100</v>
      </c>
      <c r="Q1041" s="7" t="s">
        <v>100</v>
      </c>
      <c r="R1041" s="7">
        <v>35.200000000000003</v>
      </c>
      <c r="S1041" s="7" t="s">
        <v>100</v>
      </c>
      <c r="T1041" s="7" t="s">
        <v>100</v>
      </c>
      <c r="U1041" s="7">
        <v>7.0400000000000009</v>
      </c>
      <c r="V1041" s="7" t="s">
        <v>100</v>
      </c>
      <c r="W1041">
        <f t="shared" si="450"/>
        <v>0.49692964807321494</v>
      </c>
      <c r="X1041">
        <f t="shared" si="451"/>
        <v>0.17609125905568124</v>
      </c>
      <c r="Y1041">
        <f t="shared" si="452"/>
        <v>0.78746047451841505</v>
      </c>
      <c r="Z1041" t="s">
        <v>100</v>
      </c>
      <c r="AA1041">
        <f t="shared" si="453"/>
        <v>-0.3208383890175337</v>
      </c>
      <c r="AB1041">
        <f t="shared" si="454"/>
        <v>0.29053082644520006</v>
      </c>
      <c r="AC1041" t="s">
        <v>100</v>
      </c>
      <c r="AD1041" t="s">
        <v>100</v>
      </c>
      <c r="AE1041" t="s">
        <v>100</v>
      </c>
      <c r="AF1041" t="s">
        <v>100</v>
      </c>
      <c r="AG1041" t="s">
        <v>100</v>
      </c>
      <c r="AH1041" s="7" t="s">
        <v>100</v>
      </c>
      <c r="AI1041" t="s">
        <v>100</v>
      </c>
      <c r="AJ1041" s="7">
        <f t="shared" si="457"/>
        <v>2</v>
      </c>
      <c r="AK1041" t="s">
        <v>100</v>
      </c>
      <c r="AL1041" t="s">
        <v>100</v>
      </c>
      <c r="AM1041" s="7">
        <f t="shared" si="448"/>
        <v>1.546542663478131</v>
      </c>
      <c r="AN1041" t="s">
        <v>100</v>
      </c>
      <c r="AO1041" t="s">
        <v>100</v>
      </c>
      <c r="AP1041">
        <f t="shared" si="456"/>
        <v>0.84757265914211222</v>
      </c>
      <c r="AQ1041" t="s">
        <v>100</v>
      </c>
    </row>
    <row r="1042" spans="1:43" x14ac:dyDescent="0.35">
      <c r="A1042" s="5" t="s">
        <v>80</v>
      </c>
      <c r="B1042" s="7">
        <v>2.21</v>
      </c>
      <c r="C1042" s="7">
        <v>1.1599999999999999</v>
      </c>
      <c r="D1042" s="7">
        <v>4.8</v>
      </c>
      <c r="E1042" s="7" t="s">
        <v>100</v>
      </c>
      <c r="F1042" s="7">
        <v>0.52488687782805432</v>
      </c>
      <c r="G1042" s="7">
        <v>2.1719457013574659</v>
      </c>
      <c r="H1042" s="7" t="s">
        <v>100</v>
      </c>
      <c r="I1042" s="7" t="s">
        <v>100</v>
      </c>
      <c r="J1042" s="7" t="s">
        <v>100</v>
      </c>
      <c r="K1042" s="7" t="s">
        <v>100</v>
      </c>
      <c r="L1042" s="7" t="s">
        <v>100</v>
      </c>
      <c r="M1042" s="7" t="s">
        <v>100</v>
      </c>
      <c r="N1042" s="7" t="s">
        <v>100</v>
      </c>
      <c r="O1042" s="19">
        <v>100</v>
      </c>
      <c r="P1042" s="7" t="s">
        <v>100</v>
      </c>
      <c r="Q1042" s="7" t="s">
        <v>100</v>
      </c>
      <c r="R1042" s="7">
        <v>46.3</v>
      </c>
      <c r="S1042" s="7" t="s">
        <v>100</v>
      </c>
      <c r="T1042" s="7" t="s">
        <v>100</v>
      </c>
      <c r="U1042" s="7">
        <v>9.26</v>
      </c>
      <c r="V1042" s="7" t="s">
        <v>100</v>
      </c>
      <c r="W1042">
        <f t="shared" si="450"/>
        <v>0.34439227368511072</v>
      </c>
      <c r="X1042">
        <f t="shared" si="451"/>
        <v>6.445798922691845E-2</v>
      </c>
      <c r="Y1042">
        <f t="shared" si="452"/>
        <v>0.68124123737558717</v>
      </c>
      <c r="Z1042" t="s">
        <v>100</v>
      </c>
      <c r="AA1042">
        <f t="shared" si="453"/>
        <v>-0.27993428445819218</v>
      </c>
      <c r="AB1042">
        <f t="shared" si="454"/>
        <v>0.33684896369047651</v>
      </c>
      <c r="AC1042" t="s">
        <v>100</v>
      </c>
      <c r="AD1042" t="s">
        <v>100</v>
      </c>
      <c r="AE1042" t="s">
        <v>100</v>
      </c>
      <c r="AF1042" t="s">
        <v>100</v>
      </c>
      <c r="AG1042" t="s">
        <v>100</v>
      </c>
      <c r="AH1042" s="7" t="s">
        <v>100</v>
      </c>
      <c r="AI1042" t="s">
        <v>100</v>
      </c>
      <c r="AJ1042" s="7">
        <f t="shared" si="457"/>
        <v>2</v>
      </c>
      <c r="AK1042" t="s">
        <v>100</v>
      </c>
      <c r="AL1042" t="s">
        <v>100</v>
      </c>
      <c r="AM1042" s="7">
        <f t="shared" si="448"/>
        <v>1.6655809910179531</v>
      </c>
      <c r="AN1042" t="s">
        <v>100</v>
      </c>
      <c r="AO1042" t="s">
        <v>100</v>
      </c>
      <c r="AP1042">
        <f t="shared" si="456"/>
        <v>0.96661098668193435</v>
      </c>
      <c r="AQ1042" t="s">
        <v>100</v>
      </c>
    </row>
    <row r="1043" spans="1:43" x14ac:dyDescent="0.35">
      <c r="A1043" s="5" t="s">
        <v>80</v>
      </c>
      <c r="B1043" s="7">
        <v>2</v>
      </c>
      <c r="C1043" s="7">
        <v>0.99</v>
      </c>
      <c r="D1043" s="7">
        <v>5.35</v>
      </c>
      <c r="E1043" s="7" t="s">
        <v>100</v>
      </c>
      <c r="F1043" s="7">
        <v>0.495</v>
      </c>
      <c r="G1043" s="7">
        <v>2.6749999999999998</v>
      </c>
      <c r="H1043" s="7" t="s">
        <v>100</v>
      </c>
      <c r="I1043" s="7" t="s">
        <v>100</v>
      </c>
      <c r="J1043" s="7" t="s">
        <v>100</v>
      </c>
      <c r="K1043" s="7" t="s">
        <v>100</v>
      </c>
      <c r="L1043" s="7" t="s">
        <v>100</v>
      </c>
      <c r="M1043" s="7" t="s">
        <v>100</v>
      </c>
      <c r="N1043" s="7" t="s">
        <v>100</v>
      </c>
      <c r="O1043" s="19">
        <v>100</v>
      </c>
      <c r="P1043" s="7" t="s">
        <v>100</v>
      </c>
      <c r="Q1043" s="7" t="s">
        <v>100</v>
      </c>
      <c r="R1043" s="7">
        <v>47.3</v>
      </c>
      <c r="S1043" s="7" t="s">
        <v>100</v>
      </c>
      <c r="T1043" s="7" t="s">
        <v>100</v>
      </c>
      <c r="U1043" s="7">
        <v>9.4599999999999991</v>
      </c>
      <c r="V1043" s="7" t="s">
        <v>100</v>
      </c>
      <c r="W1043">
        <f t="shared" si="450"/>
        <v>0.3010299956639812</v>
      </c>
      <c r="X1043">
        <f t="shared" si="451"/>
        <v>-4.3648054024500883E-3</v>
      </c>
      <c r="Y1043">
        <f t="shared" si="452"/>
        <v>0.72835378202122847</v>
      </c>
      <c r="Z1043" t="s">
        <v>100</v>
      </c>
      <c r="AA1043">
        <f t="shared" si="453"/>
        <v>-0.3053948010664313</v>
      </c>
      <c r="AB1043">
        <f t="shared" si="454"/>
        <v>0.42732378635724722</v>
      </c>
      <c r="AC1043" t="s">
        <v>100</v>
      </c>
      <c r="AD1043" t="s">
        <v>100</v>
      </c>
      <c r="AE1043" t="s">
        <v>100</v>
      </c>
      <c r="AF1043" t="s">
        <v>100</v>
      </c>
      <c r="AG1043" t="s">
        <v>100</v>
      </c>
      <c r="AH1043" s="7" t="s">
        <v>100</v>
      </c>
      <c r="AI1043" t="s">
        <v>100</v>
      </c>
      <c r="AJ1043" s="7">
        <f t="shared" si="457"/>
        <v>2</v>
      </c>
      <c r="AK1043" t="s">
        <v>100</v>
      </c>
      <c r="AL1043" t="s">
        <v>100</v>
      </c>
      <c r="AM1043" s="7">
        <f t="shared" si="448"/>
        <v>1.6748611407378116</v>
      </c>
      <c r="AN1043" t="s">
        <v>100</v>
      </c>
      <c r="AO1043" t="s">
        <v>100</v>
      </c>
      <c r="AP1043">
        <f t="shared" si="456"/>
        <v>0.9758911364017927</v>
      </c>
      <c r="AQ1043" t="s">
        <v>100</v>
      </c>
    </row>
    <row r="1044" spans="1:43" x14ac:dyDescent="0.35">
      <c r="A1044" s="5" t="s">
        <v>80</v>
      </c>
      <c r="B1044" s="7">
        <v>2.83</v>
      </c>
      <c r="C1044" s="7">
        <v>1.08</v>
      </c>
      <c r="D1044" s="7">
        <v>4.43</v>
      </c>
      <c r="E1044" s="7" t="s">
        <v>100</v>
      </c>
      <c r="F1044" s="7">
        <v>0.38162544169611307</v>
      </c>
      <c r="G1044" s="7">
        <v>1.5653710247349821</v>
      </c>
      <c r="H1044" s="7" t="s">
        <v>100</v>
      </c>
      <c r="I1044" s="7" t="s">
        <v>100</v>
      </c>
      <c r="J1044" s="7" t="s">
        <v>100</v>
      </c>
      <c r="K1044" s="7" t="s">
        <v>100</v>
      </c>
      <c r="L1044" s="7" t="s">
        <v>100</v>
      </c>
      <c r="M1044" s="7" t="s">
        <v>100</v>
      </c>
      <c r="N1044" s="7" t="s">
        <v>100</v>
      </c>
      <c r="O1044" s="19">
        <v>100</v>
      </c>
      <c r="P1044" s="7" t="s">
        <v>100</v>
      </c>
      <c r="Q1044" s="7" t="s">
        <v>100</v>
      </c>
      <c r="R1044" s="7">
        <v>39.1</v>
      </c>
      <c r="S1044" s="7" t="s">
        <v>100</v>
      </c>
      <c r="T1044" s="7" t="s">
        <v>100</v>
      </c>
      <c r="U1044" s="7">
        <v>7.82</v>
      </c>
      <c r="V1044" s="7" t="s">
        <v>100</v>
      </c>
      <c r="W1044">
        <f t="shared" si="450"/>
        <v>0.45178643552429026</v>
      </c>
      <c r="X1044">
        <f t="shared" si="451"/>
        <v>3.342375548694973E-2</v>
      </c>
      <c r="Y1044">
        <f t="shared" si="452"/>
        <v>0.64640372622306952</v>
      </c>
      <c r="Z1044" t="s">
        <v>100</v>
      </c>
      <c r="AA1044">
        <f t="shared" si="453"/>
        <v>-0.41836268003734056</v>
      </c>
      <c r="AB1044">
        <f t="shared" si="454"/>
        <v>0.19461729069877926</v>
      </c>
      <c r="AC1044" t="s">
        <v>100</v>
      </c>
      <c r="AD1044" t="s">
        <v>100</v>
      </c>
      <c r="AE1044" t="s">
        <v>100</v>
      </c>
      <c r="AF1044" t="s">
        <v>100</v>
      </c>
      <c r="AG1044" t="s">
        <v>100</v>
      </c>
      <c r="AH1044" s="7" t="s">
        <v>100</v>
      </c>
      <c r="AI1044" t="s">
        <v>100</v>
      </c>
      <c r="AJ1044" s="7">
        <f t="shared" si="457"/>
        <v>2</v>
      </c>
      <c r="AK1044" t="s">
        <v>100</v>
      </c>
      <c r="AL1044" t="s">
        <v>100</v>
      </c>
      <c r="AM1044" s="7">
        <f t="shared" si="448"/>
        <v>1.5921767573958667</v>
      </c>
      <c r="AN1044" t="s">
        <v>100</v>
      </c>
      <c r="AO1044" t="s">
        <v>100</v>
      </c>
      <c r="AP1044">
        <f t="shared" si="456"/>
        <v>0.89320675305984798</v>
      </c>
      <c r="AQ1044" t="s">
        <v>100</v>
      </c>
    </row>
    <row r="1045" spans="1:43" x14ac:dyDescent="0.35">
      <c r="A1045" s="5" t="s">
        <v>80</v>
      </c>
      <c r="B1045" s="7">
        <v>2.87</v>
      </c>
      <c r="C1045" s="7">
        <v>1.21</v>
      </c>
      <c r="D1045" s="7">
        <v>3.35</v>
      </c>
      <c r="E1045" s="7" t="s">
        <v>100</v>
      </c>
      <c r="F1045" s="7">
        <v>0.42160278745644597</v>
      </c>
      <c r="G1045" s="7">
        <v>1.1672473867595818</v>
      </c>
      <c r="H1045" s="7" t="s">
        <v>100</v>
      </c>
      <c r="I1045" s="7" t="s">
        <v>100</v>
      </c>
      <c r="J1045" s="7" t="s">
        <v>100</v>
      </c>
      <c r="K1045" s="7" t="s">
        <v>100</v>
      </c>
      <c r="L1045" s="7" t="s">
        <v>100</v>
      </c>
      <c r="M1045" s="7" t="s">
        <v>100</v>
      </c>
      <c r="N1045" s="7" t="s">
        <v>100</v>
      </c>
      <c r="O1045" s="7">
        <v>43.9</v>
      </c>
      <c r="P1045" s="7" t="s">
        <v>100</v>
      </c>
      <c r="Q1045" s="7" t="s">
        <v>100</v>
      </c>
      <c r="R1045" s="7">
        <v>36.5</v>
      </c>
      <c r="S1045" s="7" t="s">
        <v>100</v>
      </c>
      <c r="T1045" s="7">
        <v>8.7799999999999994</v>
      </c>
      <c r="U1045" s="7">
        <v>7.3</v>
      </c>
      <c r="V1045" s="7" t="s">
        <v>100</v>
      </c>
      <c r="W1045">
        <f t="shared" si="450"/>
        <v>0.45788189673399232</v>
      </c>
      <c r="X1045">
        <f t="shared" si="451"/>
        <v>8.2785370316450071E-2</v>
      </c>
      <c r="Y1045">
        <f t="shared" si="452"/>
        <v>0.5250448070368452</v>
      </c>
      <c r="Z1045" t="s">
        <v>100</v>
      </c>
      <c r="AA1045">
        <f t="shared" si="453"/>
        <v>-0.37509652641754226</v>
      </c>
      <c r="AB1045">
        <f t="shared" si="454"/>
        <v>6.7162910302852902E-2</v>
      </c>
      <c r="AC1045" t="s">
        <v>100</v>
      </c>
      <c r="AD1045" t="s">
        <v>100</v>
      </c>
      <c r="AE1045" t="s">
        <v>100</v>
      </c>
      <c r="AF1045" t="s">
        <v>100</v>
      </c>
      <c r="AG1045" t="s">
        <v>100</v>
      </c>
      <c r="AH1045" s="7" t="s">
        <v>100</v>
      </c>
      <c r="AI1045" t="s">
        <v>100</v>
      </c>
      <c r="AJ1045" s="7">
        <f t="shared" si="457"/>
        <v>1.6424645202421213</v>
      </c>
      <c r="AK1045" t="s">
        <v>100</v>
      </c>
      <c r="AL1045" t="s">
        <v>100</v>
      </c>
      <c r="AM1045" s="7">
        <f t="shared" si="448"/>
        <v>1.5622928644564746</v>
      </c>
      <c r="AN1045" t="s">
        <v>100</v>
      </c>
      <c r="AO1045">
        <f t="shared" si="455"/>
        <v>0.94349451590610256</v>
      </c>
      <c r="AP1045">
        <f t="shared" si="456"/>
        <v>0.86332286012045589</v>
      </c>
      <c r="AQ1045" t="s">
        <v>100</v>
      </c>
    </row>
    <row r="1046" spans="1:43" x14ac:dyDescent="0.35">
      <c r="A1046" s="5" t="s">
        <v>80</v>
      </c>
      <c r="B1046" s="7">
        <v>2.11</v>
      </c>
      <c r="C1046" s="7">
        <v>1.1599999999999999</v>
      </c>
      <c r="D1046" s="7">
        <v>3.75</v>
      </c>
      <c r="E1046" s="7" t="s">
        <v>100</v>
      </c>
      <c r="F1046" s="7">
        <v>0.54976303317535546</v>
      </c>
      <c r="G1046" s="7">
        <v>1.7772511848341233</v>
      </c>
      <c r="H1046" s="7" t="s">
        <v>100</v>
      </c>
      <c r="I1046" s="7" t="s">
        <v>100</v>
      </c>
      <c r="J1046" s="7" t="s">
        <v>100</v>
      </c>
      <c r="K1046" s="7" t="s">
        <v>100</v>
      </c>
      <c r="L1046" s="7" t="s">
        <v>100</v>
      </c>
      <c r="M1046" s="7" t="s">
        <v>100</v>
      </c>
      <c r="N1046" s="7" t="s">
        <v>100</v>
      </c>
      <c r="O1046" s="19">
        <v>100</v>
      </c>
      <c r="P1046" s="7" t="s">
        <v>100</v>
      </c>
      <c r="Q1046" s="7" t="s">
        <v>100</v>
      </c>
      <c r="R1046" s="7">
        <v>36.799999999999997</v>
      </c>
      <c r="S1046" s="7" t="s">
        <v>100</v>
      </c>
      <c r="T1046" s="7" t="s">
        <v>100</v>
      </c>
      <c r="U1046" s="7">
        <v>7.3599999999999994</v>
      </c>
      <c r="V1046" s="7" t="s">
        <v>100</v>
      </c>
      <c r="W1046">
        <f t="shared" si="450"/>
        <v>0.32428245529769262</v>
      </c>
      <c r="X1046">
        <f t="shared" si="451"/>
        <v>6.445798922691845E-2</v>
      </c>
      <c r="Y1046">
        <f t="shared" si="452"/>
        <v>0.57403126772771884</v>
      </c>
      <c r="Z1046" t="s">
        <v>100</v>
      </c>
      <c r="AA1046">
        <f t="shared" si="453"/>
        <v>-0.2598244660707742</v>
      </c>
      <c r="AB1046">
        <f t="shared" si="454"/>
        <v>0.2497488124300262</v>
      </c>
      <c r="AC1046" t="s">
        <v>100</v>
      </c>
      <c r="AD1046" t="s">
        <v>100</v>
      </c>
      <c r="AE1046" t="s">
        <v>100</v>
      </c>
      <c r="AF1046" t="s">
        <v>100</v>
      </c>
      <c r="AG1046" t="s">
        <v>100</v>
      </c>
      <c r="AH1046" s="7" t="s">
        <v>100</v>
      </c>
      <c r="AI1046" t="s">
        <v>100</v>
      </c>
      <c r="AJ1046" s="7">
        <f t="shared" si="457"/>
        <v>2</v>
      </c>
      <c r="AK1046" t="s">
        <v>100</v>
      </c>
      <c r="AL1046" t="s">
        <v>100</v>
      </c>
      <c r="AM1046" s="7">
        <f t="shared" si="448"/>
        <v>1.5658478186735176</v>
      </c>
      <c r="AN1046" t="s">
        <v>100</v>
      </c>
      <c r="AO1046" t="s">
        <v>100</v>
      </c>
      <c r="AP1046">
        <f t="shared" si="456"/>
        <v>0.86687781433749878</v>
      </c>
      <c r="AQ1046" t="s">
        <v>100</v>
      </c>
    </row>
    <row r="1047" spans="1:43" x14ac:dyDescent="0.35">
      <c r="A1047" s="5" t="s">
        <v>80</v>
      </c>
      <c r="B1047" s="7">
        <v>3.8</v>
      </c>
      <c r="C1047" s="7">
        <v>2</v>
      </c>
      <c r="D1047" s="7">
        <v>10</v>
      </c>
      <c r="E1047" s="7" t="s">
        <v>100</v>
      </c>
      <c r="F1047" s="7">
        <v>0.52631578947368418</v>
      </c>
      <c r="G1047" s="7">
        <v>2.6315789473684212</v>
      </c>
      <c r="H1047" s="7" t="s">
        <v>100</v>
      </c>
      <c r="I1047" s="7" t="s">
        <v>100</v>
      </c>
      <c r="J1047" s="7" t="s">
        <v>100</v>
      </c>
      <c r="K1047" s="7" t="s">
        <v>100</v>
      </c>
      <c r="L1047" s="7" t="s">
        <v>100</v>
      </c>
      <c r="M1047" s="7" t="s">
        <v>100</v>
      </c>
      <c r="N1047" s="7" t="s">
        <v>100</v>
      </c>
      <c r="O1047" s="19">
        <v>100</v>
      </c>
      <c r="P1047" s="7" t="s">
        <v>100</v>
      </c>
      <c r="Q1047" s="7" t="s">
        <v>100</v>
      </c>
      <c r="R1047" s="7">
        <v>35</v>
      </c>
      <c r="S1047" s="7" t="s">
        <v>100</v>
      </c>
      <c r="T1047" s="7" t="s">
        <v>100</v>
      </c>
      <c r="U1047" s="7">
        <v>7</v>
      </c>
      <c r="V1047" s="7" t="s">
        <v>100</v>
      </c>
      <c r="W1047">
        <f t="shared" si="450"/>
        <v>0.57978359661681012</v>
      </c>
      <c r="X1047">
        <f t="shared" si="451"/>
        <v>0.3010299956639812</v>
      </c>
      <c r="Y1047">
        <f t="shared" si="452"/>
        <v>1</v>
      </c>
      <c r="Z1047" t="s">
        <v>100</v>
      </c>
      <c r="AA1047">
        <f t="shared" si="453"/>
        <v>-0.27875360095282897</v>
      </c>
      <c r="AB1047">
        <f t="shared" si="454"/>
        <v>0.42021640338318988</v>
      </c>
      <c r="AC1047" t="s">
        <v>100</v>
      </c>
      <c r="AD1047" t="s">
        <v>100</v>
      </c>
      <c r="AE1047" t="s">
        <v>100</v>
      </c>
      <c r="AF1047" t="s">
        <v>100</v>
      </c>
      <c r="AG1047" t="s">
        <v>100</v>
      </c>
      <c r="AH1047" s="7" t="s">
        <v>100</v>
      </c>
      <c r="AI1047" t="s">
        <v>100</v>
      </c>
      <c r="AJ1047" s="7">
        <f t="shared" si="457"/>
        <v>2</v>
      </c>
      <c r="AK1047" t="s">
        <v>100</v>
      </c>
      <c r="AL1047" t="s">
        <v>100</v>
      </c>
      <c r="AM1047" s="7">
        <f t="shared" si="448"/>
        <v>1.5440680443502757</v>
      </c>
      <c r="AN1047" t="s">
        <v>100</v>
      </c>
      <c r="AO1047" t="s">
        <v>100</v>
      </c>
      <c r="AP1047">
        <f t="shared" si="456"/>
        <v>0.84509804001425681</v>
      </c>
      <c r="AQ1047" t="s">
        <v>100</v>
      </c>
    </row>
    <row r="1048" spans="1:43" x14ac:dyDescent="0.35">
      <c r="A1048" s="1" t="s">
        <v>81</v>
      </c>
      <c r="B1048" s="7">
        <v>2.4</v>
      </c>
      <c r="C1048" s="7">
        <v>0.8</v>
      </c>
      <c r="D1048" s="7">
        <v>4.5999999999999996</v>
      </c>
      <c r="E1048" s="7">
        <v>6.3</v>
      </c>
      <c r="F1048" s="7">
        <v>0.33333333333333337</v>
      </c>
      <c r="G1048" s="7">
        <v>1.9166666666666665</v>
      </c>
      <c r="H1048" s="7" t="s">
        <v>100</v>
      </c>
      <c r="I1048" s="7" t="s">
        <v>100</v>
      </c>
      <c r="J1048" s="7" t="s">
        <v>100</v>
      </c>
      <c r="K1048" s="7" t="s">
        <v>100</v>
      </c>
      <c r="L1048" s="7" t="s">
        <v>100</v>
      </c>
      <c r="M1048" s="7">
        <v>40.4</v>
      </c>
      <c r="N1048" s="7">
        <v>100</v>
      </c>
      <c r="O1048" s="19">
        <v>100</v>
      </c>
      <c r="P1048" s="7">
        <v>100</v>
      </c>
      <c r="Q1048" s="7">
        <v>100</v>
      </c>
      <c r="R1048" s="7">
        <v>100</v>
      </c>
      <c r="S1048" s="7">
        <v>100</v>
      </c>
      <c r="T1048" s="7">
        <v>100</v>
      </c>
      <c r="U1048" s="7">
        <v>100</v>
      </c>
      <c r="V1048" s="7">
        <v>100</v>
      </c>
      <c r="W1048">
        <f t="shared" si="450"/>
        <v>0.38021124171160603</v>
      </c>
      <c r="X1048">
        <f t="shared" si="451"/>
        <v>-9.6910013008056392E-2</v>
      </c>
      <c r="Y1048">
        <f t="shared" si="452"/>
        <v>0.66275783168157409</v>
      </c>
      <c r="Z1048">
        <f t="shared" ref="Z1048:Z1077" si="458">LOG(E1048)</f>
        <v>0.79934054945358168</v>
      </c>
      <c r="AA1048">
        <f t="shared" si="453"/>
        <v>-0.47712125471966238</v>
      </c>
      <c r="AB1048">
        <f t="shared" si="454"/>
        <v>0.28254658996996801</v>
      </c>
      <c r="AC1048" t="s">
        <v>100</v>
      </c>
      <c r="AD1048" t="s">
        <v>100</v>
      </c>
      <c r="AE1048" t="s">
        <v>100</v>
      </c>
      <c r="AF1048" t="s">
        <v>100</v>
      </c>
      <c r="AG1048" t="s">
        <v>100</v>
      </c>
      <c r="AH1048" s="7">
        <f t="shared" ref="AH1048:AH1062" si="459">LOG(M1048)</f>
        <v>1.6063813651106049</v>
      </c>
      <c r="AI1048">
        <f t="shared" ref="AI1048:AI1077" si="460">LOG(N1048)</f>
        <v>2</v>
      </c>
      <c r="AJ1048" s="7">
        <f t="shared" si="457"/>
        <v>2</v>
      </c>
      <c r="AK1048">
        <f t="shared" ref="AK1048:AK1077" si="461">LOG(P1048)</f>
        <v>2</v>
      </c>
      <c r="AL1048">
        <f t="shared" ref="AL1048:AL1077" si="462">LOG(Q1048)</f>
        <v>2</v>
      </c>
      <c r="AM1048" s="7">
        <f t="shared" si="448"/>
        <v>2</v>
      </c>
      <c r="AN1048">
        <f t="shared" ref="AN1048:AN1077" si="463">LOG(S1048)</f>
        <v>2</v>
      </c>
      <c r="AO1048">
        <f t="shared" si="455"/>
        <v>2</v>
      </c>
      <c r="AP1048">
        <f t="shared" si="456"/>
        <v>2</v>
      </c>
      <c r="AQ1048">
        <f t="shared" ref="AQ1048:AQ1088" si="464">LOG(V1048)</f>
        <v>2</v>
      </c>
    </row>
    <row r="1049" spans="1:43" x14ac:dyDescent="0.35">
      <c r="A1049" s="1" t="s">
        <v>81</v>
      </c>
      <c r="B1049" s="7">
        <v>1.2</v>
      </c>
      <c r="C1049" s="7" t="s">
        <v>100</v>
      </c>
      <c r="D1049" s="7">
        <v>2.7</v>
      </c>
      <c r="E1049" s="7">
        <v>1.6</v>
      </c>
      <c r="F1049" s="7" t="s">
        <v>100</v>
      </c>
      <c r="G1049" s="7">
        <v>2.2500000000000004</v>
      </c>
      <c r="H1049" s="7" t="s">
        <v>100</v>
      </c>
      <c r="I1049" s="7" t="s">
        <v>100</v>
      </c>
      <c r="J1049" s="7" t="s">
        <v>100</v>
      </c>
      <c r="K1049" s="7" t="s">
        <v>100</v>
      </c>
      <c r="L1049" s="7" t="s">
        <v>100</v>
      </c>
      <c r="M1049" s="7">
        <v>48.6</v>
      </c>
      <c r="N1049" s="7">
        <v>100</v>
      </c>
      <c r="O1049" s="19">
        <v>100</v>
      </c>
      <c r="P1049" s="7">
        <v>100</v>
      </c>
      <c r="Q1049" s="7">
        <v>100</v>
      </c>
      <c r="R1049" s="7">
        <v>100</v>
      </c>
      <c r="S1049" s="7">
        <v>100</v>
      </c>
      <c r="T1049" s="7">
        <v>100</v>
      </c>
      <c r="U1049" s="7">
        <v>100</v>
      </c>
      <c r="V1049" s="7">
        <v>100</v>
      </c>
      <c r="W1049">
        <f t="shared" si="450"/>
        <v>7.9181246047624818E-2</v>
      </c>
      <c r="X1049" t="s">
        <v>100</v>
      </c>
      <c r="Y1049">
        <f t="shared" si="452"/>
        <v>0.43136376415898736</v>
      </c>
      <c r="Z1049">
        <f t="shared" si="458"/>
        <v>0.20411998265592479</v>
      </c>
      <c r="AA1049" t="s">
        <v>100</v>
      </c>
      <c r="AB1049">
        <f t="shared" si="454"/>
        <v>0.35218251811136259</v>
      </c>
      <c r="AC1049" t="s">
        <v>100</v>
      </c>
      <c r="AD1049" t="s">
        <v>100</v>
      </c>
      <c r="AE1049" t="s">
        <v>100</v>
      </c>
      <c r="AF1049" t="s">
        <v>100</v>
      </c>
      <c r="AG1049" t="s">
        <v>100</v>
      </c>
      <c r="AH1049" s="7">
        <f t="shared" si="459"/>
        <v>1.6866362692622934</v>
      </c>
      <c r="AI1049">
        <f t="shared" si="460"/>
        <v>2</v>
      </c>
      <c r="AJ1049" s="7">
        <f t="shared" si="457"/>
        <v>2</v>
      </c>
      <c r="AK1049">
        <f t="shared" si="461"/>
        <v>2</v>
      </c>
      <c r="AL1049">
        <f t="shared" si="462"/>
        <v>2</v>
      </c>
      <c r="AM1049" s="7">
        <f t="shared" si="448"/>
        <v>2</v>
      </c>
      <c r="AN1049">
        <f t="shared" si="463"/>
        <v>2</v>
      </c>
      <c r="AO1049">
        <f t="shared" si="455"/>
        <v>2</v>
      </c>
      <c r="AP1049">
        <f t="shared" si="456"/>
        <v>2</v>
      </c>
      <c r="AQ1049">
        <f t="shared" si="464"/>
        <v>2</v>
      </c>
    </row>
    <row r="1050" spans="1:43" x14ac:dyDescent="0.35">
      <c r="A1050" s="1" t="s">
        <v>81</v>
      </c>
      <c r="B1050" s="7">
        <v>1.8</v>
      </c>
      <c r="C1050" s="7">
        <v>0.9</v>
      </c>
      <c r="D1050" s="7">
        <v>4.2</v>
      </c>
      <c r="E1050" s="7">
        <v>3.5</v>
      </c>
      <c r="F1050" s="7">
        <v>0.5</v>
      </c>
      <c r="G1050" s="7">
        <v>2.3333333333333335</v>
      </c>
      <c r="H1050" s="7" t="s">
        <v>100</v>
      </c>
      <c r="I1050" s="7" t="s">
        <v>100</v>
      </c>
      <c r="J1050" s="7" t="s">
        <v>100</v>
      </c>
      <c r="K1050" s="7" t="s">
        <v>100</v>
      </c>
      <c r="L1050" s="7" t="s">
        <v>100</v>
      </c>
      <c r="M1050" s="7">
        <v>53.6</v>
      </c>
      <c r="N1050" s="7">
        <v>100</v>
      </c>
      <c r="O1050" s="19">
        <v>100</v>
      </c>
      <c r="P1050" s="7">
        <v>100</v>
      </c>
      <c r="Q1050" s="7">
        <v>100</v>
      </c>
      <c r="R1050" s="7">
        <v>100</v>
      </c>
      <c r="S1050" s="7">
        <v>100</v>
      </c>
      <c r="T1050" s="7">
        <v>100</v>
      </c>
      <c r="U1050" s="7">
        <v>100</v>
      </c>
      <c r="V1050" s="7">
        <v>100</v>
      </c>
      <c r="W1050">
        <f t="shared" si="450"/>
        <v>0.25527250510330607</v>
      </c>
      <c r="X1050">
        <f t="shared" si="451"/>
        <v>-4.5757490560675115E-2</v>
      </c>
      <c r="Y1050">
        <f t="shared" si="452"/>
        <v>0.62324929039790045</v>
      </c>
      <c r="Z1050">
        <f t="shared" si="458"/>
        <v>0.54406804435027567</v>
      </c>
      <c r="AA1050">
        <f t="shared" si="453"/>
        <v>-0.3010299956639812</v>
      </c>
      <c r="AB1050">
        <f t="shared" si="454"/>
        <v>0.36797678529459443</v>
      </c>
      <c r="AC1050" t="s">
        <v>100</v>
      </c>
      <c r="AD1050" t="s">
        <v>100</v>
      </c>
      <c r="AE1050" t="s">
        <v>100</v>
      </c>
      <c r="AF1050" t="s">
        <v>100</v>
      </c>
      <c r="AG1050" t="s">
        <v>100</v>
      </c>
      <c r="AH1050" s="7">
        <f t="shared" si="459"/>
        <v>1.72916478969277</v>
      </c>
      <c r="AI1050">
        <f t="shared" si="460"/>
        <v>2</v>
      </c>
      <c r="AJ1050" s="7">
        <f t="shared" si="457"/>
        <v>2</v>
      </c>
      <c r="AK1050">
        <f t="shared" si="461"/>
        <v>2</v>
      </c>
      <c r="AL1050">
        <f t="shared" si="462"/>
        <v>2</v>
      </c>
      <c r="AM1050" s="7">
        <f t="shared" si="448"/>
        <v>2</v>
      </c>
      <c r="AN1050">
        <f t="shared" si="463"/>
        <v>2</v>
      </c>
      <c r="AO1050">
        <f t="shared" si="455"/>
        <v>2</v>
      </c>
      <c r="AP1050">
        <f t="shared" si="456"/>
        <v>2</v>
      </c>
      <c r="AQ1050">
        <f t="shared" si="464"/>
        <v>2</v>
      </c>
    </row>
    <row r="1051" spans="1:43" x14ac:dyDescent="0.35">
      <c r="A1051" s="1" t="s">
        <v>81</v>
      </c>
      <c r="B1051" s="7">
        <v>0.7</v>
      </c>
      <c r="C1051" s="7" t="s">
        <v>100</v>
      </c>
      <c r="D1051" s="7">
        <v>1.1000000000000001</v>
      </c>
      <c r="E1051" s="7">
        <v>2.2000000000000002</v>
      </c>
      <c r="F1051" s="7" t="s">
        <v>100</v>
      </c>
      <c r="G1051" s="7">
        <v>1.57</v>
      </c>
      <c r="H1051" s="7" t="s">
        <v>100</v>
      </c>
      <c r="I1051" s="7" t="s">
        <v>100</v>
      </c>
      <c r="J1051" s="7" t="s">
        <v>100</v>
      </c>
      <c r="K1051" s="7" t="s">
        <v>100</v>
      </c>
      <c r="L1051" s="7" t="s">
        <v>100</v>
      </c>
      <c r="M1051" s="7">
        <v>36.799999999999997</v>
      </c>
      <c r="N1051" s="7">
        <v>100</v>
      </c>
      <c r="O1051" s="19">
        <v>100</v>
      </c>
      <c r="P1051" s="7">
        <v>100</v>
      </c>
      <c r="Q1051" s="7">
        <v>100</v>
      </c>
      <c r="R1051" s="7">
        <v>100</v>
      </c>
      <c r="S1051" s="7">
        <v>100</v>
      </c>
      <c r="T1051" s="7">
        <v>100</v>
      </c>
      <c r="U1051" s="7">
        <v>100</v>
      </c>
      <c r="V1051" s="7">
        <v>100</v>
      </c>
      <c r="W1051">
        <f t="shared" si="450"/>
        <v>-0.15490195998574319</v>
      </c>
      <c r="X1051" t="s">
        <v>100</v>
      </c>
      <c r="Y1051">
        <f t="shared" si="452"/>
        <v>4.1392685158225077E-2</v>
      </c>
      <c r="Z1051">
        <f t="shared" si="458"/>
        <v>0.34242268082220628</v>
      </c>
      <c r="AA1051" t="s">
        <v>100</v>
      </c>
      <c r="AB1051">
        <f t="shared" si="454"/>
        <v>0.19589965240923377</v>
      </c>
      <c r="AC1051" t="s">
        <v>100</v>
      </c>
      <c r="AD1051" t="s">
        <v>100</v>
      </c>
      <c r="AE1051" t="s">
        <v>100</v>
      </c>
      <c r="AF1051" t="s">
        <v>100</v>
      </c>
      <c r="AG1051" t="s">
        <v>100</v>
      </c>
      <c r="AH1051" s="7">
        <f t="shared" si="459"/>
        <v>1.5658478186735176</v>
      </c>
      <c r="AI1051">
        <f t="shared" si="460"/>
        <v>2</v>
      </c>
      <c r="AJ1051" s="7">
        <f t="shared" si="457"/>
        <v>2</v>
      </c>
      <c r="AK1051">
        <f t="shared" si="461"/>
        <v>2</v>
      </c>
      <c r="AL1051">
        <f t="shared" si="462"/>
        <v>2</v>
      </c>
      <c r="AM1051" s="7">
        <f t="shared" si="448"/>
        <v>2</v>
      </c>
      <c r="AN1051">
        <f t="shared" si="463"/>
        <v>2</v>
      </c>
      <c r="AO1051">
        <f t="shared" si="455"/>
        <v>2</v>
      </c>
      <c r="AP1051">
        <f t="shared" si="456"/>
        <v>2</v>
      </c>
      <c r="AQ1051">
        <f t="shared" si="464"/>
        <v>2</v>
      </c>
    </row>
    <row r="1052" spans="1:43" x14ac:dyDescent="0.35">
      <c r="A1052" s="1" t="s">
        <v>81</v>
      </c>
      <c r="B1052" s="7">
        <v>0.7</v>
      </c>
      <c r="C1052" s="7" t="s">
        <v>100</v>
      </c>
      <c r="D1052" s="7">
        <v>0.9</v>
      </c>
      <c r="E1052" s="7">
        <v>1.7</v>
      </c>
      <c r="F1052" s="7" t="s">
        <v>100</v>
      </c>
      <c r="G1052" s="7">
        <v>1.29</v>
      </c>
      <c r="H1052" s="7" t="s">
        <v>100</v>
      </c>
      <c r="I1052" s="7" t="s">
        <v>100</v>
      </c>
      <c r="J1052" s="7" t="s">
        <v>100</v>
      </c>
      <c r="K1052" s="7" t="s">
        <v>100</v>
      </c>
      <c r="L1052" s="7" t="s">
        <v>100</v>
      </c>
      <c r="M1052" s="7">
        <v>35.700000000000003</v>
      </c>
      <c r="N1052" s="7">
        <v>100</v>
      </c>
      <c r="O1052" s="19">
        <v>100</v>
      </c>
      <c r="P1052" s="7">
        <v>100</v>
      </c>
      <c r="Q1052" s="7">
        <v>100</v>
      </c>
      <c r="R1052" s="7">
        <v>100</v>
      </c>
      <c r="S1052" s="7">
        <v>100</v>
      </c>
      <c r="T1052" s="7">
        <v>100</v>
      </c>
      <c r="U1052" s="7">
        <v>100</v>
      </c>
      <c r="V1052" s="7">
        <v>100</v>
      </c>
      <c r="W1052">
        <f t="shared" si="450"/>
        <v>-0.15490195998574319</v>
      </c>
      <c r="X1052" t="s">
        <v>100</v>
      </c>
      <c r="Y1052">
        <f t="shared" si="452"/>
        <v>-4.5757490560675115E-2</v>
      </c>
      <c r="Z1052">
        <f t="shared" si="458"/>
        <v>0.23044892137827391</v>
      </c>
      <c r="AA1052" t="s">
        <v>100</v>
      </c>
      <c r="AB1052">
        <f t="shared" si="454"/>
        <v>0.11058971029924898</v>
      </c>
      <c r="AC1052" t="s">
        <v>100</v>
      </c>
      <c r="AD1052" t="s">
        <v>100</v>
      </c>
      <c r="AE1052" t="s">
        <v>100</v>
      </c>
      <c r="AF1052" t="s">
        <v>100</v>
      </c>
      <c r="AG1052" t="s">
        <v>100</v>
      </c>
      <c r="AH1052" s="7">
        <f t="shared" si="459"/>
        <v>1.5526682161121932</v>
      </c>
      <c r="AI1052">
        <f t="shared" si="460"/>
        <v>2</v>
      </c>
      <c r="AJ1052" s="7">
        <f t="shared" si="457"/>
        <v>2</v>
      </c>
      <c r="AK1052">
        <f t="shared" si="461"/>
        <v>2</v>
      </c>
      <c r="AL1052">
        <f t="shared" si="462"/>
        <v>2</v>
      </c>
      <c r="AM1052" s="7">
        <f t="shared" si="448"/>
        <v>2</v>
      </c>
      <c r="AN1052">
        <f t="shared" si="463"/>
        <v>2</v>
      </c>
      <c r="AO1052">
        <f t="shared" si="455"/>
        <v>2</v>
      </c>
      <c r="AP1052">
        <f t="shared" si="456"/>
        <v>2</v>
      </c>
      <c r="AQ1052">
        <f t="shared" si="464"/>
        <v>2</v>
      </c>
    </row>
    <row r="1053" spans="1:43" x14ac:dyDescent="0.35">
      <c r="A1053" s="1" t="s">
        <v>81</v>
      </c>
      <c r="B1053" s="7">
        <v>0.7</v>
      </c>
      <c r="C1053" s="7" t="s">
        <v>100</v>
      </c>
      <c r="D1053" s="7">
        <v>1.5</v>
      </c>
      <c r="E1053" s="7">
        <v>2</v>
      </c>
      <c r="F1053" s="7" t="s">
        <v>100</v>
      </c>
      <c r="G1053" s="7">
        <v>2.14</v>
      </c>
      <c r="H1053" s="7" t="s">
        <v>100</v>
      </c>
      <c r="I1053" s="7" t="s">
        <v>100</v>
      </c>
      <c r="J1053" s="7" t="s">
        <v>100</v>
      </c>
      <c r="K1053" s="7" t="s">
        <v>100</v>
      </c>
      <c r="L1053" s="7" t="s">
        <v>100</v>
      </c>
      <c r="M1053" s="7">
        <v>49.8</v>
      </c>
      <c r="N1053" s="7">
        <v>100</v>
      </c>
      <c r="O1053" s="19">
        <v>100</v>
      </c>
      <c r="P1053" s="7">
        <v>100</v>
      </c>
      <c r="Q1053" s="7">
        <v>100</v>
      </c>
      <c r="R1053" s="7">
        <v>100</v>
      </c>
      <c r="S1053" s="7">
        <v>100</v>
      </c>
      <c r="T1053" s="7">
        <v>100</v>
      </c>
      <c r="U1053" s="7">
        <v>100</v>
      </c>
      <c r="V1053" s="7">
        <v>100</v>
      </c>
      <c r="W1053">
        <f t="shared" si="450"/>
        <v>-0.15490195998574319</v>
      </c>
      <c r="X1053" t="s">
        <v>100</v>
      </c>
      <c r="Y1053">
        <f t="shared" si="452"/>
        <v>0.17609125905568124</v>
      </c>
      <c r="Z1053">
        <f t="shared" si="458"/>
        <v>0.3010299956639812</v>
      </c>
      <c r="AA1053" t="s">
        <v>100</v>
      </c>
      <c r="AB1053">
        <f t="shared" si="454"/>
        <v>0.33041377334919086</v>
      </c>
      <c r="AC1053" t="s">
        <v>100</v>
      </c>
      <c r="AD1053" t="s">
        <v>100</v>
      </c>
      <c r="AE1053" t="s">
        <v>100</v>
      </c>
      <c r="AF1053" t="s">
        <v>100</v>
      </c>
      <c r="AG1053" t="s">
        <v>100</v>
      </c>
      <c r="AH1053" s="7">
        <f t="shared" si="459"/>
        <v>1.6972293427597176</v>
      </c>
      <c r="AI1053">
        <f t="shared" si="460"/>
        <v>2</v>
      </c>
      <c r="AJ1053" s="7">
        <f t="shared" si="457"/>
        <v>2</v>
      </c>
      <c r="AK1053">
        <f t="shared" si="461"/>
        <v>2</v>
      </c>
      <c r="AL1053">
        <f t="shared" si="462"/>
        <v>2</v>
      </c>
      <c r="AM1053" s="7">
        <f t="shared" si="448"/>
        <v>2</v>
      </c>
      <c r="AN1053">
        <f t="shared" si="463"/>
        <v>2</v>
      </c>
      <c r="AO1053">
        <f t="shared" si="455"/>
        <v>2</v>
      </c>
      <c r="AP1053">
        <f t="shared" si="456"/>
        <v>2</v>
      </c>
      <c r="AQ1053">
        <f t="shared" si="464"/>
        <v>2</v>
      </c>
    </row>
    <row r="1054" spans="1:43" x14ac:dyDescent="0.35">
      <c r="A1054" s="1" t="s">
        <v>81</v>
      </c>
      <c r="B1054" s="7">
        <v>0.7</v>
      </c>
      <c r="C1054" s="7" t="s">
        <v>100</v>
      </c>
      <c r="D1054" s="7">
        <v>1.1000000000000001</v>
      </c>
      <c r="E1054" s="7">
        <v>1.3</v>
      </c>
      <c r="F1054" s="7" t="s">
        <v>100</v>
      </c>
      <c r="G1054" s="7">
        <v>1.57</v>
      </c>
      <c r="H1054" s="7" t="s">
        <v>100</v>
      </c>
      <c r="I1054" s="7" t="s">
        <v>100</v>
      </c>
      <c r="J1054" s="7" t="s">
        <v>100</v>
      </c>
      <c r="K1054" s="7" t="s">
        <v>100</v>
      </c>
      <c r="L1054" s="7" t="s">
        <v>100</v>
      </c>
      <c r="M1054" s="7">
        <v>50.1</v>
      </c>
      <c r="N1054" s="7">
        <v>100</v>
      </c>
      <c r="O1054" s="19">
        <v>100</v>
      </c>
      <c r="P1054" s="7">
        <v>100</v>
      </c>
      <c r="Q1054" s="7">
        <v>100</v>
      </c>
      <c r="R1054" s="7">
        <v>100</v>
      </c>
      <c r="S1054" s="7">
        <v>100</v>
      </c>
      <c r="T1054" s="7">
        <v>100</v>
      </c>
      <c r="U1054" s="7">
        <v>100</v>
      </c>
      <c r="V1054" s="7">
        <v>100</v>
      </c>
      <c r="W1054">
        <f t="shared" si="450"/>
        <v>-0.15490195998574319</v>
      </c>
      <c r="X1054" t="s">
        <v>100</v>
      </c>
      <c r="Y1054">
        <f t="shared" si="452"/>
        <v>4.1392685158225077E-2</v>
      </c>
      <c r="Z1054">
        <f t="shared" si="458"/>
        <v>0.11394335230683679</v>
      </c>
      <c r="AA1054" t="s">
        <v>100</v>
      </c>
      <c r="AB1054">
        <f t="shared" si="454"/>
        <v>0.19589965240923377</v>
      </c>
      <c r="AC1054" t="s">
        <v>100</v>
      </c>
      <c r="AD1054" t="s">
        <v>100</v>
      </c>
      <c r="AE1054" t="s">
        <v>100</v>
      </c>
      <c r="AF1054" t="s">
        <v>100</v>
      </c>
      <c r="AG1054" t="s">
        <v>100</v>
      </c>
      <c r="AH1054" s="7">
        <f t="shared" si="459"/>
        <v>1.6998377258672457</v>
      </c>
      <c r="AI1054">
        <f t="shared" si="460"/>
        <v>2</v>
      </c>
      <c r="AJ1054" s="7">
        <f t="shared" si="457"/>
        <v>2</v>
      </c>
      <c r="AK1054">
        <f t="shared" si="461"/>
        <v>2</v>
      </c>
      <c r="AL1054">
        <f t="shared" si="462"/>
        <v>2</v>
      </c>
      <c r="AM1054" s="7">
        <f t="shared" si="448"/>
        <v>2</v>
      </c>
      <c r="AN1054">
        <f t="shared" si="463"/>
        <v>2</v>
      </c>
      <c r="AO1054">
        <f t="shared" si="455"/>
        <v>2</v>
      </c>
      <c r="AP1054">
        <f t="shared" si="456"/>
        <v>2</v>
      </c>
      <c r="AQ1054">
        <f t="shared" si="464"/>
        <v>2</v>
      </c>
    </row>
    <row r="1055" spans="1:43" x14ac:dyDescent="0.35">
      <c r="A1055" s="1" t="s">
        <v>81</v>
      </c>
      <c r="B1055" s="7">
        <v>0.6</v>
      </c>
      <c r="C1055" s="7" t="s">
        <v>100</v>
      </c>
      <c r="D1055" s="7">
        <v>0.8</v>
      </c>
      <c r="E1055" s="7">
        <v>0.9</v>
      </c>
      <c r="F1055" s="7" t="s">
        <v>100</v>
      </c>
      <c r="G1055" s="7">
        <v>1.33</v>
      </c>
      <c r="H1055" s="7" t="s">
        <v>100</v>
      </c>
      <c r="I1055" s="7" t="s">
        <v>100</v>
      </c>
      <c r="J1055" s="7" t="s">
        <v>100</v>
      </c>
      <c r="K1055" s="7" t="s">
        <v>100</v>
      </c>
      <c r="L1055" s="7" t="s">
        <v>100</v>
      </c>
      <c r="M1055" s="7">
        <v>28.3</v>
      </c>
      <c r="N1055" s="7">
        <v>100</v>
      </c>
      <c r="O1055" s="19">
        <v>100</v>
      </c>
      <c r="P1055" s="7">
        <v>100</v>
      </c>
      <c r="Q1055" s="7">
        <v>100</v>
      </c>
      <c r="R1055" s="7">
        <v>100</v>
      </c>
      <c r="S1055" s="7">
        <v>100</v>
      </c>
      <c r="T1055" s="7">
        <v>100</v>
      </c>
      <c r="U1055" s="7">
        <v>100</v>
      </c>
      <c r="V1055" s="7">
        <v>100</v>
      </c>
      <c r="W1055">
        <f t="shared" si="450"/>
        <v>-0.22184874961635639</v>
      </c>
      <c r="X1055" t="s">
        <v>100</v>
      </c>
      <c r="Y1055">
        <f t="shared" si="452"/>
        <v>-9.6910013008056392E-2</v>
      </c>
      <c r="Z1055">
        <f t="shared" si="458"/>
        <v>-4.5757490560675115E-2</v>
      </c>
      <c r="AA1055" t="s">
        <v>100</v>
      </c>
      <c r="AB1055">
        <f t="shared" si="454"/>
        <v>0.12385164096708581</v>
      </c>
      <c r="AC1055" t="s">
        <v>100</v>
      </c>
      <c r="AD1055" t="s">
        <v>100</v>
      </c>
      <c r="AE1055" t="s">
        <v>100</v>
      </c>
      <c r="AF1055" t="s">
        <v>100</v>
      </c>
      <c r="AG1055" t="s">
        <v>100</v>
      </c>
      <c r="AH1055" s="7">
        <f t="shared" si="459"/>
        <v>1.4517864355242902</v>
      </c>
      <c r="AI1055">
        <f t="shared" si="460"/>
        <v>2</v>
      </c>
      <c r="AJ1055" s="7">
        <f t="shared" si="457"/>
        <v>2</v>
      </c>
      <c r="AK1055">
        <f t="shared" si="461"/>
        <v>2</v>
      </c>
      <c r="AL1055">
        <f t="shared" si="462"/>
        <v>2</v>
      </c>
      <c r="AM1055" s="7">
        <f t="shared" si="448"/>
        <v>2</v>
      </c>
      <c r="AN1055">
        <f t="shared" si="463"/>
        <v>2</v>
      </c>
      <c r="AO1055">
        <f t="shared" si="455"/>
        <v>2</v>
      </c>
      <c r="AP1055">
        <f t="shared" si="456"/>
        <v>2</v>
      </c>
      <c r="AQ1055">
        <f t="shared" si="464"/>
        <v>2</v>
      </c>
    </row>
    <row r="1056" spans="1:43" x14ac:dyDescent="0.35">
      <c r="A1056" s="1" t="s">
        <v>81</v>
      </c>
      <c r="B1056" s="7">
        <v>1.3</v>
      </c>
      <c r="C1056" s="7" t="s">
        <v>100</v>
      </c>
      <c r="D1056" s="7">
        <v>2.4</v>
      </c>
      <c r="E1056" s="7">
        <v>2.5</v>
      </c>
      <c r="F1056" s="7" t="s">
        <v>100</v>
      </c>
      <c r="G1056" s="7">
        <v>1.85</v>
      </c>
      <c r="H1056" s="7" t="s">
        <v>100</v>
      </c>
      <c r="I1056" s="7" t="s">
        <v>100</v>
      </c>
      <c r="J1056" s="7" t="s">
        <v>100</v>
      </c>
      <c r="K1056" s="7" t="s">
        <v>100</v>
      </c>
      <c r="L1056" s="7" t="s">
        <v>100</v>
      </c>
      <c r="M1056" s="7">
        <v>66.3</v>
      </c>
      <c r="N1056" s="7">
        <v>100</v>
      </c>
      <c r="O1056" s="19">
        <v>100</v>
      </c>
      <c r="P1056" s="7">
        <v>100</v>
      </c>
      <c r="Q1056" s="7">
        <v>100</v>
      </c>
      <c r="R1056" s="7">
        <v>100</v>
      </c>
      <c r="S1056" s="7">
        <v>100</v>
      </c>
      <c r="T1056" s="7">
        <v>100</v>
      </c>
      <c r="U1056" s="7">
        <v>100</v>
      </c>
      <c r="V1056" s="7">
        <v>100</v>
      </c>
      <c r="W1056">
        <f t="shared" si="450"/>
        <v>0.11394335230683679</v>
      </c>
      <c r="X1056" t="s">
        <v>100</v>
      </c>
      <c r="Y1056">
        <f t="shared" si="452"/>
        <v>0.38021124171160603</v>
      </c>
      <c r="Z1056">
        <f t="shared" si="458"/>
        <v>0.3979400086720376</v>
      </c>
      <c r="AA1056" t="s">
        <v>100</v>
      </c>
      <c r="AB1056">
        <f t="shared" si="454"/>
        <v>0.26717172840301384</v>
      </c>
      <c r="AC1056" t="s">
        <v>100</v>
      </c>
      <c r="AD1056" t="s">
        <v>100</v>
      </c>
      <c r="AE1056" t="s">
        <v>100</v>
      </c>
      <c r="AF1056" t="s">
        <v>100</v>
      </c>
      <c r="AG1056" t="s">
        <v>100</v>
      </c>
      <c r="AH1056" s="7">
        <f t="shared" si="459"/>
        <v>1.8215135284047732</v>
      </c>
      <c r="AI1056">
        <f t="shared" si="460"/>
        <v>2</v>
      </c>
      <c r="AJ1056" s="7">
        <f t="shared" si="457"/>
        <v>2</v>
      </c>
      <c r="AK1056">
        <f t="shared" si="461"/>
        <v>2</v>
      </c>
      <c r="AL1056">
        <f t="shared" si="462"/>
        <v>2</v>
      </c>
      <c r="AM1056" s="7">
        <f t="shared" si="448"/>
        <v>2</v>
      </c>
      <c r="AN1056">
        <f t="shared" si="463"/>
        <v>2</v>
      </c>
      <c r="AO1056">
        <f t="shared" si="455"/>
        <v>2</v>
      </c>
      <c r="AP1056">
        <f t="shared" si="456"/>
        <v>2</v>
      </c>
      <c r="AQ1056">
        <f t="shared" si="464"/>
        <v>2</v>
      </c>
    </row>
    <row r="1057" spans="1:43" x14ac:dyDescent="0.35">
      <c r="A1057" s="1" t="s">
        <v>81</v>
      </c>
      <c r="B1057" s="7">
        <v>2</v>
      </c>
      <c r="C1057" s="7" t="s">
        <v>100</v>
      </c>
      <c r="D1057" s="7">
        <v>3.1</v>
      </c>
      <c r="E1057" s="7">
        <v>3.4</v>
      </c>
      <c r="F1057" s="7" t="s">
        <v>100</v>
      </c>
      <c r="G1057" s="7">
        <v>1.55</v>
      </c>
      <c r="H1057" s="7" t="s">
        <v>100</v>
      </c>
      <c r="I1057" s="7" t="s">
        <v>100</v>
      </c>
      <c r="J1057" s="7" t="s">
        <v>100</v>
      </c>
      <c r="K1057" s="7" t="s">
        <v>100</v>
      </c>
      <c r="L1057" s="7" t="s">
        <v>100</v>
      </c>
      <c r="M1057" s="7">
        <v>59.9</v>
      </c>
      <c r="N1057" s="7">
        <v>100</v>
      </c>
      <c r="O1057" s="19">
        <v>100</v>
      </c>
      <c r="P1057" s="7">
        <v>100</v>
      </c>
      <c r="Q1057" s="7">
        <v>100</v>
      </c>
      <c r="R1057" s="7">
        <v>100</v>
      </c>
      <c r="S1057" s="7">
        <v>100</v>
      </c>
      <c r="T1057" s="7">
        <v>100</v>
      </c>
      <c r="U1057" s="7">
        <v>100</v>
      </c>
      <c r="V1057" s="7">
        <v>100</v>
      </c>
      <c r="W1057">
        <f t="shared" si="450"/>
        <v>0.3010299956639812</v>
      </c>
      <c r="X1057" t="s">
        <v>100</v>
      </c>
      <c r="Y1057">
        <f t="shared" si="452"/>
        <v>0.49136169383427269</v>
      </c>
      <c r="Z1057">
        <f t="shared" si="458"/>
        <v>0.53147891704225514</v>
      </c>
      <c r="AA1057" t="s">
        <v>100</v>
      </c>
      <c r="AB1057">
        <f t="shared" si="454"/>
        <v>0.1903316981702915</v>
      </c>
      <c r="AC1057" t="s">
        <v>100</v>
      </c>
      <c r="AD1057" t="s">
        <v>100</v>
      </c>
      <c r="AE1057" t="s">
        <v>100</v>
      </c>
      <c r="AF1057" t="s">
        <v>100</v>
      </c>
      <c r="AG1057" t="s">
        <v>100</v>
      </c>
      <c r="AH1057" s="7">
        <f t="shared" si="459"/>
        <v>1.7774268223893113</v>
      </c>
      <c r="AI1057">
        <f t="shared" si="460"/>
        <v>2</v>
      </c>
      <c r="AJ1057" s="7">
        <f t="shared" si="457"/>
        <v>2</v>
      </c>
      <c r="AK1057">
        <f t="shared" si="461"/>
        <v>2</v>
      </c>
      <c r="AL1057">
        <f t="shared" si="462"/>
        <v>2</v>
      </c>
      <c r="AM1057" s="7">
        <f t="shared" si="448"/>
        <v>2</v>
      </c>
      <c r="AN1057">
        <f t="shared" si="463"/>
        <v>2</v>
      </c>
      <c r="AO1057">
        <f t="shared" si="455"/>
        <v>2</v>
      </c>
      <c r="AP1057">
        <f t="shared" si="456"/>
        <v>2</v>
      </c>
      <c r="AQ1057">
        <f t="shared" si="464"/>
        <v>2</v>
      </c>
    </row>
    <row r="1058" spans="1:43" x14ac:dyDescent="0.35">
      <c r="A1058" s="1" t="s">
        <v>81</v>
      </c>
      <c r="B1058" s="7">
        <v>0.9</v>
      </c>
      <c r="C1058" s="7" t="s">
        <v>100</v>
      </c>
      <c r="D1058" s="7">
        <v>1.2</v>
      </c>
      <c r="E1058" s="7">
        <v>1.4</v>
      </c>
      <c r="F1058" s="7" t="s">
        <v>100</v>
      </c>
      <c r="G1058" s="7">
        <v>1.33</v>
      </c>
      <c r="H1058" s="7" t="s">
        <v>100</v>
      </c>
      <c r="I1058" s="7" t="s">
        <v>100</v>
      </c>
      <c r="J1058" s="7" t="s">
        <v>100</v>
      </c>
      <c r="K1058" s="7" t="s">
        <v>100</v>
      </c>
      <c r="L1058" s="7" t="s">
        <v>100</v>
      </c>
      <c r="M1058" s="7">
        <v>41.6</v>
      </c>
      <c r="N1058" s="7">
        <v>100</v>
      </c>
      <c r="O1058" s="19">
        <v>100</v>
      </c>
      <c r="P1058" s="7">
        <v>100</v>
      </c>
      <c r="Q1058" s="7">
        <v>100</v>
      </c>
      <c r="R1058" s="7">
        <v>100</v>
      </c>
      <c r="S1058" s="7">
        <v>100</v>
      </c>
      <c r="T1058" s="7">
        <v>100</v>
      </c>
      <c r="U1058" s="7">
        <v>100</v>
      </c>
      <c r="V1058" s="7">
        <v>100</v>
      </c>
      <c r="W1058">
        <f t="shared" si="450"/>
        <v>-4.5757490560675115E-2</v>
      </c>
      <c r="X1058" t="s">
        <v>100</v>
      </c>
      <c r="Y1058">
        <f t="shared" si="452"/>
        <v>7.9181246047624818E-2</v>
      </c>
      <c r="Z1058">
        <f t="shared" si="458"/>
        <v>0.14612803567823801</v>
      </c>
      <c r="AA1058" t="s">
        <v>100</v>
      </c>
      <c r="AB1058">
        <f t="shared" si="454"/>
        <v>0.12385164096708581</v>
      </c>
      <c r="AC1058" t="s">
        <v>100</v>
      </c>
      <c r="AD1058" t="s">
        <v>100</v>
      </c>
      <c r="AE1058" t="s">
        <v>100</v>
      </c>
      <c r="AF1058" t="s">
        <v>100</v>
      </c>
      <c r="AG1058" t="s">
        <v>100</v>
      </c>
      <c r="AH1058" s="7">
        <f t="shared" si="459"/>
        <v>1.6190933306267428</v>
      </c>
      <c r="AI1058">
        <f t="shared" si="460"/>
        <v>2</v>
      </c>
      <c r="AJ1058" s="7">
        <f t="shared" si="457"/>
        <v>2</v>
      </c>
      <c r="AK1058">
        <f t="shared" si="461"/>
        <v>2</v>
      </c>
      <c r="AL1058">
        <f t="shared" si="462"/>
        <v>2</v>
      </c>
      <c r="AM1058" s="7">
        <f t="shared" si="448"/>
        <v>2</v>
      </c>
      <c r="AN1058">
        <f t="shared" si="463"/>
        <v>2</v>
      </c>
      <c r="AO1058">
        <f t="shared" si="455"/>
        <v>2</v>
      </c>
      <c r="AP1058">
        <f t="shared" si="456"/>
        <v>2</v>
      </c>
      <c r="AQ1058">
        <f t="shared" si="464"/>
        <v>2</v>
      </c>
    </row>
    <row r="1059" spans="1:43" x14ac:dyDescent="0.35">
      <c r="A1059" s="1" t="s">
        <v>81</v>
      </c>
      <c r="B1059" s="7">
        <v>0.4</v>
      </c>
      <c r="C1059" s="7" t="s">
        <v>100</v>
      </c>
      <c r="D1059" s="7">
        <v>0.6</v>
      </c>
      <c r="E1059" s="7">
        <v>0.7</v>
      </c>
      <c r="F1059" s="7" t="s">
        <v>100</v>
      </c>
      <c r="G1059" s="7">
        <v>1.5</v>
      </c>
      <c r="H1059" s="7" t="s">
        <v>100</v>
      </c>
      <c r="I1059" s="7" t="s">
        <v>100</v>
      </c>
      <c r="J1059" s="7" t="s">
        <v>100</v>
      </c>
      <c r="K1059" s="7" t="s">
        <v>100</v>
      </c>
      <c r="L1059" s="7" t="s">
        <v>100</v>
      </c>
      <c r="M1059" s="7">
        <v>49.2</v>
      </c>
      <c r="N1059" s="7">
        <v>100</v>
      </c>
      <c r="O1059" s="19">
        <v>100</v>
      </c>
      <c r="P1059" s="7">
        <v>100</v>
      </c>
      <c r="Q1059" s="7">
        <v>100</v>
      </c>
      <c r="R1059" s="7">
        <v>100</v>
      </c>
      <c r="S1059" s="7">
        <v>100</v>
      </c>
      <c r="T1059" s="7">
        <v>100</v>
      </c>
      <c r="U1059" s="7">
        <v>100</v>
      </c>
      <c r="V1059" s="7">
        <v>100</v>
      </c>
      <c r="W1059">
        <f t="shared" si="450"/>
        <v>-0.3979400086720376</v>
      </c>
      <c r="X1059" t="s">
        <v>100</v>
      </c>
      <c r="Y1059">
        <f t="shared" si="452"/>
        <v>-0.22184874961635639</v>
      </c>
      <c r="Z1059">
        <f t="shared" si="458"/>
        <v>-0.15490195998574319</v>
      </c>
      <c r="AA1059" t="s">
        <v>100</v>
      </c>
      <c r="AB1059">
        <f t="shared" si="454"/>
        <v>0.17609125905568124</v>
      </c>
      <c r="AC1059" t="s">
        <v>100</v>
      </c>
      <c r="AD1059" t="s">
        <v>100</v>
      </c>
      <c r="AE1059" t="s">
        <v>100</v>
      </c>
      <c r="AF1059" t="s">
        <v>100</v>
      </c>
      <c r="AG1059" t="s">
        <v>100</v>
      </c>
      <c r="AH1059" s="7">
        <f t="shared" si="459"/>
        <v>1.6919651027673603</v>
      </c>
      <c r="AI1059">
        <f t="shared" si="460"/>
        <v>2</v>
      </c>
      <c r="AJ1059" s="7">
        <f t="shared" si="457"/>
        <v>2</v>
      </c>
      <c r="AK1059">
        <f t="shared" si="461"/>
        <v>2</v>
      </c>
      <c r="AL1059">
        <f t="shared" si="462"/>
        <v>2</v>
      </c>
      <c r="AM1059" s="7">
        <f t="shared" si="448"/>
        <v>2</v>
      </c>
      <c r="AN1059">
        <f t="shared" si="463"/>
        <v>2</v>
      </c>
      <c r="AO1059">
        <f t="shared" si="455"/>
        <v>2</v>
      </c>
      <c r="AP1059">
        <f t="shared" si="456"/>
        <v>2</v>
      </c>
      <c r="AQ1059">
        <f t="shared" si="464"/>
        <v>2</v>
      </c>
    </row>
    <row r="1060" spans="1:43" x14ac:dyDescent="0.35">
      <c r="A1060" s="1" t="s">
        <v>81</v>
      </c>
      <c r="B1060" s="7">
        <v>0.8</v>
      </c>
      <c r="C1060" s="7" t="s">
        <v>100</v>
      </c>
      <c r="D1060" s="7">
        <v>0.9</v>
      </c>
      <c r="E1060" s="7">
        <v>1.1000000000000001</v>
      </c>
      <c r="F1060" s="7" t="s">
        <v>100</v>
      </c>
      <c r="G1060" s="7">
        <v>1.1299999999999999</v>
      </c>
      <c r="H1060" s="7" t="s">
        <v>100</v>
      </c>
      <c r="I1060" s="7" t="s">
        <v>100</v>
      </c>
      <c r="J1060" s="7" t="s">
        <v>100</v>
      </c>
      <c r="K1060" s="7" t="s">
        <v>100</v>
      </c>
      <c r="L1060" s="7" t="s">
        <v>100</v>
      </c>
      <c r="M1060" s="7">
        <v>54.6</v>
      </c>
      <c r="N1060" s="7">
        <v>100</v>
      </c>
      <c r="O1060" s="19">
        <v>100</v>
      </c>
      <c r="P1060" s="7">
        <v>100</v>
      </c>
      <c r="Q1060" s="7">
        <v>100</v>
      </c>
      <c r="R1060" s="7">
        <v>100</v>
      </c>
      <c r="S1060" s="7">
        <v>100</v>
      </c>
      <c r="T1060" s="7">
        <v>100</v>
      </c>
      <c r="U1060" s="7">
        <v>100</v>
      </c>
      <c r="V1060" s="7">
        <v>100</v>
      </c>
      <c r="W1060">
        <f t="shared" si="450"/>
        <v>-9.6910013008056392E-2</v>
      </c>
      <c r="X1060" t="s">
        <v>100</v>
      </c>
      <c r="Y1060">
        <f t="shared" si="452"/>
        <v>-4.5757490560675115E-2</v>
      </c>
      <c r="Z1060">
        <f t="shared" si="458"/>
        <v>4.1392685158225077E-2</v>
      </c>
      <c r="AA1060" t="s">
        <v>100</v>
      </c>
      <c r="AB1060">
        <f t="shared" si="454"/>
        <v>5.3078443483419682E-2</v>
      </c>
      <c r="AC1060" t="s">
        <v>100</v>
      </c>
      <c r="AD1060" t="s">
        <v>100</v>
      </c>
      <c r="AE1060" t="s">
        <v>100</v>
      </c>
      <c r="AF1060" t="s">
        <v>100</v>
      </c>
      <c r="AG1060" t="s">
        <v>100</v>
      </c>
      <c r="AH1060" s="7">
        <f t="shared" si="459"/>
        <v>1.7371926427047373</v>
      </c>
      <c r="AI1060">
        <f t="shared" si="460"/>
        <v>2</v>
      </c>
      <c r="AJ1060" s="7">
        <f t="shared" si="457"/>
        <v>2</v>
      </c>
      <c r="AK1060">
        <f t="shared" si="461"/>
        <v>2</v>
      </c>
      <c r="AL1060">
        <f t="shared" si="462"/>
        <v>2</v>
      </c>
      <c r="AM1060" s="7">
        <f t="shared" si="448"/>
        <v>2</v>
      </c>
      <c r="AN1060">
        <f t="shared" si="463"/>
        <v>2</v>
      </c>
      <c r="AO1060">
        <f t="shared" si="455"/>
        <v>2</v>
      </c>
      <c r="AP1060">
        <f t="shared" si="456"/>
        <v>2</v>
      </c>
      <c r="AQ1060">
        <f t="shared" si="464"/>
        <v>2</v>
      </c>
    </row>
    <row r="1061" spans="1:43" x14ac:dyDescent="0.35">
      <c r="A1061" s="1" t="s">
        <v>81</v>
      </c>
      <c r="B1061" s="7">
        <v>1.8</v>
      </c>
      <c r="C1061" s="7" t="s">
        <v>100</v>
      </c>
      <c r="D1061" s="7">
        <v>2.6</v>
      </c>
      <c r="E1061" s="7">
        <v>2.7</v>
      </c>
      <c r="F1061" s="7" t="s">
        <v>100</v>
      </c>
      <c r="G1061" s="7">
        <v>1.44</v>
      </c>
      <c r="H1061" s="7" t="s">
        <v>100</v>
      </c>
      <c r="I1061" s="7" t="s">
        <v>100</v>
      </c>
      <c r="J1061" s="7" t="s">
        <v>100</v>
      </c>
      <c r="K1061" s="7" t="s">
        <v>100</v>
      </c>
      <c r="L1061" s="7" t="s">
        <v>100</v>
      </c>
      <c r="M1061" s="7">
        <v>54.4</v>
      </c>
      <c r="N1061" s="7">
        <v>100</v>
      </c>
      <c r="O1061" s="19">
        <v>100</v>
      </c>
      <c r="P1061" s="7">
        <v>100</v>
      </c>
      <c r="Q1061" s="7">
        <v>100</v>
      </c>
      <c r="R1061" s="7">
        <v>100</v>
      </c>
      <c r="S1061" s="7">
        <v>100</v>
      </c>
      <c r="T1061" s="7">
        <v>100</v>
      </c>
      <c r="U1061" s="7">
        <v>100</v>
      </c>
      <c r="V1061" s="7">
        <v>100</v>
      </c>
      <c r="W1061">
        <f t="shared" si="450"/>
        <v>0.25527250510330607</v>
      </c>
      <c r="X1061" t="s">
        <v>100</v>
      </c>
      <c r="Y1061">
        <f t="shared" si="452"/>
        <v>0.41497334797081797</v>
      </c>
      <c r="Z1061">
        <f t="shared" si="458"/>
        <v>0.43136376415898736</v>
      </c>
      <c r="AA1061" t="s">
        <v>100</v>
      </c>
      <c r="AB1061">
        <f t="shared" si="454"/>
        <v>0.15836249209524964</v>
      </c>
      <c r="AC1061" t="s">
        <v>100</v>
      </c>
      <c r="AD1061" t="s">
        <v>100</v>
      </c>
      <c r="AE1061" t="s">
        <v>100</v>
      </c>
      <c r="AF1061" t="s">
        <v>100</v>
      </c>
      <c r="AG1061" t="s">
        <v>100</v>
      </c>
      <c r="AH1061" s="7">
        <f t="shared" si="459"/>
        <v>1.7355988996981799</v>
      </c>
      <c r="AI1061">
        <f t="shared" si="460"/>
        <v>2</v>
      </c>
      <c r="AJ1061" s="7">
        <f t="shared" si="457"/>
        <v>2</v>
      </c>
      <c r="AK1061">
        <f t="shared" si="461"/>
        <v>2</v>
      </c>
      <c r="AL1061">
        <f t="shared" si="462"/>
        <v>2</v>
      </c>
      <c r="AM1061" s="7">
        <f t="shared" si="448"/>
        <v>2</v>
      </c>
      <c r="AN1061">
        <f t="shared" si="463"/>
        <v>2</v>
      </c>
      <c r="AO1061">
        <f t="shared" si="455"/>
        <v>2</v>
      </c>
      <c r="AP1061">
        <f t="shared" si="456"/>
        <v>2</v>
      </c>
      <c r="AQ1061">
        <f t="shared" si="464"/>
        <v>2</v>
      </c>
    </row>
    <row r="1062" spans="1:43" x14ac:dyDescent="0.35">
      <c r="A1062" s="1" t="s">
        <v>81</v>
      </c>
      <c r="B1062" s="7">
        <v>1.9</v>
      </c>
      <c r="C1062" s="7" t="s">
        <v>100</v>
      </c>
      <c r="D1062" s="7">
        <v>3.4</v>
      </c>
      <c r="E1062" s="7">
        <v>3.7</v>
      </c>
      <c r="F1062" s="7" t="s">
        <v>100</v>
      </c>
      <c r="G1062" s="7">
        <v>1.79</v>
      </c>
      <c r="H1062" s="7" t="s">
        <v>100</v>
      </c>
      <c r="I1062" s="7" t="s">
        <v>100</v>
      </c>
      <c r="J1062" s="7" t="s">
        <v>100</v>
      </c>
      <c r="K1062" s="7" t="s">
        <v>100</v>
      </c>
      <c r="L1062" s="7" t="s">
        <v>100</v>
      </c>
      <c r="M1062" s="7">
        <v>62.2</v>
      </c>
      <c r="N1062" s="7">
        <v>100</v>
      </c>
      <c r="O1062" s="19">
        <v>100</v>
      </c>
      <c r="P1062" s="7">
        <v>100</v>
      </c>
      <c r="Q1062" s="7">
        <v>100</v>
      </c>
      <c r="R1062" s="7">
        <v>100</v>
      </c>
      <c r="S1062" s="7">
        <v>100</v>
      </c>
      <c r="T1062" s="7">
        <v>100</v>
      </c>
      <c r="U1062" s="7">
        <v>100</v>
      </c>
      <c r="V1062" s="7">
        <v>100</v>
      </c>
      <c r="W1062">
        <f t="shared" si="450"/>
        <v>0.27875360095282892</v>
      </c>
      <c r="X1062" t="s">
        <v>100</v>
      </c>
      <c r="Y1062">
        <f t="shared" si="452"/>
        <v>0.53147891704225514</v>
      </c>
      <c r="Z1062">
        <f t="shared" si="458"/>
        <v>0.56820172406699498</v>
      </c>
      <c r="AA1062" t="s">
        <v>100</v>
      </c>
      <c r="AB1062">
        <f t="shared" si="454"/>
        <v>0.2528530309798932</v>
      </c>
      <c r="AC1062" t="s">
        <v>100</v>
      </c>
      <c r="AD1062" t="s">
        <v>100</v>
      </c>
      <c r="AE1062" t="s">
        <v>100</v>
      </c>
      <c r="AF1062" t="s">
        <v>100</v>
      </c>
      <c r="AG1062" t="s">
        <v>100</v>
      </c>
      <c r="AH1062" s="7">
        <f t="shared" si="459"/>
        <v>1.7937903846908188</v>
      </c>
      <c r="AI1062">
        <f t="shared" si="460"/>
        <v>2</v>
      </c>
      <c r="AJ1062" s="7">
        <f t="shared" si="457"/>
        <v>2</v>
      </c>
      <c r="AK1062">
        <f t="shared" si="461"/>
        <v>2</v>
      </c>
      <c r="AL1062">
        <f t="shared" si="462"/>
        <v>2</v>
      </c>
      <c r="AM1062" s="7">
        <f t="shared" si="448"/>
        <v>2</v>
      </c>
      <c r="AN1062">
        <f t="shared" si="463"/>
        <v>2</v>
      </c>
      <c r="AO1062">
        <f t="shared" si="455"/>
        <v>2</v>
      </c>
      <c r="AP1062">
        <f t="shared" si="456"/>
        <v>2</v>
      </c>
      <c r="AQ1062">
        <f t="shared" si="464"/>
        <v>2</v>
      </c>
    </row>
    <row r="1063" spans="1:43" x14ac:dyDescent="0.35">
      <c r="A1063" s="2" t="s">
        <v>82</v>
      </c>
      <c r="B1063" s="7">
        <v>4.8</v>
      </c>
      <c r="C1063" s="7">
        <v>7.4</v>
      </c>
      <c r="D1063" s="7">
        <v>12.1</v>
      </c>
      <c r="E1063" s="7">
        <v>16.600000000000001</v>
      </c>
      <c r="F1063" s="7">
        <v>1.5416666666666667</v>
      </c>
      <c r="G1063" s="7">
        <v>2.5208333333333335</v>
      </c>
      <c r="H1063" s="7">
        <v>5.7</v>
      </c>
      <c r="I1063" s="7">
        <v>3.8</v>
      </c>
      <c r="J1063" s="7">
        <v>0.66666666666666663</v>
      </c>
      <c r="K1063" s="7">
        <v>11.6</v>
      </c>
      <c r="L1063" s="7">
        <f t="shared" ref="L1063:L1077" si="465">E1063-K1063</f>
        <v>5.0000000000000018</v>
      </c>
      <c r="M1063" s="7" t="s">
        <v>100</v>
      </c>
      <c r="N1063" s="7">
        <v>100</v>
      </c>
      <c r="O1063" s="19">
        <v>100</v>
      </c>
      <c r="P1063" s="7">
        <v>100</v>
      </c>
      <c r="Q1063" s="7" t="s">
        <v>100</v>
      </c>
      <c r="R1063" s="11">
        <v>17.5</v>
      </c>
      <c r="S1063" s="7">
        <v>100</v>
      </c>
      <c r="T1063" s="7">
        <v>100</v>
      </c>
      <c r="U1063" s="7" t="s">
        <v>100</v>
      </c>
      <c r="V1063" s="7" t="s">
        <v>100</v>
      </c>
      <c r="W1063">
        <f t="shared" si="450"/>
        <v>0.68124123737558717</v>
      </c>
      <c r="X1063">
        <f t="shared" si="451"/>
        <v>0.86923171973097624</v>
      </c>
      <c r="Y1063">
        <f t="shared" si="452"/>
        <v>1.0827853703164501</v>
      </c>
      <c r="Z1063">
        <f t="shared" si="458"/>
        <v>1.2201080880400552</v>
      </c>
      <c r="AA1063">
        <f t="shared" si="453"/>
        <v>0.18799048235538898</v>
      </c>
      <c r="AB1063">
        <f t="shared" si="454"/>
        <v>0.40154413294086289</v>
      </c>
      <c r="AC1063">
        <f t="shared" ref="AC1063:AC1077" si="466">LOG(H1063)</f>
        <v>0.75587485567249146</v>
      </c>
      <c r="AD1063">
        <f t="shared" ref="AD1063:AD1077" si="467">LOG(I1063)</f>
        <v>0.57978359661681012</v>
      </c>
      <c r="AE1063">
        <f t="shared" ref="AE1063:AE1077" si="468">LOG(J1063)</f>
        <v>-0.17609125905568127</v>
      </c>
      <c r="AF1063">
        <f t="shared" ref="AF1063:AF1077" si="469">LOG(K1063+1)</f>
        <v>1.1003705451175629</v>
      </c>
      <c r="AG1063">
        <f t="shared" ref="AG1063:AG1077" si="470">LOG(L1063+1)</f>
        <v>0.77815125038364374</v>
      </c>
      <c r="AH1063" s="7" t="s">
        <v>100</v>
      </c>
      <c r="AI1063">
        <f t="shared" si="460"/>
        <v>2</v>
      </c>
      <c r="AJ1063" s="7">
        <f t="shared" si="457"/>
        <v>2</v>
      </c>
      <c r="AK1063">
        <f t="shared" si="461"/>
        <v>2</v>
      </c>
      <c r="AL1063" t="s">
        <v>100</v>
      </c>
      <c r="AM1063" s="7">
        <f t="shared" si="448"/>
        <v>1.2430380486862944</v>
      </c>
      <c r="AN1063">
        <f t="shared" si="463"/>
        <v>2</v>
      </c>
      <c r="AO1063">
        <f t="shared" si="455"/>
        <v>2</v>
      </c>
      <c r="AP1063" t="s">
        <v>100</v>
      </c>
      <c r="AQ1063" t="s">
        <v>100</v>
      </c>
    </row>
    <row r="1064" spans="1:43" x14ac:dyDescent="0.35">
      <c r="A1064" s="2" t="s">
        <v>82</v>
      </c>
      <c r="B1064" s="7">
        <v>8.6</v>
      </c>
      <c r="C1064" s="7">
        <v>6.2</v>
      </c>
      <c r="D1064" s="7">
        <v>20.7</v>
      </c>
      <c r="E1064" s="7">
        <v>19.8</v>
      </c>
      <c r="F1064" s="7">
        <v>0.72093023255813959</v>
      </c>
      <c r="G1064" s="7">
        <v>2.4069767441860463</v>
      </c>
      <c r="H1064" s="7">
        <v>6.6</v>
      </c>
      <c r="I1064" s="7">
        <v>4.0999999999999996</v>
      </c>
      <c r="J1064" s="7">
        <v>0.62121212121212122</v>
      </c>
      <c r="K1064" s="7">
        <v>15</v>
      </c>
      <c r="L1064" s="7">
        <f t="shared" si="465"/>
        <v>4.8000000000000007</v>
      </c>
      <c r="M1064" s="7" t="s">
        <v>100</v>
      </c>
      <c r="N1064" s="7">
        <v>100</v>
      </c>
      <c r="O1064" s="19">
        <v>100</v>
      </c>
      <c r="P1064" s="7">
        <v>100</v>
      </c>
      <c r="Q1064" s="7" t="s">
        <v>100</v>
      </c>
      <c r="R1064" s="11">
        <v>16.66</v>
      </c>
      <c r="S1064" s="7">
        <v>100</v>
      </c>
      <c r="T1064" s="7">
        <v>100</v>
      </c>
      <c r="U1064" s="7" t="s">
        <v>100</v>
      </c>
      <c r="V1064" s="7" t="s">
        <v>100</v>
      </c>
      <c r="W1064">
        <f t="shared" si="450"/>
        <v>0.93449845124356767</v>
      </c>
      <c r="X1064">
        <f t="shared" si="451"/>
        <v>0.79239168949825389</v>
      </c>
      <c r="Y1064">
        <f t="shared" si="452"/>
        <v>1.3159703454569178</v>
      </c>
      <c r="Z1064">
        <f t="shared" si="458"/>
        <v>1.2966651902615312</v>
      </c>
      <c r="AA1064">
        <f t="shared" si="453"/>
        <v>-0.14210676174531381</v>
      </c>
      <c r="AB1064">
        <f t="shared" si="454"/>
        <v>0.38147189421334998</v>
      </c>
      <c r="AC1064">
        <f t="shared" si="466"/>
        <v>0.81954393554186866</v>
      </c>
      <c r="AD1064">
        <f t="shared" si="467"/>
        <v>0.61278385671973545</v>
      </c>
      <c r="AE1064">
        <f t="shared" si="468"/>
        <v>-0.20676007882213318</v>
      </c>
      <c r="AF1064">
        <f t="shared" si="469"/>
        <v>1.2041199826559248</v>
      </c>
      <c r="AG1064">
        <f t="shared" si="470"/>
        <v>0.76342799356293733</v>
      </c>
      <c r="AH1064" s="7" t="s">
        <v>100</v>
      </c>
      <c r="AI1064">
        <f t="shared" si="460"/>
        <v>2</v>
      </c>
      <c r="AJ1064" s="7">
        <f t="shared" si="457"/>
        <v>2</v>
      </c>
      <c r="AK1064">
        <f t="shared" si="461"/>
        <v>2</v>
      </c>
      <c r="AL1064" t="s">
        <v>100</v>
      </c>
      <c r="AM1064" s="7">
        <f t="shared" si="448"/>
        <v>1.2216749970707688</v>
      </c>
      <c r="AN1064">
        <f t="shared" si="463"/>
        <v>2</v>
      </c>
      <c r="AO1064">
        <f t="shared" si="455"/>
        <v>2</v>
      </c>
      <c r="AP1064" t="s">
        <v>100</v>
      </c>
      <c r="AQ1064" t="s">
        <v>100</v>
      </c>
    </row>
    <row r="1065" spans="1:43" x14ac:dyDescent="0.35">
      <c r="A1065" s="2" t="s">
        <v>82</v>
      </c>
      <c r="B1065" s="7">
        <v>8.8000000000000007</v>
      </c>
      <c r="C1065" s="7">
        <v>5.8</v>
      </c>
      <c r="D1065" s="7">
        <v>18.399999999999999</v>
      </c>
      <c r="E1065" s="7">
        <v>19.3</v>
      </c>
      <c r="F1065" s="7">
        <v>0.65909090909090906</v>
      </c>
      <c r="G1065" s="7">
        <v>2.0909090909090904</v>
      </c>
      <c r="H1065" s="7">
        <v>6.1</v>
      </c>
      <c r="I1065" s="7">
        <v>3.6</v>
      </c>
      <c r="J1065" s="7">
        <v>0.59016393442622961</v>
      </c>
      <c r="K1065" s="7">
        <v>9</v>
      </c>
      <c r="L1065" s="7">
        <f t="shared" si="465"/>
        <v>10.3</v>
      </c>
      <c r="M1065" s="7" t="s">
        <v>100</v>
      </c>
      <c r="N1065" s="7">
        <v>100</v>
      </c>
      <c r="O1065" s="19">
        <v>100</v>
      </c>
      <c r="P1065" s="7">
        <v>100</v>
      </c>
      <c r="Q1065" s="7" t="s">
        <v>100</v>
      </c>
      <c r="R1065" s="11">
        <v>16</v>
      </c>
      <c r="S1065" s="7">
        <v>100</v>
      </c>
      <c r="T1065" s="7">
        <v>100</v>
      </c>
      <c r="U1065" s="7" t="s">
        <v>100</v>
      </c>
      <c r="V1065" s="7" t="s">
        <v>100</v>
      </c>
      <c r="W1065">
        <f t="shared" si="450"/>
        <v>0.94448267215016868</v>
      </c>
      <c r="X1065">
        <f t="shared" si="451"/>
        <v>0.76342799356293722</v>
      </c>
      <c r="Y1065">
        <f t="shared" si="452"/>
        <v>1.2648178230095364</v>
      </c>
      <c r="Z1065">
        <f t="shared" si="458"/>
        <v>1.2855573090077739</v>
      </c>
      <c r="AA1065">
        <f t="shared" si="453"/>
        <v>-0.18105467858723137</v>
      </c>
      <c r="AB1065">
        <f t="shared" si="454"/>
        <v>0.32033515085936776</v>
      </c>
      <c r="AC1065">
        <f t="shared" si="466"/>
        <v>0.78532983501076703</v>
      </c>
      <c r="AD1065">
        <f t="shared" si="467"/>
        <v>0.55630250076728727</v>
      </c>
      <c r="AE1065">
        <f t="shared" si="468"/>
        <v>-0.22902733424347971</v>
      </c>
      <c r="AF1065">
        <f t="shared" si="469"/>
        <v>1</v>
      </c>
      <c r="AG1065">
        <f t="shared" si="470"/>
        <v>1.0530784434834197</v>
      </c>
      <c r="AH1065" s="7" t="s">
        <v>100</v>
      </c>
      <c r="AI1065">
        <f t="shared" si="460"/>
        <v>2</v>
      </c>
      <c r="AJ1065" s="7">
        <f t="shared" si="457"/>
        <v>2</v>
      </c>
      <c r="AK1065">
        <f t="shared" si="461"/>
        <v>2</v>
      </c>
      <c r="AL1065" t="s">
        <v>100</v>
      </c>
      <c r="AM1065" s="7">
        <f t="shared" ref="AM1065:AM1128" si="471">LOG(R1065)</f>
        <v>1.2041199826559248</v>
      </c>
      <c r="AN1065">
        <f t="shared" si="463"/>
        <v>2</v>
      </c>
      <c r="AO1065">
        <f t="shared" si="455"/>
        <v>2</v>
      </c>
      <c r="AP1065" t="s">
        <v>100</v>
      </c>
      <c r="AQ1065" t="s">
        <v>100</v>
      </c>
    </row>
    <row r="1066" spans="1:43" x14ac:dyDescent="0.35">
      <c r="A1066" s="2" t="s">
        <v>82</v>
      </c>
      <c r="B1066" s="7">
        <v>12.1</v>
      </c>
      <c r="C1066" s="7">
        <v>5.0999999999999996</v>
      </c>
      <c r="D1066" s="7">
        <v>21</v>
      </c>
      <c r="E1066" s="7">
        <v>35.799999999999997</v>
      </c>
      <c r="F1066" s="7">
        <v>0.42148760330578511</v>
      </c>
      <c r="G1066" s="7">
        <v>1.7355371900826446</v>
      </c>
      <c r="H1066" s="7">
        <v>9.1</v>
      </c>
      <c r="I1066" s="7">
        <v>5.2</v>
      </c>
      <c r="J1066" s="7">
        <v>0.57142857142857151</v>
      </c>
      <c r="K1066" s="7">
        <v>16</v>
      </c>
      <c r="L1066" s="7">
        <f t="shared" si="465"/>
        <v>19.799999999999997</v>
      </c>
      <c r="M1066" s="7" t="s">
        <v>100</v>
      </c>
      <c r="N1066" s="7">
        <v>100</v>
      </c>
      <c r="O1066" s="19">
        <v>100</v>
      </c>
      <c r="P1066" s="7">
        <v>100</v>
      </c>
      <c r="Q1066" s="7" t="s">
        <v>100</v>
      </c>
      <c r="R1066" s="11">
        <v>16</v>
      </c>
      <c r="S1066" s="7">
        <v>100</v>
      </c>
      <c r="T1066" s="7">
        <v>100</v>
      </c>
      <c r="U1066" s="7" t="s">
        <v>100</v>
      </c>
      <c r="V1066" s="7" t="s">
        <v>100</v>
      </c>
      <c r="W1066">
        <f t="shared" si="450"/>
        <v>1.0827853703164501</v>
      </c>
      <c r="X1066">
        <f t="shared" si="451"/>
        <v>0.70757017609793638</v>
      </c>
      <c r="Y1066">
        <f t="shared" si="452"/>
        <v>1.3222192947339193</v>
      </c>
      <c r="Z1066">
        <f t="shared" si="458"/>
        <v>1.5538830266438743</v>
      </c>
      <c r="AA1066">
        <f t="shared" si="453"/>
        <v>-0.37521519421851374</v>
      </c>
      <c r="AB1066">
        <f t="shared" si="454"/>
        <v>0.23943392441746919</v>
      </c>
      <c r="AC1066">
        <f t="shared" si="466"/>
        <v>0.95904139232109353</v>
      </c>
      <c r="AD1066">
        <f t="shared" si="467"/>
        <v>0.71600334363479923</v>
      </c>
      <c r="AE1066">
        <f t="shared" si="468"/>
        <v>-0.24303804868629439</v>
      </c>
      <c r="AF1066">
        <f t="shared" si="469"/>
        <v>1.2304489213782739</v>
      </c>
      <c r="AG1066">
        <f t="shared" si="470"/>
        <v>1.3180633349627615</v>
      </c>
      <c r="AH1066" s="7" t="s">
        <v>100</v>
      </c>
      <c r="AI1066">
        <f t="shared" si="460"/>
        <v>2</v>
      </c>
      <c r="AJ1066" s="7">
        <f t="shared" si="457"/>
        <v>2</v>
      </c>
      <c r="AK1066">
        <f t="shared" si="461"/>
        <v>2</v>
      </c>
      <c r="AL1066" t="s">
        <v>100</v>
      </c>
      <c r="AM1066" s="7">
        <f t="shared" si="471"/>
        <v>1.2041199826559248</v>
      </c>
      <c r="AN1066">
        <f t="shared" si="463"/>
        <v>2</v>
      </c>
      <c r="AO1066">
        <f t="shared" si="455"/>
        <v>2</v>
      </c>
      <c r="AP1066" t="s">
        <v>100</v>
      </c>
      <c r="AQ1066" t="s">
        <v>100</v>
      </c>
    </row>
    <row r="1067" spans="1:43" x14ac:dyDescent="0.35">
      <c r="A1067" s="2" t="s">
        <v>82</v>
      </c>
      <c r="B1067" s="7">
        <v>14.3</v>
      </c>
      <c r="C1067" s="7">
        <v>5.8</v>
      </c>
      <c r="D1067" s="7">
        <v>30</v>
      </c>
      <c r="E1067" s="7">
        <v>36.799999999999997</v>
      </c>
      <c r="F1067" s="7">
        <v>0.40559440559440557</v>
      </c>
      <c r="G1067" s="7">
        <v>2.0979020979020979</v>
      </c>
      <c r="H1067" s="7">
        <v>9.8000000000000007</v>
      </c>
      <c r="I1067" s="7">
        <v>4.5</v>
      </c>
      <c r="J1067" s="7">
        <v>0.45918367346938771</v>
      </c>
      <c r="K1067" s="7" t="s">
        <v>100</v>
      </c>
      <c r="L1067" s="7" t="s">
        <v>100</v>
      </c>
      <c r="M1067" s="7" t="s">
        <v>100</v>
      </c>
      <c r="N1067" s="7" t="s">
        <v>100</v>
      </c>
      <c r="O1067" s="11">
        <v>17.5</v>
      </c>
      <c r="P1067" s="7">
        <v>100</v>
      </c>
      <c r="Q1067" s="7" t="s">
        <v>100</v>
      </c>
      <c r="R1067" s="11">
        <v>16.25</v>
      </c>
      <c r="S1067" s="7">
        <v>100</v>
      </c>
      <c r="T1067" s="7" t="s">
        <v>100</v>
      </c>
      <c r="U1067" s="7" t="s">
        <v>100</v>
      </c>
      <c r="V1067" s="7" t="s">
        <v>100</v>
      </c>
      <c r="W1067">
        <f t="shared" si="450"/>
        <v>1.1553360374650619</v>
      </c>
      <c r="X1067">
        <f t="shared" si="451"/>
        <v>0.76342799356293722</v>
      </c>
      <c r="Y1067">
        <f t="shared" si="452"/>
        <v>1.4771212547196624</v>
      </c>
      <c r="Z1067">
        <f t="shared" si="458"/>
        <v>1.5658478186735176</v>
      </c>
      <c r="AA1067">
        <f t="shared" si="453"/>
        <v>-0.39190804390212453</v>
      </c>
      <c r="AB1067">
        <f t="shared" si="454"/>
        <v>0.32178521725460063</v>
      </c>
      <c r="AC1067">
        <f t="shared" si="466"/>
        <v>0.99122607569249488</v>
      </c>
      <c r="AD1067">
        <f t="shared" si="467"/>
        <v>0.65321251377534373</v>
      </c>
      <c r="AE1067">
        <f t="shared" si="468"/>
        <v>-0.33801356191715121</v>
      </c>
      <c r="AF1067" t="s">
        <v>100</v>
      </c>
      <c r="AG1067" t="s">
        <v>100</v>
      </c>
      <c r="AH1067" s="7" t="s">
        <v>100</v>
      </c>
      <c r="AI1067" t="s">
        <v>100</v>
      </c>
      <c r="AJ1067" s="7">
        <f t="shared" si="457"/>
        <v>1.2430380486862944</v>
      </c>
      <c r="AK1067">
        <f t="shared" si="461"/>
        <v>2</v>
      </c>
      <c r="AL1067" t="s">
        <v>100</v>
      </c>
      <c r="AM1067" s="7">
        <f t="shared" si="471"/>
        <v>1.2108533653148932</v>
      </c>
      <c r="AN1067">
        <f t="shared" si="463"/>
        <v>2</v>
      </c>
      <c r="AO1067" t="s">
        <v>100</v>
      </c>
      <c r="AP1067" t="s">
        <v>100</v>
      </c>
      <c r="AQ1067" t="s">
        <v>100</v>
      </c>
    </row>
    <row r="1068" spans="1:43" x14ac:dyDescent="0.35">
      <c r="A1068" s="2" t="s">
        <v>82</v>
      </c>
      <c r="B1068" s="7">
        <v>10.5</v>
      </c>
      <c r="C1068" s="7">
        <v>5.5</v>
      </c>
      <c r="D1068" s="7">
        <v>23</v>
      </c>
      <c r="E1068" s="7">
        <v>27</v>
      </c>
      <c r="F1068" s="7">
        <v>0.52380952380952384</v>
      </c>
      <c r="G1068" s="7">
        <v>2.1904761904761907</v>
      </c>
      <c r="H1068" s="7">
        <v>8.1</v>
      </c>
      <c r="I1068" s="7">
        <v>4</v>
      </c>
      <c r="J1068" s="7">
        <v>0.49382716049382719</v>
      </c>
      <c r="K1068" s="7" t="s">
        <v>100</v>
      </c>
      <c r="L1068" s="7" t="s">
        <v>100</v>
      </c>
      <c r="M1068" s="7" t="s">
        <v>100</v>
      </c>
      <c r="N1068" s="7" t="s">
        <v>100</v>
      </c>
      <c r="O1068" s="11">
        <v>17.5</v>
      </c>
      <c r="P1068" s="7">
        <v>100</v>
      </c>
      <c r="Q1068" s="7" t="s">
        <v>100</v>
      </c>
      <c r="R1068" s="11">
        <v>15</v>
      </c>
      <c r="S1068" s="7">
        <v>100</v>
      </c>
      <c r="T1068" s="7" t="s">
        <v>100</v>
      </c>
      <c r="U1068" s="7" t="s">
        <v>100</v>
      </c>
      <c r="V1068" s="7" t="s">
        <v>100</v>
      </c>
      <c r="W1068">
        <f t="shared" si="450"/>
        <v>1.0211892990699381</v>
      </c>
      <c r="X1068">
        <f t="shared" si="451"/>
        <v>0.74036268949424389</v>
      </c>
      <c r="Y1068">
        <f t="shared" si="452"/>
        <v>1.3617278360175928</v>
      </c>
      <c r="Z1068">
        <f t="shared" si="458"/>
        <v>1.4313637641589874</v>
      </c>
      <c r="AA1068">
        <f t="shared" si="453"/>
        <v>-0.28082660957569422</v>
      </c>
      <c r="AB1068">
        <f t="shared" si="454"/>
        <v>0.34053853694765485</v>
      </c>
      <c r="AC1068">
        <f t="shared" si="466"/>
        <v>0.90848501887864974</v>
      </c>
      <c r="AD1068">
        <f t="shared" si="467"/>
        <v>0.6020599913279624</v>
      </c>
      <c r="AE1068">
        <f t="shared" si="468"/>
        <v>-0.30642502755068735</v>
      </c>
      <c r="AF1068" t="s">
        <v>100</v>
      </c>
      <c r="AG1068" t="s">
        <v>100</v>
      </c>
      <c r="AH1068" s="7" t="s">
        <v>100</v>
      </c>
      <c r="AI1068" t="s">
        <v>100</v>
      </c>
      <c r="AJ1068" s="7">
        <f t="shared" si="457"/>
        <v>1.2430380486862944</v>
      </c>
      <c r="AK1068">
        <f t="shared" si="461"/>
        <v>2</v>
      </c>
      <c r="AL1068" t="s">
        <v>100</v>
      </c>
      <c r="AM1068" s="7">
        <f t="shared" si="471"/>
        <v>1.1760912590556813</v>
      </c>
      <c r="AN1068">
        <f t="shared" si="463"/>
        <v>2</v>
      </c>
      <c r="AO1068" t="s">
        <v>100</v>
      </c>
      <c r="AP1068" t="s">
        <v>100</v>
      </c>
      <c r="AQ1068" t="s">
        <v>100</v>
      </c>
    </row>
    <row r="1069" spans="1:43" x14ac:dyDescent="0.35">
      <c r="A1069" s="2" t="s">
        <v>82</v>
      </c>
      <c r="B1069" s="7">
        <v>13.1</v>
      </c>
      <c r="C1069" s="7">
        <v>5.7</v>
      </c>
      <c r="D1069" s="7">
        <v>26</v>
      </c>
      <c r="E1069" s="7">
        <v>33.5</v>
      </c>
      <c r="F1069" s="7">
        <v>0.4351145038167939</v>
      </c>
      <c r="G1069" s="7">
        <v>1.9847328244274809</v>
      </c>
      <c r="H1069" s="7">
        <v>11.3</v>
      </c>
      <c r="I1069" s="7">
        <v>6.4</v>
      </c>
      <c r="J1069" s="7">
        <v>0.5663716814159292</v>
      </c>
      <c r="K1069" s="7">
        <v>0</v>
      </c>
      <c r="L1069" s="7">
        <f t="shared" si="465"/>
        <v>33.5</v>
      </c>
      <c r="M1069" s="7" t="s">
        <v>100</v>
      </c>
      <c r="N1069" s="7" t="s">
        <v>100</v>
      </c>
      <c r="O1069" s="11">
        <v>20</v>
      </c>
      <c r="P1069" s="7">
        <v>100</v>
      </c>
      <c r="Q1069" s="7" t="s">
        <v>100</v>
      </c>
      <c r="R1069" s="11">
        <v>13.75</v>
      </c>
      <c r="S1069" s="7">
        <v>100</v>
      </c>
      <c r="T1069" s="7" t="s">
        <v>100</v>
      </c>
      <c r="U1069" s="7" t="s">
        <v>100</v>
      </c>
      <c r="V1069" s="7" t="s">
        <v>100</v>
      </c>
      <c r="W1069">
        <f t="shared" si="450"/>
        <v>1.1172712956557642</v>
      </c>
      <c r="X1069">
        <f t="shared" si="451"/>
        <v>0.75587485567249146</v>
      </c>
      <c r="Y1069">
        <f t="shared" si="452"/>
        <v>1.414973347970818</v>
      </c>
      <c r="Z1069">
        <f t="shared" si="458"/>
        <v>1.5250448070368452</v>
      </c>
      <c r="AA1069">
        <f t="shared" si="453"/>
        <v>-0.36139643998327287</v>
      </c>
      <c r="AB1069">
        <f t="shared" si="454"/>
        <v>0.2977020523150537</v>
      </c>
      <c r="AC1069">
        <f t="shared" si="466"/>
        <v>1.0530784434834197</v>
      </c>
      <c r="AD1069">
        <f t="shared" si="467"/>
        <v>0.80617997398388719</v>
      </c>
      <c r="AE1069">
        <f t="shared" si="468"/>
        <v>-0.24689846949953256</v>
      </c>
      <c r="AF1069">
        <f t="shared" si="469"/>
        <v>0</v>
      </c>
      <c r="AG1069">
        <f t="shared" si="470"/>
        <v>1.5378190950732742</v>
      </c>
      <c r="AH1069" s="7" t="s">
        <v>100</v>
      </c>
      <c r="AI1069" t="s">
        <v>100</v>
      </c>
      <c r="AJ1069" s="7">
        <f t="shared" si="457"/>
        <v>1.3010299956639813</v>
      </c>
      <c r="AK1069">
        <f t="shared" si="461"/>
        <v>2</v>
      </c>
      <c r="AL1069" t="s">
        <v>100</v>
      </c>
      <c r="AM1069" s="7">
        <f t="shared" si="471"/>
        <v>1.1383026981662814</v>
      </c>
      <c r="AN1069">
        <f t="shared" si="463"/>
        <v>2</v>
      </c>
      <c r="AO1069" t="s">
        <v>100</v>
      </c>
      <c r="AP1069" t="s">
        <v>100</v>
      </c>
      <c r="AQ1069" t="s">
        <v>100</v>
      </c>
    </row>
    <row r="1070" spans="1:43" x14ac:dyDescent="0.35">
      <c r="A1070" s="2" t="s">
        <v>82</v>
      </c>
      <c r="B1070" s="7">
        <v>11</v>
      </c>
      <c r="C1070" s="7">
        <v>5.3</v>
      </c>
      <c r="D1070" s="7">
        <v>20.5</v>
      </c>
      <c r="E1070" s="7">
        <v>22.7</v>
      </c>
      <c r="F1070" s="7">
        <v>0.48181818181818181</v>
      </c>
      <c r="G1070" s="7">
        <v>1.8636363636363635</v>
      </c>
      <c r="H1070" s="7">
        <v>6.7</v>
      </c>
      <c r="I1070" s="7">
        <v>3.8</v>
      </c>
      <c r="J1070" s="7">
        <v>0.56716417910447758</v>
      </c>
      <c r="K1070" s="7">
        <v>1</v>
      </c>
      <c r="L1070" s="7">
        <f t="shared" si="465"/>
        <v>21.7</v>
      </c>
      <c r="M1070" s="7" t="s">
        <v>100</v>
      </c>
      <c r="N1070" s="7" t="s">
        <v>100</v>
      </c>
      <c r="O1070" s="11">
        <v>20</v>
      </c>
      <c r="P1070" s="7">
        <v>100</v>
      </c>
      <c r="Q1070" s="7" t="s">
        <v>100</v>
      </c>
      <c r="R1070" s="11">
        <v>17</v>
      </c>
      <c r="S1070" s="7">
        <v>100</v>
      </c>
      <c r="T1070" s="7" t="s">
        <v>100</v>
      </c>
      <c r="U1070" s="7" t="s">
        <v>100</v>
      </c>
      <c r="V1070" s="7" t="s">
        <v>100</v>
      </c>
      <c r="W1070">
        <f t="shared" si="450"/>
        <v>1.0413926851582251</v>
      </c>
      <c r="X1070">
        <f t="shared" si="451"/>
        <v>0.72427586960078905</v>
      </c>
      <c r="Y1070">
        <f t="shared" si="452"/>
        <v>1.3117538610557542</v>
      </c>
      <c r="Z1070">
        <f t="shared" si="458"/>
        <v>1.3560258571931227</v>
      </c>
      <c r="AA1070">
        <f t="shared" si="453"/>
        <v>-0.31711681555743598</v>
      </c>
      <c r="AB1070">
        <f t="shared" si="454"/>
        <v>0.27036117589752923</v>
      </c>
      <c r="AC1070">
        <f t="shared" si="466"/>
        <v>0.82607480270082645</v>
      </c>
      <c r="AD1070">
        <f t="shared" si="467"/>
        <v>0.57978359661681012</v>
      </c>
      <c r="AE1070">
        <f t="shared" si="468"/>
        <v>-0.24629120608401631</v>
      </c>
      <c r="AF1070">
        <f t="shared" si="469"/>
        <v>0.3010299956639812</v>
      </c>
      <c r="AG1070">
        <f t="shared" si="470"/>
        <v>1.3560258571931227</v>
      </c>
      <c r="AH1070" s="7" t="s">
        <v>100</v>
      </c>
      <c r="AI1070" t="s">
        <v>100</v>
      </c>
      <c r="AJ1070" s="7">
        <f t="shared" si="457"/>
        <v>1.3010299956639813</v>
      </c>
      <c r="AK1070">
        <f t="shared" si="461"/>
        <v>2</v>
      </c>
      <c r="AL1070" t="s">
        <v>100</v>
      </c>
      <c r="AM1070" s="7">
        <f t="shared" si="471"/>
        <v>1.2304489213782739</v>
      </c>
      <c r="AN1070">
        <f t="shared" si="463"/>
        <v>2</v>
      </c>
      <c r="AO1070" t="s">
        <v>100</v>
      </c>
      <c r="AP1070" t="s">
        <v>100</v>
      </c>
      <c r="AQ1070" t="s">
        <v>100</v>
      </c>
    </row>
    <row r="1071" spans="1:43" x14ac:dyDescent="0.35">
      <c r="A1071" s="2" t="s">
        <v>82</v>
      </c>
      <c r="B1071" s="7">
        <v>11.1</v>
      </c>
      <c r="C1071" s="7">
        <v>4.8</v>
      </c>
      <c r="D1071" s="7">
        <v>25</v>
      </c>
      <c r="E1071" s="7">
        <v>28</v>
      </c>
      <c r="F1071" s="7">
        <v>0.43243243243243246</v>
      </c>
      <c r="G1071" s="7">
        <v>2.2522522522522523</v>
      </c>
      <c r="H1071" s="7">
        <v>8.6999999999999993</v>
      </c>
      <c r="I1071" s="7">
        <v>4.3</v>
      </c>
      <c r="J1071" s="7">
        <v>0.4942528735632184</v>
      </c>
      <c r="K1071" s="7" t="s">
        <v>100</v>
      </c>
      <c r="L1071" s="7" t="s">
        <v>100</v>
      </c>
      <c r="M1071" s="7" t="s">
        <v>100</v>
      </c>
      <c r="N1071" s="7" t="s">
        <v>100</v>
      </c>
      <c r="O1071" s="11" t="s">
        <v>100</v>
      </c>
      <c r="P1071" s="7">
        <v>100</v>
      </c>
      <c r="Q1071" s="7" t="s">
        <v>100</v>
      </c>
      <c r="R1071" s="11">
        <v>14.5</v>
      </c>
      <c r="S1071" s="7">
        <v>100</v>
      </c>
      <c r="T1071" s="7" t="s">
        <v>100</v>
      </c>
      <c r="U1071" s="7" t="s">
        <v>100</v>
      </c>
      <c r="V1071" s="7" t="s">
        <v>100</v>
      </c>
      <c r="W1071">
        <f t="shared" si="450"/>
        <v>1.0453229787866574</v>
      </c>
      <c r="X1071">
        <f t="shared" si="451"/>
        <v>0.68124123737558717</v>
      </c>
      <c r="Y1071">
        <f t="shared" si="452"/>
        <v>1.3979400086720377</v>
      </c>
      <c r="Z1071">
        <f t="shared" si="458"/>
        <v>1.4471580313422192</v>
      </c>
      <c r="AA1071">
        <f t="shared" si="453"/>
        <v>-0.36408174141107019</v>
      </c>
      <c r="AB1071">
        <f t="shared" si="454"/>
        <v>0.35261702988538018</v>
      </c>
      <c r="AC1071">
        <f t="shared" si="466"/>
        <v>0.93951925261861846</v>
      </c>
      <c r="AD1071">
        <f t="shared" si="467"/>
        <v>0.63346845557958653</v>
      </c>
      <c r="AE1071">
        <f t="shared" si="468"/>
        <v>-0.30605079703903199</v>
      </c>
      <c r="AF1071" t="s">
        <v>100</v>
      </c>
      <c r="AG1071" t="s">
        <v>100</v>
      </c>
      <c r="AH1071" s="7" t="s">
        <v>100</v>
      </c>
      <c r="AI1071" t="s">
        <v>100</v>
      </c>
      <c r="AJ1071" s="7" t="s">
        <v>100</v>
      </c>
      <c r="AK1071">
        <f t="shared" si="461"/>
        <v>2</v>
      </c>
      <c r="AL1071" t="s">
        <v>100</v>
      </c>
      <c r="AM1071" s="7">
        <f t="shared" si="471"/>
        <v>1.1613680022349748</v>
      </c>
      <c r="AN1071">
        <f t="shared" si="463"/>
        <v>2</v>
      </c>
      <c r="AO1071" t="s">
        <v>100</v>
      </c>
      <c r="AP1071" t="s">
        <v>100</v>
      </c>
      <c r="AQ1071" t="s">
        <v>100</v>
      </c>
    </row>
    <row r="1072" spans="1:43" x14ac:dyDescent="0.35">
      <c r="A1072" s="1" t="s">
        <v>83</v>
      </c>
      <c r="B1072" s="7">
        <v>6.18</v>
      </c>
      <c r="C1072" s="7">
        <v>2.5099999999999998</v>
      </c>
      <c r="D1072" s="7">
        <v>12.68</v>
      </c>
      <c r="E1072" s="7">
        <v>13.15</v>
      </c>
      <c r="F1072" s="7">
        <v>0.40614886731391586</v>
      </c>
      <c r="G1072" s="7">
        <v>2.0517799352750807</v>
      </c>
      <c r="H1072" s="7">
        <v>5.3</v>
      </c>
      <c r="I1072" s="7">
        <v>2.1800000000000002</v>
      </c>
      <c r="J1072" s="7">
        <v>0.41132075471698115</v>
      </c>
      <c r="K1072" s="7">
        <v>0</v>
      </c>
      <c r="L1072" s="7">
        <f t="shared" si="465"/>
        <v>13.15</v>
      </c>
      <c r="M1072" s="7" t="s">
        <v>100</v>
      </c>
      <c r="N1072" s="7" t="s">
        <v>100</v>
      </c>
      <c r="O1072" s="7" t="s">
        <v>100</v>
      </c>
      <c r="P1072" s="7">
        <v>100</v>
      </c>
      <c r="Q1072" s="7">
        <v>21.66</v>
      </c>
      <c r="R1072" s="7">
        <v>21.66</v>
      </c>
      <c r="S1072" s="7">
        <v>30</v>
      </c>
      <c r="T1072" s="7" t="s">
        <v>100</v>
      </c>
      <c r="U1072" s="7">
        <v>24.44</v>
      </c>
      <c r="V1072" s="7" t="s">
        <v>100</v>
      </c>
      <c r="W1072">
        <f t="shared" si="450"/>
        <v>0.79098847508881587</v>
      </c>
      <c r="X1072">
        <f t="shared" si="451"/>
        <v>0.39967372148103808</v>
      </c>
      <c r="Y1072">
        <f t="shared" si="452"/>
        <v>1.1031192535457139</v>
      </c>
      <c r="Z1072">
        <f t="shared" si="458"/>
        <v>1.1189257528257768</v>
      </c>
      <c r="AA1072">
        <f t="shared" si="453"/>
        <v>-0.39131475360777768</v>
      </c>
      <c r="AB1072">
        <f t="shared" si="454"/>
        <v>0.31213077845689802</v>
      </c>
      <c r="AC1072">
        <f t="shared" si="466"/>
        <v>0.72427586960078905</v>
      </c>
      <c r="AD1072">
        <f t="shared" si="467"/>
        <v>0.33845649360460484</v>
      </c>
      <c r="AE1072">
        <f t="shared" si="468"/>
        <v>-0.38581937599618421</v>
      </c>
      <c r="AF1072">
        <f t="shared" si="469"/>
        <v>0</v>
      </c>
      <c r="AG1072">
        <f t="shared" si="470"/>
        <v>1.150756439860309</v>
      </c>
      <c r="AH1072" s="7" t="s">
        <v>100</v>
      </c>
      <c r="AI1072" t="s">
        <v>100</v>
      </c>
      <c r="AJ1072" s="7" t="s">
        <v>100</v>
      </c>
      <c r="AK1072">
        <f t="shared" si="461"/>
        <v>2</v>
      </c>
      <c r="AL1072">
        <f t="shared" si="462"/>
        <v>1.3356584522893016</v>
      </c>
      <c r="AM1072" s="7">
        <f t="shared" si="471"/>
        <v>1.3356584522893016</v>
      </c>
      <c r="AN1072">
        <f t="shared" si="463"/>
        <v>1.4771212547196624</v>
      </c>
      <c r="AO1072" t="s">
        <v>100</v>
      </c>
      <c r="AP1072">
        <f t="shared" si="456"/>
        <v>1.3881012015705168</v>
      </c>
      <c r="AQ1072" t="s">
        <v>100</v>
      </c>
    </row>
    <row r="1073" spans="1:43" x14ac:dyDescent="0.35">
      <c r="A1073" s="1" t="s">
        <v>83</v>
      </c>
      <c r="B1073" s="7">
        <v>6.65</v>
      </c>
      <c r="C1073" s="7">
        <v>2.25</v>
      </c>
      <c r="D1073" s="7">
        <v>11.85</v>
      </c>
      <c r="E1073" s="7">
        <v>12.44</v>
      </c>
      <c r="F1073" s="7">
        <v>0.33834586466165412</v>
      </c>
      <c r="G1073" s="7">
        <v>1.7819548872180451</v>
      </c>
      <c r="H1073" s="7">
        <v>5.43</v>
      </c>
      <c r="I1073" s="7">
        <v>2.15</v>
      </c>
      <c r="J1073" s="7">
        <v>0.39594843462246776</v>
      </c>
      <c r="K1073" s="7">
        <v>0</v>
      </c>
      <c r="L1073" s="7">
        <f t="shared" si="465"/>
        <v>12.44</v>
      </c>
      <c r="M1073" s="7" t="s">
        <v>100</v>
      </c>
      <c r="N1073" s="7" t="s">
        <v>100</v>
      </c>
      <c r="O1073" s="7">
        <v>30</v>
      </c>
      <c r="P1073" s="7" t="s">
        <v>100</v>
      </c>
      <c r="Q1073" s="7">
        <v>19.16</v>
      </c>
      <c r="R1073" s="7">
        <v>21.66</v>
      </c>
      <c r="S1073" s="7">
        <v>27.5</v>
      </c>
      <c r="T1073" s="7">
        <v>30</v>
      </c>
      <c r="U1073" s="7">
        <v>22.77</v>
      </c>
      <c r="V1073" s="7">
        <v>1.3850415512465375</v>
      </c>
      <c r="W1073">
        <f t="shared" si="450"/>
        <v>0.82282164530310464</v>
      </c>
      <c r="X1073">
        <f t="shared" si="451"/>
        <v>0.35218251811136247</v>
      </c>
      <c r="Y1073">
        <f t="shared" si="452"/>
        <v>1.0737183503461227</v>
      </c>
      <c r="Z1073">
        <f t="shared" si="458"/>
        <v>1.0948203803547998</v>
      </c>
      <c r="AA1073">
        <f t="shared" si="453"/>
        <v>-0.47063912719174211</v>
      </c>
      <c r="AB1073">
        <f t="shared" si="454"/>
        <v>0.25089670504301809</v>
      </c>
      <c r="AC1073">
        <f t="shared" si="466"/>
        <v>0.73479982958884693</v>
      </c>
      <c r="AD1073">
        <f t="shared" si="467"/>
        <v>0.33243845991560533</v>
      </c>
      <c r="AE1073">
        <f t="shared" si="468"/>
        <v>-0.40236136967324165</v>
      </c>
      <c r="AF1073">
        <f t="shared" si="469"/>
        <v>0</v>
      </c>
      <c r="AG1073">
        <f t="shared" si="470"/>
        <v>1.1283992687178064</v>
      </c>
      <c r="AH1073" s="7" t="s">
        <v>100</v>
      </c>
      <c r="AI1073" t="s">
        <v>100</v>
      </c>
      <c r="AJ1073" s="7">
        <f>LOG(O1073)</f>
        <v>1.4771212547196624</v>
      </c>
      <c r="AK1073" t="s">
        <v>100</v>
      </c>
      <c r="AL1073">
        <f t="shared" si="462"/>
        <v>1.2823955047425255</v>
      </c>
      <c r="AM1073" s="7">
        <f t="shared" si="471"/>
        <v>1.3356584522893016</v>
      </c>
      <c r="AN1073">
        <f t="shared" si="463"/>
        <v>1.4393326938302626</v>
      </c>
      <c r="AO1073">
        <f t="shared" si="455"/>
        <v>1.4771212547196624</v>
      </c>
      <c r="AP1073">
        <f t="shared" si="456"/>
        <v>1.3573630306151427</v>
      </c>
      <c r="AQ1073">
        <f t="shared" si="464"/>
        <v>0.14146280243036091</v>
      </c>
    </row>
    <row r="1074" spans="1:43" x14ac:dyDescent="0.35">
      <c r="A1074" s="1" t="s">
        <v>83</v>
      </c>
      <c r="B1074" s="7">
        <v>6.52</v>
      </c>
      <c r="C1074" s="7">
        <v>2.59</v>
      </c>
      <c r="D1074" s="7">
        <v>12.18</v>
      </c>
      <c r="E1074" s="7">
        <v>12.13</v>
      </c>
      <c r="F1074" s="7">
        <v>0.39723926380368096</v>
      </c>
      <c r="G1074" s="7">
        <v>1.8680981595092025</v>
      </c>
      <c r="H1074" s="7">
        <v>5.29</v>
      </c>
      <c r="I1074" s="7">
        <v>2.2200000000000002</v>
      </c>
      <c r="J1074" s="7">
        <v>0.41965973534971646</v>
      </c>
      <c r="K1074" s="7">
        <v>0</v>
      </c>
      <c r="L1074" s="7">
        <f t="shared" si="465"/>
        <v>12.13</v>
      </c>
      <c r="M1074" s="7" t="s">
        <v>100</v>
      </c>
      <c r="N1074" s="7" t="s">
        <v>100</v>
      </c>
      <c r="O1074" s="7">
        <v>30</v>
      </c>
      <c r="P1074" s="7">
        <v>100</v>
      </c>
      <c r="Q1074" s="7">
        <v>22.5</v>
      </c>
      <c r="R1074" s="7">
        <v>21.66</v>
      </c>
      <c r="S1074" s="7">
        <v>28.33</v>
      </c>
      <c r="T1074" s="7">
        <v>30</v>
      </c>
      <c r="U1074" s="7">
        <v>24.16</v>
      </c>
      <c r="V1074" s="7">
        <v>1.3850415512465375</v>
      </c>
      <c r="W1074">
        <f t="shared" si="450"/>
        <v>0.81424759573192018</v>
      </c>
      <c r="X1074">
        <f t="shared" si="451"/>
        <v>0.4132997640812518</v>
      </c>
      <c r="Y1074">
        <f t="shared" si="452"/>
        <v>1.0856472882968566</v>
      </c>
      <c r="Z1074">
        <f t="shared" si="458"/>
        <v>1.0838608008665731</v>
      </c>
      <c r="AA1074">
        <f t="shared" si="453"/>
        <v>-0.40094783165066838</v>
      </c>
      <c r="AB1074">
        <f t="shared" si="454"/>
        <v>0.2713996925649364</v>
      </c>
      <c r="AC1074">
        <f t="shared" si="466"/>
        <v>0.72345567203518579</v>
      </c>
      <c r="AD1074">
        <f t="shared" si="467"/>
        <v>0.34635297445063867</v>
      </c>
      <c r="AE1074">
        <f t="shared" si="468"/>
        <v>-0.37710269758454712</v>
      </c>
      <c r="AF1074">
        <f t="shared" si="469"/>
        <v>0</v>
      </c>
      <c r="AG1074">
        <f t="shared" si="470"/>
        <v>1.1182647260894794</v>
      </c>
      <c r="AH1074" s="7" t="s">
        <v>100</v>
      </c>
      <c r="AI1074" t="s">
        <v>100</v>
      </c>
      <c r="AJ1074" s="7">
        <f>LOG(O1074)</f>
        <v>1.4771212547196624</v>
      </c>
      <c r="AK1074">
        <f t="shared" si="461"/>
        <v>2</v>
      </c>
      <c r="AL1074">
        <f t="shared" si="462"/>
        <v>1.3521825181113625</v>
      </c>
      <c r="AM1074" s="7">
        <f t="shared" si="471"/>
        <v>1.3356584522893016</v>
      </c>
      <c r="AN1074">
        <f t="shared" si="463"/>
        <v>1.4522465745204372</v>
      </c>
      <c r="AO1074">
        <f t="shared" si="455"/>
        <v>1.4771212547196624</v>
      </c>
      <c r="AP1074">
        <f t="shared" si="456"/>
        <v>1.3830969299490943</v>
      </c>
      <c r="AQ1074">
        <f t="shared" si="464"/>
        <v>0.14146280243036091</v>
      </c>
    </row>
    <row r="1075" spans="1:43" x14ac:dyDescent="0.35">
      <c r="A1075" s="1" t="s">
        <v>83</v>
      </c>
      <c r="B1075" s="7">
        <v>4.41</v>
      </c>
      <c r="C1075" s="7">
        <v>2.38</v>
      </c>
      <c r="D1075" s="7">
        <v>9.09</v>
      </c>
      <c r="E1075" s="7">
        <v>8.74</v>
      </c>
      <c r="F1075" s="7">
        <v>0.53968253968253965</v>
      </c>
      <c r="G1075" s="7">
        <v>2.0612244897959182</v>
      </c>
      <c r="H1075" s="7">
        <v>3.58</v>
      </c>
      <c r="I1075" s="7">
        <v>1.81</v>
      </c>
      <c r="J1075" s="7">
        <v>0.505586592178771</v>
      </c>
      <c r="K1075" s="7">
        <v>2.78</v>
      </c>
      <c r="L1075" s="7">
        <f t="shared" si="465"/>
        <v>5.9600000000000009</v>
      </c>
      <c r="M1075" s="7" t="s">
        <v>100</v>
      </c>
      <c r="N1075" s="7" t="s">
        <v>100</v>
      </c>
      <c r="O1075" s="7" t="s">
        <v>100</v>
      </c>
      <c r="P1075" s="7" t="s">
        <v>100</v>
      </c>
      <c r="Q1075" s="7" t="s">
        <v>100</v>
      </c>
      <c r="R1075" s="7">
        <v>18.75</v>
      </c>
      <c r="S1075" s="7">
        <v>28.75</v>
      </c>
      <c r="T1075" s="7" t="s">
        <v>100</v>
      </c>
      <c r="U1075" s="7">
        <v>23.75</v>
      </c>
      <c r="V1075" s="7" t="s">
        <v>100</v>
      </c>
      <c r="W1075">
        <f t="shared" si="450"/>
        <v>0.6444385894678385</v>
      </c>
      <c r="X1075">
        <f t="shared" si="451"/>
        <v>0.37657695705651195</v>
      </c>
      <c r="Y1075">
        <f t="shared" si="452"/>
        <v>0.95856388322196739</v>
      </c>
      <c r="Z1075">
        <f t="shared" si="458"/>
        <v>0.94151143263440307</v>
      </c>
      <c r="AA1075">
        <f t="shared" si="453"/>
        <v>-0.2678616324113266</v>
      </c>
      <c r="AB1075">
        <f t="shared" si="454"/>
        <v>0.3141252937541289</v>
      </c>
      <c r="AC1075">
        <f t="shared" si="466"/>
        <v>0.55388302664387434</v>
      </c>
      <c r="AD1075">
        <f t="shared" si="467"/>
        <v>0.2576785748691845</v>
      </c>
      <c r="AE1075">
        <f t="shared" si="468"/>
        <v>-0.29620445177468979</v>
      </c>
      <c r="AF1075">
        <f t="shared" si="469"/>
        <v>0.57749179983722532</v>
      </c>
      <c r="AG1075">
        <f t="shared" si="470"/>
        <v>0.84260923961056211</v>
      </c>
      <c r="AH1075" s="7" t="s">
        <v>100</v>
      </c>
      <c r="AI1075" t="s">
        <v>100</v>
      </c>
      <c r="AJ1075" s="7" t="s">
        <v>100</v>
      </c>
      <c r="AK1075" t="s">
        <v>100</v>
      </c>
      <c r="AL1075" t="s">
        <v>100</v>
      </c>
      <c r="AM1075" s="7">
        <f t="shared" si="471"/>
        <v>1.2730012720637376</v>
      </c>
      <c r="AN1075">
        <f t="shared" si="463"/>
        <v>1.4586378490256493</v>
      </c>
      <c r="AO1075" t="s">
        <v>100</v>
      </c>
      <c r="AP1075">
        <f t="shared" si="456"/>
        <v>1.3756636139608853</v>
      </c>
      <c r="AQ1075" t="s">
        <v>100</v>
      </c>
    </row>
    <row r="1076" spans="1:43" x14ac:dyDescent="0.35">
      <c r="A1076" s="1" t="s">
        <v>83</v>
      </c>
      <c r="B1076" s="7">
        <v>5.23</v>
      </c>
      <c r="C1076" s="7">
        <v>2.13</v>
      </c>
      <c r="D1076" s="7">
        <v>9.2899999999999991</v>
      </c>
      <c r="E1076" s="7">
        <v>9.64</v>
      </c>
      <c r="F1076" s="7">
        <v>0.40726577437858502</v>
      </c>
      <c r="G1076" s="7">
        <v>1.7762906309751432</v>
      </c>
      <c r="H1076" s="7">
        <v>4.01</v>
      </c>
      <c r="I1076" s="7">
        <v>1.99</v>
      </c>
      <c r="J1076" s="7">
        <v>0.49625935162094764</v>
      </c>
      <c r="K1076" s="7">
        <v>2.9</v>
      </c>
      <c r="L1076" s="7">
        <f t="shared" si="465"/>
        <v>6.74</v>
      </c>
      <c r="M1076" s="7" t="s">
        <v>100</v>
      </c>
      <c r="N1076" s="7" t="s">
        <v>100</v>
      </c>
      <c r="O1076" s="7">
        <v>28.5</v>
      </c>
      <c r="P1076" s="7" t="s">
        <v>100</v>
      </c>
      <c r="Q1076" s="7">
        <v>23.75</v>
      </c>
      <c r="R1076" s="7">
        <v>21.25</v>
      </c>
      <c r="S1076" s="7">
        <v>28.75</v>
      </c>
      <c r="T1076" s="7">
        <v>28.5</v>
      </c>
      <c r="U1076" s="7">
        <v>24.59</v>
      </c>
      <c r="V1076" s="7">
        <v>1.3411764705882352</v>
      </c>
      <c r="W1076">
        <f t="shared" si="450"/>
        <v>0.71850168886727428</v>
      </c>
      <c r="X1076">
        <f t="shared" si="451"/>
        <v>0.32837960343873768</v>
      </c>
      <c r="Y1076">
        <f t="shared" si="452"/>
        <v>0.96801571399364172</v>
      </c>
      <c r="Z1076">
        <f t="shared" si="458"/>
        <v>0.98407703390283086</v>
      </c>
      <c r="AA1076">
        <f t="shared" si="453"/>
        <v>-0.3901220854285366</v>
      </c>
      <c r="AB1076">
        <f t="shared" si="454"/>
        <v>0.24951402512636747</v>
      </c>
      <c r="AC1076">
        <f t="shared" si="466"/>
        <v>0.60314437262018228</v>
      </c>
      <c r="AD1076">
        <f t="shared" si="467"/>
        <v>0.29885307640970665</v>
      </c>
      <c r="AE1076">
        <f t="shared" si="468"/>
        <v>-0.30429129621047563</v>
      </c>
      <c r="AF1076">
        <f t="shared" si="469"/>
        <v>0.59106460702649921</v>
      </c>
      <c r="AG1076">
        <f t="shared" si="470"/>
        <v>0.88874096068289266</v>
      </c>
      <c r="AH1076" s="7" t="s">
        <v>100</v>
      </c>
      <c r="AI1076" t="s">
        <v>100</v>
      </c>
      <c r="AJ1076" s="7">
        <f t="shared" ref="AJ1076:AJ1107" si="472">LOG(O1076)</f>
        <v>1.4548448600085102</v>
      </c>
      <c r="AK1076" t="s">
        <v>100</v>
      </c>
      <c r="AL1076">
        <f t="shared" si="462"/>
        <v>1.3756636139608853</v>
      </c>
      <c r="AM1076" s="7">
        <f t="shared" si="471"/>
        <v>1.3273589343863303</v>
      </c>
      <c r="AN1076">
        <f t="shared" si="463"/>
        <v>1.4586378490256493</v>
      </c>
      <c r="AO1076">
        <f t="shared" si="455"/>
        <v>1.4548448600085102</v>
      </c>
      <c r="AP1076">
        <f t="shared" si="456"/>
        <v>1.3907585287387172</v>
      </c>
      <c r="AQ1076">
        <f t="shared" si="464"/>
        <v>0.12748592562217984</v>
      </c>
    </row>
    <row r="1077" spans="1:43" x14ac:dyDescent="0.35">
      <c r="A1077" s="1" t="s">
        <v>83</v>
      </c>
      <c r="B1077" s="7">
        <v>5.14</v>
      </c>
      <c r="C1077" s="7">
        <v>2.2799999999999998</v>
      </c>
      <c r="D1077" s="7">
        <v>8.07</v>
      </c>
      <c r="E1077" s="7">
        <v>8.48</v>
      </c>
      <c r="F1077" s="7">
        <v>0.44357976653696496</v>
      </c>
      <c r="G1077" s="7">
        <v>1.5700389105058368</v>
      </c>
      <c r="H1077" s="7">
        <v>4.45</v>
      </c>
      <c r="I1077" s="7">
        <v>2.09</v>
      </c>
      <c r="J1077" s="7">
        <v>0.46966292134831455</v>
      </c>
      <c r="K1077" s="7">
        <v>2.4700000000000002</v>
      </c>
      <c r="L1077" s="7">
        <f t="shared" si="465"/>
        <v>6.01</v>
      </c>
      <c r="M1077" s="7" t="s">
        <v>100</v>
      </c>
      <c r="N1077" s="7">
        <v>32.5</v>
      </c>
      <c r="O1077" s="7">
        <v>32.5</v>
      </c>
      <c r="P1077" s="7">
        <v>100</v>
      </c>
      <c r="Q1077" s="7">
        <v>22.5</v>
      </c>
      <c r="R1077" s="7">
        <v>22.5</v>
      </c>
      <c r="S1077" s="7">
        <v>30</v>
      </c>
      <c r="T1077" s="7">
        <v>32.5</v>
      </c>
      <c r="U1077" s="7">
        <v>25</v>
      </c>
      <c r="V1077" s="7">
        <v>1.4444444444444444</v>
      </c>
      <c r="W1077">
        <f t="shared" si="450"/>
        <v>0.71096311899527576</v>
      </c>
      <c r="X1077">
        <f t="shared" si="451"/>
        <v>0.35793484700045375</v>
      </c>
      <c r="Y1077">
        <f t="shared" si="452"/>
        <v>0.90687353472207044</v>
      </c>
      <c r="Z1077">
        <f t="shared" si="458"/>
        <v>0.92839585225671384</v>
      </c>
      <c r="AA1077">
        <f t="shared" si="453"/>
        <v>-0.35302827199482195</v>
      </c>
      <c r="AB1077">
        <f t="shared" si="454"/>
        <v>0.19591041572679474</v>
      </c>
      <c r="AC1077">
        <f t="shared" si="466"/>
        <v>0.64836001098093166</v>
      </c>
      <c r="AD1077">
        <f t="shared" si="467"/>
        <v>0.32014628611105395</v>
      </c>
      <c r="AE1077">
        <f t="shared" si="468"/>
        <v>-0.32821372486987765</v>
      </c>
      <c r="AF1077">
        <f t="shared" si="469"/>
        <v>0.54032947479087379</v>
      </c>
      <c r="AG1077">
        <f t="shared" si="470"/>
        <v>0.84571801796665869</v>
      </c>
      <c r="AH1077" s="7" t="s">
        <v>100</v>
      </c>
      <c r="AI1077">
        <f t="shared" si="460"/>
        <v>1.5118833609788744</v>
      </c>
      <c r="AJ1077" s="7">
        <f t="shared" si="472"/>
        <v>1.5118833609788744</v>
      </c>
      <c r="AK1077">
        <f t="shared" si="461"/>
        <v>2</v>
      </c>
      <c r="AL1077">
        <f t="shared" si="462"/>
        <v>1.3521825181113625</v>
      </c>
      <c r="AM1077" s="7">
        <f t="shared" si="471"/>
        <v>1.3521825181113625</v>
      </c>
      <c r="AN1077">
        <f t="shared" si="463"/>
        <v>1.4771212547196624</v>
      </c>
      <c r="AO1077">
        <f t="shared" si="455"/>
        <v>1.5118833609788744</v>
      </c>
      <c r="AP1077">
        <f t="shared" si="456"/>
        <v>1.3979400086720377</v>
      </c>
      <c r="AQ1077">
        <f t="shared" si="464"/>
        <v>0.15970084286751188</v>
      </c>
    </row>
    <row r="1078" spans="1:43" x14ac:dyDescent="0.35">
      <c r="A1078" s="1" t="s">
        <v>83</v>
      </c>
      <c r="B1078" s="7">
        <v>2.2599999999999998</v>
      </c>
      <c r="C1078" s="7">
        <v>1.5</v>
      </c>
      <c r="D1078" s="7">
        <v>8.08</v>
      </c>
      <c r="E1078" s="7" t="s">
        <v>100</v>
      </c>
      <c r="F1078" s="7">
        <v>0.66371681415929207</v>
      </c>
      <c r="G1078" s="7">
        <v>3.5752212389380533</v>
      </c>
      <c r="H1078" s="7" t="s">
        <v>100</v>
      </c>
      <c r="I1078" s="7" t="s">
        <v>100</v>
      </c>
      <c r="J1078" s="7" t="s">
        <v>100</v>
      </c>
      <c r="K1078" s="7" t="s">
        <v>100</v>
      </c>
      <c r="L1078" s="7" t="s">
        <v>100</v>
      </c>
      <c r="M1078" s="7" t="s">
        <v>100</v>
      </c>
      <c r="N1078" s="7" t="s">
        <v>100</v>
      </c>
      <c r="O1078" s="7">
        <v>25</v>
      </c>
      <c r="P1078" s="7" t="s">
        <v>100</v>
      </c>
      <c r="Q1078" s="7" t="s">
        <v>100</v>
      </c>
      <c r="R1078" s="7">
        <v>20</v>
      </c>
      <c r="S1078" s="7" t="s">
        <v>100</v>
      </c>
      <c r="T1078" s="7">
        <v>25</v>
      </c>
      <c r="U1078" s="7">
        <v>20</v>
      </c>
      <c r="V1078" s="7">
        <v>1.2380952380952381</v>
      </c>
      <c r="W1078">
        <f t="shared" si="450"/>
        <v>0.35410843914740087</v>
      </c>
      <c r="X1078">
        <f t="shared" si="451"/>
        <v>0.17609125905568124</v>
      </c>
      <c r="Y1078">
        <f t="shared" si="452"/>
        <v>0.90741136077458617</v>
      </c>
      <c r="Z1078" t="s">
        <v>100</v>
      </c>
      <c r="AA1078">
        <f t="shared" si="453"/>
        <v>-0.17801718009171966</v>
      </c>
      <c r="AB1078">
        <f t="shared" si="454"/>
        <v>0.55330292162718531</v>
      </c>
      <c r="AC1078" t="s">
        <v>100</v>
      </c>
      <c r="AD1078" t="s">
        <v>100</v>
      </c>
      <c r="AE1078" t="s">
        <v>100</v>
      </c>
      <c r="AF1078" t="s">
        <v>100</v>
      </c>
      <c r="AG1078" t="s">
        <v>100</v>
      </c>
      <c r="AH1078" s="7" t="s">
        <v>100</v>
      </c>
      <c r="AI1078" t="s">
        <v>100</v>
      </c>
      <c r="AJ1078" s="7">
        <f t="shared" si="472"/>
        <v>1.3979400086720377</v>
      </c>
      <c r="AK1078" t="s">
        <v>100</v>
      </c>
      <c r="AL1078" t="s">
        <v>100</v>
      </c>
      <c r="AM1078" s="7">
        <f t="shared" si="471"/>
        <v>1.3010299956639813</v>
      </c>
      <c r="AN1078" t="s">
        <v>100</v>
      </c>
      <c r="AO1078">
        <f t="shared" si="455"/>
        <v>1.3979400086720377</v>
      </c>
      <c r="AP1078">
        <f t="shared" si="456"/>
        <v>1.3010299956639813</v>
      </c>
      <c r="AQ1078">
        <f t="shared" si="464"/>
        <v>9.2754053236898712E-2</v>
      </c>
    </row>
    <row r="1079" spans="1:43" x14ac:dyDescent="0.35">
      <c r="A1079" s="1" t="s">
        <v>83</v>
      </c>
      <c r="B1079" s="7">
        <v>4.9800000000000004</v>
      </c>
      <c r="C1079" s="7">
        <v>2.14</v>
      </c>
      <c r="D1079" s="7">
        <v>8.5</v>
      </c>
      <c r="E1079" s="7" t="s">
        <v>100</v>
      </c>
      <c r="F1079" s="7">
        <v>0.42971887550200805</v>
      </c>
      <c r="G1079" s="7">
        <v>1.7068273092369477</v>
      </c>
      <c r="H1079" s="7" t="s">
        <v>100</v>
      </c>
      <c r="I1079" s="7" t="s">
        <v>100</v>
      </c>
      <c r="J1079" s="7" t="s">
        <v>100</v>
      </c>
      <c r="K1079" s="7" t="s">
        <v>100</v>
      </c>
      <c r="L1079" s="7" t="s">
        <v>100</v>
      </c>
      <c r="M1079" s="7" t="s">
        <v>100</v>
      </c>
      <c r="N1079" s="7" t="s">
        <v>100</v>
      </c>
      <c r="O1079" s="7">
        <v>30</v>
      </c>
      <c r="P1079" s="7" t="s">
        <v>100</v>
      </c>
      <c r="Q1079" s="7" t="s">
        <v>100</v>
      </c>
      <c r="R1079" s="7">
        <v>25</v>
      </c>
      <c r="S1079" s="7" t="s">
        <v>100</v>
      </c>
      <c r="T1079" s="7">
        <v>30</v>
      </c>
      <c r="U1079" s="7">
        <v>25</v>
      </c>
      <c r="V1079" s="7">
        <v>1.1923076923076923</v>
      </c>
      <c r="W1079">
        <f t="shared" si="450"/>
        <v>0.6972293427597176</v>
      </c>
      <c r="X1079">
        <f t="shared" si="451"/>
        <v>0.33041377334919086</v>
      </c>
      <c r="Y1079">
        <f t="shared" si="452"/>
        <v>0.92941892571429274</v>
      </c>
      <c r="Z1079" t="s">
        <v>100</v>
      </c>
      <c r="AA1079">
        <f t="shared" si="453"/>
        <v>-0.36681556941052668</v>
      </c>
      <c r="AB1079">
        <f t="shared" si="454"/>
        <v>0.23218958295457517</v>
      </c>
      <c r="AC1079" t="s">
        <v>100</v>
      </c>
      <c r="AD1079" t="s">
        <v>100</v>
      </c>
      <c r="AE1079" t="s">
        <v>100</v>
      </c>
      <c r="AF1079" t="s">
        <v>100</v>
      </c>
      <c r="AG1079" t="s">
        <v>100</v>
      </c>
      <c r="AH1079" s="7" t="s">
        <v>100</v>
      </c>
      <c r="AI1079" t="s">
        <v>100</v>
      </c>
      <c r="AJ1079" s="7">
        <f t="shared" si="472"/>
        <v>1.4771212547196624</v>
      </c>
      <c r="AK1079" t="s">
        <v>100</v>
      </c>
      <c r="AL1079" t="s">
        <v>100</v>
      </c>
      <c r="AM1079" s="7">
        <f t="shared" si="471"/>
        <v>1.3979400086720377</v>
      </c>
      <c r="AN1079" t="s">
        <v>100</v>
      </c>
      <c r="AO1079">
        <f t="shared" si="455"/>
        <v>1.4771212547196624</v>
      </c>
      <c r="AP1079">
        <f t="shared" si="456"/>
        <v>1.3979400086720377</v>
      </c>
      <c r="AQ1079">
        <f t="shared" si="464"/>
        <v>7.6388345863454707E-2</v>
      </c>
    </row>
    <row r="1080" spans="1:43" x14ac:dyDescent="0.35">
      <c r="A1080" s="1" t="s">
        <v>83</v>
      </c>
      <c r="B1080" s="7">
        <v>4.82</v>
      </c>
      <c r="C1080" s="7">
        <v>2.2999999999999998</v>
      </c>
      <c r="D1080" s="7">
        <v>7.86</v>
      </c>
      <c r="E1080" s="7" t="s">
        <v>100</v>
      </c>
      <c r="F1080" s="7">
        <v>0.47717842323651444</v>
      </c>
      <c r="G1080" s="7">
        <v>1.6307053941908713</v>
      </c>
      <c r="H1080" s="7" t="s">
        <v>100</v>
      </c>
      <c r="I1080" s="7" t="s">
        <v>100</v>
      </c>
      <c r="J1080" s="7" t="s">
        <v>100</v>
      </c>
      <c r="K1080" s="7" t="s">
        <v>100</v>
      </c>
      <c r="L1080" s="7" t="s">
        <v>100</v>
      </c>
      <c r="M1080" s="7" t="s">
        <v>100</v>
      </c>
      <c r="N1080" s="7" t="s">
        <v>100</v>
      </c>
      <c r="O1080" s="7">
        <v>35</v>
      </c>
      <c r="P1080" s="7" t="s">
        <v>100</v>
      </c>
      <c r="Q1080" s="7" t="s">
        <v>100</v>
      </c>
      <c r="R1080" s="7">
        <v>30</v>
      </c>
      <c r="S1080" s="7" t="s">
        <v>100</v>
      </c>
      <c r="T1080" s="7">
        <v>35</v>
      </c>
      <c r="U1080" s="7">
        <v>30</v>
      </c>
      <c r="V1080" s="7">
        <v>1.1612903225806452</v>
      </c>
      <c r="W1080">
        <f t="shared" si="450"/>
        <v>0.6830470382388496</v>
      </c>
      <c r="X1080">
        <f t="shared" si="451"/>
        <v>0.36172783601759284</v>
      </c>
      <c r="Y1080">
        <f t="shared" si="452"/>
        <v>0.89542254603940796</v>
      </c>
      <c r="Z1080" t="s">
        <v>100</v>
      </c>
      <c r="AA1080">
        <f t="shared" si="453"/>
        <v>-0.32131920222125676</v>
      </c>
      <c r="AB1080">
        <f t="shared" si="454"/>
        <v>0.21237550780055831</v>
      </c>
      <c r="AC1080" t="s">
        <v>100</v>
      </c>
      <c r="AD1080" t="s">
        <v>100</v>
      </c>
      <c r="AE1080" t="s">
        <v>100</v>
      </c>
      <c r="AF1080" t="s">
        <v>100</v>
      </c>
      <c r="AG1080" t="s">
        <v>100</v>
      </c>
      <c r="AH1080" s="7" t="s">
        <v>100</v>
      </c>
      <c r="AI1080" t="s">
        <v>100</v>
      </c>
      <c r="AJ1080" s="7">
        <f t="shared" si="472"/>
        <v>1.5440680443502757</v>
      </c>
      <c r="AK1080" t="s">
        <v>100</v>
      </c>
      <c r="AL1080" t="s">
        <v>100</v>
      </c>
      <c r="AM1080" s="7">
        <f t="shared" si="471"/>
        <v>1.4771212547196624</v>
      </c>
      <c r="AN1080" t="s">
        <v>100</v>
      </c>
      <c r="AO1080">
        <f t="shared" si="455"/>
        <v>1.5440680443502757</v>
      </c>
      <c r="AP1080">
        <f t="shared" si="456"/>
        <v>1.4771212547196624</v>
      </c>
      <c r="AQ1080">
        <f t="shared" si="464"/>
        <v>6.4940806933014614E-2</v>
      </c>
    </row>
    <row r="1081" spans="1:43" x14ac:dyDescent="0.35">
      <c r="A1081" s="1" t="s">
        <v>83</v>
      </c>
      <c r="B1081" s="7">
        <v>5.2</v>
      </c>
      <c r="C1081" s="7">
        <v>2.2400000000000002</v>
      </c>
      <c r="D1081" s="7">
        <v>8.8800000000000008</v>
      </c>
      <c r="E1081" s="7" t="s">
        <v>100</v>
      </c>
      <c r="F1081" s="7">
        <v>0.43076923076923079</v>
      </c>
      <c r="G1081" s="7">
        <v>1.7076923076923078</v>
      </c>
      <c r="H1081" s="7" t="s">
        <v>100</v>
      </c>
      <c r="I1081" s="7" t="s">
        <v>100</v>
      </c>
      <c r="J1081" s="7" t="s">
        <v>100</v>
      </c>
      <c r="K1081" s="7" t="s">
        <v>100</v>
      </c>
      <c r="L1081" s="7" t="s">
        <v>100</v>
      </c>
      <c r="M1081" s="7" t="s">
        <v>100</v>
      </c>
      <c r="N1081" s="7" t="s">
        <v>100</v>
      </c>
      <c r="O1081" s="7">
        <v>30</v>
      </c>
      <c r="P1081" s="7" t="s">
        <v>100</v>
      </c>
      <c r="Q1081" s="7" t="s">
        <v>100</v>
      </c>
      <c r="R1081" s="7">
        <v>20</v>
      </c>
      <c r="S1081" s="7" t="s">
        <v>100</v>
      </c>
      <c r="T1081" s="7">
        <v>30</v>
      </c>
      <c r="U1081" s="7">
        <v>20</v>
      </c>
      <c r="V1081" s="7">
        <v>1.4761904761904763</v>
      </c>
      <c r="W1081">
        <f t="shared" si="450"/>
        <v>0.71600334363479923</v>
      </c>
      <c r="X1081">
        <f t="shared" si="451"/>
        <v>0.35024801833416286</v>
      </c>
      <c r="Y1081">
        <f t="shared" si="452"/>
        <v>0.94841296577860101</v>
      </c>
      <c r="Z1081" t="s">
        <v>100</v>
      </c>
      <c r="AA1081">
        <f t="shared" si="453"/>
        <v>-0.36575532530063631</v>
      </c>
      <c r="AB1081">
        <f t="shared" si="454"/>
        <v>0.2324096221438019</v>
      </c>
      <c r="AC1081" t="s">
        <v>100</v>
      </c>
      <c r="AD1081" t="s">
        <v>100</v>
      </c>
      <c r="AE1081" t="s">
        <v>100</v>
      </c>
      <c r="AF1081" t="s">
        <v>100</v>
      </c>
      <c r="AG1081" t="s">
        <v>100</v>
      </c>
      <c r="AH1081" s="7" t="s">
        <v>100</v>
      </c>
      <c r="AI1081" t="s">
        <v>100</v>
      </c>
      <c r="AJ1081" s="7">
        <f t="shared" si="472"/>
        <v>1.4771212547196624</v>
      </c>
      <c r="AK1081" t="s">
        <v>100</v>
      </c>
      <c r="AL1081" t="s">
        <v>100</v>
      </c>
      <c r="AM1081" s="7">
        <f t="shared" si="471"/>
        <v>1.3010299956639813</v>
      </c>
      <c r="AN1081" t="s">
        <v>100</v>
      </c>
      <c r="AO1081">
        <f t="shared" si="455"/>
        <v>1.4771212547196624</v>
      </c>
      <c r="AP1081">
        <f t="shared" si="456"/>
        <v>1.3010299956639813</v>
      </c>
      <c r="AQ1081">
        <f t="shared" si="464"/>
        <v>0.16914239910035345</v>
      </c>
    </row>
    <row r="1082" spans="1:43" x14ac:dyDescent="0.35">
      <c r="A1082" s="1" t="s">
        <v>83</v>
      </c>
      <c r="B1082" s="7">
        <v>4.63</v>
      </c>
      <c r="C1082" s="7">
        <v>2.2000000000000002</v>
      </c>
      <c r="D1082" s="7">
        <v>9.8699999999999992</v>
      </c>
      <c r="E1082" s="7" t="s">
        <v>100</v>
      </c>
      <c r="F1082" s="7">
        <v>0.47516198704103679</v>
      </c>
      <c r="G1082" s="7">
        <v>2.1317494600431965</v>
      </c>
      <c r="H1082" s="7" t="s">
        <v>100</v>
      </c>
      <c r="I1082" s="7" t="s">
        <v>100</v>
      </c>
      <c r="J1082" s="7" t="s">
        <v>100</v>
      </c>
      <c r="K1082" s="7" t="s">
        <v>100</v>
      </c>
      <c r="L1082" s="7" t="s">
        <v>100</v>
      </c>
      <c r="M1082" s="7" t="s">
        <v>100</v>
      </c>
      <c r="N1082" s="7" t="s">
        <v>100</v>
      </c>
      <c r="O1082" s="7">
        <v>30</v>
      </c>
      <c r="P1082" s="7" t="s">
        <v>100</v>
      </c>
      <c r="Q1082" s="7" t="s">
        <v>100</v>
      </c>
      <c r="R1082" s="7">
        <v>25</v>
      </c>
      <c r="S1082" s="7" t="s">
        <v>100</v>
      </c>
      <c r="T1082" s="7">
        <v>30</v>
      </c>
      <c r="U1082" s="7">
        <v>25</v>
      </c>
      <c r="V1082" s="7">
        <v>1.1923076923076923</v>
      </c>
      <c r="W1082">
        <f t="shared" si="450"/>
        <v>0.66558099101795309</v>
      </c>
      <c r="X1082">
        <f t="shared" si="451"/>
        <v>0.34242268082220628</v>
      </c>
      <c r="Y1082">
        <f t="shared" si="452"/>
        <v>0.99431715266963672</v>
      </c>
      <c r="Z1082" t="s">
        <v>100</v>
      </c>
      <c r="AA1082">
        <f t="shared" si="453"/>
        <v>-0.32315831019574681</v>
      </c>
      <c r="AB1082">
        <f t="shared" si="454"/>
        <v>0.32873616165168362</v>
      </c>
      <c r="AC1082" t="s">
        <v>100</v>
      </c>
      <c r="AD1082" t="s">
        <v>100</v>
      </c>
      <c r="AE1082" t="s">
        <v>100</v>
      </c>
      <c r="AF1082" t="s">
        <v>100</v>
      </c>
      <c r="AG1082" t="s">
        <v>100</v>
      </c>
      <c r="AH1082" s="7" t="s">
        <v>100</v>
      </c>
      <c r="AI1082" t="s">
        <v>100</v>
      </c>
      <c r="AJ1082" s="7">
        <f t="shared" si="472"/>
        <v>1.4771212547196624</v>
      </c>
      <c r="AK1082" t="s">
        <v>100</v>
      </c>
      <c r="AL1082" t="s">
        <v>100</v>
      </c>
      <c r="AM1082" s="7">
        <f t="shared" si="471"/>
        <v>1.3979400086720377</v>
      </c>
      <c r="AN1082" t="s">
        <v>100</v>
      </c>
      <c r="AO1082">
        <f t="shared" si="455"/>
        <v>1.4771212547196624</v>
      </c>
      <c r="AP1082">
        <f t="shared" si="456"/>
        <v>1.3979400086720377</v>
      </c>
      <c r="AQ1082">
        <f t="shared" si="464"/>
        <v>7.6388345863454707E-2</v>
      </c>
    </row>
    <row r="1083" spans="1:43" x14ac:dyDescent="0.35">
      <c r="A1083" s="1" t="s">
        <v>83</v>
      </c>
      <c r="B1083" s="7">
        <v>8.0500000000000007</v>
      </c>
      <c r="C1083" s="7">
        <v>3.24</v>
      </c>
      <c r="D1083" s="7">
        <v>14.2</v>
      </c>
      <c r="E1083" s="7" t="s">
        <v>100</v>
      </c>
      <c r="F1083" s="7">
        <v>0.40248447204968946</v>
      </c>
      <c r="G1083" s="7">
        <v>1.7639751552795029</v>
      </c>
      <c r="H1083" s="7" t="s">
        <v>100</v>
      </c>
      <c r="I1083" s="7" t="s">
        <v>100</v>
      </c>
      <c r="J1083" s="7" t="s">
        <v>100</v>
      </c>
      <c r="K1083" s="7" t="s">
        <v>100</v>
      </c>
      <c r="L1083" s="7" t="s">
        <v>100</v>
      </c>
      <c r="M1083" s="7" t="s">
        <v>100</v>
      </c>
      <c r="N1083" s="7" t="s">
        <v>100</v>
      </c>
      <c r="O1083" s="7">
        <v>25</v>
      </c>
      <c r="P1083" s="7" t="s">
        <v>100</v>
      </c>
      <c r="Q1083" s="7" t="s">
        <v>100</v>
      </c>
      <c r="R1083" s="7">
        <v>20</v>
      </c>
      <c r="S1083" s="7" t="s">
        <v>100</v>
      </c>
      <c r="T1083" s="7">
        <v>25</v>
      </c>
      <c r="U1083" s="7">
        <v>20</v>
      </c>
      <c r="V1083" s="7">
        <v>1.2380952380952381</v>
      </c>
      <c r="W1083">
        <f t="shared" si="450"/>
        <v>0.90579588036786851</v>
      </c>
      <c r="X1083">
        <f t="shared" si="451"/>
        <v>0.51054501020661214</v>
      </c>
      <c r="Y1083">
        <f t="shared" si="452"/>
        <v>1.1522883443830565</v>
      </c>
      <c r="Z1083" t="s">
        <v>100</v>
      </c>
      <c r="AA1083">
        <f t="shared" si="453"/>
        <v>-0.39525087016125637</v>
      </c>
      <c r="AB1083">
        <f t="shared" si="454"/>
        <v>0.2464924640151879</v>
      </c>
      <c r="AC1083" t="s">
        <v>100</v>
      </c>
      <c r="AD1083" t="s">
        <v>100</v>
      </c>
      <c r="AE1083" t="s">
        <v>100</v>
      </c>
      <c r="AF1083" t="s">
        <v>100</v>
      </c>
      <c r="AG1083" t="s">
        <v>100</v>
      </c>
      <c r="AH1083" s="7" t="s">
        <v>100</v>
      </c>
      <c r="AI1083" t="s">
        <v>100</v>
      </c>
      <c r="AJ1083" s="7">
        <f t="shared" si="472"/>
        <v>1.3979400086720377</v>
      </c>
      <c r="AK1083" t="s">
        <v>100</v>
      </c>
      <c r="AL1083" t="s">
        <v>100</v>
      </c>
      <c r="AM1083" s="7">
        <f t="shared" si="471"/>
        <v>1.3010299956639813</v>
      </c>
      <c r="AN1083" t="s">
        <v>100</v>
      </c>
      <c r="AO1083">
        <f t="shared" si="455"/>
        <v>1.3979400086720377</v>
      </c>
      <c r="AP1083">
        <f t="shared" si="456"/>
        <v>1.3010299956639813</v>
      </c>
      <c r="AQ1083">
        <f t="shared" si="464"/>
        <v>9.2754053236898712E-2</v>
      </c>
    </row>
    <row r="1084" spans="1:43" x14ac:dyDescent="0.35">
      <c r="A1084" s="1" t="s">
        <v>83</v>
      </c>
      <c r="B1084" s="7">
        <v>4.8899999999999997</v>
      </c>
      <c r="C1084" s="7">
        <v>2.2999999999999998</v>
      </c>
      <c r="D1084" s="7">
        <v>10.54</v>
      </c>
      <c r="E1084" s="7" t="s">
        <v>100</v>
      </c>
      <c r="F1084" s="7">
        <v>0.47034764826175868</v>
      </c>
      <c r="G1084" s="7">
        <v>2.1554192229038853</v>
      </c>
      <c r="H1084" s="7" t="s">
        <v>100</v>
      </c>
      <c r="I1084" s="7" t="s">
        <v>100</v>
      </c>
      <c r="J1084" s="7" t="s">
        <v>100</v>
      </c>
      <c r="K1084" s="7" t="s">
        <v>100</v>
      </c>
      <c r="L1084" s="7" t="s">
        <v>100</v>
      </c>
      <c r="M1084" s="7" t="s">
        <v>100</v>
      </c>
      <c r="N1084" s="7" t="s">
        <v>100</v>
      </c>
      <c r="O1084" s="7">
        <v>25</v>
      </c>
      <c r="P1084" s="7" t="s">
        <v>100</v>
      </c>
      <c r="Q1084" s="7" t="s">
        <v>100</v>
      </c>
      <c r="R1084" s="7">
        <v>20</v>
      </c>
      <c r="S1084" s="7" t="s">
        <v>100</v>
      </c>
      <c r="T1084" s="7">
        <v>25</v>
      </c>
      <c r="U1084" s="7">
        <v>20</v>
      </c>
      <c r="V1084" s="7">
        <v>1.2380952380952381</v>
      </c>
      <c r="W1084">
        <f t="shared" si="450"/>
        <v>0.68930885912362017</v>
      </c>
      <c r="X1084">
        <f t="shared" si="451"/>
        <v>0.36172783601759284</v>
      </c>
      <c r="Y1084">
        <f t="shared" si="452"/>
        <v>1.0228406108765278</v>
      </c>
      <c r="Z1084" t="s">
        <v>100</v>
      </c>
      <c r="AA1084">
        <f t="shared" si="453"/>
        <v>-0.32758102310602738</v>
      </c>
      <c r="AB1084">
        <f t="shared" si="454"/>
        <v>0.3335317517529075</v>
      </c>
      <c r="AC1084" t="s">
        <v>100</v>
      </c>
      <c r="AD1084" t="s">
        <v>100</v>
      </c>
      <c r="AE1084" t="s">
        <v>100</v>
      </c>
      <c r="AF1084" t="s">
        <v>100</v>
      </c>
      <c r="AG1084" t="s">
        <v>100</v>
      </c>
      <c r="AH1084" s="7" t="s">
        <v>100</v>
      </c>
      <c r="AI1084" t="s">
        <v>100</v>
      </c>
      <c r="AJ1084" s="7">
        <f t="shared" si="472"/>
        <v>1.3979400086720377</v>
      </c>
      <c r="AK1084" t="s">
        <v>100</v>
      </c>
      <c r="AL1084" t="s">
        <v>100</v>
      </c>
      <c r="AM1084" s="7">
        <f t="shared" si="471"/>
        <v>1.3010299956639813</v>
      </c>
      <c r="AN1084" t="s">
        <v>100</v>
      </c>
      <c r="AO1084">
        <f t="shared" si="455"/>
        <v>1.3979400086720377</v>
      </c>
      <c r="AP1084">
        <f t="shared" si="456"/>
        <v>1.3010299956639813</v>
      </c>
      <c r="AQ1084">
        <f t="shared" si="464"/>
        <v>9.2754053236898712E-2</v>
      </c>
    </row>
    <row r="1085" spans="1:43" x14ac:dyDescent="0.35">
      <c r="A1085" s="1" t="s">
        <v>83</v>
      </c>
      <c r="B1085" s="7">
        <v>3.94</v>
      </c>
      <c r="C1085" s="7">
        <v>1.88</v>
      </c>
      <c r="D1085" s="7">
        <v>7.88</v>
      </c>
      <c r="E1085" s="7" t="s">
        <v>100</v>
      </c>
      <c r="F1085" s="7">
        <v>0.47715736040609136</v>
      </c>
      <c r="G1085" s="7">
        <v>2</v>
      </c>
      <c r="H1085" s="7" t="s">
        <v>100</v>
      </c>
      <c r="I1085" s="7" t="s">
        <v>100</v>
      </c>
      <c r="J1085" s="7" t="s">
        <v>100</v>
      </c>
      <c r="K1085" s="7" t="s">
        <v>100</v>
      </c>
      <c r="L1085" s="7" t="s">
        <v>100</v>
      </c>
      <c r="M1085" s="7" t="s">
        <v>100</v>
      </c>
      <c r="N1085" s="7" t="s">
        <v>100</v>
      </c>
      <c r="O1085" s="7">
        <v>30</v>
      </c>
      <c r="P1085" s="7" t="s">
        <v>100</v>
      </c>
      <c r="Q1085" s="7" t="s">
        <v>100</v>
      </c>
      <c r="R1085" s="7">
        <v>25</v>
      </c>
      <c r="S1085" s="7" t="s">
        <v>100</v>
      </c>
      <c r="T1085" s="7">
        <v>30</v>
      </c>
      <c r="U1085" s="7">
        <v>25</v>
      </c>
      <c r="V1085" s="7">
        <v>1.1923076923076923</v>
      </c>
      <c r="W1085">
        <f t="shared" si="450"/>
        <v>0.59549622182557416</v>
      </c>
      <c r="X1085">
        <f t="shared" si="451"/>
        <v>0.27415784926367981</v>
      </c>
      <c r="Y1085">
        <f t="shared" si="452"/>
        <v>0.8965262174895553</v>
      </c>
      <c r="Z1085" t="s">
        <v>100</v>
      </c>
      <c r="AA1085">
        <f t="shared" si="453"/>
        <v>-0.32133837256189429</v>
      </c>
      <c r="AB1085">
        <f t="shared" si="454"/>
        <v>0.3010299956639812</v>
      </c>
      <c r="AC1085" t="s">
        <v>100</v>
      </c>
      <c r="AD1085" t="s">
        <v>100</v>
      </c>
      <c r="AE1085" t="s">
        <v>100</v>
      </c>
      <c r="AF1085" t="s">
        <v>100</v>
      </c>
      <c r="AG1085" t="s">
        <v>100</v>
      </c>
      <c r="AH1085" s="7" t="s">
        <v>100</v>
      </c>
      <c r="AI1085" t="s">
        <v>100</v>
      </c>
      <c r="AJ1085" s="7">
        <f t="shared" si="472"/>
        <v>1.4771212547196624</v>
      </c>
      <c r="AK1085" t="s">
        <v>100</v>
      </c>
      <c r="AL1085" t="s">
        <v>100</v>
      </c>
      <c r="AM1085" s="7">
        <f t="shared" si="471"/>
        <v>1.3979400086720377</v>
      </c>
      <c r="AN1085" t="s">
        <v>100</v>
      </c>
      <c r="AO1085">
        <f t="shared" si="455"/>
        <v>1.4771212547196624</v>
      </c>
      <c r="AP1085">
        <f t="shared" si="456"/>
        <v>1.3979400086720377</v>
      </c>
      <c r="AQ1085">
        <f t="shared" si="464"/>
        <v>7.6388345863454707E-2</v>
      </c>
    </row>
    <row r="1086" spans="1:43" x14ac:dyDescent="0.35">
      <c r="A1086" s="1" t="s">
        <v>83</v>
      </c>
      <c r="B1086" s="7">
        <v>4.08</v>
      </c>
      <c r="C1086" s="7">
        <v>1.94</v>
      </c>
      <c r="D1086" s="7">
        <v>9.07</v>
      </c>
      <c r="E1086" s="7" t="s">
        <v>100</v>
      </c>
      <c r="F1086" s="7">
        <v>0.47549019607843135</v>
      </c>
      <c r="G1086" s="7">
        <v>2.2230392156862746</v>
      </c>
      <c r="H1086" s="7" t="s">
        <v>100</v>
      </c>
      <c r="I1086" s="7" t="s">
        <v>100</v>
      </c>
      <c r="J1086" s="7" t="s">
        <v>100</v>
      </c>
      <c r="K1086" s="7" t="s">
        <v>100</v>
      </c>
      <c r="L1086" s="7" t="s">
        <v>100</v>
      </c>
      <c r="M1086" s="7" t="s">
        <v>100</v>
      </c>
      <c r="N1086" s="7" t="s">
        <v>100</v>
      </c>
      <c r="O1086" s="7">
        <v>25</v>
      </c>
      <c r="P1086" s="7" t="s">
        <v>100</v>
      </c>
      <c r="Q1086" s="7" t="s">
        <v>100</v>
      </c>
      <c r="R1086" s="7">
        <v>15</v>
      </c>
      <c r="S1086" s="7" t="s">
        <v>100</v>
      </c>
      <c r="T1086" s="7">
        <v>25</v>
      </c>
      <c r="U1086" s="7">
        <v>15</v>
      </c>
      <c r="V1086" s="7">
        <v>1.625</v>
      </c>
      <c r="W1086">
        <f t="shared" si="450"/>
        <v>0.61066016308987991</v>
      </c>
      <c r="X1086">
        <f t="shared" si="451"/>
        <v>0.28780172993022601</v>
      </c>
      <c r="Y1086">
        <f t="shared" si="452"/>
        <v>0.95760728706009524</v>
      </c>
      <c r="Z1086" t="s">
        <v>100</v>
      </c>
      <c r="AA1086">
        <f t="shared" si="453"/>
        <v>-0.3228584331596539</v>
      </c>
      <c r="AB1086">
        <f t="shared" si="454"/>
        <v>0.34694712397021532</v>
      </c>
      <c r="AC1086" t="s">
        <v>100</v>
      </c>
      <c r="AD1086" t="s">
        <v>100</v>
      </c>
      <c r="AE1086" t="s">
        <v>100</v>
      </c>
      <c r="AF1086" t="s">
        <v>100</v>
      </c>
      <c r="AG1086" t="s">
        <v>100</v>
      </c>
      <c r="AH1086" s="7" t="s">
        <v>100</v>
      </c>
      <c r="AI1086" t="s">
        <v>100</v>
      </c>
      <c r="AJ1086" s="7">
        <f t="shared" si="472"/>
        <v>1.3979400086720377</v>
      </c>
      <c r="AK1086" t="s">
        <v>100</v>
      </c>
      <c r="AL1086" t="s">
        <v>100</v>
      </c>
      <c r="AM1086" s="7">
        <f t="shared" si="471"/>
        <v>1.1760912590556813</v>
      </c>
      <c r="AN1086" t="s">
        <v>100</v>
      </c>
      <c r="AO1086">
        <f t="shared" si="455"/>
        <v>1.3979400086720377</v>
      </c>
      <c r="AP1086">
        <f t="shared" si="456"/>
        <v>1.1760912590556813</v>
      </c>
      <c r="AQ1086">
        <f t="shared" si="464"/>
        <v>0.21085336531489318</v>
      </c>
    </row>
    <row r="1087" spans="1:43" x14ac:dyDescent="0.35">
      <c r="A1087" s="1" t="s">
        <v>83</v>
      </c>
      <c r="B1087" s="7">
        <v>4.3899999999999997</v>
      </c>
      <c r="C1087" s="7">
        <v>2.1</v>
      </c>
      <c r="D1087" s="7">
        <v>10.15</v>
      </c>
      <c r="E1087" s="7" t="s">
        <v>100</v>
      </c>
      <c r="F1087" s="7">
        <v>0.47835990888382696</v>
      </c>
      <c r="G1087" s="7">
        <v>2.312072892938497</v>
      </c>
      <c r="H1087" s="7" t="s">
        <v>100</v>
      </c>
      <c r="I1087" s="7" t="s">
        <v>100</v>
      </c>
      <c r="J1087" s="7" t="s">
        <v>100</v>
      </c>
      <c r="K1087" s="7" t="s">
        <v>100</v>
      </c>
      <c r="L1087" s="7" t="s">
        <v>100</v>
      </c>
      <c r="M1087" s="7" t="s">
        <v>100</v>
      </c>
      <c r="N1087" s="7" t="s">
        <v>100</v>
      </c>
      <c r="O1087" s="7">
        <v>30</v>
      </c>
      <c r="P1087" s="7" t="s">
        <v>100</v>
      </c>
      <c r="Q1087" s="7" t="s">
        <v>100</v>
      </c>
      <c r="R1087" s="7">
        <v>20</v>
      </c>
      <c r="S1087" s="7" t="s">
        <v>100</v>
      </c>
      <c r="T1087" s="7">
        <v>30</v>
      </c>
      <c r="U1087" s="7">
        <v>20</v>
      </c>
      <c r="V1087" s="7">
        <v>1.4761904761904763</v>
      </c>
      <c r="W1087">
        <f t="shared" si="450"/>
        <v>0.64246452024212131</v>
      </c>
      <c r="X1087">
        <f t="shared" si="451"/>
        <v>0.3222192947339193</v>
      </c>
      <c r="Y1087">
        <f t="shared" si="452"/>
        <v>1.0064660422492318</v>
      </c>
      <c r="Z1087" t="s">
        <v>100</v>
      </c>
      <c r="AA1087">
        <f t="shared" si="453"/>
        <v>-0.32024522550820206</v>
      </c>
      <c r="AB1087">
        <f t="shared" si="454"/>
        <v>0.36400152200711045</v>
      </c>
      <c r="AC1087" t="s">
        <v>100</v>
      </c>
      <c r="AD1087" t="s">
        <v>100</v>
      </c>
      <c r="AE1087" t="s">
        <v>100</v>
      </c>
      <c r="AF1087" t="s">
        <v>100</v>
      </c>
      <c r="AG1087" t="s">
        <v>100</v>
      </c>
      <c r="AH1087" s="7" t="s">
        <v>100</v>
      </c>
      <c r="AI1087" t="s">
        <v>100</v>
      </c>
      <c r="AJ1087" s="7">
        <f t="shared" si="472"/>
        <v>1.4771212547196624</v>
      </c>
      <c r="AK1087" t="s">
        <v>100</v>
      </c>
      <c r="AL1087" t="s">
        <v>100</v>
      </c>
      <c r="AM1087" s="7">
        <f t="shared" si="471"/>
        <v>1.3010299956639813</v>
      </c>
      <c r="AN1087" t="s">
        <v>100</v>
      </c>
      <c r="AO1087">
        <f t="shared" si="455"/>
        <v>1.4771212547196624</v>
      </c>
      <c r="AP1087">
        <f t="shared" si="456"/>
        <v>1.3010299956639813</v>
      </c>
      <c r="AQ1087">
        <f t="shared" si="464"/>
        <v>0.16914239910035345</v>
      </c>
    </row>
    <row r="1088" spans="1:43" x14ac:dyDescent="0.35">
      <c r="A1088" s="1" t="s">
        <v>83</v>
      </c>
      <c r="B1088" s="7">
        <v>4.8899999999999997</v>
      </c>
      <c r="C1088" s="7">
        <v>2.2999999999999998</v>
      </c>
      <c r="D1088" s="7">
        <v>10.56</v>
      </c>
      <c r="E1088" s="7" t="s">
        <v>100</v>
      </c>
      <c r="F1088" s="7">
        <v>0.47034764826175868</v>
      </c>
      <c r="G1088" s="7">
        <v>2.1595092024539881</v>
      </c>
      <c r="H1088" s="7" t="s">
        <v>100</v>
      </c>
      <c r="I1088" s="7" t="s">
        <v>100</v>
      </c>
      <c r="J1088" s="7" t="s">
        <v>100</v>
      </c>
      <c r="K1088" s="7" t="s">
        <v>100</v>
      </c>
      <c r="L1088" s="7" t="s">
        <v>100</v>
      </c>
      <c r="M1088" s="7" t="s">
        <v>100</v>
      </c>
      <c r="N1088" s="7" t="s">
        <v>100</v>
      </c>
      <c r="O1088" s="7">
        <v>30</v>
      </c>
      <c r="P1088" s="7" t="s">
        <v>100</v>
      </c>
      <c r="Q1088" s="7" t="s">
        <v>100</v>
      </c>
      <c r="R1088" s="7">
        <v>25</v>
      </c>
      <c r="S1088" s="7" t="s">
        <v>100</v>
      </c>
      <c r="T1088" s="7">
        <v>30</v>
      </c>
      <c r="U1088" s="7">
        <v>25</v>
      </c>
      <c r="V1088" s="7">
        <v>1.1923076923076923</v>
      </c>
      <c r="W1088">
        <f t="shared" si="450"/>
        <v>0.68930885912362017</v>
      </c>
      <c r="X1088">
        <f t="shared" si="451"/>
        <v>0.36172783601759284</v>
      </c>
      <c r="Y1088">
        <f t="shared" si="452"/>
        <v>1.0236639181977936</v>
      </c>
      <c r="Z1088" t="s">
        <v>100</v>
      </c>
      <c r="AA1088">
        <f t="shared" si="453"/>
        <v>-0.32758102310602738</v>
      </c>
      <c r="AB1088">
        <f t="shared" si="454"/>
        <v>0.33435505907417329</v>
      </c>
      <c r="AC1088" t="s">
        <v>100</v>
      </c>
      <c r="AD1088" t="s">
        <v>100</v>
      </c>
      <c r="AE1088" t="s">
        <v>100</v>
      </c>
      <c r="AF1088" t="s">
        <v>100</v>
      </c>
      <c r="AG1088" t="s">
        <v>100</v>
      </c>
      <c r="AH1088" s="7" t="s">
        <v>100</v>
      </c>
      <c r="AI1088" t="s">
        <v>100</v>
      </c>
      <c r="AJ1088" s="7">
        <f t="shared" si="472"/>
        <v>1.4771212547196624</v>
      </c>
      <c r="AK1088" t="s">
        <v>100</v>
      </c>
      <c r="AL1088" t="s">
        <v>100</v>
      </c>
      <c r="AM1088" s="7">
        <f t="shared" si="471"/>
        <v>1.3979400086720377</v>
      </c>
      <c r="AN1088" t="s">
        <v>100</v>
      </c>
      <c r="AO1088">
        <f t="shared" si="455"/>
        <v>1.4771212547196624</v>
      </c>
      <c r="AP1088">
        <f t="shared" si="456"/>
        <v>1.3979400086720377</v>
      </c>
      <c r="AQ1088">
        <f t="shared" si="464"/>
        <v>7.6388345863454707E-2</v>
      </c>
    </row>
    <row r="1089" spans="1:43" x14ac:dyDescent="0.35">
      <c r="A1089" s="5" t="s">
        <v>83</v>
      </c>
      <c r="B1089" s="7">
        <v>2.1</v>
      </c>
      <c r="C1089" s="7">
        <v>0.9</v>
      </c>
      <c r="D1089" s="7">
        <v>3.4</v>
      </c>
      <c r="E1089" s="7" t="s">
        <v>100</v>
      </c>
      <c r="F1089" s="7">
        <v>0.42857142857142855</v>
      </c>
      <c r="G1089" s="7">
        <v>1.6190476190476188</v>
      </c>
      <c r="H1089" s="7" t="s">
        <v>100</v>
      </c>
      <c r="I1089" s="7" t="s">
        <v>100</v>
      </c>
      <c r="J1089" s="7" t="s">
        <v>100</v>
      </c>
      <c r="K1089" s="7" t="s">
        <v>100</v>
      </c>
      <c r="L1089" s="7" t="s">
        <v>100</v>
      </c>
      <c r="M1089" s="7" t="s">
        <v>100</v>
      </c>
      <c r="N1089" s="7" t="s">
        <v>100</v>
      </c>
      <c r="O1089" s="19">
        <v>100</v>
      </c>
      <c r="P1089" s="7" t="s">
        <v>100</v>
      </c>
      <c r="Q1089" s="7" t="s">
        <v>100</v>
      </c>
      <c r="R1089" s="7">
        <v>35</v>
      </c>
      <c r="S1089" s="7" t="s">
        <v>100</v>
      </c>
      <c r="T1089" s="7" t="s">
        <v>100</v>
      </c>
      <c r="U1089" s="7">
        <v>7</v>
      </c>
      <c r="V1089" s="7" t="s">
        <v>100</v>
      </c>
      <c r="W1089">
        <f t="shared" si="450"/>
        <v>0.3222192947339193</v>
      </c>
      <c r="X1089">
        <f t="shared" si="451"/>
        <v>-4.5757490560675115E-2</v>
      </c>
      <c r="Y1089">
        <f t="shared" si="452"/>
        <v>0.53147891704225514</v>
      </c>
      <c r="Z1089" t="s">
        <v>100</v>
      </c>
      <c r="AA1089">
        <f t="shared" si="453"/>
        <v>-0.36797678529459443</v>
      </c>
      <c r="AB1089">
        <f t="shared" si="454"/>
        <v>0.20925962230833581</v>
      </c>
      <c r="AC1089" t="s">
        <v>100</v>
      </c>
      <c r="AD1089" t="s">
        <v>100</v>
      </c>
      <c r="AE1089" t="s">
        <v>100</v>
      </c>
      <c r="AF1089" t="s">
        <v>100</v>
      </c>
      <c r="AG1089" t="s">
        <v>100</v>
      </c>
      <c r="AH1089" s="7" t="s">
        <v>100</v>
      </c>
      <c r="AI1089" t="s">
        <v>100</v>
      </c>
      <c r="AJ1089" s="7">
        <f t="shared" si="472"/>
        <v>2</v>
      </c>
      <c r="AK1089" t="s">
        <v>100</v>
      </c>
      <c r="AL1089" t="s">
        <v>100</v>
      </c>
      <c r="AM1089" s="7">
        <f t="shared" si="471"/>
        <v>1.5440680443502757</v>
      </c>
      <c r="AN1089" t="s">
        <v>100</v>
      </c>
      <c r="AO1089" t="s">
        <v>100</v>
      </c>
      <c r="AP1089">
        <f t="shared" si="456"/>
        <v>0.84509804001425681</v>
      </c>
      <c r="AQ1089" t="s">
        <v>100</v>
      </c>
    </row>
    <row r="1090" spans="1:43" x14ac:dyDescent="0.35">
      <c r="A1090" s="5" t="s">
        <v>83</v>
      </c>
      <c r="B1090" s="7">
        <v>2.1</v>
      </c>
      <c r="C1090" s="7">
        <v>0.7</v>
      </c>
      <c r="D1090" s="7">
        <v>3.5</v>
      </c>
      <c r="E1090" s="7" t="s">
        <v>100</v>
      </c>
      <c r="F1090" s="7">
        <v>0.33333333333333331</v>
      </c>
      <c r="G1090" s="7">
        <v>1.6666666666666665</v>
      </c>
      <c r="H1090" s="7" t="s">
        <v>100</v>
      </c>
      <c r="I1090" s="7" t="s">
        <v>100</v>
      </c>
      <c r="J1090" s="7" t="s">
        <v>100</v>
      </c>
      <c r="K1090" s="7" t="s">
        <v>100</v>
      </c>
      <c r="L1090" s="7" t="s">
        <v>100</v>
      </c>
      <c r="M1090" s="7" t="s">
        <v>100</v>
      </c>
      <c r="N1090" s="7" t="s">
        <v>100</v>
      </c>
      <c r="O1090" s="19">
        <v>100</v>
      </c>
      <c r="P1090" s="7" t="s">
        <v>100</v>
      </c>
      <c r="Q1090" s="7" t="s">
        <v>100</v>
      </c>
      <c r="R1090" s="7">
        <v>25</v>
      </c>
      <c r="S1090" s="7" t="s">
        <v>100</v>
      </c>
      <c r="T1090" s="7" t="s">
        <v>100</v>
      </c>
      <c r="U1090" s="7">
        <v>5</v>
      </c>
      <c r="V1090" s="7" t="s">
        <v>100</v>
      </c>
      <c r="W1090">
        <f t="shared" si="450"/>
        <v>0.3222192947339193</v>
      </c>
      <c r="X1090">
        <f t="shared" si="451"/>
        <v>-0.15490195998574319</v>
      </c>
      <c r="Y1090">
        <f t="shared" si="452"/>
        <v>0.54406804435027567</v>
      </c>
      <c r="Z1090" t="s">
        <v>100</v>
      </c>
      <c r="AA1090">
        <f t="shared" si="453"/>
        <v>-0.47712125471966244</v>
      </c>
      <c r="AB1090">
        <f t="shared" si="454"/>
        <v>0.22184874961635634</v>
      </c>
      <c r="AC1090" t="s">
        <v>100</v>
      </c>
      <c r="AD1090" t="s">
        <v>100</v>
      </c>
      <c r="AE1090" t="s">
        <v>100</v>
      </c>
      <c r="AF1090" t="s">
        <v>100</v>
      </c>
      <c r="AG1090" t="s">
        <v>100</v>
      </c>
      <c r="AH1090" s="7" t="s">
        <v>100</v>
      </c>
      <c r="AI1090" t="s">
        <v>100</v>
      </c>
      <c r="AJ1090" s="7">
        <f t="shared" si="472"/>
        <v>2</v>
      </c>
      <c r="AK1090" t="s">
        <v>100</v>
      </c>
      <c r="AL1090" t="s">
        <v>100</v>
      </c>
      <c r="AM1090" s="7">
        <f t="shared" si="471"/>
        <v>1.3979400086720377</v>
      </c>
      <c r="AN1090" t="s">
        <v>100</v>
      </c>
      <c r="AO1090" t="s">
        <v>100</v>
      </c>
      <c r="AP1090">
        <f t="shared" si="456"/>
        <v>0.69897000433601886</v>
      </c>
      <c r="AQ1090" t="s">
        <v>100</v>
      </c>
    </row>
    <row r="1091" spans="1:43" x14ac:dyDescent="0.35">
      <c r="A1091" s="5" t="s">
        <v>83</v>
      </c>
      <c r="B1091" s="7">
        <v>2.8</v>
      </c>
      <c r="C1091" s="7">
        <v>1.4</v>
      </c>
      <c r="D1091" s="7">
        <v>6.5</v>
      </c>
      <c r="E1091" s="7" t="s">
        <v>100</v>
      </c>
      <c r="F1091" s="7">
        <v>0.5</v>
      </c>
      <c r="G1091" s="7">
        <v>2.3214285714285716</v>
      </c>
      <c r="H1091" s="7" t="s">
        <v>100</v>
      </c>
      <c r="I1091" s="7" t="s">
        <v>100</v>
      </c>
      <c r="J1091" s="7" t="s">
        <v>100</v>
      </c>
      <c r="K1091" s="7" t="s">
        <v>100</v>
      </c>
      <c r="L1091" s="7" t="s">
        <v>100</v>
      </c>
      <c r="M1091" s="7" t="s">
        <v>100</v>
      </c>
      <c r="N1091" s="7" t="s">
        <v>100</v>
      </c>
      <c r="O1091" s="19">
        <v>100</v>
      </c>
      <c r="P1091" s="7" t="s">
        <v>100</v>
      </c>
      <c r="Q1091" s="7" t="s">
        <v>100</v>
      </c>
      <c r="R1091" s="7">
        <v>22.5</v>
      </c>
      <c r="S1091" s="7" t="s">
        <v>100</v>
      </c>
      <c r="T1091" s="7" t="s">
        <v>100</v>
      </c>
      <c r="U1091" s="7">
        <v>4.5</v>
      </c>
      <c r="V1091" s="7" t="s">
        <v>100</v>
      </c>
      <c r="W1091">
        <f t="shared" ref="W1091:W1154" si="473">LOG(B1091)</f>
        <v>0.44715803134221921</v>
      </c>
      <c r="X1091">
        <f t="shared" ref="X1091:X1154" si="474">LOG(C1091)</f>
        <v>0.14612803567823801</v>
      </c>
      <c r="Y1091">
        <f t="shared" ref="Y1091:Y1154" si="475">LOG(D1091)</f>
        <v>0.81291335664285558</v>
      </c>
      <c r="Z1091" t="s">
        <v>100</v>
      </c>
      <c r="AA1091">
        <f t="shared" ref="AA1091:AA1154" si="476">LOG(F1091)</f>
        <v>-0.3010299956639812</v>
      </c>
      <c r="AB1091">
        <f t="shared" ref="AB1091:AB1154" si="477">LOG(G1091)</f>
        <v>0.36575532530063637</v>
      </c>
      <c r="AC1091" t="s">
        <v>100</v>
      </c>
      <c r="AD1091" t="s">
        <v>100</v>
      </c>
      <c r="AE1091" t="s">
        <v>100</v>
      </c>
      <c r="AF1091" t="s">
        <v>100</v>
      </c>
      <c r="AG1091" t="s">
        <v>100</v>
      </c>
      <c r="AH1091" s="7" t="s">
        <v>100</v>
      </c>
      <c r="AI1091" t="s">
        <v>100</v>
      </c>
      <c r="AJ1091" s="7">
        <f t="shared" si="472"/>
        <v>2</v>
      </c>
      <c r="AK1091" t="s">
        <v>100</v>
      </c>
      <c r="AL1091" t="s">
        <v>100</v>
      </c>
      <c r="AM1091" s="7">
        <f t="shared" si="471"/>
        <v>1.3521825181113625</v>
      </c>
      <c r="AN1091" t="s">
        <v>100</v>
      </c>
      <c r="AO1091" t="s">
        <v>100</v>
      </c>
      <c r="AP1091">
        <f t="shared" ref="AP1091:AP1154" si="478">LOG(U1091)</f>
        <v>0.65321251377534373</v>
      </c>
      <c r="AQ1091" t="s">
        <v>100</v>
      </c>
    </row>
    <row r="1092" spans="1:43" x14ac:dyDescent="0.35">
      <c r="A1092" s="5" t="s">
        <v>83</v>
      </c>
      <c r="B1092" s="7">
        <v>3.4</v>
      </c>
      <c r="C1092" s="7">
        <v>1.9</v>
      </c>
      <c r="D1092" s="7">
        <v>8.1</v>
      </c>
      <c r="E1092" s="7" t="s">
        <v>100</v>
      </c>
      <c r="F1092" s="7">
        <v>0.55882352941176472</v>
      </c>
      <c r="G1092" s="7">
        <v>2.3823529411764706</v>
      </c>
      <c r="H1092" s="7" t="s">
        <v>100</v>
      </c>
      <c r="I1092" s="7" t="s">
        <v>100</v>
      </c>
      <c r="J1092" s="7" t="s">
        <v>100</v>
      </c>
      <c r="K1092" s="7" t="s">
        <v>100</v>
      </c>
      <c r="L1092" s="7" t="s">
        <v>100</v>
      </c>
      <c r="M1092" s="7" t="s">
        <v>100</v>
      </c>
      <c r="N1092" s="7" t="s">
        <v>100</v>
      </c>
      <c r="O1092" s="19">
        <v>100</v>
      </c>
      <c r="P1092" s="7" t="s">
        <v>100</v>
      </c>
      <c r="Q1092" s="7" t="s">
        <v>100</v>
      </c>
      <c r="R1092" s="7">
        <v>21.25</v>
      </c>
      <c r="S1092" s="7" t="s">
        <v>100</v>
      </c>
      <c r="T1092" s="7" t="s">
        <v>100</v>
      </c>
      <c r="U1092" s="7">
        <v>4.25</v>
      </c>
      <c r="V1092" s="7" t="s">
        <v>100</v>
      </c>
      <c r="W1092">
        <f t="shared" si="473"/>
        <v>0.53147891704225514</v>
      </c>
      <c r="X1092">
        <f t="shared" si="474"/>
        <v>0.27875360095282892</v>
      </c>
      <c r="Y1092">
        <f t="shared" si="475"/>
        <v>0.90848501887864974</v>
      </c>
      <c r="Z1092" t="s">
        <v>100</v>
      </c>
      <c r="AA1092">
        <f t="shared" si="476"/>
        <v>-0.25272531608942617</v>
      </c>
      <c r="AB1092">
        <f t="shared" si="477"/>
        <v>0.3770061018363946</v>
      </c>
      <c r="AC1092" t="s">
        <v>100</v>
      </c>
      <c r="AD1092" t="s">
        <v>100</v>
      </c>
      <c r="AE1092" t="s">
        <v>100</v>
      </c>
      <c r="AF1092" t="s">
        <v>100</v>
      </c>
      <c r="AG1092" t="s">
        <v>100</v>
      </c>
      <c r="AH1092" s="7" t="s">
        <v>100</v>
      </c>
      <c r="AI1092" t="s">
        <v>100</v>
      </c>
      <c r="AJ1092" s="7">
        <f t="shared" si="472"/>
        <v>2</v>
      </c>
      <c r="AK1092" t="s">
        <v>100</v>
      </c>
      <c r="AL1092" t="s">
        <v>100</v>
      </c>
      <c r="AM1092" s="7">
        <f t="shared" si="471"/>
        <v>1.3273589343863303</v>
      </c>
      <c r="AN1092" t="s">
        <v>100</v>
      </c>
      <c r="AO1092" t="s">
        <v>100</v>
      </c>
      <c r="AP1092">
        <f t="shared" si="478"/>
        <v>0.62838893005031149</v>
      </c>
      <c r="AQ1092" t="s">
        <v>100</v>
      </c>
    </row>
    <row r="1093" spans="1:43" x14ac:dyDescent="0.35">
      <c r="A1093" s="5" t="s">
        <v>83</v>
      </c>
      <c r="B1093" s="7">
        <v>4.2</v>
      </c>
      <c r="C1093" s="7">
        <v>2</v>
      </c>
      <c r="D1093" s="7">
        <v>8.5</v>
      </c>
      <c r="E1093" s="7" t="s">
        <v>100</v>
      </c>
      <c r="F1093" s="7">
        <v>0.47619047619047616</v>
      </c>
      <c r="G1093" s="7">
        <v>2.0238095238095237</v>
      </c>
      <c r="H1093" s="7" t="s">
        <v>100</v>
      </c>
      <c r="I1093" s="7" t="s">
        <v>100</v>
      </c>
      <c r="J1093" s="7" t="s">
        <v>100</v>
      </c>
      <c r="K1093" s="7" t="s">
        <v>100</v>
      </c>
      <c r="L1093" s="7" t="s">
        <v>100</v>
      </c>
      <c r="M1093" s="7" t="s">
        <v>100</v>
      </c>
      <c r="N1093" s="7" t="s">
        <v>100</v>
      </c>
      <c r="O1093" s="19">
        <v>100</v>
      </c>
      <c r="P1093" s="7" t="s">
        <v>100</v>
      </c>
      <c r="Q1093" s="7" t="s">
        <v>100</v>
      </c>
      <c r="R1093" s="7">
        <v>22.5</v>
      </c>
      <c r="S1093" s="7" t="s">
        <v>100</v>
      </c>
      <c r="T1093" s="7" t="s">
        <v>100</v>
      </c>
      <c r="U1093" s="7">
        <v>4.5</v>
      </c>
      <c r="V1093" s="7" t="s">
        <v>100</v>
      </c>
      <c r="W1093">
        <f t="shared" si="473"/>
        <v>0.62324929039790045</v>
      </c>
      <c r="X1093">
        <f t="shared" si="474"/>
        <v>0.3010299956639812</v>
      </c>
      <c r="Y1093">
        <f t="shared" si="475"/>
        <v>0.92941892571429274</v>
      </c>
      <c r="Z1093" t="s">
        <v>100</v>
      </c>
      <c r="AA1093">
        <f t="shared" si="476"/>
        <v>-0.3222192947339193</v>
      </c>
      <c r="AB1093">
        <f t="shared" si="477"/>
        <v>0.30616963531639224</v>
      </c>
      <c r="AC1093" t="s">
        <v>100</v>
      </c>
      <c r="AD1093" t="s">
        <v>100</v>
      </c>
      <c r="AE1093" t="s">
        <v>100</v>
      </c>
      <c r="AF1093" t="s">
        <v>100</v>
      </c>
      <c r="AG1093" t="s">
        <v>100</v>
      </c>
      <c r="AH1093" s="7" t="s">
        <v>100</v>
      </c>
      <c r="AI1093" t="s">
        <v>100</v>
      </c>
      <c r="AJ1093" s="7">
        <f t="shared" si="472"/>
        <v>2</v>
      </c>
      <c r="AK1093" t="s">
        <v>100</v>
      </c>
      <c r="AL1093" t="s">
        <v>100</v>
      </c>
      <c r="AM1093" s="7">
        <f t="shared" si="471"/>
        <v>1.3521825181113625</v>
      </c>
      <c r="AN1093" t="s">
        <v>100</v>
      </c>
      <c r="AO1093" t="s">
        <v>100</v>
      </c>
      <c r="AP1093">
        <f t="shared" si="478"/>
        <v>0.65321251377534373</v>
      </c>
      <c r="AQ1093" t="s">
        <v>100</v>
      </c>
    </row>
    <row r="1094" spans="1:43" x14ac:dyDescent="0.35">
      <c r="A1094" s="5" t="s">
        <v>83</v>
      </c>
      <c r="B1094" s="7">
        <v>4.4000000000000004</v>
      </c>
      <c r="C1094" s="7">
        <v>1.9</v>
      </c>
      <c r="D1094" s="7">
        <v>8.5</v>
      </c>
      <c r="E1094" s="7" t="s">
        <v>100</v>
      </c>
      <c r="F1094" s="7">
        <v>0.43181818181818177</v>
      </c>
      <c r="G1094" s="7">
        <v>1.9318181818181817</v>
      </c>
      <c r="H1094" s="7" t="s">
        <v>100</v>
      </c>
      <c r="I1094" s="7" t="s">
        <v>100</v>
      </c>
      <c r="J1094" s="7" t="s">
        <v>100</v>
      </c>
      <c r="K1094" s="7" t="s">
        <v>100</v>
      </c>
      <c r="L1094" s="7" t="s">
        <v>100</v>
      </c>
      <c r="M1094" s="7" t="s">
        <v>100</v>
      </c>
      <c r="N1094" s="7" t="s">
        <v>100</v>
      </c>
      <c r="O1094" s="19">
        <v>100</v>
      </c>
      <c r="P1094" s="7" t="s">
        <v>100</v>
      </c>
      <c r="Q1094" s="7" t="s">
        <v>100</v>
      </c>
      <c r="R1094" s="7">
        <v>20</v>
      </c>
      <c r="S1094" s="7" t="s">
        <v>100</v>
      </c>
      <c r="T1094" s="7" t="s">
        <v>100</v>
      </c>
      <c r="U1094" s="7">
        <v>4</v>
      </c>
      <c r="V1094" s="7" t="s">
        <v>100</v>
      </c>
      <c r="W1094">
        <f t="shared" si="473"/>
        <v>0.64345267648618742</v>
      </c>
      <c r="X1094">
        <f t="shared" si="474"/>
        <v>0.27875360095282892</v>
      </c>
      <c r="Y1094">
        <f t="shared" si="475"/>
        <v>0.92941892571429274</v>
      </c>
      <c r="Z1094" t="s">
        <v>100</v>
      </c>
      <c r="AA1094">
        <f t="shared" si="476"/>
        <v>-0.36469907553335851</v>
      </c>
      <c r="AB1094">
        <f t="shared" si="477"/>
        <v>0.28596624922810526</v>
      </c>
      <c r="AC1094" t="s">
        <v>100</v>
      </c>
      <c r="AD1094" t="s">
        <v>100</v>
      </c>
      <c r="AE1094" t="s">
        <v>100</v>
      </c>
      <c r="AF1094" t="s">
        <v>100</v>
      </c>
      <c r="AG1094" t="s">
        <v>100</v>
      </c>
      <c r="AH1094" s="7" t="s">
        <v>100</v>
      </c>
      <c r="AI1094" t="s">
        <v>100</v>
      </c>
      <c r="AJ1094" s="7">
        <f t="shared" si="472"/>
        <v>2</v>
      </c>
      <c r="AK1094" t="s">
        <v>100</v>
      </c>
      <c r="AL1094" t="s">
        <v>100</v>
      </c>
      <c r="AM1094" s="7">
        <f t="shared" si="471"/>
        <v>1.3010299956639813</v>
      </c>
      <c r="AN1094" t="s">
        <v>100</v>
      </c>
      <c r="AO1094" t="s">
        <v>100</v>
      </c>
      <c r="AP1094">
        <f t="shared" si="478"/>
        <v>0.6020599913279624</v>
      </c>
      <c r="AQ1094" t="s">
        <v>100</v>
      </c>
    </row>
    <row r="1095" spans="1:43" x14ac:dyDescent="0.35">
      <c r="A1095" s="5" t="s">
        <v>83</v>
      </c>
      <c r="B1095" s="7">
        <v>2.9</v>
      </c>
      <c r="C1095" s="7">
        <v>1.5</v>
      </c>
      <c r="D1095" s="7">
        <v>6</v>
      </c>
      <c r="E1095" s="7" t="s">
        <v>100</v>
      </c>
      <c r="F1095" s="7">
        <v>0.51724137931034486</v>
      </c>
      <c r="G1095" s="7">
        <v>2.0689655172413794</v>
      </c>
      <c r="H1095" s="7" t="s">
        <v>100</v>
      </c>
      <c r="I1095" s="7" t="s">
        <v>100</v>
      </c>
      <c r="J1095" s="7" t="s">
        <v>100</v>
      </c>
      <c r="K1095" s="7" t="s">
        <v>100</v>
      </c>
      <c r="L1095" s="7" t="s">
        <v>100</v>
      </c>
      <c r="M1095" s="7" t="s">
        <v>100</v>
      </c>
      <c r="N1095" s="7" t="s">
        <v>100</v>
      </c>
      <c r="O1095" s="19">
        <v>100</v>
      </c>
      <c r="P1095" s="7" t="s">
        <v>100</v>
      </c>
      <c r="Q1095" s="7" t="s">
        <v>100</v>
      </c>
      <c r="R1095" s="7">
        <v>20</v>
      </c>
      <c r="S1095" s="7" t="s">
        <v>100</v>
      </c>
      <c r="T1095" s="7" t="s">
        <v>100</v>
      </c>
      <c r="U1095" s="7">
        <v>4</v>
      </c>
      <c r="V1095" s="7" t="s">
        <v>100</v>
      </c>
      <c r="W1095">
        <f t="shared" si="473"/>
        <v>0.46239799789895608</v>
      </c>
      <c r="X1095">
        <f t="shared" si="474"/>
        <v>0.17609125905568124</v>
      </c>
      <c r="Y1095">
        <f t="shared" si="475"/>
        <v>0.77815125038364363</v>
      </c>
      <c r="Z1095" t="s">
        <v>100</v>
      </c>
      <c r="AA1095">
        <f t="shared" si="476"/>
        <v>-0.28630673884327484</v>
      </c>
      <c r="AB1095">
        <f t="shared" si="477"/>
        <v>0.31575325248468755</v>
      </c>
      <c r="AC1095" t="s">
        <v>100</v>
      </c>
      <c r="AD1095" t="s">
        <v>100</v>
      </c>
      <c r="AE1095" t="s">
        <v>100</v>
      </c>
      <c r="AF1095" t="s">
        <v>100</v>
      </c>
      <c r="AG1095" t="s">
        <v>100</v>
      </c>
      <c r="AH1095" s="7" t="s">
        <v>100</v>
      </c>
      <c r="AI1095" t="s">
        <v>100</v>
      </c>
      <c r="AJ1095" s="7">
        <f t="shared" si="472"/>
        <v>2</v>
      </c>
      <c r="AK1095" t="s">
        <v>100</v>
      </c>
      <c r="AL1095" t="s">
        <v>100</v>
      </c>
      <c r="AM1095" s="7">
        <f t="shared" si="471"/>
        <v>1.3010299956639813</v>
      </c>
      <c r="AN1095" t="s">
        <v>100</v>
      </c>
      <c r="AO1095" t="s">
        <v>100</v>
      </c>
      <c r="AP1095">
        <f t="shared" si="478"/>
        <v>0.6020599913279624</v>
      </c>
      <c r="AQ1095" t="s">
        <v>100</v>
      </c>
    </row>
    <row r="1096" spans="1:43" x14ac:dyDescent="0.35">
      <c r="A1096" s="5" t="s">
        <v>83</v>
      </c>
      <c r="B1096" s="7">
        <v>1.9</v>
      </c>
      <c r="C1096" s="7">
        <v>1</v>
      </c>
      <c r="D1096" s="7">
        <v>4.7</v>
      </c>
      <c r="E1096" s="7" t="s">
        <v>100</v>
      </c>
      <c r="F1096" s="7">
        <v>0.52631578947368418</v>
      </c>
      <c r="G1096" s="7">
        <v>2.4736842105263159</v>
      </c>
      <c r="H1096" s="7" t="s">
        <v>100</v>
      </c>
      <c r="I1096" s="7" t="s">
        <v>100</v>
      </c>
      <c r="J1096" s="7" t="s">
        <v>100</v>
      </c>
      <c r="K1096" s="7" t="s">
        <v>100</v>
      </c>
      <c r="L1096" s="7" t="s">
        <v>100</v>
      </c>
      <c r="M1096" s="7" t="s">
        <v>100</v>
      </c>
      <c r="N1096" s="7" t="s">
        <v>100</v>
      </c>
      <c r="O1096" s="19">
        <v>100</v>
      </c>
      <c r="P1096" s="7" t="s">
        <v>100</v>
      </c>
      <c r="Q1096" s="7" t="s">
        <v>100</v>
      </c>
      <c r="R1096" s="7">
        <v>27.5</v>
      </c>
      <c r="S1096" s="7" t="s">
        <v>100</v>
      </c>
      <c r="T1096" s="7" t="s">
        <v>100</v>
      </c>
      <c r="U1096" s="7">
        <v>5.5</v>
      </c>
      <c r="V1096" s="7" t="s">
        <v>100</v>
      </c>
      <c r="W1096">
        <f t="shared" si="473"/>
        <v>0.27875360095282892</v>
      </c>
      <c r="X1096">
        <f t="shared" si="474"/>
        <v>0</v>
      </c>
      <c r="Y1096">
        <f t="shared" si="475"/>
        <v>0.67209785793571752</v>
      </c>
      <c r="Z1096" t="s">
        <v>100</v>
      </c>
      <c r="AA1096">
        <f t="shared" si="476"/>
        <v>-0.27875360095282897</v>
      </c>
      <c r="AB1096">
        <f t="shared" si="477"/>
        <v>0.39334425698288855</v>
      </c>
      <c r="AC1096" t="s">
        <v>100</v>
      </c>
      <c r="AD1096" t="s">
        <v>100</v>
      </c>
      <c r="AE1096" t="s">
        <v>100</v>
      </c>
      <c r="AF1096" t="s">
        <v>100</v>
      </c>
      <c r="AG1096" t="s">
        <v>100</v>
      </c>
      <c r="AH1096" s="7" t="s">
        <v>100</v>
      </c>
      <c r="AI1096" t="s">
        <v>100</v>
      </c>
      <c r="AJ1096" s="7">
        <f t="shared" si="472"/>
        <v>2</v>
      </c>
      <c r="AK1096" t="s">
        <v>100</v>
      </c>
      <c r="AL1096" t="s">
        <v>100</v>
      </c>
      <c r="AM1096" s="7">
        <f t="shared" si="471"/>
        <v>1.4393326938302626</v>
      </c>
      <c r="AN1096" t="s">
        <v>100</v>
      </c>
      <c r="AO1096" t="s">
        <v>100</v>
      </c>
      <c r="AP1096">
        <f t="shared" si="478"/>
        <v>0.74036268949424389</v>
      </c>
      <c r="AQ1096" t="s">
        <v>100</v>
      </c>
    </row>
    <row r="1097" spans="1:43" x14ac:dyDescent="0.35">
      <c r="A1097" s="5" t="s">
        <v>83</v>
      </c>
      <c r="B1097" s="7">
        <v>5</v>
      </c>
      <c r="C1097" s="7">
        <v>2.2000000000000002</v>
      </c>
      <c r="D1097" s="7">
        <v>12.5</v>
      </c>
      <c r="E1097" s="7" t="s">
        <v>100</v>
      </c>
      <c r="F1097" s="7">
        <v>0.44000000000000006</v>
      </c>
      <c r="G1097" s="7">
        <v>2.5</v>
      </c>
      <c r="H1097" s="7" t="s">
        <v>100</v>
      </c>
      <c r="I1097" s="7" t="s">
        <v>100</v>
      </c>
      <c r="J1097" s="7" t="s">
        <v>100</v>
      </c>
      <c r="K1097" s="7" t="s">
        <v>100</v>
      </c>
      <c r="L1097" s="7" t="s">
        <v>100</v>
      </c>
      <c r="M1097" s="7" t="s">
        <v>100</v>
      </c>
      <c r="N1097" s="7" t="s">
        <v>100</v>
      </c>
      <c r="O1097" s="19">
        <v>100</v>
      </c>
      <c r="P1097" s="7" t="s">
        <v>100</v>
      </c>
      <c r="Q1097" s="7" t="s">
        <v>100</v>
      </c>
      <c r="R1097" s="7">
        <v>20</v>
      </c>
      <c r="S1097" s="7" t="s">
        <v>100</v>
      </c>
      <c r="T1097" s="7" t="s">
        <v>100</v>
      </c>
      <c r="U1097" s="7">
        <v>4</v>
      </c>
      <c r="V1097" s="7" t="s">
        <v>100</v>
      </c>
      <c r="W1097">
        <f t="shared" si="473"/>
        <v>0.69897000433601886</v>
      </c>
      <c r="X1097">
        <f t="shared" si="474"/>
        <v>0.34242268082220628</v>
      </c>
      <c r="Y1097">
        <f t="shared" si="475"/>
        <v>1.0969100130080565</v>
      </c>
      <c r="Z1097" t="s">
        <v>100</v>
      </c>
      <c r="AA1097">
        <f t="shared" si="476"/>
        <v>-0.35654732351381252</v>
      </c>
      <c r="AB1097">
        <f t="shared" si="477"/>
        <v>0.3979400086720376</v>
      </c>
      <c r="AC1097" t="s">
        <v>100</v>
      </c>
      <c r="AD1097" t="s">
        <v>100</v>
      </c>
      <c r="AE1097" t="s">
        <v>100</v>
      </c>
      <c r="AF1097" t="s">
        <v>100</v>
      </c>
      <c r="AG1097" t="s">
        <v>100</v>
      </c>
      <c r="AH1097" s="7" t="s">
        <v>100</v>
      </c>
      <c r="AI1097" t="s">
        <v>100</v>
      </c>
      <c r="AJ1097" s="7">
        <f t="shared" si="472"/>
        <v>2</v>
      </c>
      <c r="AK1097" t="s">
        <v>100</v>
      </c>
      <c r="AL1097" t="s">
        <v>100</v>
      </c>
      <c r="AM1097" s="7">
        <f t="shared" si="471"/>
        <v>1.3010299956639813</v>
      </c>
      <c r="AN1097" t="s">
        <v>100</v>
      </c>
      <c r="AO1097" t="s">
        <v>100</v>
      </c>
      <c r="AP1097">
        <f t="shared" si="478"/>
        <v>0.6020599913279624</v>
      </c>
      <c r="AQ1097" t="s">
        <v>100</v>
      </c>
    </row>
    <row r="1098" spans="1:43" x14ac:dyDescent="0.35">
      <c r="A1098" s="5" t="s">
        <v>83</v>
      </c>
      <c r="B1098" s="7">
        <v>5</v>
      </c>
      <c r="C1098" s="7">
        <v>2.2000000000000002</v>
      </c>
      <c r="D1098" s="7">
        <v>13.5</v>
      </c>
      <c r="E1098" s="7" t="s">
        <v>100</v>
      </c>
      <c r="F1098" s="7">
        <v>0.44000000000000006</v>
      </c>
      <c r="G1098" s="7">
        <v>2.7</v>
      </c>
      <c r="H1098" s="7" t="s">
        <v>100</v>
      </c>
      <c r="I1098" s="7" t="s">
        <v>100</v>
      </c>
      <c r="J1098" s="7" t="s">
        <v>100</v>
      </c>
      <c r="K1098" s="7" t="s">
        <v>100</v>
      </c>
      <c r="L1098" s="7" t="s">
        <v>100</v>
      </c>
      <c r="M1098" s="7" t="s">
        <v>100</v>
      </c>
      <c r="N1098" s="7" t="s">
        <v>100</v>
      </c>
      <c r="O1098" s="19">
        <v>100</v>
      </c>
      <c r="P1098" s="7" t="s">
        <v>100</v>
      </c>
      <c r="Q1098" s="7" t="s">
        <v>100</v>
      </c>
      <c r="R1098" s="7">
        <v>22.5</v>
      </c>
      <c r="S1098" s="7" t="s">
        <v>100</v>
      </c>
      <c r="T1098" s="7" t="s">
        <v>100</v>
      </c>
      <c r="U1098" s="7">
        <v>4.5</v>
      </c>
      <c r="V1098" s="7" t="s">
        <v>100</v>
      </c>
      <c r="W1098">
        <f t="shared" si="473"/>
        <v>0.69897000433601886</v>
      </c>
      <c r="X1098">
        <f t="shared" si="474"/>
        <v>0.34242268082220628</v>
      </c>
      <c r="Y1098">
        <f t="shared" si="475"/>
        <v>1.1303337684950061</v>
      </c>
      <c r="Z1098" t="s">
        <v>100</v>
      </c>
      <c r="AA1098">
        <f t="shared" si="476"/>
        <v>-0.35654732351381252</v>
      </c>
      <c r="AB1098">
        <f t="shared" si="477"/>
        <v>0.43136376415898736</v>
      </c>
      <c r="AC1098" t="s">
        <v>100</v>
      </c>
      <c r="AD1098" t="s">
        <v>100</v>
      </c>
      <c r="AE1098" t="s">
        <v>100</v>
      </c>
      <c r="AF1098" t="s">
        <v>100</v>
      </c>
      <c r="AG1098" t="s">
        <v>100</v>
      </c>
      <c r="AH1098" s="7" t="s">
        <v>100</v>
      </c>
      <c r="AI1098" t="s">
        <v>100</v>
      </c>
      <c r="AJ1098" s="7">
        <f t="shared" si="472"/>
        <v>2</v>
      </c>
      <c r="AK1098" t="s">
        <v>100</v>
      </c>
      <c r="AL1098" t="s">
        <v>100</v>
      </c>
      <c r="AM1098" s="7">
        <f t="shared" si="471"/>
        <v>1.3521825181113625</v>
      </c>
      <c r="AN1098" t="s">
        <v>100</v>
      </c>
      <c r="AO1098" t="s">
        <v>100</v>
      </c>
      <c r="AP1098">
        <f t="shared" si="478"/>
        <v>0.65321251377534373</v>
      </c>
      <c r="AQ1098" t="s">
        <v>100</v>
      </c>
    </row>
    <row r="1099" spans="1:43" x14ac:dyDescent="0.35">
      <c r="A1099" s="5" t="s">
        <v>83</v>
      </c>
      <c r="B1099" s="7">
        <v>6</v>
      </c>
      <c r="C1099" s="7">
        <v>2.9</v>
      </c>
      <c r="D1099" s="7">
        <v>12</v>
      </c>
      <c r="E1099" s="7" t="s">
        <v>100</v>
      </c>
      <c r="F1099" s="7">
        <v>0.48333333333333334</v>
      </c>
      <c r="G1099" s="7">
        <v>2</v>
      </c>
      <c r="H1099" s="7" t="s">
        <v>100</v>
      </c>
      <c r="I1099" s="7" t="s">
        <v>100</v>
      </c>
      <c r="J1099" s="7" t="s">
        <v>100</v>
      </c>
      <c r="K1099" s="7" t="s">
        <v>100</v>
      </c>
      <c r="L1099" s="7" t="s">
        <v>100</v>
      </c>
      <c r="M1099" s="7" t="s">
        <v>100</v>
      </c>
      <c r="N1099" s="7" t="s">
        <v>100</v>
      </c>
      <c r="O1099" s="19">
        <v>100</v>
      </c>
      <c r="P1099" s="7" t="s">
        <v>100</v>
      </c>
      <c r="Q1099" s="7" t="s">
        <v>100</v>
      </c>
      <c r="R1099" s="7">
        <v>20</v>
      </c>
      <c r="S1099" s="7" t="s">
        <v>100</v>
      </c>
      <c r="T1099" s="7" t="s">
        <v>100</v>
      </c>
      <c r="U1099" s="7">
        <v>4</v>
      </c>
      <c r="V1099" s="7" t="s">
        <v>100</v>
      </c>
      <c r="W1099">
        <f t="shared" si="473"/>
        <v>0.77815125038364363</v>
      </c>
      <c r="X1099">
        <f t="shared" si="474"/>
        <v>0.46239799789895608</v>
      </c>
      <c r="Y1099">
        <f t="shared" si="475"/>
        <v>1.0791812460476249</v>
      </c>
      <c r="Z1099" t="s">
        <v>100</v>
      </c>
      <c r="AA1099">
        <f t="shared" si="476"/>
        <v>-0.31575325248468755</v>
      </c>
      <c r="AB1099">
        <f t="shared" si="477"/>
        <v>0.3010299956639812</v>
      </c>
      <c r="AC1099" t="s">
        <v>100</v>
      </c>
      <c r="AD1099" t="s">
        <v>100</v>
      </c>
      <c r="AE1099" t="s">
        <v>100</v>
      </c>
      <c r="AF1099" t="s">
        <v>100</v>
      </c>
      <c r="AG1099" t="s">
        <v>100</v>
      </c>
      <c r="AH1099" s="7" t="s">
        <v>100</v>
      </c>
      <c r="AI1099" t="s">
        <v>100</v>
      </c>
      <c r="AJ1099" s="7">
        <f t="shared" si="472"/>
        <v>2</v>
      </c>
      <c r="AK1099" t="s">
        <v>100</v>
      </c>
      <c r="AL1099" t="s">
        <v>100</v>
      </c>
      <c r="AM1099" s="7">
        <f t="shared" si="471"/>
        <v>1.3010299956639813</v>
      </c>
      <c r="AN1099" t="s">
        <v>100</v>
      </c>
      <c r="AO1099" t="s">
        <v>100</v>
      </c>
      <c r="AP1099">
        <f t="shared" si="478"/>
        <v>0.6020599913279624</v>
      </c>
      <c r="AQ1099" t="s">
        <v>100</v>
      </c>
    </row>
    <row r="1100" spans="1:43" x14ac:dyDescent="0.35">
      <c r="A1100" s="5" t="s">
        <v>83</v>
      </c>
      <c r="B1100" s="7">
        <v>5.3</v>
      </c>
      <c r="C1100" s="7">
        <v>3.2</v>
      </c>
      <c r="D1100" s="7">
        <v>11.3</v>
      </c>
      <c r="E1100" s="7" t="s">
        <v>100</v>
      </c>
      <c r="F1100" s="7">
        <v>0.60377358490566047</v>
      </c>
      <c r="G1100" s="7">
        <v>2.1320754716981134</v>
      </c>
      <c r="H1100" s="7" t="s">
        <v>100</v>
      </c>
      <c r="I1100" s="7" t="s">
        <v>100</v>
      </c>
      <c r="J1100" s="7" t="s">
        <v>100</v>
      </c>
      <c r="K1100" s="7" t="s">
        <v>100</v>
      </c>
      <c r="L1100" s="7" t="s">
        <v>100</v>
      </c>
      <c r="M1100" s="7" t="s">
        <v>100</v>
      </c>
      <c r="N1100" s="7" t="s">
        <v>100</v>
      </c>
      <c r="O1100" s="19">
        <v>100</v>
      </c>
      <c r="P1100" s="7" t="s">
        <v>100</v>
      </c>
      <c r="Q1100" s="7" t="s">
        <v>100</v>
      </c>
      <c r="R1100" s="7">
        <v>18.75</v>
      </c>
      <c r="S1100" s="7" t="s">
        <v>100</v>
      </c>
      <c r="T1100" s="7" t="s">
        <v>100</v>
      </c>
      <c r="U1100" s="7">
        <v>3.75</v>
      </c>
      <c r="V1100" s="7" t="s">
        <v>100</v>
      </c>
      <c r="W1100">
        <f t="shared" si="473"/>
        <v>0.72427586960078905</v>
      </c>
      <c r="X1100">
        <f t="shared" si="474"/>
        <v>0.50514997831990605</v>
      </c>
      <c r="Y1100">
        <f t="shared" si="475"/>
        <v>1.0530784434834197</v>
      </c>
      <c r="Z1100" t="s">
        <v>100</v>
      </c>
      <c r="AA1100">
        <f t="shared" si="476"/>
        <v>-0.219125891280883</v>
      </c>
      <c r="AB1100">
        <f t="shared" si="477"/>
        <v>0.32880257388263073</v>
      </c>
      <c r="AC1100" t="s">
        <v>100</v>
      </c>
      <c r="AD1100" t="s">
        <v>100</v>
      </c>
      <c r="AE1100" t="s">
        <v>100</v>
      </c>
      <c r="AF1100" t="s">
        <v>100</v>
      </c>
      <c r="AG1100" t="s">
        <v>100</v>
      </c>
      <c r="AH1100" s="7" t="s">
        <v>100</v>
      </c>
      <c r="AI1100" t="s">
        <v>100</v>
      </c>
      <c r="AJ1100" s="7">
        <f t="shared" si="472"/>
        <v>2</v>
      </c>
      <c r="AK1100" t="s">
        <v>100</v>
      </c>
      <c r="AL1100" t="s">
        <v>100</v>
      </c>
      <c r="AM1100" s="7">
        <f t="shared" si="471"/>
        <v>1.2730012720637376</v>
      </c>
      <c r="AN1100" t="s">
        <v>100</v>
      </c>
      <c r="AO1100" t="s">
        <v>100</v>
      </c>
      <c r="AP1100">
        <f t="shared" si="478"/>
        <v>0.57403126772771884</v>
      </c>
      <c r="AQ1100" t="s">
        <v>100</v>
      </c>
    </row>
    <row r="1101" spans="1:43" x14ac:dyDescent="0.35">
      <c r="A1101" s="5" t="s">
        <v>83</v>
      </c>
      <c r="B1101" s="7">
        <v>6.9</v>
      </c>
      <c r="C1101" s="7">
        <v>3.1</v>
      </c>
      <c r="D1101" s="7">
        <v>13</v>
      </c>
      <c r="E1101" s="7" t="s">
        <v>100</v>
      </c>
      <c r="F1101" s="7">
        <v>0.44927536231884058</v>
      </c>
      <c r="G1101" s="7">
        <v>1.8840579710144927</v>
      </c>
      <c r="H1101" s="7" t="s">
        <v>100</v>
      </c>
      <c r="I1101" s="7" t="s">
        <v>100</v>
      </c>
      <c r="J1101" s="7" t="s">
        <v>100</v>
      </c>
      <c r="K1101" s="7" t="s">
        <v>100</v>
      </c>
      <c r="L1101" s="7" t="s">
        <v>100</v>
      </c>
      <c r="M1101" s="7" t="s">
        <v>100</v>
      </c>
      <c r="N1101" s="7" t="s">
        <v>100</v>
      </c>
      <c r="O1101" s="19">
        <v>100</v>
      </c>
      <c r="P1101" s="7" t="s">
        <v>100</v>
      </c>
      <c r="Q1101" s="7" t="s">
        <v>100</v>
      </c>
      <c r="R1101" s="7">
        <v>20</v>
      </c>
      <c r="S1101" s="7" t="s">
        <v>100</v>
      </c>
      <c r="T1101" s="7" t="s">
        <v>100</v>
      </c>
      <c r="U1101" s="7">
        <v>4</v>
      </c>
      <c r="V1101" s="7" t="s">
        <v>100</v>
      </c>
      <c r="W1101">
        <f t="shared" si="473"/>
        <v>0.83884909073725533</v>
      </c>
      <c r="X1101">
        <f t="shared" si="474"/>
        <v>0.49136169383427269</v>
      </c>
      <c r="Y1101">
        <f t="shared" si="475"/>
        <v>1.1139433523068367</v>
      </c>
      <c r="Z1101" t="s">
        <v>100</v>
      </c>
      <c r="AA1101">
        <f t="shared" si="476"/>
        <v>-0.34748739690298264</v>
      </c>
      <c r="AB1101">
        <f t="shared" si="477"/>
        <v>0.27509426156958144</v>
      </c>
      <c r="AC1101" t="s">
        <v>100</v>
      </c>
      <c r="AD1101" t="s">
        <v>100</v>
      </c>
      <c r="AE1101" t="s">
        <v>100</v>
      </c>
      <c r="AF1101" t="s">
        <v>100</v>
      </c>
      <c r="AG1101" t="s">
        <v>100</v>
      </c>
      <c r="AH1101" s="7" t="s">
        <v>100</v>
      </c>
      <c r="AI1101" t="s">
        <v>100</v>
      </c>
      <c r="AJ1101" s="7">
        <f t="shared" si="472"/>
        <v>2</v>
      </c>
      <c r="AK1101" t="s">
        <v>100</v>
      </c>
      <c r="AL1101" t="s">
        <v>100</v>
      </c>
      <c r="AM1101" s="7">
        <f t="shared" si="471"/>
        <v>1.3010299956639813</v>
      </c>
      <c r="AN1101" t="s">
        <v>100</v>
      </c>
      <c r="AO1101" t="s">
        <v>100</v>
      </c>
      <c r="AP1101">
        <f t="shared" si="478"/>
        <v>0.6020599913279624</v>
      </c>
      <c r="AQ1101" t="s">
        <v>100</v>
      </c>
    </row>
    <row r="1102" spans="1:43" x14ac:dyDescent="0.35">
      <c r="A1102" s="5" t="s">
        <v>83</v>
      </c>
      <c r="B1102" s="7">
        <v>2</v>
      </c>
      <c r="C1102" s="7">
        <v>1.1000000000000001</v>
      </c>
      <c r="D1102" s="7">
        <v>5</v>
      </c>
      <c r="E1102" s="7" t="s">
        <v>100</v>
      </c>
      <c r="F1102" s="7">
        <v>0.55000000000000004</v>
      </c>
      <c r="G1102" s="7">
        <v>2.5</v>
      </c>
      <c r="H1102" s="7" t="s">
        <v>100</v>
      </c>
      <c r="I1102" s="7" t="s">
        <v>100</v>
      </c>
      <c r="J1102" s="7" t="s">
        <v>100</v>
      </c>
      <c r="K1102" s="7" t="s">
        <v>100</v>
      </c>
      <c r="L1102" s="7" t="s">
        <v>100</v>
      </c>
      <c r="M1102" s="7" t="s">
        <v>100</v>
      </c>
      <c r="N1102" s="7" t="s">
        <v>100</v>
      </c>
      <c r="O1102" s="19">
        <v>100</v>
      </c>
      <c r="P1102" s="7" t="s">
        <v>100</v>
      </c>
      <c r="Q1102" s="7" t="s">
        <v>100</v>
      </c>
      <c r="R1102" s="7">
        <v>25</v>
      </c>
      <c r="S1102" s="7" t="s">
        <v>100</v>
      </c>
      <c r="T1102" s="7" t="s">
        <v>100</v>
      </c>
      <c r="U1102" s="7">
        <v>5</v>
      </c>
      <c r="V1102" s="7" t="s">
        <v>100</v>
      </c>
      <c r="W1102">
        <f t="shared" si="473"/>
        <v>0.3010299956639812</v>
      </c>
      <c r="X1102">
        <f t="shared" si="474"/>
        <v>4.1392685158225077E-2</v>
      </c>
      <c r="Y1102">
        <f t="shared" si="475"/>
        <v>0.69897000433601886</v>
      </c>
      <c r="Z1102" t="s">
        <v>100</v>
      </c>
      <c r="AA1102">
        <f t="shared" si="476"/>
        <v>-0.25963731050575611</v>
      </c>
      <c r="AB1102">
        <f t="shared" si="477"/>
        <v>0.3979400086720376</v>
      </c>
      <c r="AC1102" t="s">
        <v>100</v>
      </c>
      <c r="AD1102" t="s">
        <v>100</v>
      </c>
      <c r="AE1102" t="s">
        <v>100</v>
      </c>
      <c r="AF1102" t="s">
        <v>100</v>
      </c>
      <c r="AG1102" t="s">
        <v>100</v>
      </c>
      <c r="AH1102" s="7" t="s">
        <v>100</v>
      </c>
      <c r="AI1102" t="s">
        <v>100</v>
      </c>
      <c r="AJ1102" s="7">
        <f t="shared" si="472"/>
        <v>2</v>
      </c>
      <c r="AK1102" t="s">
        <v>100</v>
      </c>
      <c r="AL1102" t="s">
        <v>100</v>
      </c>
      <c r="AM1102" s="7">
        <f t="shared" si="471"/>
        <v>1.3979400086720377</v>
      </c>
      <c r="AN1102" t="s">
        <v>100</v>
      </c>
      <c r="AO1102" t="s">
        <v>100</v>
      </c>
      <c r="AP1102">
        <f t="shared" si="478"/>
        <v>0.69897000433601886</v>
      </c>
      <c r="AQ1102" t="s">
        <v>100</v>
      </c>
    </row>
    <row r="1103" spans="1:43" x14ac:dyDescent="0.35">
      <c r="A1103" s="5" t="s">
        <v>83</v>
      </c>
      <c r="B1103" s="7">
        <v>4.4000000000000004</v>
      </c>
      <c r="C1103" s="7">
        <v>2.2999999999999998</v>
      </c>
      <c r="D1103" s="7">
        <v>10.3</v>
      </c>
      <c r="E1103" s="7" t="s">
        <v>100</v>
      </c>
      <c r="F1103" s="7">
        <v>0.5227272727272726</v>
      </c>
      <c r="G1103" s="7">
        <v>2.3409090909090908</v>
      </c>
      <c r="H1103" s="7" t="s">
        <v>100</v>
      </c>
      <c r="I1103" s="7" t="s">
        <v>100</v>
      </c>
      <c r="J1103" s="7" t="s">
        <v>100</v>
      </c>
      <c r="K1103" s="7" t="s">
        <v>100</v>
      </c>
      <c r="L1103" s="7" t="s">
        <v>100</v>
      </c>
      <c r="M1103" s="7" t="s">
        <v>100</v>
      </c>
      <c r="N1103" s="7" t="s">
        <v>100</v>
      </c>
      <c r="O1103" s="19">
        <v>100</v>
      </c>
      <c r="P1103" s="7" t="s">
        <v>100</v>
      </c>
      <c r="Q1103" s="7" t="s">
        <v>100</v>
      </c>
      <c r="R1103" s="7">
        <v>20</v>
      </c>
      <c r="S1103" s="7" t="s">
        <v>100</v>
      </c>
      <c r="T1103" s="7" t="s">
        <v>100</v>
      </c>
      <c r="U1103" s="7">
        <v>4</v>
      </c>
      <c r="V1103" s="7" t="s">
        <v>100</v>
      </c>
      <c r="W1103">
        <f t="shared" si="473"/>
        <v>0.64345267648618742</v>
      </c>
      <c r="X1103">
        <f t="shared" si="474"/>
        <v>0.36172783601759284</v>
      </c>
      <c r="Y1103">
        <f t="shared" si="475"/>
        <v>1.0128372247051722</v>
      </c>
      <c r="Z1103" t="s">
        <v>100</v>
      </c>
      <c r="AA1103">
        <f t="shared" si="476"/>
        <v>-0.28172484046859464</v>
      </c>
      <c r="AB1103">
        <f t="shared" si="477"/>
        <v>0.36938454821898475</v>
      </c>
      <c r="AC1103" t="s">
        <v>100</v>
      </c>
      <c r="AD1103" t="s">
        <v>100</v>
      </c>
      <c r="AE1103" t="s">
        <v>100</v>
      </c>
      <c r="AF1103" t="s">
        <v>100</v>
      </c>
      <c r="AG1103" t="s">
        <v>100</v>
      </c>
      <c r="AH1103" s="7" t="s">
        <v>100</v>
      </c>
      <c r="AI1103" t="s">
        <v>100</v>
      </c>
      <c r="AJ1103" s="7">
        <f t="shared" si="472"/>
        <v>2</v>
      </c>
      <c r="AK1103" t="s">
        <v>100</v>
      </c>
      <c r="AL1103" t="s">
        <v>100</v>
      </c>
      <c r="AM1103" s="7">
        <f t="shared" si="471"/>
        <v>1.3010299956639813</v>
      </c>
      <c r="AN1103" t="s">
        <v>100</v>
      </c>
      <c r="AO1103" t="s">
        <v>100</v>
      </c>
      <c r="AP1103">
        <f t="shared" si="478"/>
        <v>0.6020599913279624</v>
      </c>
      <c r="AQ1103" t="s">
        <v>100</v>
      </c>
    </row>
    <row r="1104" spans="1:43" x14ac:dyDescent="0.35">
      <c r="A1104" s="5" t="s">
        <v>83</v>
      </c>
      <c r="B1104" s="7">
        <v>5.0999999999999996</v>
      </c>
      <c r="C1104" s="7">
        <v>2.2999999999999998</v>
      </c>
      <c r="D1104" s="7">
        <v>9</v>
      </c>
      <c r="E1104" s="7" t="s">
        <v>100</v>
      </c>
      <c r="F1104" s="7">
        <v>0.45098039215686275</v>
      </c>
      <c r="G1104" s="7">
        <v>1.7647058823529413</v>
      </c>
      <c r="H1104" s="7" t="s">
        <v>100</v>
      </c>
      <c r="I1104" s="7" t="s">
        <v>100</v>
      </c>
      <c r="J1104" s="7" t="s">
        <v>100</v>
      </c>
      <c r="K1104" s="7" t="s">
        <v>100</v>
      </c>
      <c r="L1104" s="7" t="s">
        <v>100</v>
      </c>
      <c r="M1104" s="7" t="s">
        <v>100</v>
      </c>
      <c r="N1104" s="7" t="s">
        <v>100</v>
      </c>
      <c r="O1104" s="7">
        <v>30</v>
      </c>
      <c r="P1104" s="7" t="s">
        <v>100</v>
      </c>
      <c r="Q1104" s="7" t="s">
        <v>100</v>
      </c>
      <c r="R1104" s="7">
        <v>20</v>
      </c>
      <c r="S1104" s="7" t="s">
        <v>100</v>
      </c>
      <c r="T1104" s="7">
        <v>6</v>
      </c>
      <c r="U1104" s="7">
        <v>4</v>
      </c>
      <c r="V1104" s="7" t="s">
        <v>100</v>
      </c>
      <c r="W1104">
        <f t="shared" si="473"/>
        <v>0.70757017609793638</v>
      </c>
      <c r="X1104">
        <f t="shared" si="474"/>
        <v>0.36172783601759284</v>
      </c>
      <c r="Y1104">
        <f t="shared" si="475"/>
        <v>0.95424250943932487</v>
      </c>
      <c r="Z1104" t="s">
        <v>100</v>
      </c>
      <c r="AA1104">
        <f t="shared" si="476"/>
        <v>-0.34584234008034348</v>
      </c>
      <c r="AB1104">
        <f t="shared" si="477"/>
        <v>0.24667233334138855</v>
      </c>
      <c r="AC1104" t="s">
        <v>100</v>
      </c>
      <c r="AD1104" t="s">
        <v>100</v>
      </c>
      <c r="AE1104" t="s">
        <v>100</v>
      </c>
      <c r="AF1104" t="s">
        <v>100</v>
      </c>
      <c r="AG1104" t="s">
        <v>100</v>
      </c>
      <c r="AH1104" s="7" t="s">
        <v>100</v>
      </c>
      <c r="AI1104" t="s">
        <v>100</v>
      </c>
      <c r="AJ1104" s="7">
        <f t="shared" si="472"/>
        <v>1.4771212547196624</v>
      </c>
      <c r="AK1104" t="s">
        <v>100</v>
      </c>
      <c r="AL1104" t="s">
        <v>100</v>
      </c>
      <c r="AM1104" s="7">
        <f t="shared" si="471"/>
        <v>1.3010299956639813</v>
      </c>
      <c r="AN1104" t="s">
        <v>100</v>
      </c>
      <c r="AO1104">
        <f t="shared" ref="AO1104:AO1110" si="479" xml:space="preserve"> LOG(T1104)</f>
        <v>0.77815125038364363</v>
      </c>
      <c r="AP1104">
        <f t="shared" si="478"/>
        <v>0.6020599913279624</v>
      </c>
      <c r="AQ1104" t="s">
        <v>100</v>
      </c>
    </row>
    <row r="1105" spans="1:43" x14ac:dyDescent="0.35">
      <c r="A1105" s="5" t="s">
        <v>83</v>
      </c>
      <c r="B1105" s="7">
        <v>4.96</v>
      </c>
      <c r="C1105" s="7">
        <v>2.48</v>
      </c>
      <c r="D1105" s="7">
        <v>7.89</v>
      </c>
      <c r="E1105" s="7" t="s">
        <v>100</v>
      </c>
      <c r="F1105" s="7">
        <v>0.5</v>
      </c>
      <c r="G1105" s="7">
        <v>1.5907258064516128</v>
      </c>
      <c r="H1105" s="7" t="s">
        <v>100</v>
      </c>
      <c r="I1105" s="7" t="s">
        <v>100</v>
      </c>
      <c r="J1105" s="7" t="s">
        <v>100</v>
      </c>
      <c r="K1105" s="7" t="s">
        <v>100</v>
      </c>
      <c r="L1105" s="7" t="s">
        <v>100</v>
      </c>
      <c r="M1105" s="7" t="s">
        <v>100</v>
      </c>
      <c r="N1105" s="7" t="s">
        <v>100</v>
      </c>
      <c r="O1105" s="7">
        <v>31</v>
      </c>
      <c r="P1105" s="7" t="s">
        <v>100</v>
      </c>
      <c r="Q1105" s="7" t="s">
        <v>100</v>
      </c>
      <c r="R1105" s="7">
        <v>26.299999999999997</v>
      </c>
      <c r="S1105" s="7" t="s">
        <v>100</v>
      </c>
      <c r="T1105" s="7">
        <v>6.2</v>
      </c>
      <c r="U1105" s="7">
        <v>5.26</v>
      </c>
      <c r="V1105" s="7" t="s">
        <v>100</v>
      </c>
      <c r="W1105">
        <f t="shared" si="473"/>
        <v>0.69548167649019743</v>
      </c>
      <c r="X1105">
        <f t="shared" si="474"/>
        <v>0.39445168082621629</v>
      </c>
      <c r="Y1105">
        <f t="shared" si="475"/>
        <v>0.8970770032094203</v>
      </c>
      <c r="Z1105" t="s">
        <v>100</v>
      </c>
      <c r="AA1105">
        <f t="shared" si="476"/>
        <v>-0.3010299956639812</v>
      </c>
      <c r="AB1105">
        <f t="shared" si="477"/>
        <v>0.20159532671922281</v>
      </c>
      <c r="AC1105" t="s">
        <v>100</v>
      </c>
      <c r="AD1105" t="s">
        <v>100</v>
      </c>
      <c r="AE1105" t="s">
        <v>100</v>
      </c>
      <c r="AF1105" t="s">
        <v>100</v>
      </c>
      <c r="AG1105" t="s">
        <v>100</v>
      </c>
      <c r="AH1105" s="7" t="s">
        <v>100</v>
      </c>
      <c r="AI1105" t="s">
        <v>100</v>
      </c>
      <c r="AJ1105" s="7">
        <f t="shared" si="472"/>
        <v>1.4913616938342726</v>
      </c>
      <c r="AK1105" t="s">
        <v>100</v>
      </c>
      <c r="AL1105" t="s">
        <v>100</v>
      </c>
      <c r="AM1105" s="7">
        <f t="shared" si="471"/>
        <v>1.4199557484897578</v>
      </c>
      <c r="AN1105" t="s">
        <v>100</v>
      </c>
      <c r="AO1105">
        <f t="shared" si="479"/>
        <v>0.79239168949825389</v>
      </c>
      <c r="AP1105">
        <f t="shared" si="478"/>
        <v>0.72098574415373906</v>
      </c>
      <c r="AQ1105" t="s">
        <v>100</v>
      </c>
    </row>
    <row r="1106" spans="1:43" x14ac:dyDescent="0.35">
      <c r="A1106" s="5" t="s">
        <v>83</v>
      </c>
      <c r="B1106" s="7">
        <v>3.8</v>
      </c>
      <c r="C1106" s="7">
        <v>2.25</v>
      </c>
      <c r="D1106" s="7">
        <v>7.91</v>
      </c>
      <c r="E1106" s="7" t="s">
        <v>100</v>
      </c>
      <c r="F1106" s="7">
        <v>0.5921052631578948</v>
      </c>
      <c r="G1106" s="7">
        <v>2.081578947368421</v>
      </c>
      <c r="H1106" s="7" t="s">
        <v>100</v>
      </c>
      <c r="I1106" s="7" t="s">
        <v>100</v>
      </c>
      <c r="J1106" s="7" t="s">
        <v>100</v>
      </c>
      <c r="K1106" s="7" t="s">
        <v>100</v>
      </c>
      <c r="L1106" s="7" t="s">
        <v>100</v>
      </c>
      <c r="M1106" s="7" t="s">
        <v>100</v>
      </c>
      <c r="N1106" s="7" t="s">
        <v>100</v>
      </c>
      <c r="O1106" s="19">
        <v>100</v>
      </c>
      <c r="P1106" s="7" t="s">
        <v>100</v>
      </c>
      <c r="Q1106" s="7" t="s">
        <v>100</v>
      </c>
      <c r="R1106" s="7">
        <v>19.399999999999999</v>
      </c>
      <c r="S1106" s="7" t="s">
        <v>100</v>
      </c>
      <c r="T1106" s="7" t="s">
        <v>100</v>
      </c>
      <c r="U1106" s="7">
        <v>3.88</v>
      </c>
      <c r="V1106" s="7" t="s">
        <v>100</v>
      </c>
      <c r="W1106">
        <f t="shared" si="473"/>
        <v>0.57978359661681012</v>
      </c>
      <c r="X1106">
        <f t="shared" si="474"/>
        <v>0.35218251811136247</v>
      </c>
      <c r="Y1106">
        <f t="shared" si="475"/>
        <v>0.89817648349767654</v>
      </c>
      <c r="Z1106" t="s">
        <v>100</v>
      </c>
      <c r="AA1106">
        <f t="shared" si="476"/>
        <v>-0.22760107850544761</v>
      </c>
      <c r="AB1106">
        <f t="shared" si="477"/>
        <v>0.31839288688086637</v>
      </c>
      <c r="AC1106" t="s">
        <v>100</v>
      </c>
      <c r="AD1106" t="s">
        <v>100</v>
      </c>
      <c r="AE1106" t="s">
        <v>100</v>
      </c>
      <c r="AF1106" t="s">
        <v>100</v>
      </c>
      <c r="AG1106" t="s">
        <v>100</v>
      </c>
      <c r="AH1106" s="7" t="s">
        <v>100</v>
      </c>
      <c r="AI1106" t="s">
        <v>100</v>
      </c>
      <c r="AJ1106" s="7">
        <f t="shared" si="472"/>
        <v>2</v>
      </c>
      <c r="AK1106" t="s">
        <v>100</v>
      </c>
      <c r="AL1106" t="s">
        <v>100</v>
      </c>
      <c r="AM1106" s="7">
        <f t="shared" si="471"/>
        <v>1.287801729930226</v>
      </c>
      <c r="AN1106" t="s">
        <v>100</v>
      </c>
      <c r="AO1106" t="s">
        <v>100</v>
      </c>
      <c r="AP1106">
        <f t="shared" si="478"/>
        <v>0.58883172559420727</v>
      </c>
      <c r="AQ1106" t="s">
        <v>100</v>
      </c>
    </row>
    <row r="1107" spans="1:43" x14ac:dyDescent="0.35">
      <c r="A1107" s="5" t="s">
        <v>83</v>
      </c>
      <c r="B1107" s="7">
        <v>5.08</v>
      </c>
      <c r="C1107" s="7">
        <v>2.14</v>
      </c>
      <c r="D1107" s="7">
        <v>9</v>
      </c>
      <c r="E1107" s="7" t="s">
        <v>100</v>
      </c>
      <c r="F1107" s="7">
        <v>0.42125984251968507</v>
      </c>
      <c r="G1107" s="7">
        <v>1.7716535433070866</v>
      </c>
      <c r="H1107" s="7" t="s">
        <v>100</v>
      </c>
      <c r="I1107" s="7" t="s">
        <v>100</v>
      </c>
      <c r="J1107" s="7" t="s">
        <v>100</v>
      </c>
      <c r="K1107" s="7" t="s">
        <v>100</v>
      </c>
      <c r="L1107" s="7" t="s">
        <v>100</v>
      </c>
      <c r="M1107" s="7" t="s">
        <v>100</v>
      </c>
      <c r="N1107" s="7" t="s">
        <v>100</v>
      </c>
      <c r="O1107" s="7">
        <v>29.9</v>
      </c>
      <c r="P1107" s="7" t="s">
        <v>100</v>
      </c>
      <c r="Q1107" s="7" t="s">
        <v>100</v>
      </c>
      <c r="R1107" s="7">
        <v>19.5</v>
      </c>
      <c r="S1107" s="7" t="s">
        <v>100</v>
      </c>
      <c r="T1107" s="7">
        <v>5.9799999999999995</v>
      </c>
      <c r="U1107" s="7">
        <v>3.9</v>
      </c>
      <c r="V1107" s="7" t="s">
        <v>100</v>
      </c>
      <c r="W1107">
        <f t="shared" si="473"/>
        <v>0.70586371228391931</v>
      </c>
      <c r="X1107">
        <f t="shared" si="474"/>
        <v>0.33041377334919086</v>
      </c>
      <c r="Y1107">
        <f t="shared" si="475"/>
        <v>0.95424250943932487</v>
      </c>
      <c r="Z1107" t="s">
        <v>100</v>
      </c>
      <c r="AA1107">
        <f t="shared" si="476"/>
        <v>-0.37544993893472839</v>
      </c>
      <c r="AB1107">
        <f t="shared" si="477"/>
        <v>0.24837879715540562</v>
      </c>
      <c r="AC1107" t="s">
        <v>100</v>
      </c>
      <c r="AD1107" t="s">
        <v>100</v>
      </c>
      <c r="AE1107" t="s">
        <v>100</v>
      </c>
      <c r="AF1107" t="s">
        <v>100</v>
      </c>
      <c r="AG1107" t="s">
        <v>100</v>
      </c>
      <c r="AH1107" s="7" t="s">
        <v>100</v>
      </c>
      <c r="AI1107" t="s">
        <v>100</v>
      </c>
      <c r="AJ1107" s="7">
        <f t="shared" si="472"/>
        <v>1.4756711883244296</v>
      </c>
      <c r="AK1107" t="s">
        <v>100</v>
      </c>
      <c r="AL1107" t="s">
        <v>100</v>
      </c>
      <c r="AM1107" s="7">
        <f t="shared" si="471"/>
        <v>1.2900346113625181</v>
      </c>
      <c r="AN1107" t="s">
        <v>100</v>
      </c>
      <c r="AO1107">
        <f t="shared" si="479"/>
        <v>0.77670118398841081</v>
      </c>
      <c r="AP1107">
        <f t="shared" si="478"/>
        <v>0.59106460702649921</v>
      </c>
      <c r="AQ1107" t="s">
        <v>100</v>
      </c>
    </row>
    <row r="1108" spans="1:43" x14ac:dyDescent="0.35">
      <c r="A1108" s="5" t="s">
        <v>83</v>
      </c>
      <c r="B1108" s="7">
        <v>5.28</v>
      </c>
      <c r="C1108" s="7">
        <v>2.13</v>
      </c>
      <c r="D1108" s="7">
        <v>9.08</v>
      </c>
      <c r="E1108" s="7" t="s">
        <v>100</v>
      </c>
      <c r="F1108" s="7">
        <v>0.40340909090909088</v>
      </c>
      <c r="G1108" s="7">
        <v>1.7196969696969697</v>
      </c>
      <c r="H1108" s="7" t="s">
        <v>100</v>
      </c>
      <c r="I1108" s="7" t="s">
        <v>100</v>
      </c>
      <c r="J1108" s="7" t="s">
        <v>100</v>
      </c>
      <c r="K1108" s="7" t="s">
        <v>100</v>
      </c>
      <c r="L1108" s="7" t="s">
        <v>100</v>
      </c>
      <c r="M1108" s="7" t="s">
        <v>100</v>
      </c>
      <c r="N1108" s="7" t="s">
        <v>100</v>
      </c>
      <c r="O1108" s="7">
        <v>30.7</v>
      </c>
      <c r="P1108" s="7" t="s">
        <v>100</v>
      </c>
      <c r="Q1108" s="7" t="s">
        <v>100</v>
      </c>
      <c r="R1108" s="7">
        <v>25.300000000000004</v>
      </c>
      <c r="S1108" s="7" t="s">
        <v>100</v>
      </c>
      <c r="T1108" s="7">
        <v>6.14</v>
      </c>
      <c r="U1108" s="7">
        <v>5.0600000000000005</v>
      </c>
      <c r="V1108" s="7" t="s">
        <v>100</v>
      </c>
      <c r="W1108">
        <f t="shared" si="473"/>
        <v>0.72263392253381231</v>
      </c>
      <c r="X1108">
        <f t="shared" si="474"/>
        <v>0.32837960343873768</v>
      </c>
      <c r="Y1108">
        <f t="shared" si="475"/>
        <v>0.95808584852108514</v>
      </c>
      <c r="Z1108" t="s">
        <v>100</v>
      </c>
      <c r="AA1108">
        <f t="shared" si="476"/>
        <v>-0.39425431909507458</v>
      </c>
      <c r="AB1108">
        <f t="shared" si="477"/>
        <v>0.23545192598727285</v>
      </c>
      <c r="AC1108" t="s">
        <v>100</v>
      </c>
      <c r="AD1108" t="s">
        <v>100</v>
      </c>
      <c r="AE1108" t="s">
        <v>100</v>
      </c>
      <c r="AF1108" t="s">
        <v>100</v>
      </c>
      <c r="AG1108" t="s">
        <v>100</v>
      </c>
      <c r="AH1108" s="7" t="s">
        <v>100</v>
      </c>
      <c r="AI1108" t="s">
        <v>100</v>
      </c>
      <c r="AJ1108" s="7">
        <f t="shared" ref="AJ1108:AJ1139" si="480">LOG(O1108)</f>
        <v>1.4871383754771865</v>
      </c>
      <c r="AK1108" t="s">
        <v>100</v>
      </c>
      <c r="AL1108" t="s">
        <v>100</v>
      </c>
      <c r="AM1108" s="7">
        <f t="shared" si="471"/>
        <v>1.403120521175818</v>
      </c>
      <c r="AN1108" t="s">
        <v>100</v>
      </c>
      <c r="AO1108">
        <f t="shared" si="479"/>
        <v>0.78816837114116767</v>
      </c>
      <c r="AP1108">
        <f t="shared" si="478"/>
        <v>0.70415051683979912</v>
      </c>
      <c r="AQ1108" t="s">
        <v>100</v>
      </c>
    </row>
    <row r="1109" spans="1:43" x14ac:dyDescent="0.35">
      <c r="A1109" s="5" t="s">
        <v>83</v>
      </c>
      <c r="B1109" s="7">
        <v>4.2</v>
      </c>
      <c r="C1109" s="7">
        <v>2.2999999999999998</v>
      </c>
      <c r="D1109" s="7">
        <v>8.5</v>
      </c>
      <c r="E1109" s="7" t="s">
        <v>100</v>
      </c>
      <c r="F1109" s="7">
        <v>0.54761904761904756</v>
      </c>
      <c r="G1109" s="7">
        <v>2.0238095238095237</v>
      </c>
      <c r="H1109" s="7" t="s">
        <v>100</v>
      </c>
      <c r="I1109" s="7" t="s">
        <v>100</v>
      </c>
      <c r="J1109" s="7" t="s">
        <v>100</v>
      </c>
      <c r="K1109" s="7" t="s">
        <v>100</v>
      </c>
      <c r="L1109" s="7" t="s">
        <v>100</v>
      </c>
      <c r="M1109" s="7" t="s">
        <v>100</v>
      </c>
      <c r="N1109" s="7" t="s">
        <v>100</v>
      </c>
      <c r="O1109" s="7">
        <v>32.5</v>
      </c>
      <c r="P1109" s="7" t="s">
        <v>100</v>
      </c>
      <c r="Q1109" s="7" t="s">
        <v>100</v>
      </c>
      <c r="R1109" s="7">
        <v>20</v>
      </c>
      <c r="S1109" s="7" t="s">
        <v>100</v>
      </c>
      <c r="T1109" s="7">
        <v>6.5</v>
      </c>
      <c r="U1109" s="7">
        <v>4</v>
      </c>
      <c r="V1109" s="7" t="s">
        <v>100</v>
      </c>
      <c r="W1109">
        <f t="shared" si="473"/>
        <v>0.62324929039790045</v>
      </c>
      <c r="X1109">
        <f t="shared" si="474"/>
        <v>0.36172783601759284</v>
      </c>
      <c r="Y1109">
        <f t="shared" si="475"/>
        <v>0.92941892571429274</v>
      </c>
      <c r="Z1109" t="s">
        <v>100</v>
      </c>
      <c r="AA1109">
        <f t="shared" si="476"/>
        <v>-0.26152145438030761</v>
      </c>
      <c r="AB1109">
        <f t="shared" si="477"/>
        <v>0.30616963531639224</v>
      </c>
      <c r="AC1109" t="s">
        <v>100</v>
      </c>
      <c r="AD1109" t="s">
        <v>100</v>
      </c>
      <c r="AE1109" t="s">
        <v>100</v>
      </c>
      <c r="AF1109" t="s">
        <v>100</v>
      </c>
      <c r="AG1109" t="s">
        <v>100</v>
      </c>
      <c r="AH1109" s="7" t="s">
        <v>100</v>
      </c>
      <c r="AI1109" t="s">
        <v>100</v>
      </c>
      <c r="AJ1109" s="7">
        <f t="shared" si="480"/>
        <v>1.5118833609788744</v>
      </c>
      <c r="AK1109" t="s">
        <v>100</v>
      </c>
      <c r="AL1109" t="s">
        <v>100</v>
      </c>
      <c r="AM1109" s="7">
        <f t="shared" si="471"/>
        <v>1.3010299956639813</v>
      </c>
      <c r="AN1109" t="s">
        <v>100</v>
      </c>
      <c r="AO1109">
        <f t="shared" si="479"/>
        <v>0.81291335664285558</v>
      </c>
      <c r="AP1109">
        <f t="shared" si="478"/>
        <v>0.6020599913279624</v>
      </c>
      <c r="AQ1109" t="s">
        <v>100</v>
      </c>
    </row>
    <row r="1110" spans="1:43" x14ac:dyDescent="0.35">
      <c r="A1110" s="5" t="s">
        <v>83</v>
      </c>
      <c r="B1110" s="7">
        <v>4</v>
      </c>
      <c r="C1110" s="7">
        <v>2</v>
      </c>
      <c r="D1110" s="7">
        <v>7.9</v>
      </c>
      <c r="E1110" s="7" t="s">
        <v>100</v>
      </c>
      <c r="F1110" s="7">
        <v>0.5</v>
      </c>
      <c r="G1110" s="7">
        <v>1.9750000000000001</v>
      </c>
      <c r="H1110" s="7" t="s">
        <v>100</v>
      </c>
      <c r="I1110" s="7" t="s">
        <v>100</v>
      </c>
      <c r="J1110" s="7" t="s">
        <v>100</v>
      </c>
      <c r="K1110" s="7" t="s">
        <v>100</v>
      </c>
      <c r="L1110" s="7" t="s">
        <v>100</v>
      </c>
      <c r="M1110" s="7" t="s">
        <v>100</v>
      </c>
      <c r="N1110" s="7" t="s">
        <v>100</v>
      </c>
      <c r="O1110" s="7">
        <v>35.5</v>
      </c>
      <c r="P1110" s="7" t="s">
        <v>100</v>
      </c>
      <c r="Q1110" s="7" t="s">
        <v>100</v>
      </c>
      <c r="R1110" s="7">
        <v>22</v>
      </c>
      <c r="S1110" s="7" t="s">
        <v>100</v>
      </c>
      <c r="T1110" s="7">
        <v>7.1</v>
      </c>
      <c r="U1110" s="7">
        <v>4.4000000000000004</v>
      </c>
      <c r="V1110" s="7" t="s">
        <v>100</v>
      </c>
      <c r="W1110">
        <f t="shared" si="473"/>
        <v>0.6020599913279624</v>
      </c>
      <c r="X1110">
        <f t="shared" si="474"/>
        <v>0.3010299956639812</v>
      </c>
      <c r="Y1110">
        <f t="shared" si="475"/>
        <v>0.89762709129044149</v>
      </c>
      <c r="Z1110" t="s">
        <v>100</v>
      </c>
      <c r="AA1110">
        <f t="shared" si="476"/>
        <v>-0.3010299956639812</v>
      </c>
      <c r="AB1110">
        <f t="shared" si="477"/>
        <v>0.29556709996247904</v>
      </c>
      <c r="AC1110" t="s">
        <v>100</v>
      </c>
      <c r="AD1110" t="s">
        <v>100</v>
      </c>
      <c r="AE1110" t="s">
        <v>100</v>
      </c>
      <c r="AF1110" t="s">
        <v>100</v>
      </c>
      <c r="AG1110" t="s">
        <v>100</v>
      </c>
      <c r="AH1110" s="7" t="s">
        <v>100</v>
      </c>
      <c r="AI1110" t="s">
        <v>100</v>
      </c>
      <c r="AJ1110" s="7">
        <f t="shared" si="480"/>
        <v>1.550228353055094</v>
      </c>
      <c r="AK1110" t="s">
        <v>100</v>
      </c>
      <c r="AL1110" t="s">
        <v>100</v>
      </c>
      <c r="AM1110" s="7">
        <f t="shared" si="471"/>
        <v>1.3424226808222062</v>
      </c>
      <c r="AN1110" t="s">
        <v>100</v>
      </c>
      <c r="AO1110">
        <f t="shared" si="479"/>
        <v>0.85125834871907524</v>
      </c>
      <c r="AP1110">
        <f t="shared" si="478"/>
        <v>0.64345267648618742</v>
      </c>
      <c r="AQ1110" t="s">
        <v>100</v>
      </c>
    </row>
    <row r="1111" spans="1:43" x14ac:dyDescent="0.35">
      <c r="A1111" s="5" t="s">
        <v>83</v>
      </c>
      <c r="B1111" s="7">
        <v>2.7</v>
      </c>
      <c r="C1111" s="7">
        <v>1.1000000000000001</v>
      </c>
      <c r="D1111" s="7">
        <v>4.2</v>
      </c>
      <c r="E1111" s="7" t="s">
        <v>100</v>
      </c>
      <c r="F1111" s="7">
        <v>0.40740740740740744</v>
      </c>
      <c r="G1111" s="7">
        <v>1.5555555555555556</v>
      </c>
      <c r="H1111" s="7" t="s">
        <v>100</v>
      </c>
      <c r="I1111" s="7" t="s">
        <v>100</v>
      </c>
      <c r="J1111" s="7" t="s">
        <v>100</v>
      </c>
      <c r="K1111" s="7" t="s">
        <v>100</v>
      </c>
      <c r="L1111" s="7" t="s">
        <v>100</v>
      </c>
      <c r="M1111" s="7" t="s">
        <v>100</v>
      </c>
      <c r="N1111" s="7" t="s">
        <v>100</v>
      </c>
      <c r="O1111" s="19">
        <v>100</v>
      </c>
      <c r="P1111" s="7" t="s">
        <v>100</v>
      </c>
      <c r="Q1111" s="7" t="s">
        <v>100</v>
      </c>
      <c r="R1111" s="7">
        <v>32.5</v>
      </c>
      <c r="S1111" s="7" t="s">
        <v>100</v>
      </c>
      <c r="T1111" s="7" t="s">
        <v>100</v>
      </c>
      <c r="U1111" s="7">
        <v>6.5</v>
      </c>
      <c r="V1111" s="7" t="s">
        <v>100</v>
      </c>
      <c r="W1111">
        <f t="shared" si="473"/>
        <v>0.43136376415898736</v>
      </c>
      <c r="X1111">
        <f t="shared" si="474"/>
        <v>4.1392685158225077E-2</v>
      </c>
      <c r="Y1111">
        <f t="shared" si="475"/>
        <v>0.62324929039790045</v>
      </c>
      <c r="Z1111" t="s">
        <v>100</v>
      </c>
      <c r="AA1111">
        <f t="shared" si="476"/>
        <v>-0.38997107900076222</v>
      </c>
      <c r="AB1111">
        <f t="shared" si="477"/>
        <v>0.19188552623891317</v>
      </c>
      <c r="AC1111" t="s">
        <v>100</v>
      </c>
      <c r="AD1111" t="s">
        <v>100</v>
      </c>
      <c r="AE1111" t="s">
        <v>100</v>
      </c>
      <c r="AF1111" t="s">
        <v>100</v>
      </c>
      <c r="AG1111" t="s">
        <v>100</v>
      </c>
      <c r="AH1111" s="7" t="s">
        <v>100</v>
      </c>
      <c r="AI1111" t="s">
        <v>100</v>
      </c>
      <c r="AJ1111" s="7">
        <f t="shared" si="480"/>
        <v>2</v>
      </c>
      <c r="AK1111" t="s">
        <v>100</v>
      </c>
      <c r="AL1111" t="s">
        <v>100</v>
      </c>
      <c r="AM1111" s="7">
        <f t="shared" si="471"/>
        <v>1.5118833609788744</v>
      </c>
      <c r="AN1111" t="s">
        <v>100</v>
      </c>
      <c r="AO1111" t="s">
        <v>100</v>
      </c>
      <c r="AP1111">
        <f t="shared" si="478"/>
        <v>0.81291335664285558</v>
      </c>
      <c r="AQ1111" t="s">
        <v>100</v>
      </c>
    </row>
    <row r="1112" spans="1:43" x14ac:dyDescent="0.35">
      <c r="A1112" s="5" t="s">
        <v>83</v>
      </c>
      <c r="B1112" s="7">
        <v>2</v>
      </c>
      <c r="C1112" s="7">
        <v>1</v>
      </c>
      <c r="D1112" s="7">
        <v>4.5999999999999996</v>
      </c>
      <c r="E1112" s="7" t="s">
        <v>100</v>
      </c>
      <c r="F1112" s="7">
        <v>0.5</v>
      </c>
      <c r="G1112" s="7">
        <v>2.2999999999999998</v>
      </c>
      <c r="H1112" s="7" t="s">
        <v>100</v>
      </c>
      <c r="I1112" s="7" t="s">
        <v>100</v>
      </c>
      <c r="J1112" s="7" t="s">
        <v>100</v>
      </c>
      <c r="K1112" s="7" t="s">
        <v>100</v>
      </c>
      <c r="L1112" s="7" t="s">
        <v>100</v>
      </c>
      <c r="M1112" s="7" t="s">
        <v>100</v>
      </c>
      <c r="N1112" s="7" t="s">
        <v>100</v>
      </c>
      <c r="O1112" s="19">
        <v>100</v>
      </c>
      <c r="P1112" s="7" t="s">
        <v>100</v>
      </c>
      <c r="Q1112" s="7" t="s">
        <v>100</v>
      </c>
      <c r="R1112" s="7">
        <v>30</v>
      </c>
      <c r="S1112" s="7" t="s">
        <v>100</v>
      </c>
      <c r="T1112" s="7" t="s">
        <v>100</v>
      </c>
      <c r="U1112" s="7">
        <v>6</v>
      </c>
      <c r="V1112" s="7" t="s">
        <v>100</v>
      </c>
      <c r="W1112">
        <f t="shared" si="473"/>
        <v>0.3010299956639812</v>
      </c>
      <c r="X1112">
        <f t="shared" si="474"/>
        <v>0</v>
      </c>
      <c r="Y1112">
        <f t="shared" si="475"/>
        <v>0.66275783168157409</v>
      </c>
      <c r="Z1112" t="s">
        <v>100</v>
      </c>
      <c r="AA1112">
        <f t="shared" si="476"/>
        <v>-0.3010299956639812</v>
      </c>
      <c r="AB1112">
        <f t="shared" si="477"/>
        <v>0.36172783601759284</v>
      </c>
      <c r="AC1112" t="s">
        <v>100</v>
      </c>
      <c r="AD1112" t="s">
        <v>100</v>
      </c>
      <c r="AE1112" t="s">
        <v>100</v>
      </c>
      <c r="AF1112" t="s">
        <v>100</v>
      </c>
      <c r="AG1112" t="s">
        <v>100</v>
      </c>
      <c r="AH1112" s="7" t="s">
        <v>100</v>
      </c>
      <c r="AI1112" t="s">
        <v>100</v>
      </c>
      <c r="AJ1112" s="7">
        <f t="shared" si="480"/>
        <v>2</v>
      </c>
      <c r="AK1112" t="s">
        <v>100</v>
      </c>
      <c r="AL1112" t="s">
        <v>100</v>
      </c>
      <c r="AM1112" s="7">
        <f t="shared" si="471"/>
        <v>1.4771212547196624</v>
      </c>
      <c r="AN1112" t="s">
        <v>100</v>
      </c>
      <c r="AO1112" t="s">
        <v>100</v>
      </c>
      <c r="AP1112">
        <f t="shared" si="478"/>
        <v>0.77815125038364363</v>
      </c>
      <c r="AQ1112" t="s">
        <v>100</v>
      </c>
    </row>
    <row r="1113" spans="1:43" x14ac:dyDescent="0.35">
      <c r="A1113" s="5" t="s">
        <v>83</v>
      </c>
      <c r="B1113" s="7">
        <v>2.4</v>
      </c>
      <c r="C1113" s="7">
        <v>1.1000000000000001</v>
      </c>
      <c r="D1113" s="7">
        <v>4.8</v>
      </c>
      <c r="E1113" s="7" t="s">
        <v>100</v>
      </c>
      <c r="F1113" s="7">
        <v>0.45833333333333337</v>
      </c>
      <c r="G1113" s="7">
        <v>2</v>
      </c>
      <c r="H1113" s="7" t="s">
        <v>100</v>
      </c>
      <c r="I1113" s="7" t="s">
        <v>100</v>
      </c>
      <c r="J1113" s="7" t="s">
        <v>100</v>
      </c>
      <c r="K1113" s="7" t="s">
        <v>100</v>
      </c>
      <c r="L1113" s="7" t="s">
        <v>100</v>
      </c>
      <c r="M1113" s="7" t="s">
        <v>100</v>
      </c>
      <c r="N1113" s="7" t="s">
        <v>100</v>
      </c>
      <c r="O1113" s="19">
        <v>100</v>
      </c>
      <c r="P1113" s="7" t="s">
        <v>100</v>
      </c>
      <c r="Q1113" s="7" t="s">
        <v>100</v>
      </c>
      <c r="R1113" s="7">
        <v>27.5</v>
      </c>
      <c r="S1113" s="7" t="s">
        <v>100</v>
      </c>
      <c r="T1113" s="7" t="s">
        <v>100</v>
      </c>
      <c r="U1113" s="7">
        <v>5.5</v>
      </c>
      <c r="V1113" s="7" t="s">
        <v>100</v>
      </c>
      <c r="W1113">
        <f t="shared" si="473"/>
        <v>0.38021124171160603</v>
      </c>
      <c r="X1113">
        <f t="shared" si="474"/>
        <v>4.1392685158225077E-2</v>
      </c>
      <c r="Y1113">
        <f t="shared" si="475"/>
        <v>0.68124123737558717</v>
      </c>
      <c r="Z1113" t="s">
        <v>100</v>
      </c>
      <c r="AA1113">
        <f t="shared" si="476"/>
        <v>-0.33881855655338095</v>
      </c>
      <c r="AB1113">
        <f t="shared" si="477"/>
        <v>0.3010299956639812</v>
      </c>
      <c r="AC1113" t="s">
        <v>100</v>
      </c>
      <c r="AD1113" t="s">
        <v>100</v>
      </c>
      <c r="AE1113" t="s">
        <v>100</v>
      </c>
      <c r="AF1113" t="s">
        <v>100</v>
      </c>
      <c r="AG1113" t="s">
        <v>100</v>
      </c>
      <c r="AH1113" s="7" t="s">
        <v>100</v>
      </c>
      <c r="AI1113" t="s">
        <v>100</v>
      </c>
      <c r="AJ1113" s="7">
        <f t="shared" si="480"/>
        <v>2</v>
      </c>
      <c r="AK1113" t="s">
        <v>100</v>
      </c>
      <c r="AL1113" t="s">
        <v>100</v>
      </c>
      <c r="AM1113" s="7">
        <f t="shared" si="471"/>
        <v>1.4393326938302626</v>
      </c>
      <c r="AN1113" t="s">
        <v>100</v>
      </c>
      <c r="AO1113" t="s">
        <v>100</v>
      </c>
      <c r="AP1113">
        <f t="shared" si="478"/>
        <v>0.74036268949424389</v>
      </c>
      <c r="AQ1113" t="s">
        <v>100</v>
      </c>
    </row>
    <row r="1114" spans="1:43" x14ac:dyDescent="0.35">
      <c r="A1114" s="5" t="s">
        <v>83</v>
      </c>
      <c r="B1114" s="7">
        <v>2.2000000000000002</v>
      </c>
      <c r="C1114" s="7">
        <v>0.7</v>
      </c>
      <c r="D1114" s="7">
        <v>4.0999999999999996</v>
      </c>
      <c r="E1114" s="7" t="s">
        <v>100</v>
      </c>
      <c r="F1114" s="7">
        <v>0.31818181818181812</v>
      </c>
      <c r="G1114" s="7">
        <v>1.8636363636363633</v>
      </c>
      <c r="H1114" s="7" t="s">
        <v>100</v>
      </c>
      <c r="I1114" s="7" t="s">
        <v>100</v>
      </c>
      <c r="J1114" s="7" t="s">
        <v>100</v>
      </c>
      <c r="K1114" s="7" t="s">
        <v>100</v>
      </c>
      <c r="L1114" s="7" t="s">
        <v>100</v>
      </c>
      <c r="M1114" s="7" t="s">
        <v>100</v>
      </c>
      <c r="N1114" s="7" t="s">
        <v>100</v>
      </c>
      <c r="O1114" s="19">
        <v>100</v>
      </c>
      <c r="P1114" s="7" t="s">
        <v>100</v>
      </c>
      <c r="Q1114" s="7" t="s">
        <v>100</v>
      </c>
      <c r="R1114" s="7">
        <v>35</v>
      </c>
      <c r="S1114" s="7" t="s">
        <v>100</v>
      </c>
      <c r="T1114" s="7" t="s">
        <v>100</v>
      </c>
      <c r="U1114" s="7">
        <v>7</v>
      </c>
      <c r="V1114" s="7" t="s">
        <v>100</v>
      </c>
      <c r="W1114">
        <f t="shared" si="473"/>
        <v>0.34242268082220628</v>
      </c>
      <c r="X1114">
        <f t="shared" si="474"/>
        <v>-0.15490195998574319</v>
      </c>
      <c r="Y1114">
        <f t="shared" si="475"/>
        <v>0.61278385671973545</v>
      </c>
      <c r="Z1114" t="s">
        <v>100</v>
      </c>
      <c r="AA1114">
        <f t="shared" si="476"/>
        <v>-0.49732464080794947</v>
      </c>
      <c r="AB1114">
        <f t="shared" si="477"/>
        <v>0.27036117589752917</v>
      </c>
      <c r="AC1114" t="s">
        <v>100</v>
      </c>
      <c r="AD1114" t="s">
        <v>100</v>
      </c>
      <c r="AE1114" t="s">
        <v>100</v>
      </c>
      <c r="AF1114" t="s">
        <v>100</v>
      </c>
      <c r="AG1114" t="s">
        <v>100</v>
      </c>
      <c r="AH1114" s="7" t="s">
        <v>100</v>
      </c>
      <c r="AI1114" t="s">
        <v>100</v>
      </c>
      <c r="AJ1114" s="7">
        <f t="shared" si="480"/>
        <v>2</v>
      </c>
      <c r="AK1114" t="s">
        <v>100</v>
      </c>
      <c r="AL1114" t="s">
        <v>100</v>
      </c>
      <c r="AM1114" s="7">
        <f t="shared" si="471"/>
        <v>1.5440680443502757</v>
      </c>
      <c r="AN1114" t="s">
        <v>100</v>
      </c>
      <c r="AO1114" t="s">
        <v>100</v>
      </c>
      <c r="AP1114">
        <f t="shared" si="478"/>
        <v>0.84509804001425681</v>
      </c>
      <c r="AQ1114" t="s">
        <v>100</v>
      </c>
    </row>
    <row r="1115" spans="1:43" x14ac:dyDescent="0.35">
      <c r="A1115" s="5" t="s">
        <v>83</v>
      </c>
      <c r="B1115" s="7">
        <v>4.5999999999999996</v>
      </c>
      <c r="C1115" s="7">
        <v>1.7</v>
      </c>
      <c r="D1115" s="7">
        <v>6.7</v>
      </c>
      <c r="E1115" s="7" t="s">
        <v>100</v>
      </c>
      <c r="F1115" s="7">
        <v>0.36956521739130438</v>
      </c>
      <c r="G1115" s="7">
        <v>1.456521739130435</v>
      </c>
      <c r="H1115" s="7" t="s">
        <v>100</v>
      </c>
      <c r="I1115" s="7" t="s">
        <v>100</v>
      </c>
      <c r="J1115" s="7" t="s">
        <v>100</v>
      </c>
      <c r="K1115" s="7" t="s">
        <v>100</v>
      </c>
      <c r="L1115" s="7" t="s">
        <v>100</v>
      </c>
      <c r="M1115" s="7" t="s">
        <v>100</v>
      </c>
      <c r="N1115" s="7" t="s">
        <v>100</v>
      </c>
      <c r="O1115" s="19">
        <v>100</v>
      </c>
      <c r="P1115" s="7" t="s">
        <v>100</v>
      </c>
      <c r="Q1115" s="7" t="s">
        <v>100</v>
      </c>
      <c r="R1115" s="7">
        <v>25</v>
      </c>
      <c r="S1115" s="7" t="s">
        <v>100</v>
      </c>
      <c r="T1115" s="7" t="s">
        <v>100</v>
      </c>
      <c r="U1115" s="7">
        <v>5</v>
      </c>
      <c r="V1115" s="7" t="s">
        <v>100</v>
      </c>
      <c r="W1115">
        <f t="shared" si="473"/>
        <v>0.66275783168157409</v>
      </c>
      <c r="X1115">
        <f t="shared" si="474"/>
        <v>0.23044892137827391</v>
      </c>
      <c r="Y1115">
        <f t="shared" si="475"/>
        <v>0.82607480270082645</v>
      </c>
      <c r="Z1115" t="s">
        <v>100</v>
      </c>
      <c r="AA1115">
        <f t="shared" si="476"/>
        <v>-0.4323089103033001</v>
      </c>
      <c r="AB1115">
        <f t="shared" si="477"/>
        <v>0.16331697101925244</v>
      </c>
      <c r="AC1115" t="s">
        <v>100</v>
      </c>
      <c r="AD1115" t="s">
        <v>100</v>
      </c>
      <c r="AE1115" t="s">
        <v>100</v>
      </c>
      <c r="AF1115" t="s">
        <v>100</v>
      </c>
      <c r="AG1115" t="s">
        <v>100</v>
      </c>
      <c r="AH1115" s="7" t="s">
        <v>100</v>
      </c>
      <c r="AI1115" t="s">
        <v>100</v>
      </c>
      <c r="AJ1115" s="7">
        <f t="shared" si="480"/>
        <v>2</v>
      </c>
      <c r="AK1115" t="s">
        <v>100</v>
      </c>
      <c r="AL1115" t="s">
        <v>100</v>
      </c>
      <c r="AM1115" s="7">
        <f t="shared" si="471"/>
        <v>1.3979400086720377</v>
      </c>
      <c r="AN1115" t="s">
        <v>100</v>
      </c>
      <c r="AO1115" t="s">
        <v>100</v>
      </c>
      <c r="AP1115">
        <f t="shared" si="478"/>
        <v>0.69897000433601886</v>
      </c>
      <c r="AQ1115" t="s">
        <v>100</v>
      </c>
    </row>
    <row r="1116" spans="1:43" x14ac:dyDescent="0.35">
      <c r="A1116" s="5" t="s">
        <v>83</v>
      </c>
      <c r="B1116" s="7">
        <v>3.7</v>
      </c>
      <c r="C1116" s="7">
        <v>1.8</v>
      </c>
      <c r="D1116" s="7">
        <v>6.7</v>
      </c>
      <c r="E1116" s="7" t="s">
        <v>100</v>
      </c>
      <c r="F1116" s="7">
        <v>0.48648648648648646</v>
      </c>
      <c r="G1116" s="7">
        <v>1.8108108108108107</v>
      </c>
      <c r="H1116" s="7" t="s">
        <v>100</v>
      </c>
      <c r="I1116" s="7" t="s">
        <v>100</v>
      </c>
      <c r="J1116" s="7" t="s">
        <v>100</v>
      </c>
      <c r="K1116" s="7" t="s">
        <v>100</v>
      </c>
      <c r="L1116" s="7" t="s">
        <v>100</v>
      </c>
      <c r="M1116" s="7" t="s">
        <v>100</v>
      </c>
      <c r="N1116" s="7" t="s">
        <v>100</v>
      </c>
      <c r="O1116" s="19">
        <v>100</v>
      </c>
      <c r="P1116" s="7" t="s">
        <v>100</v>
      </c>
      <c r="Q1116" s="7" t="s">
        <v>100</v>
      </c>
      <c r="R1116" s="7">
        <v>21.25</v>
      </c>
      <c r="S1116" s="7" t="s">
        <v>100</v>
      </c>
      <c r="T1116" s="7" t="s">
        <v>100</v>
      </c>
      <c r="U1116" s="7">
        <v>4.25</v>
      </c>
      <c r="V1116" s="7" t="s">
        <v>100</v>
      </c>
      <c r="W1116">
        <f t="shared" si="473"/>
        <v>0.56820172406699498</v>
      </c>
      <c r="X1116">
        <f t="shared" si="474"/>
        <v>0.25527250510330607</v>
      </c>
      <c r="Y1116">
        <f t="shared" si="475"/>
        <v>0.82607480270082645</v>
      </c>
      <c r="Z1116" t="s">
        <v>100</v>
      </c>
      <c r="AA1116">
        <f t="shared" si="476"/>
        <v>-0.31292921896368897</v>
      </c>
      <c r="AB1116">
        <f t="shared" si="477"/>
        <v>0.25787307863383141</v>
      </c>
      <c r="AC1116" t="s">
        <v>100</v>
      </c>
      <c r="AD1116" t="s">
        <v>100</v>
      </c>
      <c r="AE1116" t="s">
        <v>100</v>
      </c>
      <c r="AF1116" t="s">
        <v>100</v>
      </c>
      <c r="AG1116" t="s">
        <v>100</v>
      </c>
      <c r="AH1116" s="7" t="s">
        <v>100</v>
      </c>
      <c r="AI1116" t="s">
        <v>100</v>
      </c>
      <c r="AJ1116" s="7">
        <f t="shared" si="480"/>
        <v>2</v>
      </c>
      <c r="AK1116" t="s">
        <v>100</v>
      </c>
      <c r="AL1116" t="s">
        <v>100</v>
      </c>
      <c r="AM1116" s="7">
        <f t="shared" si="471"/>
        <v>1.3273589343863303</v>
      </c>
      <c r="AN1116" t="s">
        <v>100</v>
      </c>
      <c r="AO1116" t="s">
        <v>100</v>
      </c>
      <c r="AP1116">
        <f t="shared" si="478"/>
        <v>0.62838893005031149</v>
      </c>
      <c r="AQ1116" t="s">
        <v>100</v>
      </c>
    </row>
    <row r="1117" spans="1:43" x14ac:dyDescent="0.35">
      <c r="A1117" s="5" t="s">
        <v>83</v>
      </c>
      <c r="B1117" s="7">
        <v>1.9</v>
      </c>
      <c r="C1117" s="7">
        <v>0.7</v>
      </c>
      <c r="D1117" s="7">
        <v>2.8</v>
      </c>
      <c r="E1117" s="7" t="s">
        <v>100</v>
      </c>
      <c r="F1117" s="7">
        <v>0.36842105263157893</v>
      </c>
      <c r="G1117" s="7">
        <v>1.4736842105263157</v>
      </c>
      <c r="H1117" s="7" t="s">
        <v>100</v>
      </c>
      <c r="I1117" s="7" t="s">
        <v>100</v>
      </c>
      <c r="J1117" s="7" t="s">
        <v>100</v>
      </c>
      <c r="K1117" s="7" t="s">
        <v>100</v>
      </c>
      <c r="L1117" s="7" t="s">
        <v>100</v>
      </c>
      <c r="M1117" s="7" t="s">
        <v>100</v>
      </c>
      <c r="N1117" s="7" t="s">
        <v>100</v>
      </c>
      <c r="O1117" s="19">
        <v>100</v>
      </c>
      <c r="P1117" s="7" t="s">
        <v>100</v>
      </c>
      <c r="Q1117" s="7" t="s">
        <v>100</v>
      </c>
      <c r="R1117" s="7">
        <v>32.5</v>
      </c>
      <c r="S1117" s="7" t="s">
        <v>100</v>
      </c>
      <c r="T1117" s="7" t="s">
        <v>100</v>
      </c>
      <c r="U1117" s="7">
        <v>6.5</v>
      </c>
      <c r="V1117" s="7" t="s">
        <v>100</v>
      </c>
      <c r="W1117">
        <f t="shared" si="473"/>
        <v>0.27875360095282892</v>
      </c>
      <c r="X1117">
        <f t="shared" si="474"/>
        <v>-0.15490195998574319</v>
      </c>
      <c r="Y1117">
        <f t="shared" si="475"/>
        <v>0.44715803134221921</v>
      </c>
      <c r="Z1117" t="s">
        <v>100</v>
      </c>
      <c r="AA1117">
        <f t="shared" si="476"/>
        <v>-0.43365556093857216</v>
      </c>
      <c r="AB1117">
        <f t="shared" si="477"/>
        <v>0.16840443038939024</v>
      </c>
      <c r="AC1117" t="s">
        <v>100</v>
      </c>
      <c r="AD1117" t="s">
        <v>100</v>
      </c>
      <c r="AE1117" t="s">
        <v>100</v>
      </c>
      <c r="AF1117" t="s">
        <v>100</v>
      </c>
      <c r="AG1117" t="s">
        <v>100</v>
      </c>
      <c r="AH1117" s="7" t="s">
        <v>100</v>
      </c>
      <c r="AI1117" t="s">
        <v>100</v>
      </c>
      <c r="AJ1117" s="7">
        <f t="shared" si="480"/>
        <v>2</v>
      </c>
      <c r="AK1117" t="s">
        <v>100</v>
      </c>
      <c r="AL1117" t="s">
        <v>100</v>
      </c>
      <c r="AM1117" s="7">
        <f t="shared" si="471"/>
        <v>1.5118833609788744</v>
      </c>
      <c r="AN1117" t="s">
        <v>100</v>
      </c>
      <c r="AO1117" t="s">
        <v>100</v>
      </c>
      <c r="AP1117">
        <f t="shared" si="478"/>
        <v>0.81291335664285558</v>
      </c>
      <c r="AQ1117" t="s">
        <v>100</v>
      </c>
    </row>
    <row r="1118" spans="1:43" x14ac:dyDescent="0.35">
      <c r="A1118" s="5" t="s">
        <v>83</v>
      </c>
      <c r="B1118" s="7">
        <v>2.4</v>
      </c>
      <c r="C1118" s="7">
        <v>0.9</v>
      </c>
      <c r="D1118" s="7">
        <v>3.9</v>
      </c>
      <c r="E1118" s="7" t="s">
        <v>100</v>
      </c>
      <c r="F1118" s="7">
        <v>0.375</v>
      </c>
      <c r="G1118" s="7">
        <v>1.625</v>
      </c>
      <c r="H1118" s="7" t="s">
        <v>100</v>
      </c>
      <c r="I1118" s="7" t="s">
        <v>100</v>
      </c>
      <c r="J1118" s="7" t="s">
        <v>100</v>
      </c>
      <c r="K1118" s="7" t="s">
        <v>100</v>
      </c>
      <c r="L1118" s="7" t="s">
        <v>100</v>
      </c>
      <c r="M1118" s="7" t="s">
        <v>100</v>
      </c>
      <c r="N1118" s="7" t="s">
        <v>100</v>
      </c>
      <c r="O1118" s="19">
        <v>100</v>
      </c>
      <c r="P1118" s="7" t="s">
        <v>100</v>
      </c>
      <c r="Q1118" s="7" t="s">
        <v>100</v>
      </c>
      <c r="R1118" s="7">
        <v>32.5</v>
      </c>
      <c r="S1118" s="7" t="s">
        <v>100</v>
      </c>
      <c r="T1118" s="7" t="s">
        <v>100</v>
      </c>
      <c r="U1118" s="7">
        <v>6.5</v>
      </c>
      <c r="V1118" s="7" t="s">
        <v>100</v>
      </c>
      <c r="W1118">
        <f t="shared" si="473"/>
        <v>0.38021124171160603</v>
      </c>
      <c r="X1118">
        <f t="shared" si="474"/>
        <v>-4.5757490560675115E-2</v>
      </c>
      <c r="Y1118">
        <f t="shared" si="475"/>
        <v>0.59106460702649921</v>
      </c>
      <c r="Z1118" t="s">
        <v>100</v>
      </c>
      <c r="AA1118">
        <f t="shared" si="476"/>
        <v>-0.42596873227228116</v>
      </c>
      <c r="AB1118">
        <f t="shared" si="477"/>
        <v>0.21085336531489318</v>
      </c>
      <c r="AC1118" t="s">
        <v>100</v>
      </c>
      <c r="AD1118" t="s">
        <v>100</v>
      </c>
      <c r="AE1118" t="s">
        <v>100</v>
      </c>
      <c r="AF1118" t="s">
        <v>100</v>
      </c>
      <c r="AG1118" t="s">
        <v>100</v>
      </c>
      <c r="AH1118" s="7" t="s">
        <v>100</v>
      </c>
      <c r="AI1118" t="s">
        <v>100</v>
      </c>
      <c r="AJ1118" s="7">
        <f t="shared" si="480"/>
        <v>2</v>
      </c>
      <c r="AK1118" t="s">
        <v>100</v>
      </c>
      <c r="AL1118" t="s">
        <v>100</v>
      </c>
      <c r="AM1118" s="7">
        <f t="shared" si="471"/>
        <v>1.5118833609788744</v>
      </c>
      <c r="AN1118" t="s">
        <v>100</v>
      </c>
      <c r="AO1118" t="s">
        <v>100</v>
      </c>
      <c r="AP1118">
        <f t="shared" si="478"/>
        <v>0.81291335664285558</v>
      </c>
      <c r="AQ1118" t="s">
        <v>100</v>
      </c>
    </row>
    <row r="1119" spans="1:43" x14ac:dyDescent="0.35">
      <c r="A1119" s="5" t="s">
        <v>83</v>
      </c>
      <c r="B1119" s="7">
        <v>1.9</v>
      </c>
      <c r="C1119" s="7">
        <v>1</v>
      </c>
      <c r="D1119" s="7">
        <v>5</v>
      </c>
      <c r="E1119" s="7" t="s">
        <v>100</v>
      </c>
      <c r="F1119" s="7">
        <v>0.52631578947368418</v>
      </c>
      <c r="G1119" s="7">
        <v>2.6315789473684212</v>
      </c>
      <c r="H1119" s="7" t="s">
        <v>100</v>
      </c>
      <c r="I1119" s="7" t="s">
        <v>100</v>
      </c>
      <c r="J1119" s="7" t="s">
        <v>100</v>
      </c>
      <c r="K1119" s="7" t="s">
        <v>100</v>
      </c>
      <c r="L1119" s="7" t="s">
        <v>100</v>
      </c>
      <c r="M1119" s="7" t="s">
        <v>100</v>
      </c>
      <c r="N1119" s="7" t="s">
        <v>100</v>
      </c>
      <c r="O1119" s="19">
        <v>100</v>
      </c>
      <c r="P1119" s="7" t="s">
        <v>100</v>
      </c>
      <c r="Q1119" s="7" t="s">
        <v>100</v>
      </c>
      <c r="R1119" s="7">
        <v>25</v>
      </c>
      <c r="S1119" s="7" t="s">
        <v>100</v>
      </c>
      <c r="T1119" s="7" t="s">
        <v>100</v>
      </c>
      <c r="U1119" s="7">
        <v>5</v>
      </c>
      <c r="V1119" s="7" t="s">
        <v>100</v>
      </c>
      <c r="W1119">
        <f t="shared" si="473"/>
        <v>0.27875360095282892</v>
      </c>
      <c r="X1119">
        <f t="shared" si="474"/>
        <v>0</v>
      </c>
      <c r="Y1119">
        <f t="shared" si="475"/>
        <v>0.69897000433601886</v>
      </c>
      <c r="Z1119" t="s">
        <v>100</v>
      </c>
      <c r="AA1119">
        <f t="shared" si="476"/>
        <v>-0.27875360095282897</v>
      </c>
      <c r="AB1119">
        <f t="shared" si="477"/>
        <v>0.42021640338318988</v>
      </c>
      <c r="AC1119" t="s">
        <v>100</v>
      </c>
      <c r="AD1119" t="s">
        <v>100</v>
      </c>
      <c r="AE1119" t="s">
        <v>100</v>
      </c>
      <c r="AF1119" t="s">
        <v>100</v>
      </c>
      <c r="AG1119" t="s">
        <v>100</v>
      </c>
      <c r="AH1119" s="7" t="s">
        <v>100</v>
      </c>
      <c r="AI1119" t="s">
        <v>100</v>
      </c>
      <c r="AJ1119" s="7">
        <f t="shared" si="480"/>
        <v>2</v>
      </c>
      <c r="AK1119" t="s">
        <v>100</v>
      </c>
      <c r="AL1119" t="s">
        <v>100</v>
      </c>
      <c r="AM1119" s="7">
        <f t="shared" si="471"/>
        <v>1.3979400086720377</v>
      </c>
      <c r="AN1119" t="s">
        <v>100</v>
      </c>
      <c r="AO1119" t="s">
        <v>100</v>
      </c>
      <c r="AP1119">
        <f t="shared" si="478"/>
        <v>0.69897000433601886</v>
      </c>
      <c r="AQ1119" t="s">
        <v>100</v>
      </c>
    </row>
    <row r="1120" spans="1:43" x14ac:dyDescent="0.35">
      <c r="A1120" s="5" t="s">
        <v>83</v>
      </c>
      <c r="B1120" s="7">
        <v>4.2</v>
      </c>
      <c r="C1120" s="7">
        <v>1.5</v>
      </c>
      <c r="D1120" s="7">
        <v>6.3</v>
      </c>
      <c r="E1120" s="7" t="s">
        <v>100</v>
      </c>
      <c r="F1120" s="7">
        <v>0.35714285714285715</v>
      </c>
      <c r="G1120" s="7">
        <v>1.5</v>
      </c>
      <c r="H1120" s="7" t="s">
        <v>100</v>
      </c>
      <c r="I1120" s="7" t="s">
        <v>100</v>
      </c>
      <c r="J1120" s="7" t="s">
        <v>100</v>
      </c>
      <c r="K1120" s="7" t="s">
        <v>100</v>
      </c>
      <c r="L1120" s="7" t="s">
        <v>100</v>
      </c>
      <c r="M1120" s="7" t="s">
        <v>100</v>
      </c>
      <c r="N1120" s="7" t="s">
        <v>100</v>
      </c>
      <c r="O1120" s="19">
        <v>100</v>
      </c>
      <c r="P1120" s="7" t="s">
        <v>100</v>
      </c>
      <c r="Q1120" s="7" t="s">
        <v>100</v>
      </c>
      <c r="R1120" s="7">
        <v>22.5</v>
      </c>
      <c r="S1120" s="7" t="s">
        <v>100</v>
      </c>
      <c r="T1120" s="7" t="s">
        <v>100</v>
      </c>
      <c r="U1120" s="7">
        <v>4.5</v>
      </c>
      <c r="V1120" s="7" t="s">
        <v>100</v>
      </c>
      <c r="W1120">
        <f t="shared" si="473"/>
        <v>0.62324929039790045</v>
      </c>
      <c r="X1120">
        <f t="shared" si="474"/>
        <v>0.17609125905568124</v>
      </c>
      <c r="Y1120">
        <f t="shared" si="475"/>
        <v>0.79934054945358168</v>
      </c>
      <c r="Z1120" t="s">
        <v>100</v>
      </c>
      <c r="AA1120">
        <f t="shared" si="476"/>
        <v>-0.44715803134221921</v>
      </c>
      <c r="AB1120">
        <f t="shared" si="477"/>
        <v>0.17609125905568124</v>
      </c>
      <c r="AC1120" t="s">
        <v>100</v>
      </c>
      <c r="AD1120" t="s">
        <v>100</v>
      </c>
      <c r="AE1120" t="s">
        <v>100</v>
      </c>
      <c r="AF1120" t="s">
        <v>100</v>
      </c>
      <c r="AG1120" t="s">
        <v>100</v>
      </c>
      <c r="AH1120" s="7" t="s">
        <v>100</v>
      </c>
      <c r="AI1120" t="s">
        <v>100</v>
      </c>
      <c r="AJ1120" s="7">
        <f t="shared" si="480"/>
        <v>2</v>
      </c>
      <c r="AK1120" t="s">
        <v>100</v>
      </c>
      <c r="AL1120" t="s">
        <v>100</v>
      </c>
      <c r="AM1120" s="7">
        <f t="shared" si="471"/>
        <v>1.3521825181113625</v>
      </c>
      <c r="AN1120" t="s">
        <v>100</v>
      </c>
      <c r="AO1120" t="s">
        <v>100</v>
      </c>
      <c r="AP1120">
        <f t="shared" si="478"/>
        <v>0.65321251377534373</v>
      </c>
      <c r="AQ1120" t="s">
        <v>100</v>
      </c>
    </row>
    <row r="1121" spans="1:43" x14ac:dyDescent="0.35">
      <c r="A1121" s="5" t="s">
        <v>83</v>
      </c>
      <c r="B1121" s="7">
        <v>3.9</v>
      </c>
      <c r="C1121" s="7">
        <v>1.9</v>
      </c>
      <c r="D1121" s="7">
        <v>9</v>
      </c>
      <c r="E1121" s="7" t="s">
        <v>100</v>
      </c>
      <c r="F1121" s="7">
        <v>0.48717948717948717</v>
      </c>
      <c r="G1121" s="7">
        <v>2.3076923076923079</v>
      </c>
      <c r="H1121" s="7" t="s">
        <v>100</v>
      </c>
      <c r="I1121" s="7" t="s">
        <v>100</v>
      </c>
      <c r="J1121" s="7" t="s">
        <v>100</v>
      </c>
      <c r="K1121" s="7" t="s">
        <v>100</v>
      </c>
      <c r="L1121" s="7" t="s">
        <v>100</v>
      </c>
      <c r="M1121" s="7" t="s">
        <v>100</v>
      </c>
      <c r="N1121" s="7" t="s">
        <v>100</v>
      </c>
      <c r="O1121" s="19">
        <v>100</v>
      </c>
      <c r="P1121" s="7" t="s">
        <v>100</v>
      </c>
      <c r="Q1121" s="7" t="s">
        <v>100</v>
      </c>
      <c r="R1121" s="7">
        <v>21.25</v>
      </c>
      <c r="S1121" s="7" t="s">
        <v>100</v>
      </c>
      <c r="T1121" s="7" t="s">
        <v>100</v>
      </c>
      <c r="U1121" s="7">
        <v>4.25</v>
      </c>
      <c r="V1121" s="7" t="s">
        <v>100</v>
      </c>
      <c r="W1121">
        <f t="shared" si="473"/>
        <v>0.59106460702649921</v>
      </c>
      <c r="X1121">
        <f t="shared" si="474"/>
        <v>0.27875360095282892</v>
      </c>
      <c r="Y1121">
        <f t="shared" si="475"/>
        <v>0.95424250943932487</v>
      </c>
      <c r="Z1121" t="s">
        <v>100</v>
      </c>
      <c r="AA1121">
        <f t="shared" si="476"/>
        <v>-0.31231100607367024</v>
      </c>
      <c r="AB1121">
        <f t="shared" si="477"/>
        <v>0.36317790241282571</v>
      </c>
      <c r="AC1121" t="s">
        <v>100</v>
      </c>
      <c r="AD1121" t="s">
        <v>100</v>
      </c>
      <c r="AE1121" t="s">
        <v>100</v>
      </c>
      <c r="AF1121" t="s">
        <v>100</v>
      </c>
      <c r="AG1121" t="s">
        <v>100</v>
      </c>
      <c r="AH1121" s="7" t="s">
        <v>100</v>
      </c>
      <c r="AI1121" t="s">
        <v>100</v>
      </c>
      <c r="AJ1121" s="7">
        <f t="shared" si="480"/>
        <v>2</v>
      </c>
      <c r="AK1121" t="s">
        <v>100</v>
      </c>
      <c r="AL1121" t="s">
        <v>100</v>
      </c>
      <c r="AM1121" s="7">
        <f t="shared" si="471"/>
        <v>1.3273589343863303</v>
      </c>
      <c r="AN1121" t="s">
        <v>100</v>
      </c>
      <c r="AO1121" t="s">
        <v>100</v>
      </c>
      <c r="AP1121">
        <f t="shared" si="478"/>
        <v>0.62838893005031149</v>
      </c>
      <c r="AQ1121" t="s">
        <v>100</v>
      </c>
    </row>
    <row r="1122" spans="1:43" x14ac:dyDescent="0.35">
      <c r="A1122" s="5" t="s">
        <v>83</v>
      </c>
      <c r="B1122" s="7">
        <v>4.3</v>
      </c>
      <c r="C1122" s="7">
        <v>2</v>
      </c>
      <c r="D1122" s="7">
        <v>11.2</v>
      </c>
      <c r="E1122" s="7" t="s">
        <v>100</v>
      </c>
      <c r="F1122" s="7">
        <v>0.46511627906976744</v>
      </c>
      <c r="G1122" s="7">
        <v>2.6046511627906974</v>
      </c>
      <c r="H1122" s="7" t="s">
        <v>100</v>
      </c>
      <c r="I1122" s="7" t="s">
        <v>100</v>
      </c>
      <c r="J1122" s="7" t="s">
        <v>100</v>
      </c>
      <c r="K1122" s="7" t="s">
        <v>100</v>
      </c>
      <c r="L1122" s="7" t="s">
        <v>100</v>
      </c>
      <c r="M1122" s="7" t="s">
        <v>100</v>
      </c>
      <c r="N1122" s="7" t="s">
        <v>100</v>
      </c>
      <c r="O1122" s="19">
        <v>100</v>
      </c>
      <c r="P1122" s="7" t="s">
        <v>100</v>
      </c>
      <c r="Q1122" s="7" t="s">
        <v>100</v>
      </c>
      <c r="R1122" s="7">
        <v>25</v>
      </c>
      <c r="S1122" s="7" t="s">
        <v>100</v>
      </c>
      <c r="T1122" s="7" t="s">
        <v>100</v>
      </c>
      <c r="U1122" s="7">
        <v>5</v>
      </c>
      <c r="V1122" s="7" t="s">
        <v>100</v>
      </c>
      <c r="W1122">
        <f t="shared" si="473"/>
        <v>0.63346845557958653</v>
      </c>
      <c r="X1122">
        <f t="shared" si="474"/>
        <v>0.3010299956639812</v>
      </c>
      <c r="Y1122">
        <f t="shared" si="475"/>
        <v>1.0492180226701815</v>
      </c>
      <c r="Z1122" t="s">
        <v>100</v>
      </c>
      <c r="AA1122">
        <f t="shared" si="476"/>
        <v>-0.33243845991560533</v>
      </c>
      <c r="AB1122">
        <f t="shared" si="477"/>
        <v>0.41574956709059502</v>
      </c>
      <c r="AC1122" t="s">
        <v>100</v>
      </c>
      <c r="AD1122" t="s">
        <v>100</v>
      </c>
      <c r="AE1122" t="s">
        <v>100</v>
      </c>
      <c r="AF1122" t="s">
        <v>100</v>
      </c>
      <c r="AG1122" t="s">
        <v>100</v>
      </c>
      <c r="AH1122" s="7" t="s">
        <v>100</v>
      </c>
      <c r="AI1122" t="s">
        <v>100</v>
      </c>
      <c r="AJ1122" s="7">
        <f t="shared" si="480"/>
        <v>2</v>
      </c>
      <c r="AK1122" t="s">
        <v>100</v>
      </c>
      <c r="AL1122" t="s">
        <v>100</v>
      </c>
      <c r="AM1122" s="7">
        <f t="shared" si="471"/>
        <v>1.3979400086720377</v>
      </c>
      <c r="AN1122" t="s">
        <v>100</v>
      </c>
      <c r="AO1122" t="s">
        <v>100</v>
      </c>
      <c r="AP1122">
        <f t="shared" si="478"/>
        <v>0.69897000433601886</v>
      </c>
      <c r="AQ1122" t="s">
        <v>100</v>
      </c>
    </row>
    <row r="1123" spans="1:43" x14ac:dyDescent="0.35">
      <c r="A1123" s="5" t="s">
        <v>83</v>
      </c>
      <c r="B1123" s="7">
        <v>4</v>
      </c>
      <c r="C1123" s="7">
        <v>2.1</v>
      </c>
      <c r="D1123" s="7">
        <v>9.9</v>
      </c>
      <c r="E1123" s="7" t="s">
        <v>100</v>
      </c>
      <c r="F1123" s="7">
        <v>0.52500000000000002</v>
      </c>
      <c r="G1123" s="7">
        <v>2.4750000000000001</v>
      </c>
      <c r="H1123" s="7" t="s">
        <v>100</v>
      </c>
      <c r="I1123" s="7" t="s">
        <v>100</v>
      </c>
      <c r="J1123" s="7" t="s">
        <v>100</v>
      </c>
      <c r="K1123" s="7" t="s">
        <v>100</v>
      </c>
      <c r="L1123" s="7" t="s">
        <v>100</v>
      </c>
      <c r="M1123" s="7" t="s">
        <v>100</v>
      </c>
      <c r="N1123" s="7" t="s">
        <v>100</v>
      </c>
      <c r="O1123" s="19">
        <v>100</v>
      </c>
      <c r="P1123" s="7" t="s">
        <v>100</v>
      </c>
      <c r="Q1123" s="7" t="s">
        <v>100</v>
      </c>
      <c r="R1123" s="7">
        <v>20</v>
      </c>
      <c r="S1123" s="7" t="s">
        <v>100</v>
      </c>
      <c r="T1123" s="7" t="s">
        <v>100</v>
      </c>
      <c r="U1123" s="7">
        <v>4</v>
      </c>
      <c r="V1123" s="7" t="s">
        <v>100</v>
      </c>
      <c r="W1123">
        <f t="shared" si="473"/>
        <v>0.6020599913279624</v>
      </c>
      <c r="X1123">
        <f t="shared" si="474"/>
        <v>0.3222192947339193</v>
      </c>
      <c r="Y1123">
        <f t="shared" si="475"/>
        <v>0.9956351945975499</v>
      </c>
      <c r="Z1123" t="s">
        <v>100</v>
      </c>
      <c r="AA1123">
        <f t="shared" si="476"/>
        <v>-0.27984069659404309</v>
      </c>
      <c r="AB1123">
        <f t="shared" si="477"/>
        <v>0.39357520326958756</v>
      </c>
      <c r="AC1123" t="s">
        <v>100</v>
      </c>
      <c r="AD1123" t="s">
        <v>100</v>
      </c>
      <c r="AE1123" t="s">
        <v>100</v>
      </c>
      <c r="AF1123" t="s">
        <v>100</v>
      </c>
      <c r="AG1123" t="s">
        <v>100</v>
      </c>
      <c r="AH1123" s="7" t="s">
        <v>100</v>
      </c>
      <c r="AI1123" t="s">
        <v>100</v>
      </c>
      <c r="AJ1123" s="7">
        <f t="shared" si="480"/>
        <v>2</v>
      </c>
      <c r="AK1123" t="s">
        <v>100</v>
      </c>
      <c r="AL1123" t="s">
        <v>100</v>
      </c>
      <c r="AM1123" s="7">
        <f t="shared" si="471"/>
        <v>1.3010299956639813</v>
      </c>
      <c r="AN1123" t="s">
        <v>100</v>
      </c>
      <c r="AO1123" t="s">
        <v>100</v>
      </c>
      <c r="AP1123">
        <f t="shared" si="478"/>
        <v>0.6020599913279624</v>
      </c>
      <c r="AQ1123" t="s">
        <v>100</v>
      </c>
    </row>
    <row r="1124" spans="1:43" x14ac:dyDescent="0.35">
      <c r="A1124" s="5" t="s">
        <v>83</v>
      </c>
      <c r="B1124" s="7">
        <v>5.5</v>
      </c>
      <c r="C1124" s="7">
        <v>2.2000000000000002</v>
      </c>
      <c r="D1124" s="7">
        <v>13</v>
      </c>
      <c r="E1124" s="7" t="s">
        <v>100</v>
      </c>
      <c r="F1124" s="7">
        <v>0.4</v>
      </c>
      <c r="G1124" s="7">
        <v>2.3636363636363638</v>
      </c>
      <c r="H1124" s="7" t="s">
        <v>100</v>
      </c>
      <c r="I1124" s="7" t="s">
        <v>100</v>
      </c>
      <c r="J1124" s="7" t="s">
        <v>100</v>
      </c>
      <c r="K1124" s="7" t="s">
        <v>100</v>
      </c>
      <c r="L1124" s="7" t="s">
        <v>100</v>
      </c>
      <c r="M1124" s="7" t="s">
        <v>100</v>
      </c>
      <c r="N1124" s="7" t="s">
        <v>100</v>
      </c>
      <c r="O1124" s="19">
        <v>100</v>
      </c>
      <c r="P1124" s="7" t="s">
        <v>100</v>
      </c>
      <c r="Q1124" s="7" t="s">
        <v>100</v>
      </c>
      <c r="R1124" s="7">
        <v>20</v>
      </c>
      <c r="S1124" s="7" t="s">
        <v>100</v>
      </c>
      <c r="T1124" s="7" t="s">
        <v>100</v>
      </c>
      <c r="U1124" s="7">
        <v>4</v>
      </c>
      <c r="V1124" s="7" t="s">
        <v>100</v>
      </c>
      <c r="W1124">
        <f t="shared" si="473"/>
        <v>0.74036268949424389</v>
      </c>
      <c r="X1124">
        <f t="shared" si="474"/>
        <v>0.34242268082220628</v>
      </c>
      <c r="Y1124">
        <f t="shared" si="475"/>
        <v>1.1139433523068367</v>
      </c>
      <c r="Z1124" t="s">
        <v>100</v>
      </c>
      <c r="AA1124">
        <f t="shared" si="476"/>
        <v>-0.3979400086720376</v>
      </c>
      <c r="AB1124">
        <f t="shared" si="477"/>
        <v>0.37358066281259295</v>
      </c>
      <c r="AC1124" t="s">
        <v>100</v>
      </c>
      <c r="AD1124" t="s">
        <v>100</v>
      </c>
      <c r="AE1124" t="s">
        <v>100</v>
      </c>
      <c r="AF1124" t="s">
        <v>100</v>
      </c>
      <c r="AG1124" t="s">
        <v>100</v>
      </c>
      <c r="AH1124" s="7" t="s">
        <v>100</v>
      </c>
      <c r="AI1124" t="s">
        <v>100</v>
      </c>
      <c r="AJ1124" s="7">
        <f t="shared" si="480"/>
        <v>2</v>
      </c>
      <c r="AK1124" t="s">
        <v>100</v>
      </c>
      <c r="AL1124" t="s">
        <v>100</v>
      </c>
      <c r="AM1124" s="7">
        <f t="shared" si="471"/>
        <v>1.3010299956639813</v>
      </c>
      <c r="AN1124" t="s">
        <v>100</v>
      </c>
      <c r="AO1124" t="s">
        <v>100</v>
      </c>
      <c r="AP1124">
        <f t="shared" si="478"/>
        <v>0.6020599913279624</v>
      </c>
      <c r="AQ1124" t="s">
        <v>100</v>
      </c>
    </row>
    <row r="1125" spans="1:43" x14ac:dyDescent="0.35">
      <c r="A1125" s="5" t="s">
        <v>83</v>
      </c>
      <c r="B1125" s="7">
        <v>3.8</v>
      </c>
      <c r="C1125" s="7">
        <v>1.4</v>
      </c>
      <c r="D1125" s="7">
        <v>8.1999999999999993</v>
      </c>
      <c r="E1125" s="7" t="s">
        <v>100</v>
      </c>
      <c r="F1125" s="7">
        <v>0.36842105263157893</v>
      </c>
      <c r="G1125" s="7">
        <v>2.1578947368421053</v>
      </c>
      <c r="H1125" s="7" t="s">
        <v>100</v>
      </c>
      <c r="I1125" s="7" t="s">
        <v>100</v>
      </c>
      <c r="J1125" s="7" t="s">
        <v>100</v>
      </c>
      <c r="K1125" s="7" t="s">
        <v>100</v>
      </c>
      <c r="L1125" s="7" t="s">
        <v>100</v>
      </c>
      <c r="M1125" s="7" t="s">
        <v>100</v>
      </c>
      <c r="N1125" s="7" t="s">
        <v>100</v>
      </c>
      <c r="O1125" s="19">
        <v>100</v>
      </c>
      <c r="P1125" s="7" t="s">
        <v>100</v>
      </c>
      <c r="Q1125" s="7" t="s">
        <v>100</v>
      </c>
      <c r="R1125" s="7">
        <v>25</v>
      </c>
      <c r="S1125" s="7" t="s">
        <v>100</v>
      </c>
      <c r="T1125" s="7" t="s">
        <v>100</v>
      </c>
      <c r="U1125" s="7">
        <v>5</v>
      </c>
      <c r="V1125" s="7" t="s">
        <v>100</v>
      </c>
      <c r="W1125">
        <f t="shared" si="473"/>
        <v>0.57978359661681012</v>
      </c>
      <c r="X1125">
        <f t="shared" si="474"/>
        <v>0.14612803567823801</v>
      </c>
      <c r="Y1125">
        <f t="shared" si="475"/>
        <v>0.91381385238371671</v>
      </c>
      <c r="Z1125" t="s">
        <v>100</v>
      </c>
      <c r="AA1125">
        <f t="shared" si="476"/>
        <v>-0.43365556093857216</v>
      </c>
      <c r="AB1125">
        <f t="shared" si="477"/>
        <v>0.33403025576690654</v>
      </c>
      <c r="AC1125" t="s">
        <v>100</v>
      </c>
      <c r="AD1125" t="s">
        <v>100</v>
      </c>
      <c r="AE1125" t="s">
        <v>100</v>
      </c>
      <c r="AF1125" t="s">
        <v>100</v>
      </c>
      <c r="AG1125" t="s">
        <v>100</v>
      </c>
      <c r="AH1125" s="7" t="s">
        <v>100</v>
      </c>
      <c r="AI1125" t="s">
        <v>100</v>
      </c>
      <c r="AJ1125" s="7">
        <f t="shared" si="480"/>
        <v>2</v>
      </c>
      <c r="AK1125" t="s">
        <v>100</v>
      </c>
      <c r="AL1125" t="s">
        <v>100</v>
      </c>
      <c r="AM1125" s="7">
        <f t="shared" si="471"/>
        <v>1.3979400086720377</v>
      </c>
      <c r="AN1125" t="s">
        <v>100</v>
      </c>
      <c r="AO1125" t="s">
        <v>100</v>
      </c>
      <c r="AP1125">
        <f t="shared" si="478"/>
        <v>0.69897000433601886</v>
      </c>
      <c r="AQ1125" t="s">
        <v>100</v>
      </c>
    </row>
    <row r="1126" spans="1:43" x14ac:dyDescent="0.35">
      <c r="A1126" s="5" t="s">
        <v>83</v>
      </c>
      <c r="B1126" s="7">
        <v>4.9000000000000004</v>
      </c>
      <c r="C1126" s="7">
        <v>2.2000000000000002</v>
      </c>
      <c r="D1126" s="7">
        <v>9.6</v>
      </c>
      <c r="E1126" s="7" t="s">
        <v>100</v>
      </c>
      <c r="F1126" s="7">
        <v>0.44897959183673469</v>
      </c>
      <c r="G1126" s="7">
        <v>1.9591836734693875</v>
      </c>
      <c r="H1126" s="7" t="s">
        <v>100</v>
      </c>
      <c r="I1126" s="7" t="s">
        <v>100</v>
      </c>
      <c r="J1126" s="7" t="s">
        <v>100</v>
      </c>
      <c r="K1126" s="7" t="s">
        <v>100</v>
      </c>
      <c r="L1126" s="7" t="s">
        <v>100</v>
      </c>
      <c r="M1126" s="7" t="s">
        <v>100</v>
      </c>
      <c r="N1126" s="7" t="s">
        <v>100</v>
      </c>
      <c r="O1126" s="19">
        <v>100</v>
      </c>
      <c r="P1126" s="7" t="s">
        <v>100</v>
      </c>
      <c r="Q1126" s="7" t="s">
        <v>100</v>
      </c>
      <c r="R1126" s="7">
        <v>20</v>
      </c>
      <c r="S1126" s="7" t="s">
        <v>100</v>
      </c>
      <c r="T1126" s="7" t="s">
        <v>100</v>
      </c>
      <c r="U1126" s="7">
        <v>4</v>
      </c>
      <c r="V1126" s="7" t="s">
        <v>100</v>
      </c>
      <c r="W1126">
        <f t="shared" si="473"/>
        <v>0.69019608002851374</v>
      </c>
      <c r="X1126">
        <f t="shared" si="474"/>
        <v>0.34242268082220628</v>
      </c>
      <c r="Y1126">
        <f t="shared" si="475"/>
        <v>0.98227123303956843</v>
      </c>
      <c r="Z1126" t="s">
        <v>100</v>
      </c>
      <c r="AA1126">
        <f t="shared" si="476"/>
        <v>-0.34777339920630745</v>
      </c>
      <c r="AB1126">
        <f t="shared" si="477"/>
        <v>0.29207515301105469</v>
      </c>
      <c r="AC1126" t="s">
        <v>100</v>
      </c>
      <c r="AD1126" t="s">
        <v>100</v>
      </c>
      <c r="AE1126" t="s">
        <v>100</v>
      </c>
      <c r="AF1126" t="s">
        <v>100</v>
      </c>
      <c r="AG1126" t="s">
        <v>100</v>
      </c>
      <c r="AH1126" s="7" t="s">
        <v>100</v>
      </c>
      <c r="AI1126" t="s">
        <v>100</v>
      </c>
      <c r="AJ1126" s="7">
        <f t="shared" si="480"/>
        <v>2</v>
      </c>
      <c r="AK1126" t="s">
        <v>100</v>
      </c>
      <c r="AL1126" t="s">
        <v>100</v>
      </c>
      <c r="AM1126" s="7">
        <f t="shared" si="471"/>
        <v>1.3010299956639813</v>
      </c>
      <c r="AN1126" t="s">
        <v>100</v>
      </c>
      <c r="AO1126" t="s">
        <v>100</v>
      </c>
      <c r="AP1126">
        <f t="shared" si="478"/>
        <v>0.6020599913279624</v>
      </c>
      <c r="AQ1126" t="s">
        <v>100</v>
      </c>
    </row>
    <row r="1127" spans="1:43" x14ac:dyDescent="0.35">
      <c r="A1127" s="5" t="s">
        <v>83</v>
      </c>
      <c r="B1127" s="7">
        <v>5</v>
      </c>
      <c r="C1127" s="7">
        <v>2.2999999999999998</v>
      </c>
      <c r="D1127" s="7">
        <v>13</v>
      </c>
      <c r="E1127" s="7" t="s">
        <v>100</v>
      </c>
      <c r="F1127" s="7">
        <v>0.45999999999999996</v>
      </c>
      <c r="G1127" s="7">
        <v>2.6</v>
      </c>
      <c r="H1127" s="7" t="s">
        <v>100</v>
      </c>
      <c r="I1127" s="7" t="s">
        <v>100</v>
      </c>
      <c r="J1127" s="7" t="s">
        <v>100</v>
      </c>
      <c r="K1127" s="7" t="s">
        <v>100</v>
      </c>
      <c r="L1127" s="7" t="s">
        <v>100</v>
      </c>
      <c r="M1127" s="7" t="s">
        <v>100</v>
      </c>
      <c r="N1127" s="7" t="s">
        <v>100</v>
      </c>
      <c r="O1127" s="19">
        <v>100</v>
      </c>
      <c r="P1127" s="7" t="s">
        <v>100</v>
      </c>
      <c r="Q1127" s="7" t="s">
        <v>100</v>
      </c>
      <c r="R1127" s="7">
        <v>20</v>
      </c>
      <c r="S1127" s="7" t="s">
        <v>100</v>
      </c>
      <c r="T1127" s="7" t="s">
        <v>100</v>
      </c>
      <c r="U1127" s="7">
        <v>4</v>
      </c>
      <c r="V1127" s="7" t="s">
        <v>100</v>
      </c>
      <c r="W1127">
        <f t="shared" si="473"/>
        <v>0.69897000433601886</v>
      </c>
      <c r="X1127">
        <f t="shared" si="474"/>
        <v>0.36172783601759284</v>
      </c>
      <c r="Y1127">
        <f t="shared" si="475"/>
        <v>1.1139433523068367</v>
      </c>
      <c r="Z1127" t="s">
        <v>100</v>
      </c>
      <c r="AA1127">
        <f t="shared" si="476"/>
        <v>-0.33724216831842596</v>
      </c>
      <c r="AB1127">
        <f t="shared" si="477"/>
        <v>0.41497334797081797</v>
      </c>
      <c r="AC1127" t="s">
        <v>100</v>
      </c>
      <c r="AD1127" t="s">
        <v>100</v>
      </c>
      <c r="AE1127" t="s">
        <v>100</v>
      </c>
      <c r="AF1127" t="s">
        <v>100</v>
      </c>
      <c r="AG1127" t="s">
        <v>100</v>
      </c>
      <c r="AH1127" s="7" t="s">
        <v>100</v>
      </c>
      <c r="AI1127" t="s">
        <v>100</v>
      </c>
      <c r="AJ1127" s="7">
        <f t="shared" si="480"/>
        <v>2</v>
      </c>
      <c r="AK1127" t="s">
        <v>100</v>
      </c>
      <c r="AL1127" t="s">
        <v>100</v>
      </c>
      <c r="AM1127" s="7">
        <f t="shared" si="471"/>
        <v>1.3010299956639813</v>
      </c>
      <c r="AN1127" t="s">
        <v>100</v>
      </c>
      <c r="AO1127" t="s">
        <v>100</v>
      </c>
      <c r="AP1127">
        <f t="shared" si="478"/>
        <v>0.6020599913279624</v>
      </c>
      <c r="AQ1127" t="s">
        <v>100</v>
      </c>
    </row>
    <row r="1128" spans="1:43" x14ac:dyDescent="0.35">
      <c r="A1128" s="5" t="s">
        <v>83</v>
      </c>
      <c r="B1128" s="7">
        <v>5.4</v>
      </c>
      <c r="C1128" s="7">
        <v>2.5</v>
      </c>
      <c r="D1128" s="7">
        <v>13</v>
      </c>
      <c r="E1128" s="7" t="s">
        <v>100</v>
      </c>
      <c r="F1128" s="7">
        <v>0.46296296296296291</v>
      </c>
      <c r="G1128" s="7">
        <v>2.4074074074074074</v>
      </c>
      <c r="H1128" s="7" t="s">
        <v>100</v>
      </c>
      <c r="I1128" s="7" t="s">
        <v>100</v>
      </c>
      <c r="J1128" s="7" t="s">
        <v>100</v>
      </c>
      <c r="K1128" s="7" t="s">
        <v>100</v>
      </c>
      <c r="L1128" s="7" t="s">
        <v>100</v>
      </c>
      <c r="M1128" s="7" t="s">
        <v>100</v>
      </c>
      <c r="N1128" s="7" t="s">
        <v>100</v>
      </c>
      <c r="O1128" s="19">
        <v>100</v>
      </c>
      <c r="P1128" s="7" t="s">
        <v>100</v>
      </c>
      <c r="Q1128" s="7" t="s">
        <v>100</v>
      </c>
      <c r="R1128" s="7">
        <v>20</v>
      </c>
      <c r="S1128" s="7" t="s">
        <v>100</v>
      </c>
      <c r="T1128" s="7" t="s">
        <v>100</v>
      </c>
      <c r="U1128" s="7">
        <v>4</v>
      </c>
      <c r="V1128" s="7" t="s">
        <v>100</v>
      </c>
      <c r="W1128">
        <f t="shared" si="473"/>
        <v>0.7323937598229685</v>
      </c>
      <c r="X1128">
        <f t="shared" si="474"/>
        <v>0.3979400086720376</v>
      </c>
      <c r="Y1128">
        <f t="shared" si="475"/>
        <v>1.1139433523068367</v>
      </c>
      <c r="Z1128" t="s">
        <v>100</v>
      </c>
      <c r="AA1128">
        <f t="shared" si="476"/>
        <v>-0.33445375115093096</v>
      </c>
      <c r="AB1128">
        <f t="shared" si="477"/>
        <v>0.38154959248386827</v>
      </c>
      <c r="AC1128" t="s">
        <v>100</v>
      </c>
      <c r="AD1128" t="s">
        <v>100</v>
      </c>
      <c r="AE1128" t="s">
        <v>100</v>
      </c>
      <c r="AF1128" t="s">
        <v>100</v>
      </c>
      <c r="AG1128" t="s">
        <v>100</v>
      </c>
      <c r="AH1128" s="7" t="s">
        <v>100</v>
      </c>
      <c r="AI1128" t="s">
        <v>100</v>
      </c>
      <c r="AJ1128" s="7">
        <f t="shared" si="480"/>
        <v>2</v>
      </c>
      <c r="AK1128" t="s">
        <v>100</v>
      </c>
      <c r="AL1128" t="s">
        <v>100</v>
      </c>
      <c r="AM1128" s="7">
        <f t="shared" si="471"/>
        <v>1.3010299956639813</v>
      </c>
      <c r="AN1128" t="s">
        <v>100</v>
      </c>
      <c r="AO1128" t="s">
        <v>100</v>
      </c>
      <c r="AP1128">
        <f t="shared" si="478"/>
        <v>0.6020599913279624</v>
      </c>
      <c r="AQ1128" t="s">
        <v>100</v>
      </c>
    </row>
    <row r="1129" spans="1:43" x14ac:dyDescent="0.35">
      <c r="A1129" s="5" t="s">
        <v>83</v>
      </c>
      <c r="B1129" s="7">
        <v>5.9</v>
      </c>
      <c r="C1129" s="7">
        <v>2.8</v>
      </c>
      <c r="D1129" s="7">
        <v>13</v>
      </c>
      <c r="E1129" s="7" t="s">
        <v>100</v>
      </c>
      <c r="F1129" s="7">
        <v>0.47457627118644063</v>
      </c>
      <c r="G1129" s="7">
        <v>2.2033898305084745</v>
      </c>
      <c r="H1129" s="7" t="s">
        <v>100</v>
      </c>
      <c r="I1129" s="7" t="s">
        <v>100</v>
      </c>
      <c r="J1129" s="7" t="s">
        <v>100</v>
      </c>
      <c r="K1129" s="7" t="s">
        <v>100</v>
      </c>
      <c r="L1129" s="7" t="s">
        <v>100</v>
      </c>
      <c r="M1129" s="7" t="s">
        <v>100</v>
      </c>
      <c r="N1129" s="7" t="s">
        <v>100</v>
      </c>
      <c r="O1129" s="19">
        <v>100</v>
      </c>
      <c r="P1129" s="7" t="s">
        <v>100</v>
      </c>
      <c r="Q1129" s="7" t="s">
        <v>100</v>
      </c>
      <c r="R1129" s="7">
        <v>18.75</v>
      </c>
      <c r="S1129" s="7" t="s">
        <v>100</v>
      </c>
      <c r="T1129" s="7" t="s">
        <v>100</v>
      </c>
      <c r="U1129" s="7">
        <v>3.75</v>
      </c>
      <c r="V1129" s="7" t="s">
        <v>100</v>
      </c>
      <c r="W1129">
        <f t="shared" si="473"/>
        <v>0.77085201164214423</v>
      </c>
      <c r="X1129">
        <f t="shared" si="474"/>
        <v>0.44715803134221921</v>
      </c>
      <c r="Y1129">
        <f t="shared" si="475"/>
        <v>1.1139433523068367</v>
      </c>
      <c r="Z1129" t="s">
        <v>100</v>
      </c>
      <c r="AA1129">
        <f t="shared" si="476"/>
        <v>-0.32369398029992502</v>
      </c>
      <c r="AB1129">
        <f t="shared" si="477"/>
        <v>0.34309134066469255</v>
      </c>
      <c r="AC1129" t="s">
        <v>100</v>
      </c>
      <c r="AD1129" t="s">
        <v>100</v>
      </c>
      <c r="AE1129" t="s">
        <v>100</v>
      </c>
      <c r="AF1129" t="s">
        <v>100</v>
      </c>
      <c r="AG1129" t="s">
        <v>100</v>
      </c>
      <c r="AH1129" s="7" t="s">
        <v>100</v>
      </c>
      <c r="AI1129" t="s">
        <v>100</v>
      </c>
      <c r="AJ1129" s="7">
        <f t="shared" si="480"/>
        <v>2</v>
      </c>
      <c r="AK1129" t="s">
        <v>100</v>
      </c>
      <c r="AL1129" t="s">
        <v>100</v>
      </c>
      <c r="AM1129" s="7">
        <f t="shared" ref="AM1129:AM1192" si="481">LOG(R1129)</f>
        <v>1.2730012720637376</v>
      </c>
      <c r="AN1129" t="s">
        <v>100</v>
      </c>
      <c r="AO1129" t="s">
        <v>100</v>
      </c>
      <c r="AP1129">
        <f t="shared" si="478"/>
        <v>0.57403126772771884</v>
      </c>
      <c r="AQ1129" t="s">
        <v>100</v>
      </c>
    </row>
    <row r="1130" spans="1:43" x14ac:dyDescent="0.35">
      <c r="A1130" s="5" t="s">
        <v>83</v>
      </c>
      <c r="B1130" s="7">
        <v>5</v>
      </c>
      <c r="C1130" s="7">
        <v>2.1</v>
      </c>
      <c r="D1130" s="7">
        <v>12</v>
      </c>
      <c r="E1130" s="7" t="s">
        <v>100</v>
      </c>
      <c r="F1130" s="7">
        <v>0.42000000000000004</v>
      </c>
      <c r="G1130" s="7">
        <v>2.4</v>
      </c>
      <c r="H1130" s="7" t="s">
        <v>100</v>
      </c>
      <c r="I1130" s="7" t="s">
        <v>100</v>
      </c>
      <c r="J1130" s="7" t="s">
        <v>100</v>
      </c>
      <c r="K1130" s="7" t="s">
        <v>100</v>
      </c>
      <c r="L1130" s="7" t="s">
        <v>100</v>
      </c>
      <c r="M1130" s="7" t="s">
        <v>100</v>
      </c>
      <c r="N1130" s="7" t="s">
        <v>100</v>
      </c>
      <c r="O1130" s="19">
        <v>100</v>
      </c>
      <c r="P1130" s="7" t="s">
        <v>100</v>
      </c>
      <c r="Q1130" s="7" t="s">
        <v>100</v>
      </c>
      <c r="R1130" s="7">
        <v>25</v>
      </c>
      <c r="S1130" s="7" t="s">
        <v>100</v>
      </c>
      <c r="T1130" s="7" t="s">
        <v>100</v>
      </c>
      <c r="U1130" s="7">
        <v>5</v>
      </c>
      <c r="V1130" s="7" t="s">
        <v>100</v>
      </c>
      <c r="W1130">
        <f t="shared" si="473"/>
        <v>0.69897000433601886</v>
      </c>
      <c r="X1130">
        <f t="shared" si="474"/>
        <v>0.3222192947339193</v>
      </c>
      <c r="Y1130">
        <f t="shared" si="475"/>
        <v>1.0791812460476249</v>
      </c>
      <c r="Z1130" t="s">
        <v>100</v>
      </c>
      <c r="AA1130">
        <f t="shared" si="476"/>
        <v>-0.3767507096020995</v>
      </c>
      <c r="AB1130">
        <f t="shared" si="477"/>
        <v>0.38021124171160603</v>
      </c>
      <c r="AC1130" t="s">
        <v>100</v>
      </c>
      <c r="AD1130" t="s">
        <v>100</v>
      </c>
      <c r="AE1130" t="s">
        <v>100</v>
      </c>
      <c r="AF1130" t="s">
        <v>100</v>
      </c>
      <c r="AG1130" t="s">
        <v>100</v>
      </c>
      <c r="AH1130" s="7" t="s">
        <v>100</v>
      </c>
      <c r="AI1130" t="s">
        <v>100</v>
      </c>
      <c r="AJ1130" s="7">
        <f t="shared" si="480"/>
        <v>2</v>
      </c>
      <c r="AK1130" t="s">
        <v>100</v>
      </c>
      <c r="AL1130" t="s">
        <v>100</v>
      </c>
      <c r="AM1130" s="7">
        <f t="shared" si="481"/>
        <v>1.3979400086720377</v>
      </c>
      <c r="AN1130" t="s">
        <v>100</v>
      </c>
      <c r="AO1130" t="s">
        <v>100</v>
      </c>
      <c r="AP1130">
        <f t="shared" si="478"/>
        <v>0.69897000433601886</v>
      </c>
      <c r="AQ1130" t="s">
        <v>100</v>
      </c>
    </row>
    <row r="1131" spans="1:43" x14ac:dyDescent="0.35">
      <c r="A1131" s="5" t="s">
        <v>83</v>
      </c>
      <c r="B1131" s="7">
        <v>5.3</v>
      </c>
      <c r="C1131" s="7">
        <v>2.2999999999999998</v>
      </c>
      <c r="D1131" s="7">
        <v>11.8</v>
      </c>
      <c r="E1131" s="7" t="s">
        <v>100</v>
      </c>
      <c r="F1131" s="7">
        <v>0.43396226415094336</v>
      </c>
      <c r="G1131" s="7">
        <v>2.226415094339623</v>
      </c>
      <c r="H1131" s="7" t="s">
        <v>100</v>
      </c>
      <c r="I1131" s="7" t="s">
        <v>100</v>
      </c>
      <c r="J1131" s="7" t="s">
        <v>100</v>
      </c>
      <c r="K1131" s="7" t="s">
        <v>100</v>
      </c>
      <c r="L1131" s="7" t="s">
        <v>100</v>
      </c>
      <c r="M1131" s="7" t="s">
        <v>100</v>
      </c>
      <c r="N1131" s="7" t="s">
        <v>100</v>
      </c>
      <c r="O1131" s="19">
        <v>100</v>
      </c>
      <c r="P1131" s="7" t="s">
        <v>100</v>
      </c>
      <c r="Q1131" s="7" t="s">
        <v>100</v>
      </c>
      <c r="R1131" s="7">
        <v>21.25</v>
      </c>
      <c r="S1131" s="7" t="s">
        <v>100</v>
      </c>
      <c r="T1131" s="7" t="s">
        <v>100</v>
      </c>
      <c r="U1131" s="7">
        <v>4.25</v>
      </c>
      <c r="V1131" s="7" t="s">
        <v>100</v>
      </c>
      <c r="W1131">
        <f t="shared" si="473"/>
        <v>0.72427586960078905</v>
      </c>
      <c r="X1131">
        <f t="shared" si="474"/>
        <v>0.36172783601759284</v>
      </c>
      <c r="Y1131">
        <f t="shared" si="475"/>
        <v>1.0718820073061255</v>
      </c>
      <c r="Z1131" t="s">
        <v>100</v>
      </c>
      <c r="AA1131">
        <f t="shared" si="476"/>
        <v>-0.36254803358319621</v>
      </c>
      <c r="AB1131">
        <f t="shared" si="477"/>
        <v>0.34760613770533644</v>
      </c>
      <c r="AC1131" t="s">
        <v>100</v>
      </c>
      <c r="AD1131" t="s">
        <v>100</v>
      </c>
      <c r="AE1131" t="s">
        <v>100</v>
      </c>
      <c r="AF1131" t="s">
        <v>100</v>
      </c>
      <c r="AG1131" t="s">
        <v>100</v>
      </c>
      <c r="AH1131" s="7" t="s">
        <v>100</v>
      </c>
      <c r="AI1131" t="s">
        <v>100</v>
      </c>
      <c r="AJ1131" s="7">
        <f t="shared" si="480"/>
        <v>2</v>
      </c>
      <c r="AK1131" t="s">
        <v>100</v>
      </c>
      <c r="AL1131" t="s">
        <v>100</v>
      </c>
      <c r="AM1131" s="7">
        <f t="shared" si="481"/>
        <v>1.3273589343863303</v>
      </c>
      <c r="AN1131" t="s">
        <v>100</v>
      </c>
      <c r="AO1131" t="s">
        <v>100</v>
      </c>
      <c r="AP1131">
        <f t="shared" si="478"/>
        <v>0.62838893005031149</v>
      </c>
      <c r="AQ1131" t="s">
        <v>100</v>
      </c>
    </row>
    <row r="1132" spans="1:43" x14ac:dyDescent="0.35">
      <c r="A1132" s="5" t="s">
        <v>83</v>
      </c>
      <c r="B1132" s="7">
        <v>4.5</v>
      </c>
      <c r="C1132" s="7">
        <v>1.8</v>
      </c>
      <c r="D1132" s="7">
        <v>7.8</v>
      </c>
      <c r="E1132" s="7" t="s">
        <v>100</v>
      </c>
      <c r="F1132" s="7">
        <v>0.4</v>
      </c>
      <c r="G1132" s="7">
        <v>1.7333333333333334</v>
      </c>
      <c r="H1132" s="7" t="s">
        <v>100</v>
      </c>
      <c r="I1132" s="7" t="s">
        <v>100</v>
      </c>
      <c r="J1132" s="7" t="s">
        <v>100</v>
      </c>
      <c r="K1132" s="7" t="s">
        <v>100</v>
      </c>
      <c r="L1132" s="7" t="s">
        <v>100</v>
      </c>
      <c r="M1132" s="7" t="s">
        <v>100</v>
      </c>
      <c r="N1132" s="7" t="s">
        <v>100</v>
      </c>
      <c r="O1132" s="19">
        <v>100</v>
      </c>
      <c r="P1132" s="7" t="s">
        <v>100</v>
      </c>
      <c r="Q1132" s="7" t="s">
        <v>100</v>
      </c>
      <c r="R1132" s="7">
        <v>23.75</v>
      </c>
      <c r="S1132" s="7" t="s">
        <v>100</v>
      </c>
      <c r="T1132" s="7" t="s">
        <v>100</v>
      </c>
      <c r="U1132" s="7">
        <v>4.75</v>
      </c>
      <c r="V1132" s="7" t="s">
        <v>100</v>
      </c>
      <c r="W1132">
        <f t="shared" si="473"/>
        <v>0.65321251377534373</v>
      </c>
      <c r="X1132">
        <f t="shared" si="474"/>
        <v>0.25527250510330607</v>
      </c>
      <c r="Y1132">
        <f t="shared" si="475"/>
        <v>0.89209460269048035</v>
      </c>
      <c r="Z1132" t="s">
        <v>100</v>
      </c>
      <c r="AA1132">
        <f t="shared" si="476"/>
        <v>-0.3979400086720376</v>
      </c>
      <c r="AB1132">
        <f t="shared" si="477"/>
        <v>0.23888208891513674</v>
      </c>
      <c r="AC1132" t="s">
        <v>100</v>
      </c>
      <c r="AD1132" t="s">
        <v>100</v>
      </c>
      <c r="AE1132" t="s">
        <v>100</v>
      </c>
      <c r="AF1132" t="s">
        <v>100</v>
      </c>
      <c r="AG1132" t="s">
        <v>100</v>
      </c>
      <c r="AH1132" s="7" t="s">
        <v>100</v>
      </c>
      <c r="AI1132" t="s">
        <v>100</v>
      </c>
      <c r="AJ1132" s="7">
        <f t="shared" si="480"/>
        <v>2</v>
      </c>
      <c r="AK1132" t="s">
        <v>100</v>
      </c>
      <c r="AL1132" t="s">
        <v>100</v>
      </c>
      <c r="AM1132" s="7">
        <f t="shared" si="481"/>
        <v>1.3756636139608853</v>
      </c>
      <c r="AN1132" t="s">
        <v>100</v>
      </c>
      <c r="AO1132" t="s">
        <v>100</v>
      </c>
      <c r="AP1132">
        <f t="shared" si="478"/>
        <v>0.67669360962486658</v>
      </c>
      <c r="AQ1132" t="s">
        <v>100</v>
      </c>
    </row>
    <row r="1133" spans="1:43" x14ac:dyDescent="0.35">
      <c r="A1133" s="5" t="s">
        <v>83</v>
      </c>
      <c r="B1133" s="7">
        <v>4.2</v>
      </c>
      <c r="C1133" s="7">
        <v>1.7</v>
      </c>
      <c r="D1133" s="7">
        <v>7.5</v>
      </c>
      <c r="E1133" s="7" t="s">
        <v>100</v>
      </c>
      <c r="F1133" s="7">
        <v>0.40476190476190471</v>
      </c>
      <c r="G1133" s="7">
        <v>1.7857142857142856</v>
      </c>
      <c r="H1133" s="7" t="s">
        <v>100</v>
      </c>
      <c r="I1133" s="7" t="s">
        <v>100</v>
      </c>
      <c r="J1133" s="7" t="s">
        <v>100</v>
      </c>
      <c r="K1133" s="7" t="s">
        <v>100</v>
      </c>
      <c r="L1133" s="7" t="s">
        <v>100</v>
      </c>
      <c r="M1133" s="7" t="s">
        <v>100</v>
      </c>
      <c r="N1133" s="7" t="s">
        <v>100</v>
      </c>
      <c r="O1133" s="19">
        <v>100</v>
      </c>
      <c r="P1133" s="7" t="s">
        <v>100</v>
      </c>
      <c r="Q1133" s="7" t="s">
        <v>100</v>
      </c>
      <c r="R1133" s="7">
        <v>20</v>
      </c>
      <c r="S1133" s="7" t="s">
        <v>100</v>
      </c>
      <c r="T1133" s="7" t="s">
        <v>100</v>
      </c>
      <c r="U1133" s="7">
        <v>4</v>
      </c>
      <c r="V1133" s="7" t="s">
        <v>100</v>
      </c>
      <c r="W1133">
        <f t="shared" si="473"/>
        <v>0.62324929039790045</v>
      </c>
      <c r="X1133">
        <f t="shared" si="474"/>
        <v>0.23044892137827391</v>
      </c>
      <c r="Y1133">
        <f t="shared" si="475"/>
        <v>0.87506126339170009</v>
      </c>
      <c r="Z1133" t="s">
        <v>100</v>
      </c>
      <c r="AA1133">
        <f t="shared" si="476"/>
        <v>-0.39280036901962662</v>
      </c>
      <c r="AB1133">
        <f t="shared" si="477"/>
        <v>0.25181197299379954</v>
      </c>
      <c r="AC1133" t="s">
        <v>100</v>
      </c>
      <c r="AD1133" t="s">
        <v>100</v>
      </c>
      <c r="AE1133" t="s">
        <v>100</v>
      </c>
      <c r="AF1133" t="s">
        <v>100</v>
      </c>
      <c r="AG1133" t="s">
        <v>100</v>
      </c>
      <c r="AH1133" s="7" t="s">
        <v>100</v>
      </c>
      <c r="AI1133" t="s">
        <v>100</v>
      </c>
      <c r="AJ1133" s="7">
        <f t="shared" si="480"/>
        <v>2</v>
      </c>
      <c r="AK1133" t="s">
        <v>100</v>
      </c>
      <c r="AL1133" t="s">
        <v>100</v>
      </c>
      <c r="AM1133" s="7">
        <f t="shared" si="481"/>
        <v>1.3010299956639813</v>
      </c>
      <c r="AN1133" t="s">
        <v>100</v>
      </c>
      <c r="AO1133" t="s">
        <v>100</v>
      </c>
      <c r="AP1133">
        <f t="shared" si="478"/>
        <v>0.6020599913279624</v>
      </c>
      <c r="AQ1133" t="s">
        <v>100</v>
      </c>
    </row>
    <row r="1134" spans="1:43" x14ac:dyDescent="0.35">
      <c r="A1134" s="5" t="s">
        <v>83</v>
      </c>
      <c r="B1134" s="7">
        <v>4.9000000000000004</v>
      </c>
      <c r="C1134" s="7">
        <v>2.2000000000000002</v>
      </c>
      <c r="D1134" s="7">
        <v>9.6</v>
      </c>
      <c r="E1134" s="7" t="s">
        <v>100</v>
      </c>
      <c r="F1134" s="7">
        <v>0.44897959183673469</v>
      </c>
      <c r="G1134" s="7">
        <v>1.9591836734693875</v>
      </c>
      <c r="H1134" s="7" t="s">
        <v>100</v>
      </c>
      <c r="I1134" s="7" t="s">
        <v>100</v>
      </c>
      <c r="J1134" s="7" t="s">
        <v>100</v>
      </c>
      <c r="K1134" s="7" t="s">
        <v>100</v>
      </c>
      <c r="L1134" s="7" t="s">
        <v>100</v>
      </c>
      <c r="M1134" s="7" t="s">
        <v>100</v>
      </c>
      <c r="N1134" s="7" t="s">
        <v>100</v>
      </c>
      <c r="O1134" s="19">
        <v>100</v>
      </c>
      <c r="P1134" s="7" t="s">
        <v>100</v>
      </c>
      <c r="Q1134" s="7" t="s">
        <v>100</v>
      </c>
      <c r="R1134" s="7">
        <v>20</v>
      </c>
      <c r="S1134" s="7" t="s">
        <v>100</v>
      </c>
      <c r="T1134" s="7" t="s">
        <v>100</v>
      </c>
      <c r="U1134" s="7">
        <v>4</v>
      </c>
      <c r="V1134" s="7" t="s">
        <v>100</v>
      </c>
      <c r="W1134">
        <f t="shared" si="473"/>
        <v>0.69019608002851374</v>
      </c>
      <c r="X1134">
        <f t="shared" si="474"/>
        <v>0.34242268082220628</v>
      </c>
      <c r="Y1134">
        <f t="shared" si="475"/>
        <v>0.98227123303956843</v>
      </c>
      <c r="Z1134" t="s">
        <v>100</v>
      </c>
      <c r="AA1134">
        <f t="shared" si="476"/>
        <v>-0.34777339920630745</v>
      </c>
      <c r="AB1134">
        <f t="shared" si="477"/>
        <v>0.29207515301105469</v>
      </c>
      <c r="AC1134" t="s">
        <v>100</v>
      </c>
      <c r="AD1134" t="s">
        <v>100</v>
      </c>
      <c r="AE1134" t="s">
        <v>100</v>
      </c>
      <c r="AF1134" t="s">
        <v>100</v>
      </c>
      <c r="AG1134" t="s">
        <v>100</v>
      </c>
      <c r="AH1134" s="7" t="s">
        <v>100</v>
      </c>
      <c r="AI1134" t="s">
        <v>100</v>
      </c>
      <c r="AJ1134" s="7">
        <f t="shared" si="480"/>
        <v>2</v>
      </c>
      <c r="AK1134" t="s">
        <v>100</v>
      </c>
      <c r="AL1134" t="s">
        <v>100</v>
      </c>
      <c r="AM1134" s="7">
        <f t="shared" si="481"/>
        <v>1.3010299956639813</v>
      </c>
      <c r="AN1134" t="s">
        <v>100</v>
      </c>
      <c r="AO1134" t="s">
        <v>100</v>
      </c>
      <c r="AP1134">
        <f t="shared" si="478"/>
        <v>0.6020599913279624</v>
      </c>
      <c r="AQ1134" t="s">
        <v>100</v>
      </c>
    </row>
    <row r="1135" spans="1:43" x14ac:dyDescent="0.35">
      <c r="A1135" s="5" t="s">
        <v>83</v>
      </c>
      <c r="B1135" s="7">
        <v>5.0999999999999996</v>
      </c>
      <c r="C1135" s="7">
        <v>2.1</v>
      </c>
      <c r="D1135" s="7">
        <v>9.5</v>
      </c>
      <c r="E1135" s="7" t="s">
        <v>100</v>
      </c>
      <c r="F1135" s="7">
        <v>0.41176470588235298</v>
      </c>
      <c r="G1135" s="7">
        <v>1.8627450980392157</v>
      </c>
      <c r="H1135" s="7" t="s">
        <v>100</v>
      </c>
      <c r="I1135" s="7" t="s">
        <v>100</v>
      </c>
      <c r="J1135" s="7" t="s">
        <v>100</v>
      </c>
      <c r="K1135" s="7" t="s">
        <v>100</v>
      </c>
      <c r="L1135" s="7" t="s">
        <v>100</v>
      </c>
      <c r="M1135" s="7" t="s">
        <v>100</v>
      </c>
      <c r="N1135" s="7" t="s">
        <v>100</v>
      </c>
      <c r="O1135" s="19">
        <v>100</v>
      </c>
      <c r="P1135" s="7" t="s">
        <v>100</v>
      </c>
      <c r="Q1135" s="7" t="s">
        <v>100</v>
      </c>
      <c r="R1135" s="7">
        <v>20</v>
      </c>
      <c r="S1135" s="7" t="s">
        <v>100</v>
      </c>
      <c r="T1135" s="7" t="s">
        <v>100</v>
      </c>
      <c r="U1135" s="7">
        <v>4</v>
      </c>
      <c r="V1135" s="7" t="s">
        <v>100</v>
      </c>
      <c r="W1135">
        <f t="shared" si="473"/>
        <v>0.70757017609793638</v>
      </c>
      <c r="X1135">
        <f t="shared" si="474"/>
        <v>0.3222192947339193</v>
      </c>
      <c r="Y1135">
        <f t="shared" si="475"/>
        <v>0.97772360528884772</v>
      </c>
      <c r="Z1135" t="s">
        <v>100</v>
      </c>
      <c r="AA1135">
        <f t="shared" si="476"/>
        <v>-0.38535088136401707</v>
      </c>
      <c r="AB1135">
        <f t="shared" si="477"/>
        <v>0.2701534291909114</v>
      </c>
      <c r="AC1135" t="s">
        <v>100</v>
      </c>
      <c r="AD1135" t="s">
        <v>100</v>
      </c>
      <c r="AE1135" t="s">
        <v>100</v>
      </c>
      <c r="AF1135" t="s">
        <v>100</v>
      </c>
      <c r="AG1135" t="s">
        <v>100</v>
      </c>
      <c r="AH1135" s="7" t="s">
        <v>100</v>
      </c>
      <c r="AI1135" t="s">
        <v>100</v>
      </c>
      <c r="AJ1135" s="7">
        <f t="shared" si="480"/>
        <v>2</v>
      </c>
      <c r="AK1135" t="s">
        <v>100</v>
      </c>
      <c r="AL1135" t="s">
        <v>100</v>
      </c>
      <c r="AM1135" s="7">
        <f t="shared" si="481"/>
        <v>1.3010299956639813</v>
      </c>
      <c r="AN1135" t="s">
        <v>100</v>
      </c>
      <c r="AO1135" t="s">
        <v>100</v>
      </c>
      <c r="AP1135">
        <f t="shared" si="478"/>
        <v>0.6020599913279624</v>
      </c>
      <c r="AQ1135" t="s">
        <v>100</v>
      </c>
    </row>
    <row r="1136" spans="1:43" x14ac:dyDescent="0.35">
      <c r="A1136" s="5" t="s">
        <v>83</v>
      </c>
      <c r="B1136" s="7">
        <v>5</v>
      </c>
      <c r="C1136" s="7">
        <v>2.2999999999999998</v>
      </c>
      <c r="D1136" s="7">
        <v>9.1999999999999993</v>
      </c>
      <c r="E1136" s="7" t="s">
        <v>100</v>
      </c>
      <c r="F1136" s="7">
        <v>0.45999999999999996</v>
      </c>
      <c r="G1136" s="7">
        <v>1.8399999999999999</v>
      </c>
      <c r="H1136" s="7" t="s">
        <v>100</v>
      </c>
      <c r="I1136" s="7" t="s">
        <v>100</v>
      </c>
      <c r="J1136" s="7" t="s">
        <v>100</v>
      </c>
      <c r="K1136" s="7" t="s">
        <v>100</v>
      </c>
      <c r="L1136" s="7" t="s">
        <v>100</v>
      </c>
      <c r="M1136" s="7" t="s">
        <v>100</v>
      </c>
      <c r="N1136" s="7" t="s">
        <v>100</v>
      </c>
      <c r="O1136" s="19">
        <v>100</v>
      </c>
      <c r="P1136" s="7" t="s">
        <v>100</v>
      </c>
      <c r="Q1136" s="7" t="s">
        <v>100</v>
      </c>
      <c r="R1136" s="7">
        <v>20</v>
      </c>
      <c r="S1136" s="7" t="s">
        <v>100</v>
      </c>
      <c r="T1136" s="7" t="s">
        <v>100</v>
      </c>
      <c r="U1136" s="7">
        <v>4</v>
      </c>
      <c r="V1136" s="7" t="s">
        <v>100</v>
      </c>
      <c r="W1136">
        <f t="shared" si="473"/>
        <v>0.69897000433601886</v>
      </c>
      <c r="X1136">
        <f t="shared" si="474"/>
        <v>0.36172783601759284</v>
      </c>
      <c r="Y1136">
        <f t="shared" si="475"/>
        <v>0.96378782734555524</v>
      </c>
      <c r="Z1136" t="s">
        <v>100</v>
      </c>
      <c r="AA1136">
        <f t="shared" si="476"/>
        <v>-0.33724216831842596</v>
      </c>
      <c r="AB1136">
        <f t="shared" si="477"/>
        <v>0.26481782300953643</v>
      </c>
      <c r="AC1136" t="s">
        <v>100</v>
      </c>
      <c r="AD1136" t="s">
        <v>100</v>
      </c>
      <c r="AE1136" t="s">
        <v>100</v>
      </c>
      <c r="AF1136" t="s">
        <v>100</v>
      </c>
      <c r="AG1136" t="s">
        <v>100</v>
      </c>
      <c r="AH1136" s="7" t="s">
        <v>100</v>
      </c>
      <c r="AI1136" t="s">
        <v>100</v>
      </c>
      <c r="AJ1136" s="7">
        <f t="shared" si="480"/>
        <v>2</v>
      </c>
      <c r="AK1136" t="s">
        <v>100</v>
      </c>
      <c r="AL1136" t="s">
        <v>100</v>
      </c>
      <c r="AM1136" s="7">
        <f t="shared" si="481"/>
        <v>1.3010299956639813</v>
      </c>
      <c r="AN1136" t="s">
        <v>100</v>
      </c>
      <c r="AO1136" t="s">
        <v>100</v>
      </c>
      <c r="AP1136">
        <f t="shared" si="478"/>
        <v>0.6020599913279624</v>
      </c>
      <c r="AQ1136" t="s">
        <v>100</v>
      </c>
    </row>
    <row r="1137" spans="1:43" x14ac:dyDescent="0.35">
      <c r="A1137" s="5" t="s">
        <v>83</v>
      </c>
      <c r="B1137" s="7">
        <v>4.9000000000000004</v>
      </c>
      <c r="C1137" s="7">
        <v>2.1</v>
      </c>
      <c r="D1137" s="7">
        <v>10.5</v>
      </c>
      <c r="E1137" s="7" t="s">
        <v>100</v>
      </c>
      <c r="F1137" s="7">
        <v>0.42857142857142855</v>
      </c>
      <c r="G1137" s="7">
        <v>2.1428571428571428</v>
      </c>
      <c r="H1137" s="7" t="s">
        <v>100</v>
      </c>
      <c r="I1137" s="7" t="s">
        <v>100</v>
      </c>
      <c r="J1137" s="7" t="s">
        <v>100</v>
      </c>
      <c r="K1137" s="7" t="s">
        <v>100</v>
      </c>
      <c r="L1137" s="7" t="s">
        <v>100</v>
      </c>
      <c r="M1137" s="7" t="s">
        <v>100</v>
      </c>
      <c r="N1137" s="7" t="s">
        <v>100</v>
      </c>
      <c r="O1137" s="19">
        <v>100</v>
      </c>
      <c r="P1137" s="7" t="s">
        <v>100</v>
      </c>
      <c r="Q1137" s="7" t="s">
        <v>100</v>
      </c>
      <c r="R1137" s="7">
        <v>20</v>
      </c>
      <c r="S1137" s="7" t="s">
        <v>100</v>
      </c>
      <c r="T1137" s="7" t="s">
        <v>100</v>
      </c>
      <c r="U1137" s="7">
        <v>4</v>
      </c>
      <c r="V1137" s="7" t="s">
        <v>100</v>
      </c>
      <c r="W1137">
        <f t="shared" si="473"/>
        <v>0.69019608002851374</v>
      </c>
      <c r="X1137">
        <f t="shared" si="474"/>
        <v>0.3222192947339193</v>
      </c>
      <c r="Y1137">
        <f t="shared" si="475"/>
        <v>1.0211892990699381</v>
      </c>
      <c r="Z1137" t="s">
        <v>100</v>
      </c>
      <c r="AA1137">
        <f t="shared" si="476"/>
        <v>-0.36797678529459443</v>
      </c>
      <c r="AB1137">
        <f t="shared" si="477"/>
        <v>0.33099321904142442</v>
      </c>
      <c r="AC1137" t="s">
        <v>100</v>
      </c>
      <c r="AD1137" t="s">
        <v>100</v>
      </c>
      <c r="AE1137" t="s">
        <v>100</v>
      </c>
      <c r="AF1137" t="s">
        <v>100</v>
      </c>
      <c r="AG1137" t="s">
        <v>100</v>
      </c>
      <c r="AH1137" s="7" t="s">
        <v>100</v>
      </c>
      <c r="AI1137" t="s">
        <v>100</v>
      </c>
      <c r="AJ1137" s="7">
        <f t="shared" si="480"/>
        <v>2</v>
      </c>
      <c r="AK1137" t="s">
        <v>100</v>
      </c>
      <c r="AL1137" t="s">
        <v>100</v>
      </c>
      <c r="AM1137" s="7">
        <f t="shared" si="481"/>
        <v>1.3010299956639813</v>
      </c>
      <c r="AN1137" t="s">
        <v>100</v>
      </c>
      <c r="AO1137" t="s">
        <v>100</v>
      </c>
      <c r="AP1137">
        <f t="shared" si="478"/>
        <v>0.6020599913279624</v>
      </c>
      <c r="AQ1137" t="s">
        <v>100</v>
      </c>
    </row>
    <row r="1138" spans="1:43" x14ac:dyDescent="0.35">
      <c r="A1138" s="5" t="s">
        <v>83</v>
      </c>
      <c r="B1138" s="7">
        <v>4.7</v>
      </c>
      <c r="C1138" s="7">
        <v>2.2000000000000002</v>
      </c>
      <c r="D1138" s="7">
        <v>10.4</v>
      </c>
      <c r="E1138" s="7" t="s">
        <v>100</v>
      </c>
      <c r="F1138" s="7">
        <v>0.46808510638297873</v>
      </c>
      <c r="G1138" s="7">
        <v>2.2127659574468086</v>
      </c>
      <c r="H1138" s="7" t="s">
        <v>100</v>
      </c>
      <c r="I1138" s="7" t="s">
        <v>100</v>
      </c>
      <c r="J1138" s="7" t="s">
        <v>100</v>
      </c>
      <c r="K1138" s="7" t="s">
        <v>100</v>
      </c>
      <c r="L1138" s="7" t="s">
        <v>100</v>
      </c>
      <c r="M1138" s="7" t="s">
        <v>100</v>
      </c>
      <c r="N1138" s="7" t="s">
        <v>100</v>
      </c>
      <c r="O1138" s="19">
        <v>100</v>
      </c>
      <c r="P1138" s="7" t="s">
        <v>100</v>
      </c>
      <c r="Q1138" s="7" t="s">
        <v>100</v>
      </c>
      <c r="R1138" s="7">
        <v>21.25</v>
      </c>
      <c r="S1138" s="7" t="s">
        <v>100</v>
      </c>
      <c r="T1138" s="7" t="s">
        <v>100</v>
      </c>
      <c r="U1138" s="7">
        <v>4.25</v>
      </c>
      <c r="V1138" s="7" t="s">
        <v>100</v>
      </c>
      <c r="W1138">
        <f t="shared" si="473"/>
        <v>0.67209785793571752</v>
      </c>
      <c r="X1138">
        <f t="shared" si="474"/>
        <v>0.34242268082220628</v>
      </c>
      <c r="Y1138">
        <f t="shared" si="475"/>
        <v>1.0170333392987803</v>
      </c>
      <c r="Z1138" t="s">
        <v>100</v>
      </c>
      <c r="AA1138">
        <f t="shared" si="476"/>
        <v>-0.32967517711351124</v>
      </c>
      <c r="AB1138">
        <f t="shared" si="477"/>
        <v>0.3449354813630629</v>
      </c>
      <c r="AC1138" t="s">
        <v>100</v>
      </c>
      <c r="AD1138" t="s">
        <v>100</v>
      </c>
      <c r="AE1138" t="s">
        <v>100</v>
      </c>
      <c r="AF1138" t="s">
        <v>100</v>
      </c>
      <c r="AG1138" t="s">
        <v>100</v>
      </c>
      <c r="AH1138" s="7" t="s">
        <v>100</v>
      </c>
      <c r="AI1138" t="s">
        <v>100</v>
      </c>
      <c r="AJ1138" s="7">
        <f t="shared" si="480"/>
        <v>2</v>
      </c>
      <c r="AK1138" t="s">
        <v>100</v>
      </c>
      <c r="AL1138" t="s">
        <v>100</v>
      </c>
      <c r="AM1138" s="7">
        <f t="shared" si="481"/>
        <v>1.3273589343863303</v>
      </c>
      <c r="AN1138" t="s">
        <v>100</v>
      </c>
      <c r="AO1138" t="s">
        <v>100</v>
      </c>
      <c r="AP1138">
        <f t="shared" si="478"/>
        <v>0.62838893005031149</v>
      </c>
      <c r="AQ1138" t="s">
        <v>100</v>
      </c>
    </row>
    <row r="1139" spans="1:43" x14ac:dyDescent="0.35">
      <c r="A1139" s="5" t="s">
        <v>83</v>
      </c>
      <c r="B1139" s="7">
        <v>4.2</v>
      </c>
      <c r="C1139" s="7">
        <v>1.5</v>
      </c>
      <c r="D1139" s="7">
        <v>8</v>
      </c>
      <c r="E1139" s="7" t="s">
        <v>100</v>
      </c>
      <c r="F1139" s="7">
        <v>0.35714285714285715</v>
      </c>
      <c r="G1139" s="7">
        <v>1.9047619047619047</v>
      </c>
      <c r="H1139" s="7" t="s">
        <v>100</v>
      </c>
      <c r="I1139" s="7" t="s">
        <v>100</v>
      </c>
      <c r="J1139" s="7" t="s">
        <v>100</v>
      </c>
      <c r="K1139" s="7" t="s">
        <v>100</v>
      </c>
      <c r="L1139" s="7" t="s">
        <v>100</v>
      </c>
      <c r="M1139" s="7" t="s">
        <v>100</v>
      </c>
      <c r="N1139" s="7" t="s">
        <v>100</v>
      </c>
      <c r="O1139" s="19">
        <v>100</v>
      </c>
      <c r="P1139" s="7" t="s">
        <v>100</v>
      </c>
      <c r="Q1139" s="7" t="s">
        <v>100</v>
      </c>
      <c r="R1139" s="7">
        <v>22.5</v>
      </c>
      <c r="S1139" s="7" t="s">
        <v>100</v>
      </c>
      <c r="T1139" s="7" t="s">
        <v>100</v>
      </c>
      <c r="U1139" s="7">
        <v>4.5</v>
      </c>
      <c r="V1139" s="7" t="s">
        <v>100</v>
      </c>
      <c r="W1139">
        <f t="shared" si="473"/>
        <v>0.62324929039790045</v>
      </c>
      <c r="X1139">
        <f t="shared" si="474"/>
        <v>0.17609125905568124</v>
      </c>
      <c r="Y1139">
        <f t="shared" si="475"/>
        <v>0.90308998699194354</v>
      </c>
      <c r="Z1139" t="s">
        <v>100</v>
      </c>
      <c r="AA1139">
        <f t="shared" si="476"/>
        <v>-0.44715803134221921</v>
      </c>
      <c r="AB1139">
        <f t="shared" si="477"/>
        <v>0.27984069659404309</v>
      </c>
      <c r="AC1139" t="s">
        <v>100</v>
      </c>
      <c r="AD1139" t="s">
        <v>100</v>
      </c>
      <c r="AE1139" t="s">
        <v>100</v>
      </c>
      <c r="AF1139" t="s">
        <v>100</v>
      </c>
      <c r="AG1139" t="s">
        <v>100</v>
      </c>
      <c r="AH1139" s="7" t="s">
        <v>100</v>
      </c>
      <c r="AI1139" t="s">
        <v>100</v>
      </c>
      <c r="AJ1139" s="7">
        <f t="shared" si="480"/>
        <v>2</v>
      </c>
      <c r="AK1139" t="s">
        <v>100</v>
      </c>
      <c r="AL1139" t="s">
        <v>100</v>
      </c>
      <c r="AM1139" s="7">
        <f t="shared" si="481"/>
        <v>1.3521825181113625</v>
      </c>
      <c r="AN1139" t="s">
        <v>100</v>
      </c>
      <c r="AO1139" t="s">
        <v>100</v>
      </c>
      <c r="AP1139">
        <f t="shared" si="478"/>
        <v>0.65321251377534373</v>
      </c>
      <c r="AQ1139" t="s">
        <v>100</v>
      </c>
    </row>
    <row r="1140" spans="1:43" x14ac:dyDescent="0.35">
      <c r="A1140" s="5" t="s">
        <v>83</v>
      </c>
      <c r="B1140" s="7">
        <v>4.2</v>
      </c>
      <c r="C1140" s="7">
        <v>2.5</v>
      </c>
      <c r="D1140" s="7">
        <v>10.5</v>
      </c>
      <c r="E1140" s="7" t="s">
        <v>100</v>
      </c>
      <c r="F1140" s="7">
        <v>0.59523809523809523</v>
      </c>
      <c r="G1140" s="7">
        <v>2.5</v>
      </c>
      <c r="H1140" s="7" t="s">
        <v>100</v>
      </c>
      <c r="I1140" s="7" t="s">
        <v>100</v>
      </c>
      <c r="J1140" s="7" t="s">
        <v>100</v>
      </c>
      <c r="K1140" s="7" t="s">
        <v>100</v>
      </c>
      <c r="L1140" s="7" t="s">
        <v>100</v>
      </c>
      <c r="M1140" s="7" t="s">
        <v>100</v>
      </c>
      <c r="N1140" s="7" t="s">
        <v>100</v>
      </c>
      <c r="O1140" s="19">
        <v>100</v>
      </c>
      <c r="P1140" s="7" t="s">
        <v>100</v>
      </c>
      <c r="Q1140" s="7" t="s">
        <v>100</v>
      </c>
      <c r="R1140" s="7">
        <v>18.75</v>
      </c>
      <c r="S1140" s="7" t="s">
        <v>100</v>
      </c>
      <c r="T1140" s="7" t="s">
        <v>100</v>
      </c>
      <c r="U1140" s="7">
        <v>3.75</v>
      </c>
      <c r="V1140" s="7" t="s">
        <v>100</v>
      </c>
      <c r="W1140">
        <f t="shared" si="473"/>
        <v>0.62324929039790045</v>
      </c>
      <c r="X1140">
        <f t="shared" si="474"/>
        <v>0.3979400086720376</v>
      </c>
      <c r="Y1140">
        <f t="shared" si="475"/>
        <v>1.0211892990699381</v>
      </c>
      <c r="Z1140" t="s">
        <v>100</v>
      </c>
      <c r="AA1140">
        <f t="shared" si="476"/>
        <v>-0.22530928172586287</v>
      </c>
      <c r="AB1140">
        <f t="shared" si="477"/>
        <v>0.3979400086720376</v>
      </c>
      <c r="AC1140" t="s">
        <v>100</v>
      </c>
      <c r="AD1140" t="s">
        <v>100</v>
      </c>
      <c r="AE1140" t="s">
        <v>100</v>
      </c>
      <c r="AF1140" t="s">
        <v>100</v>
      </c>
      <c r="AG1140" t="s">
        <v>100</v>
      </c>
      <c r="AH1140" s="7" t="s">
        <v>100</v>
      </c>
      <c r="AI1140" t="s">
        <v>100</v>
      </c>
      <c r="AJ1140" s="7">
        <f t="shared" ref="AJ1140:AJ1171" si="482">LOG(O1140)</f>
        <v>2</v>
      </c>
      <c r="AK1140" t="s">
        <v>100</v>
      </c>
      <c r="AL1140" t="s">
        <v>100</v>
      </c>
      <c r="AM1140" s="7">
        <f t="shared" si="481"/>
        <v>1.2730012720637376</v>
      </c>
      <c r="AN1140" t="s">
        <v>100</v>
      </c>
      <c r="AO1140" t="s">
        <v>100</v>
      </c>
      <c r="AP1140">
        <f t="shared" si="478"/>
        <v>0.57403126772771884</v>
      </c>
      <c r="AQ1140" t="s">
        <v>100</v>
      </c>
    </row>
    <row r="1141" spans="1:43" x14ac:dyDescent="0.35">
      <c r="A1141" s="5" t="s">
        <v>83</v>
      </c>
      <c r="B1141" s="7">
        <v>4.7</v>
      </c>
      <c r="C1141" s="7">
        <v>2</v>
      </c>
      <c r="D1141" s="7">
        <v>10.3</v>
      </c>
      <c r="E1141" s="7" t="s">
        <v>100</v>
      </c>
      <c r="F1141" s="7">
        <v>0.42553191489361702</v>
      </c>
      <c r="G1141" s="7">
        <v>2.1914893617021276</v>
      </c>
      <c r="H1141" s="7" t="s">
        <v>100</v>
      </c>
      <c r="I1141" s="7" t="s">
        <v>100</v>
      </c>
      <c r="J1141" s="7" t="s">
        <v>100</v>
      </c>
      <c r="K1141" s="7" t="s">
        <v>100</v>
      </c>
      <c r="L1141" s="7" t="s">
        <v>100</v>
      </c>
      <c r="M1141" s="7" t="s">
        <v>100</v>
      </c>
      <c r="N1141" s="7" t="s">
        <v>100</v>
      </c>
      <c r="O1141" s="19">
        <v>100</v>
      </c>
      <c r="P1141" s="7" t="s">
        <v>100</v>
      </c>
      <c r="Q1141" s="7" t="s">
        <v>100</v>
      </c>
      <c r="R1141" s="7">
        <v>25</v>
      </c>
      <c r="S1141" s="7" t="s">
        <v>100</v>
      </c>
      <c r="T1141" s="7" t="s">
        <v>100</v>
      </c>
      <c r="U1141" s="7">
        <v>5</v>
      </c>
      <c r="V1141" s="7" t="s">
        <v>100</v>
      </c>
      <c r="W1141">
        <f t="shared" si="473"/>
        <v>0.67209785793571752</v>
      </c>
      <c r="X1141">
        <f t="shared" si="474"/>
        <v>0.3010299956639812</v>
      </c>
      <c r="Y1141">
        <f t="shared" si="475"/>
        <v>1.0128372247051722</v>
      </c>
      <c r="Z1141" t="s">
        <v>100</v>
      </c>
      <c r="AA1141">
        <f t="shared" si="476"/>
        <v>-0.37106786227173627</v>
      </c>
      <c r="AB1141">
        <f t="shared" si="477"/>
        <v>0.34073936676945471</v>
      </c>
      <c r="AC1141" t="s">
        <v>100</v>
      </c>
      <c r="AD1141" t="s">
        <v>100</v>
      </c>
      <c r="AE1141" t="s">
        <v>100</v>
      </c>
      <c r="AF1141" t="s">
        <v>100</v>
      </c>
      <c r="AG1141" t="s">
        <v>100</v>
      </c>
      <c r="AH1141" s="7" t="s">
        <v>100</v>
      </c>
      <c r="AI1141" t="s">
        <v>100</v>
      </c>
      <c r="AJ1141" s="7">
        <f t="shared" si="482"/>
        <v>2</v>
      </c>
      <c r="AK1141" t="s">
        <v>100</v>
      </c>
      <c r="AL1141" t="s">
        <v>100</v>
      </c>
      <c r="AM1141" s="7">
        <f t="shared" si="481"/>
        <v>1.3979400086720377</v>
      </c>
      <c r="AN1141" t="s">
        <v>100</v>
      </c>
      <c r="AO1141" t="s">
        <v>100</v>
      </c>
      <c r="AP1141">
        <f t="shared" si="478"/>
        <v>0.69897000433601886</v>
      </c>
      <c r="AQ1141" t="s">
        <v>100</v>
      </c>
    </row>
    <row r="1142" spans="1:43" x14ac:dyDescent="0.35">
      <c r="A1142" s="5" t="s">
        <v>83</v>
      </c>
      <c r="B1142" s="7">
        <v>5.9</v>
      </c>
      <c r="C1142" s="7">
        <v>2.7</v>
      </c>
      <c r="D1142" s="7">
        <v>13</v>
      </c>
      <c r="E1142" s="7" t="s">
        <v>100</v>
      </c>
      <c r="F1142" s="7">
        <v>0.4576271186440678</v>
      </c>
      <c r="G1142" s="7">
        <v>2.2033898305084745</v>
      </c>
      <c r="H1142" s="7" t="s">
        <v>100</v>
      </c>
      <c r="I1142" s="7" t="s">
        <v>100</v>
      </c>
      <c r="J1142" s="7" t="s">
        <v>100</v>
      </c>
      <c r="K1142" s="7" t="s">
        <v>100</v>
      </c>
      <c r="L1142" s="7" t="s">
        <v>100</v>
      </c>
      <c r="M1142" s="7" t="s">
        <v>100</v>
      </c>
      <c r="N1142" s="7" t="s">
        <v>100</v>
      </c>
      <c r="O1142" s="19">
        <v>100</v>
      </c>
      <c r="P1142" s="7" t="s">
        <v>100</v>
      </c>
      <c r="Q1142" s="7" t="s">
        <v>100</v>
      </c>
      <c r="R1142" s="7">
        <v>20</v>
      </c>
      <c r="S1142" s="7" t="s">
        <v>100</v>
      </c>
      <c r="T1142" s="7" t="s">
        <v>100</v>
      </c>
      <c r="U1142" s="7">
        <v>4</v>
      </c>
      <c r="V1142" s="7" t="s">
        <v>100</v>
      </c>
      <c r="W1142">
        <f t="shared" si="473"/>
        <v>0.77085201164214423</v>
      </c>
      <c r="X1142">
        <f t="shared" si="474"/>
        <v>0.43136376415898736</v>
      </c>
      <c r="Y1142">
        <f t="shared" si="475"/>
        <v>1.1139433523068367</v>
      </c>
      <c r="Z1142" t="s">
        <v>100</v>
      </c>
      <c r="AA1142">
        <f t="shared" si="476"/>
        <v>-0.33948824748315687</v>
      </c>
      <c r="AB1142">
        <f t="shared" si="477"/>
        <v>0.34309134066469255</v>
      </c>
      <c r="AC1142" t="s">
        <v>100</v>
      </c>
      <c r="AD1142" t="s">
        <v>100</v>
      </c>
      <c r="AE1142" t="s">
        <v>100</v>
      </c>
      <c r="AF1142" t="s">
        <v>100</v>
      </c>
      <c r="AG1142" t="s">
        <v>100</v>
      </c>
      <c r="AH1142" s="7" t="s">
        <v>100</v>
      </c>
      <c r="AI1142" t="s">
        <v>100</v>
      </c>
      <c r="AJ1142" s="7">
        <f t="shared" si="482"/>
        <v>2</v>
      </c>
      <c r="AK1142" t="s">
        <v>100</v>
      </c>
      <c r="AL1142" t="s">
        <v>100</v>
      </c>
      <c r="AM1142" s="7">
        <f t="shared" si="481"/>
        <v>1.3010299956639813</v>
      </c>
      <c r="AN1142" t="s">
        <v>100</v>
      </c>
      <c r="AO1142" t="s">
        <v>100</v>
      </c>
      <c r="AP1142">
        <f t="shared" si="478"/>
        <v>0.6020599913279624</v>
      </c>
      <c r="AQ1142" t="s">
        <v>100</v>
      </c>
    </row>
    <row r="1143" spans="1:43" x14ac:dyDescent="0.35">
      <c r="A1143" s="5" t="s">
        <v>83</v>
      </c>
      <c r="B1143" s="7">
        <v>4.8</v>
      </c>
      <c r="C1143" s="7">
        <v>2</v>
      </c>
      <c r="D1143" s="7">
        <v>9.1999999999999993</v>
      </c>
      <c r="E1143" s="7" t="s">
        <v>100</v>
      </c>
      <c r="F1143" s="7">
        <v>0.41666666666666669</v>
      </c>
      <c r="G1143" s="7">
        <v>1.9166666666666665</v>
      </c>
      <c r="H1143" s="7" t="s">
        <v>100</v>
      </c>
      <c r="I1143" s="7" t="s">
        <v>100</v>
      </c>
      <c r="J1143" s="7" t="s">
        <v>100</v>
      </c>
      <c r="K1143" s="7" t="s">
        <v>100</v>
      </c>
      <c r="L1143" s="7" t="s">
        <v>100</v>
      </c>
      <c r="M1143" s="7" t="s">
        <v>100</v>
      </c>
      <c r="N1143" s="7" t="s">
        <v>100</v>
      </c>
      <c r="O1143" s="19">
        <v>100</v>
      </c>
      <c r="P1143" s="7" t="s">
        <v>100</v>
      </c>
      <c r="Q1143" s="7" t="s">
        <v>100</v>
      </c>
      <c r="R1143" s="7">
        <v>20</v>
      </c>
      <c r="S1143" s="7" t="s">
        <v>100</v>
      </c>
      <c r="T1143" s="7" t="s">
        <v>100</v>
      </c>
      <c r="U1143" s="7">
        <v>4</v>
      </c>
      <c r="V1143" s="7" t="s">
        <v>100</v>
      </c>
      <c r="W1143">
        <f t="shared" si="473"/>
        <v>0.68124123737558717</v>
      </c>
      <c r="X1143">
        <f t="shared" si="474"/>
        <v>0.3010299956639812</v>
      </c>
      <c r="Y1143">
        <f t="shared" si="475"/>
        <v>0.96378782734555524</v>
      </c>
      <c r="Z1143" t="s">
        <v>100</v>
      </c>
      <c r="AA1143">
        <f t="shared" si="476"/>
        <v>-0.38021124171160603</v>
      </c>
      <c r="AB1143">
        <f t="shared" si="477"/>
        <v>0.28254658996996801</v>
      </c>
      <c r="AC1143" t="s">
        <v>100</v>
      </c>
      <c r="AD1143" t="s">
        <v>100</v>
      </c>
      <c r="AE1143" t="s">
        <v>100</v>
      </c>
      <c r="AF1143" t="s">
        <v>100</v>
      </c>
      <c r="AG1143" t="s">
        <v>100</v>
      </c>
      <c r="AH1143" s="7" t="s">
        <v>100</v>
      </c>
      <c r="AI1143" t="s">
        <v>100</v>
      </c>
      <c r="AJ1143" s="7">
        <f t="shared" si="482"/>
        <v>2</v>
      </c>
      <c r="AK1143" t="s">
        <v>100</v>
      </c>
      <c r="AL1143" t="s">
        <v>100</v>
      </c>
      <c r="AM1143" s="7">
        <f t="shared" si="481"/>
        <v>1.3010299956639813</v>
      </c>
      <c r="AN1143" t="s">
        <v>100</v>
      </c>
      <c r="AO1143" t="s">
        <v>100</v>
      </c>
      <c r="AP1143">
        <f t="shared" si="478"/>
        <v>0.6020599913279624</v>
      </c>
      <c r="AQ1143" t="s">
        <v>100</v>
      </c>
    </row>
    <row r="1144" spans="1:43" x14ac:dyDescent="0.35">
      <c r="A1144" s="5" t="s">
        <v>83</v>
      </c>
      <c r="B1144" s="7">
        <v>5.0999999999999996</v>
      </c>
      <c r="C1144" s="7">
        <v>2.1</v>
      </c>
      <c r="D1144" s="7">
        <v>11.7</v>
      </c>
      <c r="E1144" s="7" t="s">
        <v>100</v>
      </c>
      <c r="F1144" s="7">
        <v>0.41176470588235298</v>
      </c>
      <c r="G1144" s="7">
        <v>2.2941176470588234</v>
      </c>
      <c r="H1144" s="7" t="s">
        <v>100</v>
      </c>
      <c r="I1144" s="7" t="s">
        <v>100</v>
      </c>
      <c r="J1144" s="7" t="s">
        <v>100</v>
      </c>
      <c r="K1144" s="7" t="s">
        <v>100</v>
      </c>
      <c r="L1144" s="7" t="s">
        <v>100</v>
      </c>
      <c r="M1144" s="7" t="s">
        <v>100</v>
      </c>
      <c r="N1144" s="7" t="s">
        <v>100</v>
      </c>
      <c r="O1144" s="19">
        <v>100</v>
      </c>
      <c r="P1144" s="7" t="s">
        <v>100</v>
      </c>
      <c r="Q1144" s="7" t="s">
        <v>100</v>
      </c>
      <c r="R1144" s="7">
        <v>25</v>
      </c>
      <c r="S1144" s="7" t="s">
        <v>100</v>
      </c>
      <c r="T1144" s="7" t="s">
        <v>100</v>
      </c>
      <c r="U1144" s="7">
        <v>5</v>
      </c>
      <c r="V1144" s="7" t="s">
        <v>100</v>
      </c>
      <c r="W1144">
        <f t="shared" si="473"/>
        <v>0.70757017609793638</v>
      </c>
      <c r="X1144">
        <f t="shared" si="474"/>
        <v>0.3222192947339193</v>
      </c>
      <c r="Y1144">
        <f t="shared" si="475"/>
        <v>1.0681858617461617</v>
      </c>
      <c r="Z1144" t="s">
        <v>100</v>
      </c>
      <c r="AA1144">
        <f t="shared" si="476"/>
        <v>-0.38535088136401707</v>
      </c>
      <c r="AB1144">
        <f t="shared" si="477"/>
        <v>0.36061568564822527</v>
      </c>
      <c r="AC1144" t="s">
        <v>100</v>
      </c>
      <c r="AD1144" t="s">
        <v>100</v>
      </c>
      <c r="AE1144" t="s">
        <v>100</v>
      </c>
      <c r="AF1144" t="s">
        <v>100</v>
      </c>
      <c r="AG1144" t="s">
        <v>100</v>
      </c>
      <c r="AH1144" s="7" t="s">
        <v>100</v>
      </c>
      <c r="AI1144" t="s">
        <v>100</v>
      </c>
      <c r="AJ1144" s="7">
        <f t="shared" si="482"/>
        <v>2</v>
      </c>
      <c r="AK1144" t="s">
        <v>100</v>
      </c>
      <c r="AL1144" t="s">
        <v>100</v>
      </c>
      <c r="AM1144" s="7">
        <f t="shared" si="481"/>
        <v>1.3979400086720377</v>
      </c>
      <c r="AN1144" t="s">
        <v>100</v>
      </c>
      <c r="AO1144" t="s">
        <v>100</v>
      </c>
      <c r="AP1144">
        <f t="shared" si="478"/>
        <v>0.69897000433601886</v>
      </c>
      <c r="AQ1144" t="s">
        <v>100</v>
      </c>
    </row>
    <row r="1145" spans="1:43" x14ac:dyDescent="0.35">
      <c r="A1145" s="5" t="s">
        <v>83</v>
      </c>
      <c r="B1145" s="7">
        <v>4.5</v>
      </c>
      <c r="C1145" s="7">
        <v>2.4</v>
      </c>
      <c r="D1145" s="7">
        <v>9.5</v>
      </c>
      <c r="E1145" s="7" t="s">
        <v>100</v>
      </c>
      <c r="F1145" s="7">
        <v>0.53333333333333333</v>
      </c>
      <c r="G1145" s="7">
        <v>2.1111111111111112</v>
      </c>
      <c r="H1145" s="7" t="s">
        <v>100</v>
      </c>
      <c r="I1145" s="7" t="s">
        <v>100</v>
      </c>
      <c r="J1145" s="7" t="s">
        <v>100</v>
      </c>
      <c r="K1145" s="7" t="s">
        <v>100</v>
      </c>
      <c r="L1145" s="7" t="s">
        <v>100</v>
      </c>
      <c r="M1145" s="7" t="s">
        <v>100</v>
      </c>
      <c r="N1145" s="7" t="s">
        <v>100</v>
      </c>
      <c r="O1145" s="19">
        <v>100</v>
      </c>
      <c r="P1145" s="7" t="s">
        <v>100</v>
      </c>
      <c r="Q1145" s="7" t="s">
        <v>100</v>
      </c>
      <c r="R1145" s="7">
        <v>20</v>
      </c>
      <c r="S1145" s="7" t="s">
        <v>100</v>
      </c>
      <c r="T1145" s="7" t="s">
        <v>100</v>
      </c>
      <c r="U1145" s="7">
        <v>4</v>
      </c>
      <c r="V1145" s="7" t="s">
        <v>100</v>
      </c>
      <c r="W1145">
        <f t="shared" si="473"/>
        <v>0.65321251377534373</v>
      </c>
      <c r="X1145">
        <f t="shared" si="474"/>
        <v>0.38021124171160603</v>
      </c>
      <c r="Y1145">
        <f t="shared" si="475"/>
        <v>0.97772360528884772</v>
      </c>
      <c r="Z1145" t="s">
        <v>100</v>
      </c>
      <c r="AA1145">
        <f t="shared" si="476"/>
        <v>-0.27300127206373764</v>
      </c>
      <c r="AB1145">
        <f t="shared" si="477"/>
        <v>0.3245110915135041</v>
      </c>
      <c r="AC1145" t="s">
        <v>100</v>
      </c>
      <c r="AD1145" t="s">
        <v>100</v>
      </c>
      <c r="AE1145" t="s">
        <v>100</v>
      </c>
      <c r="AF1145" t="s">
        <v>100</v>
      </c>
      <c r="AG1145" t="s">
        <v>100</v>
      </c>
      <c r="AH1145" s="7" t="s">
        <v>100</v>
      </c>
      <c r="AI1145" t="s">
        <v>100</v>
      </c>
      <c r="AJ1145" s="7">
        <f t="shared" si="482"/>
        <v>2</v>
      </c>
      <c r="AK1145" t="s">
        <v>100</v>
      </c>
      <c r="AL1145" t="s">
        <v>100</v>
      </c>
      <c r="AM1145" s="7">
        <f t="shared" si="481"/>
        <v>1.3010299956639813</v>
      </c>
      <c r="AN1145" t="s">
        <v>100</v>
      </c>
      <c r="AO1145" t="s">
        <v>100</v>
      </c>
      <c r="AP1145">
        <f t="shared" si="478"/>
        <v>0.6020599913279624</v>
      </c>
      <c r="AQ1145" t="s">
        <v>100</v>
      </c>
    </row>
    <row r="1146" spans="1:43" x14ac:dyDescent="0.35">
      <c r="A1146" s="5" t="s">
        <v>83</v>
      </c>
      <c r="B1146" s="7">
        <v>5.7</v>
      </c>
      <c r="C1146" s="7">
        <v>2.1</v>
      </c>
      <c r="D1146" s="7">
        <v>11.2</v>
      </c>
      <c r="E1146" s="7" t="s">
        <v>100</v>
      </c>
      <c r="F1146" s="7">
        <v>0.36842105263157893</v>
      </c>
      <c r="G1146" s="7">
        <v>1.9649122807017543</v>
      </c>
      <c r="H1146" s="7" t="s">
        <v>100</v>
      </c>
      <c r="I1146" s="7" t="s">
        <v>100</v>
      </c>
      <c r="J1146" s="7" t="s">
        <v>100</v>
      </c>
      <c r="K1146" s="7" t="s">
        <v>100</v>
      </c>
      <c r="L1146" s="7" t="s">
        <v>100</v>
      </c>
      <c r="M1146" s="7" t="s">
        <v>100</v>
      </c>
      <c r="N1146" s="7" t="s">
        <v>100</v>
      </c>
      <c r="O1146" s="19">
        <v>100</v>
      </c>
      <c r="P1146" s="7" t="s">
        <v>100</v>
      </c>
      <c r="Q1146" s="7" t="s">
        <v>100</v>
      </c>
      <c r="R1146" s="7">
        <v>22.5</v>
      </c>
      <c r="S1146" s="7" t="s">
        <v>100</v>
      </c>
      <c r="T1146" s="7" t="s">
        <v>100</v>
      </c>
      <c r="U1146" s="7">
        <v>4.5</v>
      </c>
      <c r="V1146" s="7" t="s">
        <v>100</v>
      </c>
      <c r="W1146">
        <f t="shared" si="473"/>
        <v>0.75587485567249146</v>
      </c>
      <c r="X1146">
        <f t="shared" si="474"/>
        <v>0.3222192947339193</v>
      </c>
      <c r="Y1146">
        <f t="shared" si="475"/>
        <v>1.0492180226701815</v>
      </c>
      <c r="Z1146" t="s">
        <v>100</v>
      </c>
      <c r="AA1146">
        <f t="shared" si="476"/>
        <v>-0.43365556093857216</v>
      </c>
      <c r="AB1146">
        <f t="shared" si="477"/>
        <v>0.2933431669976902</v>
      </c>
      <c r="AC1146" t="s">
        <v>100</v>
      </c>
      <c r="AD1146" t="s">
        <v>100</v>
      </c>
      <c r="AE1146" t="s">
        <v>100</v>
      </c>
      <c r="AF1146" t="s">
        <v>100</v>
      </c>
      <c r="AG1146" t="s">
        <v>100</v>
      </c>
      <c r="AH1146" s="7" t="s">
        <v>100</v>
      </c>
      <c r="AI1146" t="s">
        <v>100</v>
      </c>
      <c r="AJ1146" s="7">
        <f t="shared" si="482"/>
        <v>2</v>
      </c>
      <c r="AK1146" t="s">
        <v>100</v>
      </c>
      <c r="AL1146" t="s">
        <v>100</v>
      </c>
      <c r="AM1146" s="7">
        <f t="shared" si="481"/>
        <v>1.3521825181113625</v>
      </c>
      <c r="AN1146" t="s">
        <v>100</v>
      </c>
      <c r="AO1146" t="s">
        <v>100</v>
      </c>
      <c r="AP1146">
        <f t="shared" si="478"/>
        <v>0.65321251377534373</v>
      </c>
      <c r="AQ1146" t="s">
        <v>100</v>
      </c>
    </row>
    <row r="1147" spans="1:43" x14ac:dyDescent="0.35">
      <c r="A1147" s="5" t="s">
        <v>83</v>
      </c>
      <c r="B1147" s="7">
        <v>4.8</v>
      </c>
      <c r="C1147" s="7">
        <v>2.2000000000000002</v>
      </c>
      <c r="D1147" s="7">
        <v>9.4</v>
      </c>
      <c r="E1147" s="7" t="s">
        <v>100</v>
      </c>
      <c r="F1147" s="7">
        <v>0.45833333333333337</v>
      </c>
      <c r="G1147" s="7">
        <v>1.9583333333333335</v>
      </c>
      <c r="H1147" s="7" t="s">
        <v>100</v>
      </c>
      <c r="I1147" s="7" t="s">
        <v>100</v>
      </c>
      <c r="J1147" s="7" t="s">
        <v>100</v>
      </c>
      <c r="K1147" s="7" t="s">
        <v>100</v>
      </c>
      <c r="L1147" s="7" t="s">
        <v>100</v>
      </c>
      <c r="M1147" s="7" t="s">
        <v>100</v>
      </c>
      <c r="N1147" s="7" t="s">
        <v>100</v>
      </c>
      <c r="O1147" s="19">
        <v>100</v>
      </c>
      <c r="P1147" s="7" t="s">
        <v>100</v>
      </c>
      <c r="Q1147" s="7" t="s">
        <v>100</v>
      </c>
      <c r="R1147" s="7">
        <v>20</v>
      </c>
      <c r="S1147" s="7" t="s">
        <v>100</v>
      </c>
      <c r="T1147" s="7" t="s">
        <v>100</v>
      </c>
      <c r="U1147" s="7">
        <v>4</v>
      </c>
      <c r="V1147" s="7" t="s">
        <v>100</v>
      </c>
      <c r="W1147">
        <f t="shared" si="473"/>
        <v>0.68124123737558717</v>
      </c>
      <c r="X1147">
        <f t="shared" si="474"/>
        <v>0.34242268082220628</v>
      </c>
      <c r="Y1147">
        <f t="shared" si="475"/>
        <v>0.97312785359969867</v>
      </c>
      <c r="Z1147" t="s">
        <v>100</v>
      </c>
      <c r="AA1147">
        <f t="shared" si="476"/>
        <v>-0.33881855655338095</v>
      </c>
      <c r="AB1147">
        <f t="shared" si="477"/>
        <v>0.29188661622411149</v>
      </c>
      <c r="AC1147" t="s">
        <v>100</v>
      </c>
      <c r="AD1147" t="s">
        <v>100</v>
      </c>
      <c r="AE1147" t="s">
        <v>100</v>
      </c>
      <c r="AF1147" t="s">
        <v>100</v>
      </c>
      <c r="AG1147" t="s">
        <v>100</v>
      </c>
      <c r="AH1147" s="7" t="s">
        <v>100</v>
      </c>
      <c r="AI1147" t="s">
        <v>100</v>
      </c>
      <c r="AJ1147" s="7">
        <f t="shared" si="482"/>
        <v>2</v>
      </c>
      <c r="AK1147" t="s">
        <v>100</v>
      </c>
      <c r="AL1147" t="s">
        <v>100</v>
      </c>
      <c r="AM1147" s="7">
        <f t="shared" si="481"/>
        <v>1.3010299956639813</v>
      </c>
      <c r="AN1147" t="s">
        <v>100</v>
      </c>
      <c r="AO1147" t="s">
        <v>100</v>
      </c>
      <c r="AP1147">
        <f t="shared" si="478"/>
        <v>0.6020599913279624</v>
      </c>
      <c r="AQ1147" t="s">
        <v>100</v>
      </c>
    </row>
    <row r="1148" spans="1:43" x14ac:dyDescent="0.35">
      <c r="A1148" s="5" t="s">
        <v>83</v>
      </c>
      <c r="B1148" s="7">
        <v>5.5</v>
      </c>
      <c r="C1148" s="7">
        <v>3.2</v>
      </c>
      <c r="D1148" s="7">
        <v>11.2</v>
      </c>
      <c r="E1148" s="7" t="s">
        <v>100</v>
      </c>
      <c r="F1148" s="7">
        <v>0.5818181818181819</v>
      </c>
      <c r="G1148" s="7">
        <v>2.0363636363636362</v>
      </c>
      <c r="H1148" s="7" t="s">
        <v>100</v>
      </c>
      <c r="I1148" s="7" t="s">
        <v>100</v>
      </c>
      <c r="J1148" s="7" t="s">
        <v>100</v>
      </c>
      <c r="K1148" s="7" t="s">
        <v>100</v>
      </c>
      <c r="L1148" s="7" t="s">
        <v>100</v>
      </c>
      <c r="M1148" s="7" t="s">
        <v>100</v>
      </c>
      <c r="N1148" s="7" t="s">
        <v>100</v>
      </c>
      <c r="O1148" s="19">
        <v>100</v>
      </c>
      <c r="P1148" s="7" t="s">
        <v>100</v>
      </c>
      <c r="Q1148" s="7" t="s">
        <v>100</v>
      </c>
      <c r="R1148" s="7">
        <v>25</v>
      </c>
      <c r="S1148" s="7" t="s">
        <v>100</v>
      </c>
      <c r="T1148" s="7" t="s">
        <v>100</v>
      </c>
      <c r="U1148" s="7">
        <v>5</v>
      </c>
      <c r="V1148" s="7" t="s">
        <v>100</v>
      </c>
      <c r="W1148">
        <f t="shared" si="473"/>
        <v>0.74036268949424389</v>
      </c>
      <c r="X1148">
        <f t="shared" si="474"/>
        <v>0.50514997831990605</v>
      </c>
      <c r="Y1148">
        <f t="shared" si="475"/>
        <v>1.0492180226701815</v>
      </c>
      <c r="Z1148" t="s">
        <v>100</v>
      </c>
      <c r="AA1148">
        <f t="shared" si="476"/>
        <v>-0.23521271117433781</v>
      </c>
      <c r="AB1148">
        <f t="shared" si="477"/>
        <v>0.30885533317593772</v>
      </c>
      <c r="AC1148" t="s">
        <v>100</v>
      </c>
      <c r="AD1148" t="s">
        <v>100</v>
      </c>
      <c r="AE1148" t="s">
        <v>100</v>
      </c>
      <c r="AF1148" t="s">
        <v>100</v>
      </c>
      <c r="AG1148" t="s">
        <v>100</v>
      </c>
      <c r="AH1148" s="7" t="s">
        <v>100</v>
      </c>
      <c r="AI1148" t="s">
        <v>100</v>
      </c>
      <c r="AJ1148" s="7">
        <f t="shared" si="482"/>
        <v>2</v>
      </c>
      <c r="AK1148" t="s">
        <v>100</v>
      </c>
      <c r="AL1148" t="s">
        <v>100</v>
      </c>
      <c r="AM1148" s="7">
        <f t="shared" si="481"/>
        <v>1.3979400086720377</v>
      </c>
      <c r="AN1148" t="s">
        <v>100</v>
      </c>
      <c r="AO1148" t="s">
        <v>100</v>
      </c>
      <c r="AP1148">
        <f t="shared" si="478"/>
        <v>0.69897000433601886</v>
      </c>
      <c r="AQ1148" t="s">
        <v>100</v>
      </c>
    </row>
    <row r="1149" spans="1:43" x14ac:dyDescent="0.35">
      <c r="A1149" s="5" t="s">
        <v>83</v>
      </c>
      <c r="B1149" s="7">
        <v>5.6</v>
      </c>
      <c r="C1149" s="7">
        <v>2.6</v>
      </c>
      <c r="D1149" s="7">
        <v>10.8</v>
      </c>
      <c r="E1149" s="7" t="s">
        <v>100</v>
      </c>
      <c r="F1149" s="7">
        <v>0.46428571428571436</v>
      </c>
      <c r="G1149" s="7">
        <v>1.9285714285714288</v>
      </c>
      <c r="H1149" s="7" t="s">
        <v>100</v>
      </c>
      <c r="I1149" s="7" t="s">
        <v>100</v>
      </c>
      <c r="J1149" s="7" t="s">
        <v>100</v>
      </c>
      <c r="K1149" s="7" t="s">
        <v>100</v>
      </c>
      <c r="L1149" s="7" t="s">
        <v>100</v>
      </c>
      <c r="M1149" s="7" t="s">
        <v>100</v>
      </c>
      <c r="N1149" s="7" t="s">
        <v>100</v>
      </c>
      <c r="O1149" s="19">
        <v>100</v>
      </c>
      <c r="P1149" s="7" t="s">
        <v>100</v>
      </c>
      <c r="Q1149" s="7" t="s">
        <v>100</v>
      </c>
      <c r="R1149" s="7">
        <v>20</v>
      </c>
      <c r="S1149" s="7" t="s">
        <v>100</v>
      </c>
      <c r="T1149" s="7" t="s">
        <v>100</v>
      </c>
      <c r="U1149" s="7">
        <v>4</v>
      </c>
      <c r="V1149" s="7" t="s">
        <v>100</v>
      </c>
      <c r="W1149">
        <f t="shared" si="473"/>
        <v>0.74818802700620035</v>
      </c>
      <c r="X1149">
        <f t="shared" si="474"/>
        <v>0.41497334797081797</v>
      </c>
      <c r="Y1149">
        <f t="shared" si="475"/>
        <v>1.0334237554869496</v>
      </c>
      <c r="Z1149" t="s">
        <v>100</v>
      </c>
      <c r="AA1149">
        <f t="shared" si="476"/>
        <v>-0.33321467903538238</v>
      </c>
      <c r="AB1149">
        <f t="shared" si="477"/>
        <v>0.28523572848074935</v>
      </c>
      <c r="AC1149" t="s">
        <v>100</v>
      </c>
      <c r="AD1149" t="s">
        <v>100</v>
      </c>
      <c r="AE1149" t="s">
        <v>100</v>
      </c>
      <c r="AF1149" t="s">
        <v>100</v>
      </c>
      <c r="AG1149" t="s">
        <v>100</v>
      </c>
      <c r="AH1149" s="7" t="s">
        <v>100</v>
      </c>
      <c r="AI1149" t="s">
        <v>100</v>
      </c>
      <c r="AJ1149" s="7">
        <f t="shared" si="482"/>
        <v>2</v>
      </c>
      <c r="AK1149" t="s">
        <v>100</v>
      </c>
      <c r="AL1149" t="s">
        <v>100</v>
      </c>
      <c r="AM1149" s="7">
        <f t="shared" si="481"/>
        <v>1.3010299956639813</v>
      </c>
      <c r="AN1149" t="s">
        <v>100</v>
      </c>
      <c r="AO1149" t="s">
        <v>100</v>
      </c>
      <c r="AP1149">
        <f t="shared" si="478"/>
        <v>0.6020599913279624</v>
      </c>
      <c r="AQ1149" t="s">
        <v>100</v>
      </c>
    </row>
    <row r="1150" spans="1:43" x14ac:dyDescent="0.35">
      <c r="A1150" s="5" t="s">
        <v>83</v>
      </c>
      <c r="B1150" s="7">
        <v>7.9</v>
      </c>
      <c r="C1150" s="7">
        <v>2.8</v>
      </c>
      <c r="D1150" s="7">
        <v>16</v>
      </c>
      <c r="E1150" s="7" t="s">
        <v>100</v>
      </c>
      <c r="F1150" s="7">
        <v>0.35443037974683539</v>
      </c>
      <c r="G1150" s="7">
        <v>2.0253164556962022</v>
      </c>
      <c r="H1150" s="7" t="s">
        <v>100</v>
      </c>
      <c r="I1150" s="7" t="s">
        <v>100</v>
      </c>
      <c r="J1150" s="7" t="s">
        <v>100</v>
      </c>
      <c r="K1150" s="7" t="s">
        <v>100</v>
      </c>
      <c r="L1150" s="7" t="s">
        <v>100</v>
      </c>
      <c r="M1150" s="7" t="s">
        <v>100</v>
      </c>
      <c r="N1150" s="7" t="s">
        <v>100</v>
      </c>
      <c r="O1150" s="19">
        <v>100</v>
      </c>
      <c r="P1150" s="7" t="s">
        <v>100</v>
      </c>
      <c r="Q1150" s="7" t="s">
        <v>100</v>
      </c>
      <c r="R1150" s="7">
        <v>18.75</v>
      </c>
      <c r="S1150" s="7" t="s">
        <v>100</v>
      </c>
      <c r="T1150" s="7" t="s">
        <v>100</v>
      </c>
      <c r="U1150" s="7">
        <v>3.75</v>
      </c>
      <c r="V1150" s="7" t="s">
        <v>100</v>
      </c>
      <c r="W1150">
        <f t="shared" si="473"/>
        <v>0.89762709129044149</v>
      </c>
      <c r="X1150">
        <f t="shared" si="474"/>
        <v>0.44715803134221921</v>
      </c>
      <c r="Y1150">
        <f t="shared" si="475"/>
        <v>1.2041199826559248</v>
      </c>
      <c r="Z1150" t="s">
        <v>100</v>
      </c>
      <c r="AA1150">
        <f t="shared" si="476"/>
        <v>-0.45046905994822228</v>
      </c>
      <c r="AB1150">
        <f t="shared" si="477"/>
        <v>0.3064928913654833</v>
      </c>
      <c r="AC1150" t="s">
        <v>100</v>
      </c>
      <c r="AD1150" t="s">
        <v>100</v>
      </c>
      <c r="AE1150" t="s">
        <v>100</v>
      </c>
      <c r="AF1150" t="s">
        <v>100</v>
      </c>
      <c r="AG1150" t="s">
        <v>100</v>
      </c>
      <c r="AH1150" s="7" t="s">
        <v>100</v>
      </c>
      <c r="AI1150" t="s">
        <v>100</v>
      </c>
      <c r="AJ1150" s="7">
        <f t="shared" si="482"/>
        <v>2</v>
      </c>
      <c r="AK1150" t="s">
        <v>100</v>
      </c>
      <c r="AL1150" t="s">
        <v>100</v>
      </c>
      <c r="AM1150" s="7">
        <f t="shared" si="481"/>
        <v>1.2730012720637376</v>
      </c>
      <c r="AN1150" t="s">
        <v>100</v>
      </c>
      <c r="AO1150" t="s">
        <v>100</v>
      </c>
      <c r="AP1150">
        <f t="shared" si="478"/>
        <v>0.57403126772771884</v>
      </c>
      <c r="AQ1150" t="s">
        <v>100</v>
      </c>
    </row>
    <row r="1151" spans="1:43" x14ac:dyDescent="0.35">
      <c r="A1151" s="5" t="s">
        <v>83</v>
      </c>
      <c r="B1151" s="7">
        <v>5.5</v>
      </c>
      <c r="C1151" s="7">
        <v>2.7</v>
      </c>
      <c r="D1151" s="7">
        <v>14</v>
      </c>
      <c r="E1151" s="7" t="s">
        <v>100</v>
      </c>
      <c r="F1151" s="7">
        <v>0.49090909090909096</v>
      </c>
      <c r="G1151" s="7">
        <v>2.5454545454545454</v>
      </c>
      <c r="H1151" s="7" t="s">
        <v>100</v>
      </c>
      <c r="I1151" s="7" t="s">
        <v>100</v>
      </c>
      <c r="J1151" s="7" t="s">
        <v>100</v>
      </c>
      <c r="K1151" s="7" t="s">
        <v>100</v>
      </c>
      <c r="L1151" s="7" t="s">
        <v>100</v>
      </c>
      <c r="M1151" s="7" t="s">
        <v>100</v>
      </c>
      <c r="N1151" s="7" t="s">
        <v>100</v>
      </c>
      <c r="O1151" s="19">
        <v>100</v>
      </c>
      <c r="P1151" s="7" t="s">
        <v>100</v>
      </c>
      <c r="Q1151" s="7" t="s">
        <v>100</v>
      </c>
      <c r="R1151" s="7">
        <v>21.25</v>
      </c>
      <c r="S1151" s="7" t="s">
        <v>100</v>
      </c>
      <c r="T1151" s="7" t="s">
        <v>100</v>
      </c>
      <c r="U1151" s="7">
        <v>4.25</v>
      </c>
      <c r="V1151" s="7" t="s">
        <v>100</v>
      </c>
      <c r="W1151">
        <f t="shared" si="473"/>
        <v>0.74036268949424389</v>
      </c>
      <c r="X1151">
        <f t="shared" si="474"/>
        <v>0.43136376415898736</v>
      </c>
      <c r="Y1151">
        <f t="shared" si="475"/>
        <v>1.146128035678238</v>
      </c>
      <c r="Z1151" t="s">
        <v>100</v>
      </c>
      <c r="AA1151">
        <f t="shared" si="476"/>
        <v>-0.30899892533525647</v>
      </c>
      <c r="AB1151">
        <f t="shared" si="477"/>
        <v>0.40576534618399418</v>
      </c>
      <c r="AC1151" t="s">
        <v>100</v>
      </c>
      <c r="AD1151" t="s">
        <v>100</v>
      </c>
      <c r="AE1151" t="s">
        <v>100</v>
      </c>
      <c r="AF1151" t="s">
        <v>100</v>
      </c>
      <c r="AG1151" t="s">
        <v>100</v>
      </c>
      <c r="AH1151" s="7" t="s">
        <v>100</v>
      </c>
      <c r="AI1151" t="s">
        <v>100</v>
      </c>
      <c r="AJ1151" s="7">
        <f t="shared" si="482"/>
        <v>2</v>
      </c>
      <c r="AK1151" t="s">
        <v>100</v>
      </c>
      <c r="AL1151" t="s">
        <v>100</v>
      </c>
      <c r="AM1151" s="7">
        <f t="shared" si="481"/>
        <v>1.3273589343863303</v>
      </c>
      <c r="AN1151" t="s">
        <v>100</v>
      </c>
      <c r="AO1151" t="s">
        <v>100</v>
      </c>
      <c r="AP1151">
        <f t="shared" si="478"/>
        <v>0.62838893005031149</v>
      </c>
      <c r="AQ1151" t="s">
        <v>100</v>
      </c>
    </row>
    <row r="1152" spans="1:43" x14ac:dyDescent="0.35">
      <c r="A1152" s="5" t="s">
        <v>83</v>
      </c>
      <c r="B1152" s="7">
        <v>5.0999999999999996</v>
      </c>
      <c r="C1152" s="7">
        <v>2.2000000000000002</v>
      </c>
      <c r="D1152" s="7">
        <v>9</v>
      </c>
      <c r="E1152" s="7" t="s">
        <v>100</v>
      </c>
      <c r="F1152" s="7">
        <v>0.43137254901960792</v>
      </c>
      <c r="G1152" s="7">
        <v>1.7647058823529413</v>
      </c>
      <c r="H1152" s="7" t="s">
        <v>100</v>
      </c>
      <c r="I1152" s="7" t="s">
        <v>100</v>
      </c>
      <c r="J1152" s="7" t="s">
        <v>100</v>
      </c>
      <c r="K1152" s="7" t="s">
        <v>100</v>
      </c>
      <c r="L1152" s="7" t="s">
        <v>100</v>
      </c>
      <c r="M1152" s="7" t="s">
        <v>100</v>
      </c>
      <c r="N1152" s="7" t="s">
        <v>100</v>
      </c>
      <c r="O1152" s="19">
        <v>100</v>
      </c>
      <c r="P1152" s="7" t="s">
        <v>100</v>
      </c>
      <c r="Q1152" s="7" t="s">
        <v>100</v>
      </c>
      <c r="R1152" s="7">
        <v>27.5</v>
      </c>
      <c r="S1152" s="7" t="s">
        <v>100</v>
      </c>
      <c r="T1152" s="7" t="s">
        <v>100</v>
      </c>
      <c r="U1152" s="7">
        <v>5.5</v>
      </c>
      <c r="V1152" s="7" t="s">
        <v>100</v>
      </c>
      <c r="W1152">
        <f t="shared" si="473"/>
        <v>0.70757017609793638</v>
      </c>
      <c r="X1152">
        <f t="shared" si="474"/>
        <v>0.34242268082220628</v>
      </c>
      <c r="Y1152">
        <f t="shared" si="475"/>
        <v>0.95424250943932487</v>
      </c>
      <c r="Z1152" t="s">
        <v>100</v>
      </c>
      <c r="AA1152">
        <f t="shared" si="476"/>
        <v>-0.36514749527573004</v>
      </c>
      <c r="AB1152">
        <f t="shared" si="477"/>
        <v>0.24667233334138855</v>
      </c>
      <c r="AC1152" t="s">
        <v>100</v>
      </c>
      <c r="AD1152" t="s">
        <v>100</v>
      </c>
      <c r="AE1152" t="s">
        <v>100</v>
      </c>
      <c r="AF1152" t="s">
        <v>100</v>
      </c>
      <c r="AG1152" t="s">
        <v>100</v>
      </c>
      <c r="AH1152" s="7" t="s">
        <v>100</v>
      </c>
      <c r="AI1152" t="s">
        <v>100</v>
      </c>
      <c r="AJ1152" s="7">
        <f t="shared" si="482"/>
        <v>2</v>
      </c>
      <c r="AK1152" t="s">
        <v>100</v>
      </c>
      <c r="AL1152" t="s">
        <v>100</v>
      </c>
      <c r="AM1152" s="7">
        <f t="shared" si="481"/>
        <v>1.4393326938302626</v>
      </c>
      <c r="AN1152" t="s">
        <v>100</v>
      </c>
      <c r="AO1152" t="s">
        <v>100</v>
      </c>
      <c r="AP1152">
        <f t="shared" si="478"/>
        <v>0.74036268949424389</v>
      </c>
      <c r="AQ1152" t="s">
        <v>100</v>
      </c>
    </row>
    <row r="1153" spans="1:43" x14ac:dyDescent="0.35">
      <c r="A1153" s="5" t="s">
        <v>83</v>
      </c>
      <c r="B1153" s="7">
        <v>6.4</v>
      </c>
      <c r="C1153" s="7">
        <v>2.6</v>
      </c>
      <c r="D1153" s="7">
        <v>13</v>
      </c>
      <c r="E1153" s="7" t="s">
        <v>100</v>
      </c>
      <c r="F1153" s="7">
        <v>0.40625</v>
      </c>
      <c r="G1153" s="7">
        <v>2.03125</v>
      </c>
      <c r="H1153" s="7" t="s">
        <v>100</v>
      </c>
      <c r="I1153" s="7" t="s">
        <v>100</v>
      </c>
      <c r="J1153" s="7" t="s">
        <v>100</v>
      </c>
      <c r="K1153" s="7" t="s">
        <v>100</v>
      </c>
      <c r="L1153" s="7" t="s">
        <v>100</v>
      </c>
      <c r="M1153" s="7" t="s">
        <v>100</v>
      </c>
      <c r="N1153" s="7" t="s">
        <v>100</v>
      </c>
      <c r="O1153" s="19">
        <v>100</v>
      </c>
      <c r="P1153" s="7" t="s">
        <v>100</v>
      </c>
      <c r="Q1153" s="7" t="s">
        <v>100</v>
      </c>
      <c r="R1153" s="7">
        <v>18.75</v>
      </c>
      <c r="S1153" s="7" t="s">
        <v>100</v>
      </c>
      <c r="T1153" s="7" t="s">
        <v>100</v>
      </c>
      <c r="U1153" s="7">
        <v>3.75</v>
      </c>
      <c r="V1153" s="7" t="s">
        <v>100</v>
      </c>
      <c r="W1153">
        <f t="shared" si="473"/>
        <v>0.80617997398388719</v>
      </c>
      <c r="X1153">
        <f t="shared" si="474"/>
        <v>0.41497334797081797</v>
      </c>
      <c r="Y1153">
        <f t="shared" si="475"/>
        <v>1.1139433523068367</v>
      </c>
      <c r="Z1153" t="s">
        <v>100</v>
      </c>
      <c r="AA1153">
        <f t="shared" si="476"/>
        <v>-0.39120662601306921</v>
      </c>
      <c r="AB1153">
        <f t="shared" si="477"/>
        <v>0.30776337832294959</v>
      </c>
      <c r="AC1153" t="s">
        <v>100</v>
      </c>
      <c r="AD1153" t="s">
        <v>100</v>
      </c>
      <c r="AE1153" t="s">
        <v>100</v>
      </c>
      <c r="AF1153" t="s">
        <v>100</v>
      </c>
      <c r="AG1153" t="s">
        <v>100</v>
      </c>
      <c r="AH1153" s="7" t="s">
        <v>100</v>
      </c>
      <c r="AI1153" t="s">
        <v>100</v>
      </c>
      <c r="AJ1153" s="7">
        <f t="shared" si="482"/>
        <v>2</v>
      </c>
      <c r="AK1153" t="s">
        <v>100</v>
      </c>
      <c r="AL1153" t="s">
        <v>100</v>
      </c>
      <c r="AM1153" s="7">
        <f t="shared" si="481"/>
        <v>1.2730012720637376</v>
      </c>
      <c r="AN1153" t="s">
        <v>100</v>
      </c>
      <c r="AO1153" t="s">
        <v>100</v>
      </c>
      <c r="AP1153">
        <f t="shared" si="478"/>
        <v>0.57403126772771884</v>
      </c>
      <c r="AQ1153" t="s">
        <v>100</v>
      </c>
    </row>
    <row r="1154" spans="1:43" x14ac:dyDescent="0.35">
      <c r="A1154" s="5" t="s">
        <v>83</v>
      </c>
      <c r="B1154" s="7">
        <v>5</v>
      </c>
      <c r="C1154" s="7">
        <v>1.9</v>
      </c>
      <c r="D1154" s="7">
        <v>9</v>
      </c>
      <c r="E1154" s="7" t="s">
        <v>100</v>
      </c>
      <c r="F1154" s="7">
        <v>0.38</v>
      </c>
      <c r="G1154" s="7">
        <v>1.8</v>
      </c>
      <c r="H1154" s="7" t="s">
        <v>100</v>
      </c>
      <c r="I1154" s="7" t="s">
        <v>100</v>
      </c>
      <c r="J1154" s="7" t="s">
        <v>100</v>
      </c>
      <c r="K1154" s="7" t="s">
        <v>100</v>
      </c>
      <c r="L1154" s="7" t="s">
        <v>100</v>
      </c>
      <c r="M1154" s="7" t="s">
        <v>100</v>
      </c>
      <c r="N1154" s="7" t="s">
        <v>100</v>
      </c>
      <c r="O1154" s="19">
        <v>100</v>
      </c>
      <c r="P1154" s="7" t="s">
        <v>100</v>
      </c>
      <c r="Q1154" s="7" t="s">
        <v>100</v>
      </c>
      <c r="R1154" s="7">
        <v>21.25</v>
      </c>
      <c r="S1154" s="7" t="s">
        <v>100</v>
      </c>
      <c r="T1154" s="7" t="s">
        <v>100</v>
      </c>
      <c r="U1154" s="7">
        <v>4.25</v>
      </c>
      <c r="V1154" s="7" t="s">
        <v>100</v>
      </c>
      <c r="W1154">
        <f t="shared" si="473"/>
        <v>0.69897000433601886</v>
      </c>
      <c r="X1154">
        <f t="shared" si="474"/>
        <v>0.27875360095282892</v>
      </c>
      <c r="Y1154">
        <f t="shared" si="475"/>
        <v>0.95424250943932487</v>
      </c>
      <c r="Z1154" t="s">
        <v>100</v>
      </c>
      <c r="AA1154">
        <f t="shared" si="476"/>
        <v>-0.42021640338318983</v>
      </c>
      <c r="AB1154">
        <f t="shared" si="477"/>
        <v>0.25527250510330607</v>
      </c>
      <c r="AC1154" t="s">
        <v>100</v>
      </c>
      <c r="AD1154" t="s">
        <v>100</v>
      </c>
      <c r="AE1154" t="s">
        <v>100</v>
      </c>
      <c r="AF1154" t="s">
        <v>100</v>
      </c>
      <c r="AG1154" t="s">
        <v>100</v>
      </c>
      <c r="AH1154" s="7" t="s">
        <v>100</v>
      </c>
      <c r="AI1154" t="s">
        <v>100</v>
      </c>
      <c r="AJ1154" s="7">
        <f t="shared" si="482"/>
        <v>2</v>
      </c>
      <c r="AK1154" t="s">
        <v>100</v>
      </c>
      <c r="AL1154" t="s">
        <v>100</v>
      </c>
      <c r="AM1154" s="7">
        <f t="shared" si="481"/>
        <v>1.3273589343863303</v>
      </c>
      <c r="AN1154" t="s">
        <v>100</v>
      </c>
      <c r="AO1154" t="s">
        <v>100</v>
      </c>
      <c r="AP1154">
        <f t="shared" si="478"/>
        <v>0.62838893005031149</v>
      </c>
      <c r="AQ1154" t="s">
        <v>100</v>
      </c>
    </row>
    <row r="1155" spans="1:43" x14ac:dyDescent="0.35">
      <c r="A1155" s="5" t="s">
        <v>83</v>
      </c>
      <c r="B1155" s="7">
        <v>5.3</v>
      </c>
      <c r="C1155" s="7">
        <v>2.1</v>
      </c>
      <c r="D1155" s="7">
        <v>9</v>
      </c>
      <c r="E1155" s="7" t="s">
        <v>100</v>
      </c>
      <c r="F1155" s="7">
        <v>0.39622641509433965</v>
      </c>
      <c r="G1155" s="7">
        <v>1.6981132075471699</v>
      </c>
      <c r="H1155" s="7" t="s">
        <v>100</v>
      </c>
      <c r="I1155" s="7" t="s">
        <v>100</v>
      </c>
      <c r="J1155" s="7" t="s">
        <v>100</v>
      </c>
      <c r="K1155" s="7" t="s">
        <v>100</v>
      </c>
      <c r="L1155" s="7" t="s">
        <v>100</v>
      </c>
      <c r="M1155" s="7" t="s">
        <v>100</v>
      </c>
      <c r="N1155" s="7" t="s">
        <v>100</v>
      </c>
      <c r="O1155" s="19">
        <v>100</v>
      </c>
      <c r="P1155" s="7" t="s">
        <v>100</v>
      </c>
      <c r="Q1155" s="7" t="s">
        <v>100</v>
      </c>
      <c r="R1155" s="7">
        <v>20</v>
      </c>
      <c r="S1155" s="7" t="s">
        <v>100</v>
      </c>
      <c r="T1155" s="7" t="s">
        <v>100</v>
      </c>
      <c r="U1155" s="7">
        <v>4</v>
      </c>
      <c r="V1155" s="7" t="s">
        <v>100</v>
      </c>
      <c r="W1155">
        <f t="shared" ref="W1155:W1218" si="483">LOG(B1155)</f>
        <v>0.72427586960078905</v>
      </c>
      <c r="X1155">
        <f t="shared" ref="X1155:X1218" si="484">LOG(C1155)</f>
        <v>0.3222192947339193</v>
      </c>
      <c r="Y1155">
        <f t="shared" ref="Y1155:Y1218" si="485">LOG(D1155)</f>
        <v>0.95424250943932487</v>
      </c>
      <c r="Z1155" t="s">
        <v>100</v>
      </c>
      <c r="AA1155">
        <f t="shared" ref="AA1155:AA1218" si="486">LOG(F1155)</f>
        <v>-0.40205657486686974</v>
      </c>
      <c r="AB1155">
        <f t="shared" ref="AB1155:AB1218" si="487">LOG(G1155)</f>
        <v>0.22996663983853585</v>
      </c>
      <c r="AC1155" t="s">
        <v>100</v>
      </c>
      <c r="AD1155" t="s">
        <v>100</v>
      </c>
      <c r="AE1155" t="s">
        <v>100</v>
      </c>
      <c r="AF1155" t="s">
        <v>100</v>
      </c>
      <c r="AG1155" t="s">
        <v>100</v>
      </c>
      <c r="AH1155" s="7" t="s">
        <v>100</v>
      </c>
      <c r="AI1155" t="s">
        <v>100</v>
      </c>
      <c r="AJ1155" s="7">
        <f t="shared" si="482"/>
        <v>2</v>
      </c>
      <c r="AK1155" t="s">
        <v>100</v>
      </c>
      <c r="AL1155" t="s">
        <v>100</v>
      </c>
      <c r="AM1155" s="7">
        <f t="shared" si="481"/>
        <v>1.3010299956639813</v>
      </c>
      <c r="AN1155" t="s">
        <v>100</v>
      </c>
      <c r="AO1155" t="s">
        <v>100</v>
      </c>
      <c r="AP1155">
        <f t="shared" ref="AP1155:AP1218" si="488">LOG(U1155)</f>
        <v>0.6020599913279624</v>
      </c>
      <c r="AQ1155" t="s">
        <v>100</v>
      </c>
    </row>
    <row r="1156" spans="1:43" x14ac:dyDescent="0.35">
      <c r="A1156" s="5" t="s">
        <v>83</v>
      </c>
      <c r="B1156" s="7">
        <v>3.5</v>
      </c>
      <c r="C1156" s="7">
        <v>1.7</v>
      </c>
      <c r="D1156" s="7">
        <v>7.6</v>
      </c>
      <c r="E1156" s="7" t="s">
        <v>100</v>
      </c>
      <c r="F1156" s="7">
        <v>0.48571428571428571</v>
      </c>
      <c r="G1156" s="7">
        <v>2.1714285714285713</v>
      </c>
      <c r="H1156" s="7" t="s">
        <v>100</v>
      </c>
      <c r="I1156" s="7" t="s">
        <v>100</v>
      </c>
      <c r="J1156" s="7" t="s">
        <v>100</v>
      </c>
      <c r="K1156" s="7" t="s">
        <v>100</v>
      </c>
      <c r="L1156" s="7" t="s">
        <v>100</v>
      </c>
      <c r="M1156" s="7" t="s">
        <v>100</v>
      </c>
      <c r="N1156" s="7" t="s">
        <v>100</v>
      </c>
      <c r="O1156" s="19">
        <v>100</v>
      </c>
      <c r="P1156" s="7" t="s">
        <v>100</v>
      </c>
      <c r="Q1156" s="7" t="s">
        <v>100</v>
      </c>
      <c r="R1156" s="7">
        <v>20</v>
      </c>
      <c r="S1156" s="7" t="s">
        <v>100</v>
      </c>
      <c r="T1156" s="7" t="s">
        <v>100</v>
      </c>
      <c r="U1156" s="7">
        <v>4</v>
      </c>
      <c r="V1156" s="7" t="s">
        <v>100</v>
      </c>
      <c r="W1156">
        <f t="shared" si="483"/>
        <v>0.54406804435027567</v>
      </c>
      <c r="X1156">
        <f t="shared" si="484"/>
        <v>0.23044892137827391</v>
      </c>
      <c r="Y1156">
        <f t="shared" si="485"/>
        <v>0.88081359228079137</v>
      </c>
      <c r="Z1156" t="s">
        <v>100</v>
      </c>
      <c r="AA1156">
        <f t="shared" si="486"/>
        <v>-0.31361912297200173</v>
      </c>
      <c r="AB1156">
        <f t="shared" si="487"/>
        <v>0.3367455479305157</v>
      </c>
      <c r="AC1156" t="s">
        <v>100</v>
      </c>
      <c r="AD1156" t="s">
        <v>100</v>
      </c>
      <c r="AE1156" t="s">
        <v>100</v>
      </c>
      <c r="AF1156" t="s">
        <v>100</v>
      </c>
      <c r="AG1156" t="s">
        <v>100</v>
      </c>
      <c r="AH1156" s="7" t="s">
        <v>100</v>
      </c>
      <c r="AI1156" t="s">
        <v>100</v>
      </c>
      <c r="AJ1156" s="7">
        <f t="shared" si="482"/>
        <v>2</v>
      </c>
      <c r="AK1156" t="s">
        <v>100</v>
      </c>
      <c r="AL1156" t="s">
        <v>100</v>
      </c>
      <c r="AM1156" s="7">
        <f t="shared" si="481"/>
        <v>1.3010299956639813</v>
      </c>
      <c r="AN1156" t="s">
        <v>100</v>
      </c>
      <c r="AO1156" t="s">
        <v>100</v>
      </c>
      <c r="AP1156">
        <f t="shared" si="488"/>
        <v>0.6020599913279624</v>
      </c>
      <c r="AQ1156" t="s">
        <v>100</v>
      </c>
    </row>
    <row r="1157" spans="1:43" x14ac:dyDescent="0.35">
      <c r="A1157" s="5" t="s">
        <v>83</v>
      </c>
      <c r="B1157" s="7">
        <v>3.7</v>
      </c>
      <c r="C1157" s="7">
        <v>1.9</v>
      </c>
      <c r="D1157" s="7">
        <v>8.3000000000000007</v>
      </c>
      <c r="E1157" s="7" t="s">
        <v>100</v>
      </c>
      <c r="F1157" s="7">
        <v>0.51351351351351349</v>
      </c>
      <c r="G1157" s="7">
        <v>2.2432432432432434</v>
      </c>
      <c r="H1157" s="7" t="s">
        <v>100</v>
      </c>
      <c r="I1157" s="7" t="s">
        <v>100</v>
      </c>
      <c r="J1157" s="7" t="s">
        <v>100</v>
      </c>
      <c r="K1157" s="7" t="s">
        <v>100</v>
      </c>
      <c r="L1157" s="7" t="s">
        <v>100</v>
      </c>
      <c r="M1157" s="7" t="s">
        <v>100</v>
      </c>
      <c r="N1157" s="7" t="s">
        <v>100</v>
      </c>
      <c r="O1157" s="19">
        <v>100</v>
      </c>
      <c r="P1157" s="7" t="s">
        <v>100</v>
      </c>
      <c r="Q1157" s="7" t="s">
        <v>100</v>
      </c>
      <c r="R1157" s="7">
        <v>20</v>
      </c>
      <c r="S1157" s="7" t="s">
        <v>100</v>
      </c>
      <c r="T1157" s="7" t="s">
        <v>100</v>
      </c>
      <c r="U1157" s="7">
        <v>4</v>
      </c>
      <c r="V1157" s="7" t="s">
        <v>100</v>
      </c>
      <c r="W1157">
        <f t="shared" si="483"/>
        <v>0.56820172406699498</v>
      </c>
      <c r="X1157">
        <f t="shared" si="484"/>
        <v>0.27875360095282892</v>
      </c>
      <c r="Y1157">
        <f t="shared" si="485"/>
        <v>0.91907809237607396</v>
      </c>
      <c r="Z1157" t="s">
        <v>100</v>
      </c>
      <c r="AA1157">
        <f t="shared" si="486"/>
        <v>-0.28944812311416607</v>
      </c>
      <c r="AB1157">
        <f t="shared" si="487"/>
        <v>0.35087636830907892</v>
      </c>
      <c r="AC1157" t="s">
        <v>100</v>
      </c>
      <c r="AD1157" t="s">
        <v>100</v>
      </c>
      <c r="AE1157" t="s">
        <v>100</v>
      </c>
      <c r="AF1157" t="s">
        <v>100</v>
      </c>
      <c r="AG1157" t="s">
        <v>100</v>
      </c>
      <c r="AH1157" s="7" t="s">
        <v>100</v>
      </c>
      <c r="AI1157" t="s">
        <v>100</v>
      </c>
      <c r="AJ1157" s="7">
        <f t="shared" si="482"/>
        <v>2</v>
      </c>
      <c r="AK1157" t="s">
        <v>100</v>
      </c>
      <c r="AL1157" t="s">
        <v>100</v>
      </c>
      <c r="AM1157" s="7">
        <f t="shared" si="481"/>
        <v>1.3010299956639813</v>
      </c>
      <c r="AN1157" t="s">
        <v>100</v>
      </c>
      <c r="AO1157" t="s">
        <v>100</v>
      </c>
      <c r="AP1157">
        <f t="shared" si="488"/>
        <v>0.6020599913279624</v>
      </c>
      <c r="AQ1157" t="s">
        <v>100</v>
      </c>
    </row>
    <row r="1158" spans="1:43" x14ac:dyDescent="0.35">
      <c r="A1158" s="5" t="s">
        <v>83</v>
      </c>
      <c r="B1158" s="7">
        <v>4.7</v>
      </c>
      <c r="C1158" s="7">
        <v>2.4</v>
      </c>
      <c r="D1158" s="7">
        <v>9.1999999999999993</v>
      </c>
      <c r="E1158" s="7" t="s">
        <v>100</v>
      </c>
      <c r="F1158" s="7">
        <v>0.51063829787234039</v>
      </c>
      <c r="G1158" s="7">
        <v>1.957446808510638</v>
      </c>
      <c r="H1158" s="7" t="s">
        <v>100</v>
      </c>
      <c r="I1158" s="7" t="s">
        <v>100</v>
      </c>
      <c r="J1158" s="7" t="s">
        <v>100</v>
      </c>
      <c r="K1158" s="7" t="s">
        <v>100</v>
      </c>
      <c r="L1158" s="7" t="s">
        <v>100</v>
      </c>
      <c r="M1158" s="7" t="s">
        <v>100</v>
      </c>
      <c r="N1158" s="7" t="s">
        <v>100</v>
      </c>
      <c r="O1158" s="19">
        <v>100</v>
      </c>
      <c r="P1158" s="7" t="s">
        <v>100</v>
      </c>
      <c r="Q1158" s="7" t="s">
        <v>100</v>
      </c>
      <c r="R1158" s="7">
        <v>18.75</v>
      </c>
      <c r="S1158" s="7" t="s">
        <v>100</v>
      </c>
      <c r="T1158" s="7" t="s">
        <v>100</v>
      </c>
      <c r="U1158" s="7">
        <v>3.75</v>
      </c>
      <c r="V1158" s="7" t="s">
        <v>100</v>
      </c>
      <c r="W1158">
        <f t="shared" si="483"/>
        <v>0.67209785793571752</v>
      </c>
      <c r="X1158">
        <f t="shared" si="484"/>
        <v>0.38021124171160603</v>
      </c>
      <c r="Y1158">
        <f t="shared" si="485"/>
        <v>0.96378782734555524</v>
      </c>
      <c r="Z1158" t="s">
        <v>100</v>
      </c>
      <c r="AA1158">
        <f t="shared" si="486"/>
        <v>-0.29188661622411149</v>
      </c>
      <c r="AB1158">
        <f t="shared" si="487"/>
        <v>0.29168996940983777</v>
      </c>
      <c r="AC1158" t="s">
        <v>100</v>
      </c>
      <c r="AD1158" t="s">
        <v>100</v>
      </c>
      <c r="AE1158" t="s">
        <v>100</v>
      </c>
      <c r="AF1158" t="s">
        <v>100</v>
      </c>
      <c r="AG1158" t="s">
        <v>100</v>
      </c>
      <c r="AH1158" s="7" t="s">
        <v>100</v>
      </c>
      <c r="AI1158" t="s">
        <v>100</v>
      </c>
      <c r="AJ1158" s="7">
        <f t="shared" si="482"/>
        <v>2</v>
      </c>
      <c r="AK1158" t="s">
        <v>100</v>
      </c>
      <c r="AL1158" t="s">
        <v>100</v>
      </c>
      <c r="AM1158" s="7">
        <f t="shared" si="481"/>
        <v>1.2730012720637376</v>
      </c>
      <c r="AN1158" t="s">
        <v>100</v>
      </c>
      <c r="AO1158" t="s">
        <v>100</v>
      </c>
      <c r="AP1158">
        <f t="shared" si="488"/>
        <v>0.57403126772771884</v>
      </c>
      <c r="AQ1158" t="s">
        <v>100</v>
      </c>
    </row>
    <row r="1159" spans="1:43" x14ac:dyDescent="0.35">
      <c r="A1159" s="5" t="s">
        <v>83</v>
      </c>
      <c r="B1159" s="7">
        <v>3.8</v>
      </c>
      <c r="C1159" s="7">
        <v>1.6</v>
      </c>
      <c r="D1159" s="7">
        <v>8.6999999999999993</v>
      </c>
      <c r="E1159" s="7" t="s">
        <v>100</v>
      </c>
      <c r="F1159" s="7">
        <v>0.4210526315789474</v>
      </c>
      <c r="G1159" s="7">
        <v>2.2894736842105261</v>
      </c>
      <c r="H1159" s="7" t="s">
        <v>100</v>
      </c>
      <c r="I1159" s="7" t="s">
        <v>100</v>
      </c>
      <c r="J1159" s="7" t="s">
        <v>100</v>
      </c>
      <c r="K1159" s="7" t="s">
        <v>100</v>
      </c>
      <c r="L1159" s="7" t="s">
        <v>100</v>
      </c>
      <c r="M1159" s="7" t="s">
        <v>100</v>
      </c>
      <c r="N1159" s="7" t="s">
        <v>100</v>
      </c>
      <c r="O1159" s="19">
        <v>100</v>
      </c>
      <c r="P1159" s="7" t="s">
        <v>100</v>
      </c>
      <c r="Q1159" s="7" t="s">
        <v>100</v>
      </c>
      <c r="R1159" s="7">
        <v>30</v>
      </c>
      <c r="S1159" s="7" t="s">
        <v>100</v>
      </c>
      <c r="T1159" s="7" t="s">
        <v>100</v>
      </c>
      <c r="U1159" s="7">
        <v>6</v>
      </c>
      <c r="V1159" s="7" t="s">
        <v>100</v>
      </c>
      <c r="W1159">
        <f t="shared" si="483"/>
        <v>0.57978359661681012</v>
      </c>
      <c r="X1159">
        <f t="shared" si="484"/>
        <v>0.20411998265592479</v>
      </c>
      <c r="Y1159">
        <f t="shared" si="485"/>
        <v>0.93951925261861846</v>
      </c>
      <c r="Z1159" t="s">
        <v>100</v>
      </c>
      <c r="AA1159">
        <f t="shared" si="486"/>
        <v>-0.37566361396088532</v>
      </c>
      <c r="AB1159">
        <f t="shared" si="487"/>
        <v>0.35973565600180835</v>
      </c>
      <c r="AC1159" t="s">
        <v>100</v>
      </c>
      <c r="AD1159" t="s">
        <v>100</v>
      </c>
      <c r="AE1159" t="s">
        <v>100</v>
      </c>
      <c r="AF1159" t="s">
        <v>100</v>
      </c>
      <c r="AG1159" t="s">
        <v>100</v>
      </c>
      <c r="AH1159" s="7" t="s">
        <v>100</v>
      </c>
      <c r="AI1159" t="s">
        <v>100</v>
      </c>
      <c r="AJ1159" s="7">
        <f t="shared" si="482"/>
        <v>2</v>
      </c>
      <c r="AK1159" t="s">
        <v>100</v>
      </c>
      <c r="AL1159" t="s">
        <v>100</v>
      </c>
      <c r="AM1159" s="7">
        <f t="shared" si="481"/>
        <v>1.4771212547196624</v>
      </c>
      <c r="AN1159" t="s">
        <v>100</v>
      </c>
      <c r="AO1159" t="s">
        <v>100</v>
      </c>
      <c r="AP1159">
        <f t="shared" si="488"/>
        <v>0.77815125038364363</v>
      </c>
      <c r="AQ1159" t="s">
        <v>100</v>
      </c>
    </row>
    <row r="1160" spans="1:43" x14ac:dyDescent="0.35">
      <c r="A1160" s="5" t="s">
        <v>83</v>
      </c>
      <c r="B1160" s="7">
        <v>5.6</v>
      </c>
      <c r="C1160" s="7">
        <v>1.4</v>
      </c>
      <c r="D1160" s="7">
        <v>6.3</v>
      </c>
      <c r="E1160" s="7" t="s">
        <v>100</v>
      </c>
      <c r="F1160" s="7">
        <v>0.25</v>
      </c>
      <c r="G1160" s="7">
        <v>1.125</v>
      </c>
      <c r="H1160" s="7" t="s">
        <v>100</v>
      </c>
      <c r="I1160" s="7" t="s">
        <v>100</v>
      </c>
      <c r="J1160" s="7" t="s">
        <v>100</v>
      </c>
      <c r="K1160" s="7" t="s">
        <v>100</v>
      </c>
      <c r="L1160" s="7" t="s">
        <v>100</v>
      </c>
      <c r="M1160" s="7" t="s">
        <v>100</v>
      </c>
      <c r="N1160" s="7" t="s">
        <v>100</v>
      </c>
      <c r="O1160" s="19">
        <v>100</v>
      </c>
      <c r="P1160" s="7" t="s">
        <v>100</v>
      </c>
      <c r="Q1160" s="7" t="s">
        <v>100</v>
      </c>
      <c r="R1160" s="7">
        <v>23.75</v>
      </c>
      <c r="S1160" s="7" t="s">
        <v>100</v>
      </c>
      <c r="T1160" s="7" t="s">
        <v>100</v>
      </c>
      <c r="U1160" s="7">
        <v>4.75</v>
      </c>
      <c r="V1160" s="7" t="s">
        <v>100</v>
      </c>
      <c r="W1160">
        <f t="shared" si="483"/>
        <v>0.74818802700620035</v>
      </c>
      <c r="X1160">
        <f t="shared" si="484"/>
        <v>0.14612803567823801</v>
      </c>
      <c r="Y1160">
        <f t="shared" si="485"/>
        <v>0.79934054945358168</v>
      </c>
      <c r="Z1160" t="s">
        <v>100</v>
      </c>
      <c r="AA1160">
        <f t="shared" si="486"/>
        <v>-0.6020599913279624</v>
      </c>
      <c r="AB1160">
        <f t="shared" si="487"/>
        <v>5.1152522447381291E-2</v>
      </c>
      <c r="AC1160" t="s">
        <v>100</v>
      </c>
      <c r="AD1160" t="s">
        <v>100</v>
      </c>
      <c r="AE1160" t="s">
        <v>100</v>
      </c>
      <c r="AF1160" t="s">
        <v>100</v>
      </c>
      <c r="AG1160" t="s">
        <v>100</v>
      </c>
      <c r="AH1160" s="7" t="s">
        <v>100</v>
      </c>
      <c r="AI1160" t="s">
        <v>100</v>
      </c>
      <c r="AJ1160" s="7">
        <f t="shared" si="482"/>
        <v>2</v>
      </c>
      <c r="AK1160" t="s">
        <v>100</v>
      </c>
      <c r="AL1160" t="s">
        <v>100</v>
      </c>
      <c r="AM1160" s="7">
        <f t="shared" si="481"/>
        <v>1.3756636139608853</v>
      </c>
      <c r="AN1160" t="s">
        <v>100</v>
      </c>
      <c r="AO1160" t="s">
        <v>100</v>
      </c>
      <c r="AP1160">
        <f t="shared" si="488"/>
        <v>0.67669360962486658</v>
      </c>
      <c r="AQ1160" t="s">
        <v>100</v>
      </c>
    </row>
    <row r="1161" spans="1:43" x14ac:dyDescent="0.35">
      <c r="A1161" s="5" t="s">
        <v>83</v>
      </c>
      <c r="B1161" s="7">
        <v>4.2</v>
      </c>
      <c r="C1161" s="7">
        <v>2</v>
      </c>
      <c r="D1161" s="7">
        <v>8.1</v>
      </c>
      <c r="E1161" s="7" t="s">
        <v>100</v>
      </c>
      <c r="F1161" s="7">
        <v>0.47619047619047616</v>
      </c>
      <c r="G1161" s="7">
        <v>1.9285714285714284</v>
      </c>
      <c r="H1161" s="7" t="s">
        <v>100</v>
      </c>
      <c r="I1161" s="7" t="s">
        <v>100</v>
      </c>
      <c r="J1161" s="7" t="s">
        <v>100</v>
      </c>
      <c r="K1161" s="7" t="s">
        <v>100</v>
      </c>
      <c r="L1161" s="7" t="s">
        <v>100</v>
      </c>
      <c r="M1161" s="7" t="s">
        <v>100</v>
      </c>
      <c r="N1161" s="7" t="s">
        <v>100</v>
      </c>
      <c r="O1161" s="19">
        <v>100</v>
      </c>
      <c r="P1161" s="7" t="s">
        <v>100</v>
      </c>
      <c r="Q1161" s="7" t="s">
        <v>100</v>
      </c>
      <c r="R1161" s="7">
        <v>21.25</v>
      </c>
      <c r="S1161" s="7" t="s">
        <v>100</v>
      </c>
      <c r="T1161" s="7" t="s">
        <v>100</v>
      </c>
      <c r="U1161" s="7">
        <v>4.25</v>
      </c>
      <c r="V1161" s="7" t="s">
        <v>100</v>
      </c>
      <c r="W1161">
        <f t="shared" si="483"/>
        <v>0.62324929039790045</v>
      </c>
      <c r="X1161">
        <f t="shared" si="484"/>
        <v>0.3010299956639812</v>
      </c>
      <c r="Y1161">
        <f t="shared" si="485"/>
        <v>0.90848501887864974</v>
      </c>
      <c r="Z1161" t="s">
        <v>100</v>
      </c>
      <c r="AA1161">
        <f t="shared" si="486"/>
        <v>-0.3222192947339193</v>
      </c>
      <c r="AB1161">
        <f t="shared" si="487"/>
        <v>0.28523572848074924</v>
      </c>
      <c r="AC1161" t="s">
        <v>100</v>
      </c>
      <c r="AD1161" t="s">
        <v>100</v>
      </c>
      <c r="AE1161" t="s">
        <v>100</v>
      </c>
      <c r="AF1161" t="s">
        <v>100</v>
      </c>
      <c r="AG1161" t="s">
        <v>100</v>
      </c>
      <c r="AH1161" s="7" t="s">
        <v>100</v>
      </c>
      <c r="AI1161" t="s">
        <v>100</v>
      </c>
      <c r="AJ1161" s="7">
        <f t="shared" si="482"/>
        <v>2</v>
      </c>
      <c r="AK1161" t="s">
        <v>100</v>
      </c>
      <c r="AL1161" t="s">
        <v>100</v>
      </c>
      <c r="AM1161" s="7">
        <f t="shared" si="481"/>
        <v>1.3273589343863303</v>
      </c>
      <c r="AN1161" t="s">
        <v>100</v>
      </c>
      <c r="AO1161" t="s">
        <v>100</v>
      </c>
      <c r="AP1161">
        <f t="shared" si="488"/>
        <v>0.62838893005031149</v>
      </c>
      <c r="AQ1161" t="s">
        <v>100</v>
      </c>
    </row>
    <row r="1162" spans="1:43" x14ac:dyDescent="0.35">
      <c r="A1162" s="5" t="s">
        <v>83</v>
      </c>
      <c r="B1162" s="7">
        <v>5.5</v>
      </c>
      <c r="C1162" s="7">
        <v>2.2000000000000002</v>
      </c>
      <c r="D1162" s="7">
        <v>11.5</v>
      </c>
      <c r="E1162" s="7" t="s">
        <v>100</v>
      </c>
      <c r="F1162" s="7">
        <v>0.4</v>
      </c>
      <c r="G1162" s="7">
        <v>2.0909090909090908</v>
      </c>
      <c r="H1162" s="7" t="s">
        <v>100</v>
      </c>
      <c r="I1162" s="7" t="s">
        <v>100</v>
      </c>
      <c r="J1162" s="7" t="s">
        <v>100</v>
      </c>
      <c r="K1162" s="7" t="s">
        <v>100</v>
      </c>
      <c r="L1162" s="7" t="s">
        <v>100</v>
      </c>
      <c r="M1162" s="7" t="s">
        <v>100</v>
      </c>
      <c r="N1162" s="7" t="s">
        <v>100</v>
      </c>
      <c r="O1162" s="19">
        <v>100</v>
      </c>
      <c r="P1162" s="7" t="s">
        <v>100</v>
      </c>
      <c r="Q1162" s="7" t="s">
        <v>100</v>
      </c>
      <c r="R1162" s="7">
        <v>21.25</v>
      </c>
      <c r="S1162" s="7" t="s">
        <v>100</v>
      </c>
      <c r="T1162" s="7" t="s">
        <v>100</v>
      </c>
      <c r="U1162" s="7">
        <v>4.25</v>
      </c>
      <c r="V1162" s="7" t="s">
        <v>100</v>
      </c>
      <c r="W1162">
        <f t="shared" si="483"/>
        <v>0.74036268949424389</v>
      </c>
      <c r="X1162">
        <f t="shared" si="484"/>
        <v>0.34242268082220628</v>
      </c>
      <c r="Y1162">
        <f t="shared" si="485"/>
        <v>1.0606978403536116</v>
      </c>
      <c r="Z1162" t="s">
        <v>100</v>
      </c>
      <c r="AA1162">
        <f t="shared" si="486"/>
        <v>-0.3979400086720376</v>
      </c>
      <c r="AB1162">
        <f t="shared" si="487"/>
        <v>0.32033515085936781</v>
      </c>
      <c r="AC1162" t="s">
        <v>100</v>
      </c>
      <c r="AD1162" t="s">
        <v>100</v>
      </c>
      <c r="AE1162" t="s">
        <v>100</v>
      </c>
      <c r="AF1162" t="s">
        <v>100</v>
      </c>
      <c r="AG1162" t="s">
        <v>100</v>
      </c>
      <c r="AH1162" s="7" t="s">
        <v>100</v>
      </c>
      <c r="AI1162" t="s">
        <v>100</v>
      </c>
      <c r="AJ1162" s="7">
        <f t="shared" si="482"/>
        <v>2</v>
      </c>
      <c r="AK1162" t="s">
        <v>100</v>
      </c>
      <c r="AL1162" t="s">
        <v>100</v>
      </c>
      <c r="AM1162" s="7">
        <f t="shared" si="481"/>
        <v>1.3273589343863303</v>
      </c>
      <c r="AN1162" t="s">
        <v>100</v>
      </c>
      <c r="AO1162" t="s">
        <v>100</v>
      </c>
      <c r="AP1162">
        <f t="shared" si="488"/>
        <v>0.62838893005031149</v>
      </c>
      <c r="AQ1162" t="s">
        <v>100</v>
      </c>
    </row>
    <row r="1163" spans="1:43" x14ac:dyDescent="0.35">
      <c r="A1163" s="5" t="s">
        <v>83</v>
      </c>
      <c r="B1163" s="7">
        <v>5.2</v>
      </c>
      <c r="C1163" s="7">
        <v>2.2000000000000002</v>
      </c>
      <c r="D1163" s="7">
        <v>8.1999999999999993</v>
      </c>
      <c r="E1163" s="7" t="s">
        <v>100</v>
      </c>
      <c r="F1163" s="7">
        <v>0.42307692307692307</v>
      </c>
      <c r="G1163" s="7">
        <v>1.5769230769230766</v>
      </c>
      <c r="H1163" s="7" t="s">
        <v>100</v>
      </c>
      <c r="I1163" s="7" t="s">
        <v>100</v>
      </c>
      <c r="J1163" s="7" t="s">
        <v>100</v>
      </c>
      <c r="K1163" s="7" t="s">
        <v>100</v>
      </c>
      <c r="L1163" s="7" t="s">
        <v>100</v>
      </c>
      <c r="M1163" s="7" t="s">
        <v>100</v>
      </c>
      <c r="N1163" s="7" t="s">
        <v>100</v>
      </c>
      <c r="O1163" s="19">
        <v>100</v>
      </c>
      <c r="P1163" s="7" t="s">
        <v>100</v>
      </c>
      <c r="Q1163" s="7" t="s">
        <v>100</v>
      </c>
      <c r="R1163" s="7">
        <v>21.25</v>
      </c>
      <c r="S1163" s="7" t="s">
        <v>100</v>
      </c>
      <c r="T1163" s="7" t="s">
        <v>100</v>
      </c>
      <c r="U1163" s="7">
        <v>4.25</v>
      </c>
      <c r="V1163" s="7" t="s">
        <v>100</v>
      </c>
      <c r="W1163">
        <f t="shared" si="483"/>
        <v>0.71600334363479923</v>
      </c>
      <c r="X1163">
        <f t="shared" si="484"/>
        <v>0.34242268082220628</v>
      </c>
      <c r="Y1163">
        <f t="shared" si="485"/>
        <v>0.91381385238371671</v>
      </c>
      <c r="Z1163" t="s">
        <v>100</v>
      </c>
      <c r="AA1163">
        <f t="shared" si="486"/>
        <v>-0.37358066281259295</v>
      </c>
      <c r="AB1163">
        <f t="shared" si="487"/>
        <v>0.19781050874891745</v>
      </c>
      <c r="AC1163" t="s">
        <v>100</v>
      </c>
      <c r="AD1163" t="s">
        <v>100</v>
      </c>
      <c r="AE1163" t="s">
        <v>100</v>
      </c>
      <c r="AF1163" t="s">
        <v>100</v>
      </c>
      <c r="AG1163" t="s">
        <v>100</v>
      </c>
      <c r="AH1163" s="7" t="s">
        <v>100</v>
      </c>
      <c r="AI1163" t="s">
        <v>100</v>
      </c>
      <c r="AJ1163" s="7">
        <f t="shared" si="482"/>
        <v>2</v>
      </c>
      <c r="AK1163" t="s">
        <v>100</v>
      </c>
      <c r="AL1163" t="s">
        <v>100</v>
      </c>
      <c r="AM1163" s="7">
        <f t="shared" si="481"/>
        <v>1.3273589343863303</v>
      </c>
      <c r="AN1163" t="s">
        <v>100</v>
      </c>
      <c r="AO1163" t="s">
        <v>100</v>
      </c>
      <c r="AP1163">
        <f t="shared" si="488"/>
        <v>0.62838893005031149</v>
      </c>
      <c r="AQ1163" t="s">
        <v>100</v>
      </c>
    </row>
    <row r="1164" spans="1:43" x14ac:dyDescent="0.35">
      <c r="A1164" s="5" t="s">
        <v>83</v>
      </c>
      <c r="B1164" s="7">
        <v>3.5</v>
      </c>
      <c r="C1164" s="7">
        <v>1.9</v>
      </c>
      <c r="D1164" s="7">
        <v>7.5</v>
      </c>
      <c r="E1164" s="7" t="s">
        <v>100</v>
      </c>
      <c r="F1164" s="7">
        <v>0.54285714285714282</v>
      </c>
      <c r="G1164" s="7">
        <v>2.1428571428571428</v>
      </c>
      <c r="H1164" s="7" t="s">
        <v>100</v>
      </c>
      <c r="I1164" s="7" t="s">
        <v>100</v>
      </c>
      <c r="J1164" s="7" t="s">
        <v>100</v>
      </c>
      <c r="K1164" s="7" t="s">
        <v>100</v>
      </c>
      <c r="L1164" s="7" t="s">
        <v>100</v>
      </c>
      <c r="M1164" s="7" t="s">
        <v>100</v>
      </c>
      <c r="N1164" s="7" t="s">
        <v>100</v>
      </c>
      <c r="O1164" s="19">
        <v>100</v>
      </c>
      <c r="P1164" s="7" t="s">
        <v>100</v>
      </c>
      <c r="Q1164" s="7" t="s">
        <v>100</v>
      </c>
      <c r="R1164" s="7">
        <v>21.25</v>
      </c>
      <c r="S1164" s="7" t="s">
        <v>100</v>
      </c>
      <c r="T1164" s="7" t="s">
        <v>100</v>
      </c>
      <c r="U1164" s="7">
        <v>4.25</v>
      </c>
      <c r="V1164" s="7" t="s">
        <v>100</v>
      </c>
      <c r="W1164">
        <f t="shared" si="483"/>
        <v>0.54406804435027567</v>
      </c>
      <c r="X1164">
        <f t="shared" si="484"/>
        <v>0.27875360095282892</v>
      </c>
      <c r="Y1164">
        <f t="shared" si="485"/>
        <v>0.87506126339170009</v>
      </c>
      <c r="Z1164" t="s">
        <v>100</v>
      </c>
      <c r="AA1164">
        <f t="shared" si="486"/>
        <v>-0.2653144433974467</v>
      </c>
      <c r="AB1164">
        <f t="shared" si="487"/>
        <v>0.33099321904142442</v>
      </c>
      <c r="AC1164" t="s">
        <v>100</v>
      </c>
      <c r="AD1164" t="s">
        <v>100</v>
      </c>
      <c r="AE1164" t="s">
        <v>100</v>
      </c>
      <c r="AF1164" t="s">
        <v>100</v>
      </c>
      <c r="AG1164" t="s">
        <v>100</v>
      </c>
      <c r="AH1164" s="7" t="s">
        <v>100</v>
      </c>
      <c r="AI1164" t="s">
        <v>100</v>
      </c>
      <c r="AJ1164" s="7">
        <f t="shared" si="482"/>
        <v>2</v>
      </c>
      <c r="AK1164" t="s">
        <v>100</v>
      </c>
      <c r="AL1164" t="s">
        <v>100</v>
      </c>
      <c r="AM1164" s="7">
        <f t="shared" si="481"/>
        <v>1.3273589343863303</v>
      </c>
      <c r="AN1164" t="s">
        <v>100</v>
      </c>
      <c r="AO1164" t="s">
        <v>100</v>
      </c>
      <c r="AP1164">
        <f t="shared" si="488"/>
        <v>0.62838893005031149</v>
      </c>
      <c r="AQ1164" t="s">
        <v>100</v>
      </c>
    </row>
    <row r="1165" spans="1:43" x14ac:dyDescent="0.35">
      <c r="A1165" s="5" t="s">
        <v>83</v>
      </c>
      <c r="B1165" s="7">
        <v>4.0999999999999996</v>
      </c>
      <c r="C1165" s="7">
        <v>2.6</v>
      </c>
      <c r="D1165" s="7">
        <v>9.5</v>
      </c>
      <c r="E1165" s="7" t="s">
        <v>100</v>
      </c>
      <c r="F1165" s="7">
        <v>0.63414634146341475</v>
      </c>
      <c r="G1165" s="7">
        <v>2.3170731707317076</v>
      </c>
      <c r="H1165" s="7" t="s">
        <v>100</v>
      </c>
      <c r="I1165" s="7" t="s">
        <v>100</v>
      </c>
      <c r="J1165" s="7" t="s">
        <v>100</v>
      </c>
      <c r="K1165" s="7" t="s">
        <v>100</v>
      </c>
      <c r="L1165" s="7" t="s">
        <v>100</v>
      </c>
      <c r="M1165" s="7" t="s">
        <v>100</v>
      </c>
      <c r="N1165" s="7" t="s">
        <v>100</v>
      </c>
      <c r="O1165" s="19">
        <v>100</v>
      </c>
      <c r="P1165" s="7" t="s">
        <v>100</v>
      </c>
      <c r="Q1165" s="7" t="s">
        <v>100</v>
      </c>
      <c r="R1165" s="7">
        <v>22.5</v>
      </c>
      <c r="S1165" s="7" t="s">
        <v>100</v>
      </c>
      <c r="T1165" s="7" t="s">
        <v>100</v>
      </c>
      <c r="U1165" s="7">
        <v>4.5</v>
      </c>
      <c r="V1165" s="7" t="s">
        <v>100</v>
      </c>
      <c r="W1165">
        <f t="shared" si="483"/>
        <v>0.61278385671973545</v>
      </c>
      <c r="X1165">
        <f t="shared" si="484"/>
        <v>0.41497334797081797</v>
      </c>
      <c r="Y1165">
        <f t="shared" si="485"/>
        <v>0.97772360528884772</v>
      </c>
      <c r="Z1165" t="s">
        <v>100</v>
      </c>
      <c r="AA1165">
        <f t="shared" si="486"/>
        <v>-0.19781050874891745</v>
      </c>
      <c r="AB1165">
        <f t="shared" si="487"/>
        <v>0.36493974856911232</v>
      </c>
      <c r="AC1165" t="s">
        <v>100</v>
      </c>
      <c r="AD1165" t="s">
        <v>100</v>
      </c>
      <c r="AE1165" t="s">
        <v>100</v>
      </c>
      <c r="AF1165" t="s">
        <v>100</v>
      </c>
      <c r="AG1165" t="s">
        <v>100</v>
      </c>
      <c r="AH1165" s="7" t="s">
        <v>100</v>
      </c>
      <c r="AI1165" t="s">
        <v>100</v>
      </c>
      <c r="AJ1165" s="7">
        <f t="shared" si="482"/>
        <v>2</v>
      </c>
      <c r="AK1165" t="s">
        <v>100</v>
      </c>
      <c r="AL1165" t="s">
        <v>100</v>
      </c>
      <c r="AM1165" s="7">
        <f t="shared" si="481"/>
        <v>1.3521825181113625</v>
      </c>
      <c r="AN1165" t="s">
        <v>100</v>
      </c>
      <c r="AO1165" t="s">
        <v>100</v>
      </c>
      <c r="AP1165">
        <f t="shared" si="488"/>
        <v>0.65321251377534373</v>
      </c>
      <c r="AQ1165" t="s">
        <v>100</v>
      </c>
    </row>
    <row r="1166" spans="1:43" x14ac:dyDescent="0.35">
      <c r="A1166" s="5" t="s">
        <v>83</v>
      </c>
      <c r="B1166" s="7">
        <v>4.0999999999999996</v>
      </c>
      <c r="C1166" s="7">
        <v>2.4</v>
      </c>
      <c r="D1166" s="7">
        <v>9.5</v>
      </c>
      <c r="E1166" s="7" t="s">
        <v>100</v>
      </c>
      <c r="F1166" s="7">
        <v>0.58536585365853666</v>
      </c>
      <c r="G1166" s="7">
        <v>2.3170731707317076</v>
      </c>
      <c r="H1166" s="7" t="s">
        <v>100</v>
      </c>
      <c r="I1166" s="7" t="s">
        <v>100</v>
      </c>
      <c r="J1166" s="7" t="s">
        <v>100</v>
      </c>
      <c r="K1166" s="7" t="s">
        <v>100</v>
      </c>
      <c r="L1166" s="7" t="s">
        <v>100</v>
      </c>
      <c r="M1166" s="7" t="s">
        <v>100</v>
      </c>
      <c r="N1166" s="7" t="s">
        <v>100</v>
      </c>
      <c r="O1166" s="19">
        <v>100</v>
      </c>
      <c r="P1166" s="7" t="s">
        <v>100</v>
      </c>
      <c r="Q1166" s="7" t="s">
        <v>100</v>
      </c>
      <c r="R1166" s="7">
        <v>20</v>
      </c>
      <c r="S1166" s="7" t="s">
        <v>100</v>
      </c>
      <c r="T1166" s="7" t="s">
        <v>100</v>
      </c>
      <c r="U1166" s="7">
        <v>4</v>
      </c>
      <c r="V1166" s="7" t="s">
        <v>100</v>
      </c>
      <c r="W1166">
        <f t="shared" si="483"/>
        <v>0.61278385671973545</v>
      </c>
      <c r="X1166">
        <f t="shared" si="484"/>
        <v>0.38021124171160603</v>
      </c>
      <c r="Y1166">
        <f t="shared" si="485"/>
        <v>0.97772360528884772</v>
      </c>
      <c r="Z1166" t="s">
        <v>100</v>
      </c>
      <c r="AA1166">
        <f t="shared" si="486"/>
        <v>-0.23257261500812942</v>
      </c>
      <c r="AB1166">
        <f t="shared" si="487"/>
        <v>0.36493974856911232</v>
      </c>
      <c r="AC1166" t="s">
        <v>100</v>
      </c>
      <c r="AD1166" t="s">
        <v>100</v>
      </c>
      <c r="AE1166" t="s">
        <v>100</v>
      </c>
      <c r="AF1166" t="s">
        <v>100</v>
      </c>
      <c r="AG1166" t="s">
        <v>100</v>
      </c>
      <c r="AH1166" s="7" t="s">
        <v>100</v>
      </c>
      <c r="AI1166" t="s">
        <v>100</v>
      </c>
      <c r="AJ1166" s="7">
        <f t="shared" si="482"/>
        <v>2</v>
      </c>
      <c r="AK1166" t="s">
        <v>100</v>
      </c>
      <c r="AL1166" t="s">
        <v>100</v>
      </c>
      <c r="AM1166" s="7">
        <f t="shared" si="481"/>
        <v>1.3010299956639813</v>
      </c>
      <c r="AN1166" t="s">
        <v>100</v>
      </c>
      <c r="AO1166" t="s">
        <v>100</v>
      </c>
      <c r="AP1166">
        <f t="shared" si="488"/>
        <v>0.6020599913279624</v>
      </c>
      <c r="AQ1166" t="s">
        <v>100</v>
      </c>
    </row>
    <row r="1167" spans="1:43" x14ac:dyDescent="0.35">
      <c r="A1167" s="5" t="s">
        <v>83</v>
      </c>
      <c r="B1167" s="7">
        <v>5.3</v>
      </c>
      <c r="C1167" s="7">
        <v>2.5</v>
      </c>
      <c r="D1167" s="7">
        <v>11.8</v>
      </c>
      <c r="E1167" s="7" t="s">
        <v>100</v>
      </c>
      <c r="F1167" s="7">
        <v>0.47169811320754718</v>
      </c>
      <c r="G1167" s="7">
        <v>2.226415094339623</v>
      </c>
      <c r="H1167" s="7" t="s">
        <v>100</v>
      </c>
      <c r="I1167" s="7" t="s">
        <v>100</v>
      </c>
      <c r="J1167" s="7" t="s">
        <v>100</v>
      </c>
      <c r="K1167" s="7" t="s">
        <v>100</v>
      </c>
      <c r="L1167" s="7" t="s">
        <v>100</v>
      </c>
      <c r="M1167" s="7" t="s">
        <v>100</v>
      </c>
      <c r="N1167" s="7" t="s">
        <v>100</v>
      </c>
      <c r="O1167" s="19">
        <v>100</v>
      </c>
      <c r="P1167" s="7" t="s">
        <v>100</v>
      </c>
      <c r="Q1167" s="7" t="s">
        <v>100</v>
      </c>
      <c r="R1167" s="7">
        <v>23.75</v>
      </c>
      <c r="S1167" s="7" t="s">
        <v>100</v>
      </c>
      <c r="T1167" s="7" t="s">
        <v>100</v>
      </c>
      <c r="U1167" s="7">
        <v>4.75</v>
      </c>
      <c r="V1167" s="7" t="s">
        <v>100</v>
      </c>
      <c r="W1167">
        <f t="shared" si="483"/>
        <v>0.72427586960078905</v>
      </c>
      <c r="X1167">
        <f t="shared" si="484"/>
        <v>0.3979400086720376</v>
      </c>
      <c r="Y1167">
        <f t="shared" si="485"/>
        <v>1.0718820073061255</v>
      </c>
      <c r="Z1167" t="s">
        <v>100</v>
      </c>
      <c r="AA1167">
        <f t="shared" si="486"/>
        <v>-0.32633586092875144</v>
      </c>
      <c r="AB1167">
        <f t="shared" si="487"/>
        <v>0.34760613770533644</v>
      </c>
      <c r="AC1167" t="s">
        <v>100</v>
      </c>
      <c r="AD1167" t="s">
        <v>100</v>
      </c>
      <c r="AE1167" t="s">
        <v>100</v>
      </c>
      <c r="AF1167" t="s">
        <v>100</v>
      </c>
      <c r="AG1167" t="s">
        <v>100</v>
      </c>
      <c r="AH1167" s="7" t="s">
        <v>100</v>
      </c>
      <c r="AI1167" t="s">
        <v>100</v>
      </c>
      <c r="AJ1167" s="7">
        <f t="shared" si="482"/>
        <v>2</v>
      </c>
      <c r="AK1167" t="s">
        <v>100</v>
      </c>
      <c r="AL1167" t="s">
        <v>100</v>
      </c>
      <c r="AM1167" s="7">
        <f t="shared" si="481"/>
        <v>1.3756636139608853</v>
      </c>
      <c r="AN1167" t="s">
        <v>100</v>
      </c>
      <c r="AO1167" t="s">
        <v>100</v>
      </c>
      <c r="AP1167">
        <f t="shared" si="488"/>
        <v>0.67669360962486658</v>
      </c>
      <c r="AQ1167" t="s">
        <v>100</v>
      </c>
    </row>
    <row r="1168" spans="1:43" x14ac:dyDescent="0.35">
      <c r="A1168" s="5" t="s">
        <v>83</v>
      </c>
      <c r="B1168" s="7">
        <v>5</v>
      </c>
      <c r="C1168" s="7">
        <v>2.4</v>
      </c>
      <c r="D1168" s="7">
        <v>10.5</v>
      </c>
      <c r="E1168" s="7" t="s">
        <v>100</v>
      </c>
      <c r="F1168" s="7">
        <v>0.48</v>
      </c>
      <c r="G1168" s="7">
        <v>2.1</v>
      </c>
      <c r="H1168" s="7" t="s">
        <v>100</v>
      </c>
      <c r="I1168" s="7" t="s">
        <v>100</v>
      </c>
      <c r="J1168" s="7" t="s">
        <v>100</v>
      </c>
      <c r="K1168" s="7" t="s">
        <v>100</v>
      </c>
      <c r="L1168" s="7" t="s">
        <v>100</v>
      </c>
      <c r="M1168" s="7" t="s">
        <v>100</v>
      </c>
      <c r="N1168" s="7" t="s">
        <v>100</v>
      </c>
      <c r="O1168" s="19">
        <v>100</v>
      </c>
      <c r="P1168" s="7" t="s">
        <v>100</v>
      </c>
      <c r="Q1168" s="7" t="s">
        <v>100</v>
      </c>
      <c r="R1168" s="7">
        <v>20</v>
      </c>
      <c r="S1168" s="7" t="s">
        <v>100</v>
      </c>
      <c r="T1168" s="7" t="s">
        <v>100</v>
      </c>
      <c r="U1168" s="7">
        <v>4</v>
      </c>
      <c r="V1168" s="7" t="s">
        <v>100</v>
      </c>
      <c r="W1168">
        <f t="shared" si="483"/>
        <v>0.69897000433601886</v>
      </c>
      <c r="X1168">
        <f t="shared" si="484"/>
        <v>0.38021124171160603</v>
      </c>
      <c r="Y1168">
        <f t="shared" si="485"/>
        <v>1.0211892990699381</v>
      </c>
      <c r="Z1168" t="s">
        <v>100</v>
      </c>
      <c r="AA1168">
        <f t="shared" si="486"/>
        <v>-0.31875876262441277</v>
      </c>
      <c r="AB1168">
        <f t="shared" si="487"/>
        <v>0.3222192947339193</v>
      </c>
      <c r="AC1168" t="s">
        <v>100</v>
      </c>
      <c r="AD1168" t="s">
        <v>100</v>
      </c>
      <c r="AE1168" t="s">
        <v>100</v>
      </c>
      <c r="AF1168" t="s">
        <v>100</v>
      </c>
      <c r="AG1168" t="s">
        <v>100</v>
      </c>
      <c r="AH1168" s="7" t="s">
        <v>100</v>
      </c>
      <c r="AI1168" t="s">
        <v>100</v>
      </c>
      <c r="AJ1168" s="7">
        <f t="shared" si="482"/>
        <v>2</v>
      </c>
      <c r="AK1168" t="s">
        <v>100</v>
      </c>
      <c r="AL1168" t="s">
        <v>100</v>
      </c>
      <c r="AM1168" s="7">
        <f t="shared" si="481"/>
        <v>1.3010299956639813</v>
      </c>
      <c r="AN1168" t="s">
        <v>100</v>
      </c>
      <c r="AO1168" t="s">
        <v>100</v>
      </c>
      <c r="AP1168">
        <f t="shared" si="488"/>
        <v>0.6020599913279624</v>
      </c>
      <c r="AQ1168" t="s">
        <v>100</v>
      </c>
    </row>
    <row r="1169" spans="1:43" x14ac:dyDescent="0.35">
      <c r="A1169" s="5" t="s">
        <v>83</v>
      </c>
      <c r="B1169" s="7">
        <v>6</v>
      </c>
      <c r="C1169" s="7">
        <v>2.2999999999999998</v>
      </c>
      <c r="D1169" s="7">
        <v>13</v>
      </c>
      <c r="E1169" s="7" t="s">
        <v>100</v>
      </c>
      <c r="F1169" s="7">
        <v>0.3833333333333333</v>
      </c>
      <c r="G1169" s="7">
        <v>2.1666666666666665</v>
      </c>
      <c r="H1169" s="7" t="s">
        <v>100</v>
      </c>
      <c r="I1169" s="7" t="s">
        <v>100</v>
      </c>
      <c r="J1169" s="7" t="s">
        <v>100</v>
      </c>
      <c r="K1169" s="7" t="s">
        <v>100</v>
      </c>
      <c r="L1169" s="7" t="s">
        <v>100</v>
      </c>
      <c r="M1169" s="7" t="s">
        <v>100</v>
      </c>
      <c r="N1169" s="7" t="s">
        <v>100</v>
      </c>
      <c r="O1169" s="19">
        <v>100</v>
      </c>
      <c r="P1169" s="7" t="s">
        <v>100</v>
      </c>
      <c r="Q1169" s="7" t="s">
        <v>100</v>
      </c>
      <c r="R1169" s="7">
        <v>17.5</v>
      </c>
      <c r="S1169" s="7" t="s">
        <v>100</v>
      </c>
      <c r="T1169" s="7" t="s">
        <v>100</v>
      </c>
      <c r="U1169" s="7">
        <v>3.5</v>
      </c>
      <c r="V1169" s="7" t="s">
        <v>100</v>
      </c>
      <c r="W1169">
        <f t="shared" si="483"/>
        <v>0.77815125038364363</v>
      </c>
      <c r="X1169">
        <f t="shared" si="484"/>
        <v>0.36172783601759284</v>
      </c>
      <c r="Y1169">
        <f t="shared" si="485"/>
        <v>1.1139433523068367</v>
      </c>
      <c r="Z1169" t="s">
        <v>100</v>
      </c>
      <c r="AA1169">
        <f t="shared" si="486"/>
        <v>-0.41642341436605079</v>
      </c>
      <c r="AB1169">
        <f t="shared" si="487"/>
        <v>0.33579210192319309</v>
      </c>
      <c r="AC1169" t="s">
        <v>100</v>
      </c>
      <c r="AD1169" t="s">
        <v>100</v>
      </c>
      <c r="AE1169" t="s">
        <v>100</v>
      </c>
      <c r="AF1169" t="s">
        <v>100</v>
      </c>
      <c r="AG1169" t="s">
        <v>100</v>
      </c>
      <c r="AH1169" s="7" t="s">
        <v>100</v>
      </c>
      <c r="AI1169" t="s">
        <v>100</v>
      </c>
      <c r="AJ1169" s="7">
        <f t="shared" si="482"/>
        <v>2</v>
      </c>
      <c r="AK1169" t="s">
        <v>100</v>
      </c>
      <c r="AL1169" t="s">
        <v>100</v>
      </c>
      <c r="AM1169" s="7">
        <f t="shared" si="481"/>
        <v>1.2430380486862944</v>
      </c>
      <c r="AN1169" t="s">
        <v>100</v>
      </c>
      <c r="AO1169" t="s">
        <v>100</v>
      </c>
      <c r="AP1169">
        <f t="shared" si="488"/>
        <v>0.54406804435027567</v>
      </c>
      <c r="AQ1169" t="s">
        <v>100</v>
      </c>
    </row>
    <row r="1170" spans="1:43" x14ac:dyDescent="0.35">
      <c r="A1170" s="5" t="s">
        <v>83</v>
      </c>
      <c r="B1170" s="7">
        <v>5.7</v>
      </c>
      <c r="C1170" s="7">
        <v>2.2000000000000002</v>
      </c>
      <c r="D1170" s="7">
        <v>11</v>
      </c>
      <c r="E1170" s="7" t="s">
        <v>100</v>
      </c>
      <c r="F1170" s="7">
        <v>0.38596491228070179</v>
      </c>
      <c r="G1170" s="7">
        <v>1.9298245614035088</v>
      </c>
      <c r="H1170" s="7" t="s">
        <v>100</v>
      </c>
      <c r="I1170" s="7" t="s">
        <v>100</v>
      </c>
      <c r="J1170" s="7" t="s">
        <v>100</v>
      </c>
      <c r="K1170" s="7" t="s">
        <v>100</v>
      </c>
      <c r="L1170" s="7" t="s">
        <v>100</v>
      </c>
      <c r="M1170" s="7" t="s">
        <v>100</v>
      </c>
      <c r="N1170" s="7" t="s">
        <v>100</v>
      </c>
      <c r="O1170" s="19">
        <v>100</v>
      </c>
      <c r="P1170" s="7" t="s">
        <v>100</v>
      </c>
      <c r="Q1170" s="7" t="s">
        <v>100</v>
      </c>
      <c r="R1170" s="7">
        <v>18.75</v>
      </c>
      <c r="S1170" s="7" t="s">
        <v>100</v>
      </c>
      <c r="T1170" s="7" t="s">
        <v>100</v>
      </c>
      <c r="U1170" s="7">
        <v>3.75</v>
      </c>
      <c r="V1170" s="7" t="s">
        <v>100</v>
      </c>
      <c r="W1170">
        <f t="shared" si="483"/>
        <v>0.75587485567249146</v>
      </c>
      <c r="X1170">
        <f t="shared" si="484"/>
        <v>0.34242268082220628</v>
      </c>
      <c r="Y1170">
        <f t="shared" si="485"/>
        <v>1.0413926851582251</v>
      </c>
      <c r="Z1170" t="s">
        <v>100</v>
      </c>
      <c r="AA1170">
        <f t="shared" si="486"/>
        <v>-0.41345217485028513</v>
      </c>
      <c r="AB1170">
        <f t="shared" si="487"/>
        <v>0.28551782948573362</v>
      </c>
      <c r="AC1170" t="s">
        <v>100</v>
      </c>
      <c r="AD1170" t="s">
        <v>100</v>
      </c>
      <c r="AE1170" t="s">
        <v>100</v>
      </c>
      <c r="AF1170" t="s">
        <v>100</v>
      </c>
      <c r="AG1170" t="s">
        <v>100</v>
      </c>
      <c r="AH1170" s="7" t="s">
        <v>100</v>
      </c>
      <c r="AI1170" t="s">
        <v>100</v>
      </c>
      <c r="AJ1170" s="7">
        <f t="shared" si="482"/>
        <v>2</v>
      </c>
      <c r="AK1170" t="s">
        <v>100</v>
      </c>
      <c r="AL1170" t="s">
        <v>100</v>
      </c>
      <c r="AM1170" s="7">
        <f t="shared" si="481"/>
        <v>1.2730012720637376</v>
      </c>
      <c r="AN1170" t="s">
        <v>100</v>
      </c>
      <c r="AO1170" t="s">
        <v>100</v>
      </c>
      <c r="AP1170">
        <f t="shared" si="488"/>
        <v>0.57403126772771884</v>
      </c>
      <c r="AQ1170" t="s">
        <v>100</v>
      </c>
    </row>
    <row r="1171" spans="1:43" x14ac:dyDescent="0.35">
      <c r="A1171" s="5" t="s">
        <v>83</v>
      </c>
      <c r="B1171" s="7">
        <v>3.5</v>
      </c>
      <c r="C1171" s="7">
        <v>2</v>
      </c>
      <c r="D1171" s="7">
        <v>7.8</v>
      </c>
      <c r="E1171" s="7" t="s">
        <v>100</v>
      </c>
      <c r="F1171" s="7">
        <v>0.5714285714285714</v>
      </c>
      <c r="G1171" s="7">
        <v>2.2285714285714286</v>
      </c>
      <c r="H1171" s="7" t="s">
        <v>100</v>
      </c>
      <c r="I1171" s="7" t="s">
        <v>100</v>
      </c>
      <c r="J1171" s="7" t="s">
        <v>100</v>
      </c>
      <c r="K1171" s="7" t="s">
        <v>100</v>
      </c>
      <c r="L1171" s="7" t="s">
        <v>100</v>
      </c>
      <c r="M1171" s="7" t="s">
        <v>100</v>
      </c>
      <c r="N1171" s="7" t="s">
        <v>100</v>
      </c>
      <c r="O1171" s="19">
        <v>100</v>
      </c>
      <c r="P1171" s="7" t="s">
        <v>100</v>
      </c>
      <c r="Q1171" s="7" t="s">
        <v>100</v>
      </c>
      <c r="R1171" s="7">
        <v>18.75</v>
      </c>
      <c r="S1171" s="7" t="s">
        <v>100</v>
      </c>
      <c r="T1171" s="7" t="s">
        <v>100</v>
      </c>
      <c r="U1171" s="7">
        <v>3.75</v>
      </c>
      <c r="V1171" s="7" t="s">
        <v>100</v>
      </c>
      <c r="W1171">
        <f t="shared" si="483"/>
        <v>0.54406804435027567</v>
      </c>
      <c r="X1171">
        <f t="shared" si="484"/>
        <v>0.3010299956639812</v>
      </c>
      <c r="Y1171">
        <f t="shared" si="485"/>
        <v>0.89209460269048035</v>
      </c>
      <c r="Z1171" t="s">
        <v>100</v>
      </c>
      <c r="AA1171">
        <f t="shared" si="486"/>
        <v>-0.24303804868629447</v>
      </c>
      <c r="AB1171">
        <f t="shared" si="487"/>
        <v>0.34802655834020479</v>
      </c>
      <c r="AC1171" t="s">
        <v>100</v>
      </c>
      <c r="AD1171" t="s">
        <v>100</v>
      </c>
      <c r="AE1171" t="s">
        <v>100</v>
      </c>
      <c r="AF1171" t="s">
        <v>100</v>
      </c>
      <c r="AG1171" t="s">
        <v>100</v>
      </c>
      <c r="AH1171" s="7" t="s">
        <v>100</v>
      </c>
      <c r="AI1171" t="s">
        <v>100</v>
      </c>
      <c r="AJ1171" s="7">
        <f t="shared" si="482"/>
        <v>2</v>
      </c>
      <c r="AK1171" t="s">
        <v>100</v>
      </c>
      <c r="AL1171" t="s">
        <v>100</v>
      </c>
      <c r="AM1171" s="7">
        <f t="shared" si="481"/>
        <v>1.2730012720637376</v>
      </c>
      <c r="AN1171" t="s">
        <v>100</v>
      </c>
      <c r="AO1171" t="s">
        <v>100</v>
      </c>
      <c r="AP1171">
        <f t="shared" si="488"/>
        <v>0.57403126772771884</v>
      </c>
      <c r="AQ1171" t="s">
        <v>100</v>
      </c>
    </row>
    <row r="1172" spans="1:43" x14ac:dyDescent="0.35">
      <c r="A1172" s="5" t="s">
        <v>83</v>
      </c>
      <c r="B1172" s="7">
        <v>2.9</v>
      </c>
      <c r="C1172" s="7">
        <v>1.7</v>
      </c>
      <c r="D1172" s="7">
        <v>7</v>
      </c>
      <c r="E1172" s="7" t="s">
        <v>100</v>
      </c>
      <c r="F1172" s="7">
        <v>0.58620689655172409</v>
      </c>
      <c r="G1172" s="7">
        <v>2.4137931034482758</v>
      </c>
      <c r="H1172" s="7" t="s">
        <v>100</v>
      </c>
      <c r="I1172" s="7" t="s">
        <v>100</v>
      </c>
      <c r="J1172" s="7" t="s">
        <v>100</v>
      </c>
      <c r="K1172" s="7" t="s">
        <v>100</v>
      </c>
      <c r="L1172" s="7" t="s">
        <v>100</v>
      </c>
      <c r="M1172" s="7" t="s">
        <v>100</v>
      </c>
      <c r="N1172" s="7" t="s">
        <v>100</v>
      </c>
      <c r="O1172" s="19">
        <v>100</v>
      </c>
      <c r="P1172" s="7" t="s">
        <v>100</v>
      </c>
      <c r="Q1172" s="7" t="s">
        <v>100</v>
      </c>
      <c r="R1172" s="7">
        <v>22.5</v>
      </c>
      <c r="S1172" s="7" t="s">
        <v>100</v>
      </c>
      <c r="T1172" s="7" t="s">
        <v>100</v>
      </c>
      <c r="U1172" s="7">
        <v>4.5</v>
      </c>
      <c r="V1172" s="7" t="s">
        <v>100</v>
      </c>
      <c r="W1172">
        <f t="shared" si="483"/>
        <v>0.46239799789895608</v>
      </c>
      <c r="X1172">
        <f t="shared" si="484"/>
        <v>0.23044892137827391</v>
      </c>
      <c r="Y1172">
        <f t="shared" si="485"/>
        <v>0.84509804001425681</v>
      </c>
      <c r="Z1172" t="s">
        <v>100</v>
      </c>
      <c r="AA1172">
        <f t="shared" si="486"/>
        <v>-0.2319490765206822</v>
      </c>
      <c r="AB1172">
        <f t="shared" si="487"/>
        <v>0.38270004211530073</v>
      </c>
      <c r="AC1172" t="s">
        <v>100</v>
      </c>
      <c r="AD1172" t="s">
        <v>100</v>
      </c>
      <c r="AE1172" t="s">
        <v>100</v>
      </c>
      <c r="AF1172" t="s">
        <v>100</v>
      </c>
      <c r="AG1172" t="s">
        <v>100</v>
      </c>
      <c r="AH1172" s="7" t="s">
        <v>100</v>
      </c>
      <c r="AI1172" t="s">
        <v>100</v>
      </c>
      <c r="AJ1172" s="7">
        <f t="shared" ref="AJ1172:AJ1203" si="489">LOG(O1172)</f>
        <v>2</v>
      </c>
      <c r="AK1172" t="s">
        <v>100</v>
      </c>
      <c r="AL1172" t="s">
        <v>100</v>
      </c>
      <c r="AM1172" s="7">
        <f t="shared" si="481"/>
        <v>1.3521825181113625</v>
      </c>
      <c r="AN1172" t="s">
        <v>100</v>
      </c>
      <c r="AO1172" t="s">
        <v>100</v>
      </c>
      <c r="AP1172">
        <f t="shared" si="488"/>
        <v>0.65321251377534373</v>
      </c>
      <c r="AQ1172" t="s">
        <v>100</v>
      </c>
    </row>
    <row r="1173" spans="1:43" x14ac:dyDescent="0.35">
      <c r="A1173" s="5" t="s">
        <v>83</v>
      </c>
      <c r="B1173" s="7">
        <v>5</v>
      </c>
      <c r="C1173" s="7">
        <v>2.2999999999999998</v>
      </c>
      <c r="D1173" s="7">
        <v>12</v>
      </c>
      <c r="E1173" s="7" t="s">
        <v>100</v>
      </c>
      <c r="F1173" s="7">
        <v>0.45999999999999996</v>
      </c>
      <c r="G1173" s="7">
        <v>2.4</v>
      </c>
      <c r="H1173" s="7" t="s">
        <v>100</v>
      </c>
      <c r="I1173" s="7" t="s">
        <v>100</v>
      </c>
      <c r="J1173" s="7" t="s">
        <v>100</v>
      </c>
      <c r="K1173" s="7" t="s">
        <v>100</v>
      </c>
      <c r="L1173" s="7" t="s">
        <v>100</v>
      </c>
      <c r="M1173" s="7" t="s">
        <v>100</v>
      </c>
      <c r="N1173" s="7" t="s">
        <v>100</v>
      </c>
      <c r="O1173" s="19">
        <v>100</v>
      </c>
      <c r="P1173" s="7" t="s">
        <v>100</v>
      </c>
      <c r="Q1173" s="7" t="s">
        <v>100</v>
      </c>
      <c r="R1173" s="7">
        <v>20</v>
      </c>
      <c r="S1173" s="7" t="s">
        <v>100</v>
      </c>
      <c r="T1173" s="7" t="s">
        <v>100</v>
      </c>
      <c r="U1173" s="7">
        <v>4</v>
      </c>
      <c r="V1173" s="7" t="s">
        <v>100</v>
      </c>
      <c r="W1173">
        <f t="shared" si="483"/>
        <v>0.69897000433601886</v>
      </c>
      <c r="X1173">
        <f t="shared" si="484"/>
        <v>0.36172783601759284</v>
      </c>
      <c r="Y1173">
        <f t="shared" si="485"/>
        <v>1.0791812460476249</v>
      </c>
      <c r="Z1173" t="s">
        <v>100</v>
      </c>
      <c r="AA1173">
        <f t="shared" si="486"/>
        <v>-0.33724216831842596</v>
      </c>
      <c r="AB1173">
        <f t="shared" si="487"/>
        <v>0.38021124171160603</v>
      </c>
      <c r="AC1173" t="s">
        <v>100</v>
      </c>
      <c r="AD1173" t="s">
        <v>100</v>
      </c>
      <c r="AE1173" t="s">
        <v>100</v>
      </c>
      <c r="AF1173" t="s">
        <v>100</v>
      </c>
      <c r="AG1173" t="s">
        <v>100</v>
      </c>
      <c r="AH1173" s="7" t="s">
        <v>100</v>
      </c>
      <c r="AI1173" t="s">
        <v>100</v>
      </c>
      <c r="AJ1173" s="7">
        <f t="shared" si="489"/>
        <v>2</v>
      </c>
      <c r="AK1173" t="s">
        <v>100</v>
      </c>
      <c r="AL1173" t="s">
        <v>100</v>
      </c>
      <c r="AM1173" s="7">
        <f t="shared" si="481"/>
        <v>1.3010299956639813</v>
      </c>
      <c r="AN1173" t="s">
        <v>100</v>
      </c>
      <c r="AO1173" t="s">
        <v>100</v>
      </c>
      <c r="AP1173">
        <f t="shared" si="488"/>
        <v>0.6020599913279624</v>
      </c>
      <c r="AQ1173" t="s">
        <v>100</v>
      </c>
    </row>
    <row r="1174" spans="1:43" x14ac:dyDescent="0.35">
      <c r="A1174" s="5" t="s">
        <v>83</v>
      </c>
      <c r="B1174" s="7">
        <v>5.0999999999999996</v>
      </c>
      <c r="C1174" s="7">
        <v>2.4</v>
      </c>
      <c r="D1174" s="7">
        <v>10.199999999999999</v>
      </c>
      <c r="E1174" s="7" t="s">
        <v>100</v>
      </c>
      <c r="F1174" s="7">
        <v>0.47058823529411764</v>
      </c>
      <c r="G1174" s="7">
        <v>2</v>
      </c>
      <c r="H1174" s="7" t="s">
        <v>100</v>
      </c>
      <c r="I1174" s="7" t="s">
        <v>100</v>
      </c>
      <c r="J1174" s="7" t="s">
        <v>100</v>
      </c>
      <c r="K1174" s="7" t="s">
        <v>100</v>
      </c>
      <c r="L1174" s="7" t="s">
        <v>100</v>
      </c>
      <c r="M1174" s="7" t="s">
        <v>100</v>
      </c>
      <c r="N1174" s="7" t="s">
        <v>100</v>
      </c>
      <c r="O1174" s="19">
        <v>100</v>
      </c>
      <c r="P1174" s="7" t="s">
        <v>100</v>
      </c>
      <c r="Q1174" s="7" t="s">
        <v>100</v>
      </c>
      <c r="R1174" s="7">
        <v>20</v>
      </c>
      <c r="S1174" s="7" t="s">
        <v>100</v>
      </c>
      <c r="T1174" s="7" t="s">
        <v>100</v>
      </c>
      <c r="U1174" s="7">
        <v>4</v>
      </c>
      <c r="V1174" s="7" t="s">
        <v>100</v>
      </c>
      <c r="W1174">
        <f t="shared" si="483"/>
        <v>0.70757017609793638</v>
      </c>
      <c r="X1174">
        <f t="shared" si="484"/>
        <v>0.38021124171160603</v>
      </c>
      <c r="Y1174">
        <f t="shared" si="485"/>
        <v>1.0086001717619175</v>
      </c>
      <c r="Z1174" t="s">
        <v>100</v>
      </c>
      <c r="AA1174">
        <f t="shared" si="486"/>
        <v>-0.32735893438633035</v>
      </c>
      <c r="AB1174">
        <f t="shared" si="487"/>
        <v>0.3010299956639812</v>
      </c>
      <c r="AC1174" t="s">
        <v>100</v>
      </c>
      <c r="AD1174" t="s">
        <v>100</v>
      </c>
      <c r="AE1174" t="s">
        <v>100</v>
      </c>
      <c r="AF1174" t="s">
        <v>100</v>
      </c>
      <c r="AG1174" t="s">
        <v>100</v>
      </c>
      <c r="AH1174" s="7" t="s">
        <v>100</v>
      </c>
      <c r="AI1174" t="s">
        <v>100</v>
      </c>
      <c r="AJ1174" s="7">
        <f t="shared" si="489"/>
        <v>2</v>
      </c>
      <c r="AK1174" t="s">
        <v>100</v>
      </c>
      <c r="AL1174" t="s">
        <v>100</v>
      </c>
      <c r="AM1174" s="7">
        <f t="shared" si="481"/>
        <v>1.3010299956639813</v>
      </c>
      <c r="AN1174" t="s">
        <v>100</v>
      </c>
      <c r="AO1174" t="s">
        <v>100</v>
      </c>
      <c r="AP1174">
        <f t="shared" si="488"/>
        <v>0.6020599913279624</v>
      </c>
      <c r="AQ1174" t="s">
        <v>100</v>
      </c>
    </row>
    <row r="1175" spans="1:43" x14ac:dyDescent="0.35">
      <c r="A1175" s="5" t="s">
        <v>83</v>
      </c>
      <c r="B1175" s="7">
        <v>3.8</v>
      </c>
      <c r="C1175" s="7">
        <v>1.6</v>
      </c>
      <c r="D1175" s="7">
        <v>6.3</v>
      </c>
      <c r="E1175" s="7" t="s">
        <v>100</v>
      </c>
      <c r="F1175" s="7">
        <v>0.4210526315789474</v>
      </c>
      <c r="G1175" s="7">
        <v>1.6578947368421053</v>
      </c>
      <c r="H1175" s="7" t="s">
        <v>100</v>
      </c>
      <c r="I1175" s="7" t="s">
        <v>100</v>
      </c>
      <c r="J1175" s="7" t="s">
        <v>100</v>
      </c>
      <c r="K1175" s="7" t="s">
        <v>100</v>
      </c>
      <c r="L1175" s="7" t="s">
        <v>100</v>
      </c>
      <c r="M1175" s="7" t="s">
        <v>100</v>
      </c>
      <c r="N1175" s="7" t="s">
        <v>100</v>
      </c>
      <c r="O1175" s="19">
        <v>100</v>
      </c>
      <c r="P1175" s="7" t="s">
        <v>100</v>
      </c>
      <c r="Q1175" s="7" t="s">
        <v>100</v>
      </c>
      <c r="R1175" s="7">
        <v>22.5</v>
      </c>
      <c r="S1175" s="7" t="s">
        <v>100</v>
      </c>
      <c r="T1175" s="7" t="s">
        <v>100</v>
      </c>
      <c r="U1175" s="7">
        <v>4.5</v>
      </c>
      <c r="V1175" s="7" t="s">
        <v>100</v>
      </c>
      <c r="W1175">
        <f t="shared" si="483"/>
        <v>0.57978359661681012</v>
      </c>
      <c r="X1175">
        <f t="shared" si="484"/>
        <v>0.20411998265592479</v>
      </c>
      <c r="Y1175">
        <f t="shared" si="485"/>
        <v>0.79934054945358168</v>
      </c>
      <c r="Z1175" t="s">
        <v>100</v>
      </c>
      <c r="AA1175">
        <f t="shared" si="486"/>
        <v>-0.37566361396088532</v>
      </c>
      <c r="AB1175">
        <f t="shared" si="487"/>
        <v>0.21955695283677157</v>
      </c>
      <c r="AC1175" t="s">
        <v>100</v>
      </c>
      <c r="AD1175" t="s">
        <v>100</v>
      </c>
      <c r="AE1175" t="s">
        <v>100</v>
      </c>
      <c r="AF1175" t="s">
        <v>100</v>
      </c>
      <c r="AG1175" t="s">
        <v>100</v>
      </c>
      <c r="AH1175" s="7" t="s">
        <v>100</v>
      </c>
      <c r="AI1175" t="s">
        <v>100</v>
      </c>
      <c r="AJ1175" s="7">
        <f t="shared" si="489"/>
        <v>2</v>
      </c>
      <c r="AK1175" t="s">
        <v>100</v>
      </c>
      <c r="AL1175" t="s">
        <v>100</v>
      </c>
      <c r="AM1175" s="7">
        <f t="shared" si="481"/>
        <v>1.3521825181113625</v>
      </c>
      <c r="AN1175" t="s">
        <v>100</v>
      </c>
      <c r="AO1175" t="s">
        <v>100</v>
      </c>
      <c r="AP1175">
        <f t="shared" si="488"/>
        <v>0.65321251377534373</v>
      </c>
      <c r="AQ1175" t="s">
        <v>100</v>
      </c>
    </row>
    <row r="1176" spans="1:43" x14ac:dyDescent="0.35">
      <c r="A1176" s="5" t="s">
        <v>83</v>
      </c>
      <c r="B1176" s="7">
        <v>4.9000000000000004</v>
      </c>
      <c r="C1176" s="7">
        <v>2.2000000000000002</v>
      </c>
      <c r="D1176" s="7">
        <v>9.4</v>
      </c>
      <c r="E1176" s="7" t="s">
        <v>100</v>
      </c>
      <c r="F1176" s="7">
        <v>0.44897959183673469</v>
      </c>
      <c r="G1176" s="7">
        <v>1.9183673469387754</v>
      </c>
      <c r="H1176" s="7" t="s">
        <v>100</v>
      </c>
      <c r="I1176" s="7" t="s">
        <v>100</v>
      </c>
      <c r="J1176" s="7" t="s">
        <v>100</v>
      </c>
      <c r="K1176" s="7" t="s">
        <v>100</v>
      </c>
      <c r="L1176" s="7" t="s">
        <v>100</v>
      </c>
      <c r="M1176" s="7" t="s">
        <v>100</v>
      </c>
      <c r="N1176" s="7" t="s">
        <v>100</v>
      </c>
      <c r="O1176" s="19">
        <v>100</v>
      </c>
      <c r="P1176" s="7" t="s">
        <v>100</v>
      </c>
      <c r="Q1176" s="7" t="s">
        <v>100</v>
      </c>
      <c r="R1176" s="7">
        <v>26.25</v>
      </c>
      <c r="S1176" s="7" t="s">
        <v>100</v>
      </c>
      <c r="T1176" s="7" t="s">
        <v>100</v>
      </c>
      <c r="U1176" s="7">
        <v>5.25</v>
      </c>
      <c r="V1176" s="7" t="s">
        <v>100</v>
      </c>
      <c r="W1176">
        <f t="shared" si="483"/>
        <v>0.69019608002851374</v>
      </c>
      <c r="X1176">
        <f t="shared" si="484"/>
        <v>0.34242268082220628</v>
      </c>
      <c r="Y1176">
        <f t="shared" si="485"/>
        <v>0.97312785359969867</v>
      </c>
      <c r="Z1176" t="s">
        <v>100</v>
      </c>
      <c r="AA1176">
        <f t="shared" si="486"/>
        <v>-0.34777339920630745</v>
      </c>
      <c r="AB1176">
        <f t="shared" si="487"/>
        <v>0.28293177357118499</v>
      </c>
      <c r="AC1176" t="s">
        <v>100</v>
      </c>
      <c r="AD1176" t="s">
        <v>100</v>
      </c>
      <c r="AE1176" t="s">
        <v>100</v>
      </c>
      <c r="AF1176" t="s">
        <v>100</v>
      </c>
      <c r="AG1176" t="s">
        <v>100</v>
      </c>
      <c r="AH1176" s="7" t="s">
        <v>100</v>
      </c>
      <c r="AI1176" t="s">
        <v>100</v>
      </c>
      <c r="AJ1176" s="7">
        <f t="shared" si="489"/>
        <v>2</v>
      </c>
      <c r="AK1176" t="s">
        <v>100</v>
      </c>
      <c r="AL1176" t="s">
        <v>100</v>
      </c>
      <c r="AM1176" s="7">
        <f t="shared" si="481"/>
        <v>1.4191293077419758</v>
      </c>
      <c r="AN1176" t="s">
        <v>100</v>
      </c>
      <c r="AO1176" t="s">
        <v>100</v>
      </c>
      <c r="AP1176">
        <f t="shared" si="488"/>
        <v>0.72015930340595691</v>
      </c>
      <c r="AQ1176" t="s">
        <v>100</v>
      </c>
    </row>
    <row r="1177" spans="1:43" x14ac:dyDescent="0.35">
      <c r="A1177" s="5" t="s">
        <v>83</v>
      </c>
      <c r="B1177" s="7">
        <v>3.3</v>
      </c>
      <c r="C1177" s="7">
        <v>1.5</v>
      </c>
      <c r="D1177" s="7">
        <v>6.2</v>
      </c>
      <c r="E1177" s="7" t="s">
        <v>100</v>
      </c>
      <c r="F1177" s="7">
        <v>0.45454545454545459</v>
      </c>
      <c r="G1177" s="7">
        <v>1.8787878787878789</v>
      </c>
      <c r="H1177" s="7" t="s">
        <v>100</v>
      </c>
      <c r="I1177" s="7" t="s">
        <v>100</v>
      </c>
      <c r="J1177" s="7" t="s">
        <v>100</v>
      </c>
      <c r="K1177" s="7" t="s">
        <v>100</v>
      </c>
      <c r="L1177" s="7" t="s">
        <v>100</v>
      </c>
      <c r="M1177" s="7" t="s">
        <v>100</v>
      </c>
      <c r="N1177" s="7" t="s">
        <v>100</v>
      </c>
      <c r="O1177" s="19">
        <v>100</v>
      </c>
      <c r="P1177" s="7" t="s">
        <v>100</v>
      </c>
      <c r="Q1177" s="7" t="s">
        <v>100</v>
      </c>
      <c r="R1177" s="7">
        <v>21.25</v>
      </c>
      <c r="S1177" s="7" t="s">
        <v>100</v>
      </c>
      <c r="T1177" s="7" t="s">
        <v>100</v>
      </c>
      <c r="U1177" s="7">
        <v>4.25</v>
      </c>
      <c r="V1177" s="7" t="s">
        <v>100</v>
      </c>
      <c r="W1177">
        <f t="shared" si="483"/>
        <v>0.51851393987788741</v>
      </c>
      <c r="X1177">
        <f t="shared" si="484"/>
        <v>0.17609125905568124</v>
      </c>
      <c r="Y1177">
        <f t="shared" si="485"/>
        <v>0.79239168949825389</v>
      </c>
      <c r="Z1177" t="s">
        <v>100</v>
      </c>
      <c r="AA1177">
        <f t="shared" si="486"/>
        <v>-0.34242268082220617</v>
      </c>
      <c r="AB1177">
        <f t="shared" si="487"/>
        <v>0.27387774962036643</v>
      </c>
      <c r="AC1177" t="s">
        <v>100</v>
      </c>
      <c r="AD1177" t="s">
        <v>100</v>
      </c>
      <c r="AE1177" t="s">
        <v>100</v>
      </c>
      <c r="AF1177" t="s">
        <v>100</v>
      </c>
      <c r="AG1177" t="s">
        <v>100</v>
      </c>
      <c r="AH1177" s="7" t="s">
        <v>100</v>
      </c>
      <c r="AI1177" t="s">
        <v>100</v>
      </c>
      <c r="AJ1177" s="7">
        <f t="shared" si="489"/>
        <v>2</v>
      </c>
      <c r="AK1177" t="s">
        <v>100</v>
      </c>
      <c r="AL1177" t="s">
        <v>100</v>
      </c>
      <c r="AM1177" s="7">
        <f t="shared" si="481"/>
        <v>1.3273589343863303</v>
      </c>
      <c r="AN1177" t="s">
        <v>100</v>
      </c>
      <c r="AO1177" t="s">
        <v>100</v>
      </c>
      <c r="AP1177">
        <f t="shared" si="488"/>
        <v>0.62838893005031149</v>
      </c>
      <c r="AQ1177" t="s">
        <v>100</v>
      </c>
    </row>
    <row r="1178" spans="1:43" x14ac:dyDescent="0.35">
      <c r="A1178" s="5" t="s">
        <v>83</v>
      </c>
      <c r="B1178" s="7">
        <v>5.7</v>
      </c>
      <c r="C1178" s="7">
        <v>2.4</v>
      </c>
      <c r="D1178" s="7">
        <v>11.2</v>
      </c>
      <c r="E1178" s="7" t="s">
        <v>100</v>
      </c>
      <c r="F1178" s="7">
        <v>0.42105263157894735</v>
      </c>
      <c r="G1178" s="7">
        <v>1.9649122807017543</v>
      </c>
      <c r="H1178" s="7" t="s">
        <v>100</v>
      </c>
      <c r="I1178" s="7" t="s">
        <v>100</v>
      </c>
      <c r="J1178" s="7" t="s">
        <v>100</v>
      </c>
      <c r="K1178" s="7" t="s">
        <v>100</v>
      </c>
      <c r="L1178" s="7" t="s">
        <v>100</v>
      </c>
      <c r="M1178" s="7" t="s">
        <v>100</v>
      </c>
      <c r="N1178" s="7" t="s">
        <v>100</v>
      </c>
      <c r="O1178" s="19">
        <v>100</v>
      </c>
      <c r="P1178" s="7" t="s">
        <v>100</v>
      </c>
      <c r="Q1178" s="7" t="s">
        <v>100</v>
      </c>
      <c r="R1178" s="7">
        <v>22.5</v>
      </c>
      <c r="S1178" s="7" t="s">
        <v>100</v>
      </c>
      <c r="T1178" s="7" t="s">
        <v>100</v>
      </c>
      <c r="U1178" s="7">
        <v>4.5</v>
      </c>
      <c r="V1178" s="7" t="s">
        <v>100</v>
      </c>
      <c r="W1178">
        <f t="shared" si="483"/>
        <v>0.75587485567249146</v>
      </c>
      <c r="X1178">
        <f t="shared" si="484"/>
        <v>0.38021124171160603</v>
      </c>
      <c r="Y1178">
        <f t="shared" si="485"/>
        <v>1.0492180226701815</v>
      </c>
      <c r="Z1178" t="s">
        <v>100</v>
      </c>
      <c r="AA1178">
        <f t="shared" si="486"/>
        <v>-0.37566361396088538</v>
      </c>
      <c r="AB1178">
        <f t="shared" si="487"/>
        <v>0.2933431669976902</v>
      </c>
      <c r="AC1178" t="s">
        <v>100</v>
      </c>
      <c r="AD1178" t="s">
        <v>100</v>
      </c>
      <c r="AE1178" t="s">
        <v>100</v>
      </c>
      <c r="AF1178" t="s">
        <v>100</v>
      </c>
      <c r="AG1178" t="s">
        <v>100</v>
      </c>
      <c r="AH1178" s="7" t="s">
        <v>100</v>
      </c>
      <c r="AI1178" t="s">
        <v>100</v>
      </c>
      <c r="AJ1178" s="7">
        <f t="shared" si="489"/>
        <v>2</v>
      </c>
      <c r="AK1178" t="s">
        <v>100</v>
      </c>
      <c r="AL1178" t="s">
        <v>100</v>
      </c>
      <c r="AM1178" s="7">
        <f t="shared" si="481"/>
        <v>1.3521825181113625</v>
      </c>
      <c r="AN1178" t="s">
        <v>100</v>
      </c>
      <c r="AO1178" t="s">
        <v>100</v>
      </c>
      <c r="AP1178">
        <f t="shared" si="488"/>
        <v>0.65321251377534373</v>
      </c>
      <c r="AQ1178" t="s">
        <v>100</v>
      </c>
    </row>
    <row r="1179" spans="1:43" x14ac:dyDescent="0.35">
      <c r="A1179" s="5" t="s">
        <v>83</v>
      </c>
      <c r="B1179" s="7">
        <v>6.3</v>
      </c>
      <c r="C1179" s="7">
        <v>2.4</v>
      </c>
      <c r="D1179" s="7">
        <v>14.2</v>
      </c>
      <c r="E1179" s="7" t="s">
        <v>100</v>
      </c>
      <c r="F1179" s="7">
        <v>0.38095238095238093</v>
      </c>
      <c r="G1179" s="7">
        <v>2.253968253968254</v>
      </c>
      <c r="H1179" s="7" t="s">
        <v>100</v>
      </c>
      <c r="I1179" s="7" t="s">
        <v>100</v>
      </c>
      <c r="J1179" s="7" t="s">
        <v>100</v>
      </c>
      <c r="K1179" s="7" t="s">
        <v>100</v>
      </c>
      <c r="L1179" s="7" t="s">
        <v>100</v>
      </c>
      <c r="M1179" s="7" t="s">
        <v>100</v>
      </c>
      <c r="N1179" s="7" t="s">
        <v>100</v>
      </c>
      <c r="O1179" s="19">
        <v>100</v>
      </c>
      <c r="P1179" s="7" t="s">
        <v>100</v>
      </c>
      <c r="Q1179" s="7" t="s">
        <v>100</v>
      </c>
      <c r="R1179" s="7">
        <v>20</v>
      </c>
      <c r="S1179" s="7" t="s">
        <v>100</v>
      </c>
      <c r="T1179" s="7" t="s">
        <v>100</v>
      </c>
      <c r="U1179" s="7">
        <v>4</v>
      </c>
      <c r="V1179" s="7" t="s">
        <v>100</v>
      </c>
      <c r="W1179">
        <f t="shared" si="483"/>
        <v>0.79934054945358168</v>
      </c>
      <c r="X1179">
        <f t="shared" si="484"/>
        <v>0.38021124171160603</v>
      </c>
      <c r="Y1179">
        <f t="shared" si="485"/>
        <v>1.1522883443830565</v>
      </c>
      <c r="Z1179" t="s">
        <v>100</v>
      </c>
      <c r="AA1179">
        <f t="shared" si="486"/>
        <v>-0.41912930774197571</v>
      </c>
      <c r="AB1179">
        <f t="shared" si="487"/>
        <v>0.35294779492947476</v>
      </c>
      <c r="AC1179" t="s">
        <v>100</v>
      </c>
      <c r="AD1179" t="s">
        <v>100</v>
      </c>
      <c r="AE1179" t="s">
        <v>100</v>
      </c>
      <c r="AF1179" t="s">
        <v>100</v>
      </c>
      <c r="AG1179" t="s">
        <v>100</v>
      </c>
      <c r="AH1179" s="7" t="s">
        <v>100</v>
      </c>
      <c r="AI1179" t="s">
        <v>100</v>
      </c>
      <c r="AJ1179" s="7">
        <f t="shared" si="489"/>
        <v>2</v>
      </c>
      <c r="AK1179" t="s">
        <v>100</v>
      </c>
      <c r="AL1179" t="s">
        <v>100</v>
      </c>
      <c r="AM1179" s="7">
        <f t="shared" si="481"/>
        <v>1.3010299956639813</v>
      </c>
      <c r="AN1179" t="s">
        <v>100</v>
      </c>
      <c r="AO1179" t="s">
        <v>100</v>
      </c>
      <c r="AP1179">
        <f t="shared" si="488"/>
        <v>0.6020599913279624</v>
      </c>
      <c r="AQ1179" t="s">
        <v>100</v>
      </c>
    </row>
    <row r="1180" spans="1:43" x14ac:dyDescent="0.35">
      <c r="A1180" s="5" t="s">
        <v>83</v>
      </c>
      <c r="B1180" s="7">
        <v>4.6900000000000004</v>
      </c>
      <c r="C1180" s="7">
        <v>2.2799999999999998</v>
      </c>
      <c r="D1180" s="7">
        <v>8.01</v>
      </c>
      <c r="E1180" s="7" t="s">
        <v>100</v>
      </c>
      <c r="F1180" s="7">
        <v>0.48614072494669502</v>
      </c>
      <c r="G1180" s="7">
        <v>1.7078891257995734</v>
      </c>
      <c r="H1180" s="7" t="s">
        <v>100</v>
      </c>
      <c r="I1180" s="7" t="s">
        <v>100</v>
      </c>
      <c r="J1180" s="7" t="s">
        <v>100</v>
      </c>
      <c r="K1180" s="7" t="s">
        <v>100</v>
      </c>
      <c r="L1180" s="7" t="s">
        <v>100</v>
      </c>
      <c r="M1180" s="7" t="s">
        <v>100</v>
      </c>
      <c r="N1180" s="7" t="s">
        <v>100</v>
      </c>
      <c r="O1180" s="7">
        <v>34.299999999999997</v>
      </c>
      <c r="P1180" s="7" t="s">
        <v>100</v>
      </c>
      <c r="Q1180" s="7" t="s">
        <v>100</v>
      </c>
      <c r="R1180" s="7">
        <v>17.899999999999999</v>
      </c>
      <c r="S1180" s="7" t="s">
        <v>100</v>
      </c>
      <c r="T1180" s="7">
        <v>6.8599999999999994</v>
      </c>
      <c r="U1180" s="7">
        <v>3.5799999999999996</v>
      </c>
      <c r="V1180" s="7" t="s">
        <v>100</v>
      </c>
      <c r="W1180">
        <f t="shared" si="483"/>
        <v>0.67117284271508326</v>
      </c>
      <c r="X1180">
        <f t="shared" si="484"/>
        <v>0.35793484700045375</v>
      </c>
      <c r="Y1180">
        <f t="shared" si="485"/>
        <v>0.90363251608423767</v>
      </c>
      <c r="Z1180" t="s">
        <v>100</v>
      </c>
      <c r="AA1180">
        <f t="shared" si="486"/>
        <v>-0.31323799571462951</v>
      </c>
      <c r="AB1180">
        <f t="shared" si="487"/>
        <v>0.23245967336915435</v>
      </c>
      <c r="AC1180" t="s">
        <v>100</v>
      </c>
      <c r="AD1180" t="s">
        <v>100</v>
      </c>
      <c r="AE1180" t="s">
        <v>100</v>
      </c>
      <c r="AF1180" t="s">
        <v>100</v>
      </c>
      <c r="AG1180" t="s">
        <v>100</v>
      </c>
      <c r="AH1180" s="7" t="s">
        <v>100</v>
      </c>
      <c r="AI1180" t="s">
        <v>100</v>
      </c>
      <c r="AJ1180" s="7">
        <f t="shared" si="489"/>
        <v>1.5352941200427705</v>
      </c>
      <c r="AK1180" t="s">
        <v>100</v>
      </c>
      <c r="AL1180" t="s">
        <v>100</v>
      </c>
      <c r="AM1180" s="7">
        <f t="shared" si="481"/>
        <v>1.2528530309798931</v>
      </c>
      <c r="AN1180" t="s">
        <v>100</v>
      </c>
      <c r="AO1180">
        <f t="shared" ref="AO1180:AO1218" si="490" xml:space="preserve"> LOG(T1180)</f>
        <v>0.83632411570675169</v>
      </c>
      <c r="AP1180">
        <f t="shared" si="488"/>
        <v>0.55388302664387434</v>
      </c>
      <c r="AQ1180" t="s">
        <v>100</v>
      </c>
    </row>
    <row r="1181" spans="1:43" x14ac:dyDescent="0.35">
      <c r="A1181" s="5" t="s">
        <v>83</v>
      </c>
      <c r="B1181" s="7">
        <v>5.98</v>
      </c>
      <c r="C1181" s="7">
        <v>2.48</v>
      </c>
      <c r="D1181" s="7">
        <v>11.66</v>
      </c>
      <c r="E1181" s="7" t="s">
        <v>100</v>
      </c>
      <c r="F1181" s="7">
        <v>0.4147157190635451</v>
      </c>
      <c r="G1181" s="7">
        <v>1.9498327759197323</v>
      </c>
      <c r="H1181" s="7" t="s">
        <v>100</v>
      </c>
      <c r="I1181" s="7" t="s">
        <v>100</v>
      </c>
      <c r="J1181" s="7" t="s">
        <v>100</v>
      </c>
      <c r="K1181" s="7" t="s">
        <v>100</v>
      </c>
      <c r="L1181" s="7" t="s">
        <v>100</v>
      </c>
      <c r="M1181" s="7" t="s">
        <v>100</v>
      </c>
      <c r="N1181" s="7" t="s">
        <v>100</v>
      </c>
      <c r="O1181" s="7">
        <v>29.2</v>
      </c>
      <c r="P1181" s="7" t="s">
        <v>100</v>
      </c>
      <c r="Q1181" s="7" t="s">
        <v>100</v>
      </c>
      <c r="R1181" s="7">
        <v>22.9</v>
      </c>
      <c r="S1181" s="7" t="s">
        <v>100</v>
      </c>
      <c r="T1181" s="7">
        <v>5.84</v>
      </c>
      <c r="U1181" s="7">
        <v>4.58</v>
      </c>
      <c r="V1181" s="7" t="s">
        <v>100</v>
      </c>
      <c r="W1181">
        <f t="shared" si="483"/>
        <v>0.77670118398841093</v>
      </c>
      <c r="X1181">
        <f t="shared" si="484"/>
        <v>0.39445168082621629</v>
      </c>
      <c r="Y1181">
        <f t="shared" si="485"/>
        <v>1.0666985504229953</v>
      </c>
      <c r="Z1181" t="s">
        <v>100</v>
      </c>
      <c r="AA1181">
        <f t="shared" si="486"/>
        <v>-0.38224950316219464</v>
      </c>
      <c r="AB1181">
        <f t="shared" si="487"/>
        <v>0.2899973664345844</v>
      </c>
      <c r="AC1181" t="s">
        <v>100</v>
      </c>
      <c r="AD1181" t="s">
        <v>100</v>
      </c>
      <c r="AE1181" t="s">
        <v>100</v>
      </c>
      <c r="AF1181" t="s">
        <v>100</v>
      </c>
      <c r="AG1181" t="s">
        <v>100</v>
      </c>
      <c r="AH1181" s="7" t="s">
        <v>100</v>
      </c>
      <c r="AI1181" t="s">
        <v>100</v>
      </c>
      <c r="AJ1181" s="7">
        <f t="shared" si="489"/>
        <v>1.4653828514484182</v>
      </c>
      <c r="AK1181" t="s">
        <v>100</v>
      </c>
      <c r="AL1181" t="s">
        <v>100</v>
      </c>
      <c r="AM1181" s="7">
        <f t="shared" si="481"/>
        <v>1.3598354823398879</v>
      </c>
      <c r="AN1181" t="s">
        <v>100</v>
      </c>
      <c r="AO1181">
        <f t="shared" si="490"/>
        <v>0.76641284711239943</v>
      </c>
      <c r="AP1181">
        <f t="shared" si="488"/>
        <v>0.66086547800386919</v>
      </c>
      <c r="AQ1181" t="s">
        <v>100</v>
      </c>
    </row>
    <row r="1182" spans="1:43" x14ac:dyDescent="0.35">
      <c r="A1182" s="5" t="s">
        <v>83</v>
      </c>
      <c r="B1182" s="7">
        <v>5.77</v>
      </c>
      <c r="C1182" s="7">
        <v>2.4900000000000002</v>
      </c>
      <c r="D1182" s="7">
        <v>11.25</v>
      </c>
      <c r="E1182" s="7" t="s">
        <v>100</v>
      </c>
      <c r="F1182" s="7">
        <v>0.43154246100519938</v>
      </c>
      <c r="G1182" s="7">
        <v>1.9497400346620453</v>
      </c>
      <c r="H1182" s="7" t="s">
        <v>100</v>
      </c>
      <c r="I1182" s="7" t="s">
        <v>100</v>
      </c>
      <c r="J1182" s="7" t="s">
        <v>100</v>
      </c>
      <c r="K1182" s="7" t="s">
        <v>100</v>
      </c>
      <c r="L1182" s="7" t="s">
        <v>100</v>
      </c>
      <c r="M1182" s="7" t="s">
        <v>100</v>
      </c>
      <c r="N1182" s="7" t="s">
        <v>100</v>
      </c>
      <c r="O1182" s="19">
        <v>100</v>
      </c>
      <c r="P1182" s="7" t="s">
        <v>100</v>
      </c>
      <c r="Q1182" s="7" t="s">
        <v>100</v>
      </c>
      <c r="R1182" s="7">
        <v>27.7</v>
      </c>
      <c r="S1182" s="7" t="s">
        <v>100</v>
      </c>
      <c r="T1182" s="7" t="s">
        <v>100</v>
      </c>
      <c r="U1182" s="7">
        <v>5.54</v>
      </c>
      <c r="V1182" s="7" t="s">
        <v>100</v>
      </c>
      <c r="W1182">
        <f t="shared" si="483"/>
        <v>0.76117581315573135</v>
      </c>
      <c r="X1182">
        <f t="shared" si="484"/>
        <v>0.3961993470957364</v>
      </c>
      <c r="Y1182">
        <f t="shared" si="485"/>
        <v>1.0511525224473812</v>
      </c>
      <c r="Z1182" t="s">
        <v>100</v>
      </c>
      <c r="AA1182">
        <f t="shared" si="486"/>
        <v>-0.36497646605999501</v>
      </c>
      <c r="AB1182">
        <f t="shared" si="487"/>
        <v>0.28997670929164993</v>
      </c>
      <c r="AC1182" t="s">
        <v>100</v>
      </c>
      <c r="AD1182" t="s">
        <v>100</v>
      </c>
      <c r="AE1182" t="s">
        <v>100</v>
      </c>
      <c r="AF1182" t="s">
        <v>100</v>
      </c>
      <c r="AG1182" t="s">
        <v>100</v>
      </c>
      <c r="AH1182" s="7" t="s">
        <v>100</v>
      </c>
      <c r="AI1182" t="s">
        <v>100</v>
      </c>
      <c r="AJ1182" s="7">
        <f t="shared" si="489"/>
        <v>2</v>
      </c>
      <c r="AK1182" t="s">
        <v>100</v>
      </c>
      <c r="AL1182" t="s">
        <v>100</v>
      </c>
      <c r="AM1182" s="7">
        <f t="shared" si="481"/>
        <v>1.4424797690644486</v>
      </c>
      <c r="AN1182" t="s">
        <v>100</v>
      </c>
      <c r="AO1182" t="s">
        <v>100</v>
      </c>
      <c r="AP1182">
        <f t="shared" si="488"/>
        <v>0.74350976472842978</v>
      </c>
      <c r="AQ1182" t="s">
        <v>100</v>
      </c>
    </row>
    <row r="1183" spans="1:43" x14ac:dyDescent="0.35">
      <c r="A1183" s="5" t="s">
        <v>83</v>
      </c>
      <c r="B1183" s="7">
        <v>4.3600000000000003</v>
      </c>
      <c r="C1183" s="7">
        <v>2.4500000000000002</v>
      </c>
      <c r="D1183" s="7">
        <v>9.1999999999999993</v>
      </c>
      <c r="E1183" s="7" t="s">
        <v>100</v>
      </c>
      <c r="F1183" s="7">
        <v>0.56192660550458717</v>
      </c>
      <c r="G1183" s="7">
        <v>2.1100917431192658</v>
      </c>
      <c r="H1183" s="7" t="s">
        <v>100</v>
      </c>
      <c r="I1183" s="7" t="s">
        <v>100</v>
      </c>
      <c r="J1183" s="7" t="s">
        <v>100</v>
      </c>
      <c r="K1183" s="7" t="s">
        <v>100</v>
      </c>
      <c r="L1183" s="7" t="s">
        <v>100</v>
      </c>
      <c r="M1183" s="7" t="s">
        <v>100</v>
      </c>
      <c r="N1183" s="7" t="s">
        <v>100</v>
      </c>
      <c r="O1183" s="19">
        <v>100</v>
      </c>
      <c r="P1183" s="7" t="s">
        <v>100</v>
      </c>
      <c r="Q1183" s="7" t="s">
        <v>100</v>
      </c>
      <c r="R1183" s="7">
        <v>21.4</v>
      </c>
      <c r="S1183" s="7" t="s">
        <v>100</v>
      </c>
      <c r="T1183" s="7" t="s">
        <v>100</v>
      </c>
      <c r="U1183" s="7">
        <v>4.2799999999999994</v>
      </c>
      <c r="V1183" s="7" t="s">
        <v>100</v>
      </c>
      <c r="W1183">
        <f t="shared" si="483"/>
        <v>0.63948648926858609</v>
      </c>
      <c r="X1183">
        <f t="shared" si="484"/>
        <v>0.38916608436453248</v>
      </c>
      <c r="Y1183">
        <f t="shared" si="485"/>
        <v>0.96378782734555524</v>
      </c>
      <c r="Z1183" t="s">
        <v>100</v>
      </c>
      <c r="AA1183">
        <f t="shared" si="486"/>
        <v>-0.25032040490405355</v>
      </c>
      <c r="AB1183">
        <f t="shared" si="487"/>
        <v>0.3243013380769692</v>
      </c>
      <c r="AC1183" t="s">
        <v>100</v>
      </c>
      <c r="AD1183" t="s">
        <v>100</v>
      </c>
      <c r="AE1183" t="s">
        <v>100</v>
      </c>
      <c r="AF1183" t="s">
        <v>100</v>
      </c>
      <c r="AG1183" t="s">
        <v>100</v>
      </c>
      <c r="AH1183" s="7" t="s">
        <v>100</v>
      </c>
      <c r="AI1183" t="s">
        <v>100</v>
      </c>
      <c r="AJ1183" s="7">
        <f t="shared" si="489"/>
        <v>2</v>
      </c>
      <c r="AK1183" t="s">
        <v>100</v>
      </c>
      <c r="AL1183" t="s">
        <v>100</v>
      </c>
      <c r="AM1183" s="7">
        <f t="shared" si="481"/>
        <v>1.3304137733491908</v>
      </c>
      <c r="AN1183" t="s">
        <v>100</v>
      </c>
      <c r="AO1183" t="s">
        <v>100</v>
      </c>
      <c r="AP1183">
        <f t="shared" si="488"/>
        <v>0.63144376901317201</v>
      </c>
      <c r="AQ1183" t="s">
        <v>100</v>
      </c>
    </row>
    <row r="1184" spans="1:43" x14ac:dyDescent="0.35">
      <c r="A1184" s="5" t="s">
        <v>83</v>
      </c>
      <c r="B1184" s="7">
        <v>4.8899999999999997</v>
      </c>
      <c r="C1184" s="7">
        <v>2.4500000000000002</v>
      </c>
      <c r="D1184" s="7">
        <v>8.74</v>
      </c>
      <c r="E1184" s="7" t="s">
        <v>100</v>
      </c>
      <c r="F1184" s="7">
        <v>0.50102249488752559</v>
      </c>
      <c r="G1184" s="7">
        <v>1.7873210633946832</v>
      </c>
      <c r="H1184" s="7" t="s">
        <v>100</v>
      </c>
      <c r="I1184" s="7" t="s">
        <v>100</v>
      </c>
      <c r="J1184" s="7" t="s">
        <v>100</v>
      </c>
      <c r="K1184" s="7" t="s">
        <v>100</v>
      </c>
      <c r="L1184" s="7" t="s">
        <v>100</v>
      </c>
      <c r="M1184" s="7" t="s">
        <v>100</v>
      </c>
      <c r="N1184" s="7" t="s">
        <v>100</v>
      </c>
      <c r="O1184" s="7">
        <v>27.5</v>
      </c>
      <c r="P1184" s="7" t="s">
        <v>100</v>
      </c>
      <c r="Q1184" s="7" t="s">
        <v>100</v>
      </c>
      <c r="R1184" s="7">
        <v>19.100000000000001</v>
      </c>
      <c r="S1184" s="7" t="s">
        <v>100</v>
      </c>
      <c r="T1184" s="7">
        <v>5.5</v>
      </c>
      <c r="U1184" s="7">
        <v>3.8200000000000003</v>
      </c>
      <c r="V1184" s="7" t="s">
        <v>100</v>
      </c>
      <c r="W1184">
        <f t="shared" si="483"/>
        <v>0.68930885912362017</v>
      </c>
      <c r="X1184">
        <f t="shared" si="484"/>
        <v>0.38916608436453248</v>
      </c>
      <c r="Y1184">
        <f t="shared" si="485"/>
        <v>0.94151143263440307</v>
      </c>
      <c r="Z1184" t="s">
        <v>100</v>
      </c>
      <c r="AA1184">
        <f t="shared" si="486"/>
        <v>-0.30014277475908774</v>
      </c>
      <c r="AB1184">
        <f t="shared" si="487"/>
        <v>0.25220257351078285</v>
      </c>
      <c r="AC1184" t="s">
        <v>100</v>
      </c>
      <c r="AD1184" t="s">
        <v>100</v>
      </c>
      <c r="AE1184" t="s">
        <v>100</v>
      </c>
      <c r="AF1184" t="s">
        <v>100</v>
      </c>
      <c r="AG1184" t="s">
        <v>100</v>
      </c>
      <c r="AH1184" s="7" t="s">
        <v>100</v>
      </c>
      <c r="AI1184" t="s">
        <v>100</v>
      </c>
      <c r="AJ1184" s="7">
        <f t="shared" si="489"/>
        <v>1.4393326938302626</v>
      </c>
      <c r="AK1184" t="s">
        <v>100</v>
      </c>
      <c r="AL1184" t="s">
        <v>100</v>
      </c>
      <c r="AM1184" s="7">
        <f t="shared" si="481"/>
        <v>1.2810333672477277</v>
      </c>
      <c r="AN1184" t="s">
        <v>100</v>
      </c>
      <c r="AO1184">
        <f t="shared" si="490"/>
        <v>0.74036268949424389</v>
      </c>
      <c r="AP1184">
        <f t="shared" si="488"/>
        <v>0.58206336291170879</v>
      </c>
      <c r="AQ1184" t="s">
        <v>100</v>
      </c>
    </row>
    <row r="1185" spans="1:43" x14ac:dyDescent="0.35">
      <c r="A1185" s="5" t="s">
        <v>83</v>
      </c>
      <c r="B1185" s="7">
        <v>4.26</v>
      </c>
      <c r="C1185" s="7">
        <v>1.98</v>
      </c>
      <c r="D1185" s="7">
        <v>7.19</v>
      </c>
      <c r="E1185" s="7" t="s">
        <v>100</v>
      </c>
      <c r="F1185" s="7">
        <v>0.46478873239436619</v>
      </c>
      <c r="G1185" s="7">
        <v>1.6877934272300472</v>
      </c>
      <c r="H1185" s="7" t="s">
        <v>100</v>
      </c>
      <c r="I1185" s="7" t="s">
        <v>100</v>
      </c>
      <c r="J1185" s="7" t="s">
        <v>100</v>
      </c>
      <c r="K1185" s="7" t="s">
        <v>100</v>
      </c>
      <c r="L1185" s="7" t="s">
        <v>100</v>
      </c>
      <c r="M1185" s="7" t="s">
        <v>100</v>
      </c>
      <c r="N1185" s="7" t="s">
        <v>100</v>
      </c>
      <c r="O1185" s="7">
        <v>35.1</v>
      </c>
      <c r="P1185" s="7" t="s">
        <v>100</v>
      </c>
      <c r="Q1185" s="7" t="s">
        <v>100</v>
      </c>
      <c r="R1185" s="7">
        <v>21.6</v>
      </c>
      <c r="S1185" s="7" t="s">
        <v>100</v>
      </c>
      <c r="T1185" s="7">
        <v>7.0200000000000005</v>
      </c>
      <c r="U1185" s="7">
        <v>4.32</v>
      </c>
      <c r="V1185" s="7" t="s">
        <v>100</v>
      </c>
      <c r="W1185">
        <f t="shared" si="483"/>
        <v>0.62940959910271888</v>
      </c>
      <c r="X1185">
        <f t="shared" si="484"/>
        <v>0.2966651902615311</v>
      </c>
      <c r="Y1185">
        <f t="shared" si="485"/>
        <v>0.85672889038288258</v>
      </c>
      <c r="Z1185" t="s">
        <v>100</v>
      </c>
      <c r="AA1185">
        <f t="shared" si="486"/>
        <v>-0.33274440884118783</v>
      </c>
      <c r="AB1185">
        <f t="shared" si="487"/>
        <v>0.22731929128016376</v>
      </c>
      <c r="AC1185" t="s">
        <v>100</v>
      </c>
      <c r="AD1185" t="s">
        <v>100</v>
      </c>
      <c r="AE1185" t="s">
        <v>100</v>
      </c>
      <c r="AF1185" t="s">
        <v>100</v>
      </c>
      <c r="AG1185" t="s">
        <v>100</v>
      </c>
      <c r="AH1185" s="7" t="s">
        <v>100</v>
      </c>
      <c r="AI1185" t="s">
        <v>100</v>
      </c>
      <c r="AJ1185" s="7">
        <f t="shared" si="489"/>
        <v>1.5453071164658241</v>
      </c>
      <c r="AK1185" t="s">
        <v>100</v>
      </c>
      <c r="AL1185" t="s">
        <v>100</v>
      </c>
      <c r="AM1185" s="7">
        <f t="shared" si="481"/>
        <v>1.3344537511509309</v>
      </c>
      <c r="AN1185" t="s">
        <v>100</v>
      </c>
      <c r="AO1185">
        <f t="shared" si="490"/>
        <v>0.84633711212980534</v>
      </c>
      <c r="AP1185">
        <f t="shared" si="488"/>
        <v>0.63548374681491215</v>
      </c>
      <c r="AQ1185" t="s">
        <v>100</v>
      </c>
    </row>
    <row r="1186" spans="1:43" x14ac:dyDescent="0.35">
      <c r="A1186" s="5" t="s">
        <v>83</v>
      </c>
      <c r="B1186" s="7">
        <v>5.26</v>
      </c>
      <c r="C1186" s="7">
        <v>2.37</v>
      </c>
      <c r="D1186" s="7">
        <v>10.78</v>
      </c>
      <c r="E1186" s="7" t="s">
        <v>100</v>
      </c>
      <c r="F1186" s="7">
        <v>0.45057034220532322</v>
      </c>
      <c r="G1186" s="7">
        <v>2.0494296577946769</v>
      </c>
      <c r="H1186" s="7" t="s">
        <v>100</v>
      </c>
      <c r="I1186" s="7" t="s">
        <v>100</v>
      </c>
      <c r="J1186" s="7" t="s">
        <v>100</v>
      </c>
      <c r="K1186" s="7" t="s">
        <v>100</v>
      </c>
      <c r="L1186" s="7" t="s">
        <v>100</v>
      </c>
      <c r="M1186" s="7" t="s">
        <v>100</v>
      </c>
      <c r="N1186" s="7" t="s">
        <v>100</v>
      </c>
      <c r="O1186" s="7">
        <v>25.9</v>
      </c>
      <c r="P1186" s="7" t="s">
        <v>100</v>
      </c>
      <c r="Q1186" s="7" t="s">
        <v>100</v>
      </c>
      <c r="R1186" s="7">
        <v>18.899999999999999</v>
      </c>
      <c r="S1186" s="7" t="s">
        <v>100</v>
      </c>
      <c r="T1186" s="7">
        <v>5.18</v>
      </c>
      <c r="U1186" s="7">
        <v>3.78</v>
      </c>
      <c r="V1186" s="7" t="s">
        <v>100</v>
      </c>
      <c r="W1186">
        <f t="shared" si="483"/>
        <v>0.72098574415373906</v>
      </c>
      <c r="X1186">
        <f t="shared" si="484"/>
        <v>0.37474834601010387</v>
      </c>
      <c r="Y1186">
        <f t="shared" si="485"/>
        <v>1.0326187608507198</v>
      </c>
      <c r="Z1186" t="s">
        <v>100</v>
      </c>
      <c r="AA1186">
        <f t="shared" si="486"/>
        <v>-0.34623739814363519</v>
      </c>
      <c r="AB1186">
        <f t="shared" si="487"/>
        <v>0.31163301669698085</v>
      </c>
      <c r="AC1186" t="s">
        <v>100</v>
      </c>
      <c r="AD1186" t="s">
        <v>100</v>
      </c>
      <c r="AE1186" t="s">
        <v>100</v>
      </c>
      <c r="AF1186" t="s">
        <v>100</v>
      </c>
      <c r="AG1186" t="s">
        <v>100</v>
      </c>
      <c r="AH1186" s="7" t="s">
        <v>100</v>
      </c>
      <c r="AI1186" t="s">
        <v>100</v>
      </c>
      <c r="AJ1186" s="7">
        <f t="shared" si="489"/>
        <v>1.4132997640812519</v>
      </c>
      <c r="AK1186" t="s">
        <v>100</v>
      </c>
      <c r="AL1186" t="s">
        <v>100</v>
      </c>
      <c r="AM1186" s="7">
        <f t="shared" si="481"/>
        <v>1.2764618041732441</v>
      </c>
      <c r="AN1186" t="s">
        <v>100</v>
      </c>
      <c r="AO1186">
        <f t="shared" si="490"/>
        <v>0.71432975974523305</v>
      </c>
      <c r="AP1186">
        <f t="shared" si="488"/>
        <v>0.57749179983722532</v>
      </c>
      <c r="AQ1186" t="s">
        <v>100</v>
      </c>
    </row>
    <row r="1187" spans="1:43" x14ac:dyDescent="0.35">
      <c r="A1187" s="5" t="s">
        <v>83</v>
      </c>
      <c r="B1187" s="7">
        <v>3.93</v>
      </c>
      <c r="C1187" s="7">
        <v>1.81</v>
      </c>
      <c r="D1187" s="7">
        <v>5.66</v>
      </c>
      <c r="E1187" s="7" t="s">
        <v>100</v>
      </c>
      <c r="F1187" s="7">
        <v>0.46055979643765904</v>
      </c>
      <c r="G1187" s="7">
        <v>1.4402035623409668</v>
      </c>
      <c r="H1187" s="7" t="s">
        <v>100</v>
      </c>
      <c r="I1187" s="7" t="s">
        <v>100</v>
      </c>
      <c r="J1187" s="7" t="s">
        <v>100</v>
      </c>
      <c r="K1187" s="7" t="s">
        <v>100</v>
      </c>
      <c r="L1187" s="7" t="s">
        <v>100</v>
      </c>
      <c r="M1187" s="7" t="s">
        <v>100</v>
      </c>
      <c r="N1187" s="7" t="s">
        <v>100</v>
      </c>
      <c r="O1187" s="19">
        <v>100</v>
      </c>
      <c r="P1187" s="7" t="s">
        <v>100</v>
      </c>
      <c r="Q1187" s="7" t="s">
        <v>100</v>
      </c>
      <c r="R1187" s="7">
        <v>21.9</v>
      </c>
      <c r="S1187" s="7" t="s">
        <v>100</v>
      </c>
      <c r="T1187" s="7" t="s">
        <v>100</v>
      </c>
      <c r="U1187" s="7">
        <v>4.38</v>
      </c>
      <c r="V1187" s="7" t="s">
        <v>100</v>
      </c>
      <c r="W1187">
        <f t="shared" si="483"/>
        <v>0.59439255037542671</v>
      </c>
      <c r="X1187">
        <f t="shared" si="484"/>
        <v>0.2576785748691845</v>
      </c>
      <c r="Y1187">
        <f t="shared" si="485"/>
        <v>0.75281643118827146</v>
      </c>
      <c r="Z1187" t="s">
        <v>100</v>
      </c>
      <c r="AA1187">
        <f t="shared" si="486"/>
        <v>-0.33671397550624216</v>
      </c>
      <c r="AB1187">
        <f t="shared" si="487"/>
        <v>0.1584238808128447</v>
      </c>
      <c r="AC1187" t="s">
        <v>100</v>
      </c>
      <c r="AD1187" t="s">
        <v>100</v>
      </c>
      <c r="AE1187" t="s">
        <v>100</v>
      </c>
      <c r="AF1187" t="s">
        <v>100</v>
      </c>
      <c r="AG1187" t="s">
        <v>100</v>
      </c>
      <c r="AH1187" s="7" t="s">
        <v>100</v>
      </c>
      <c r="AI1187" t="s">
        <v>100</v>
      </c>
      <c r="AJ1187" s="7">
        <f t="shared" si="489"/>
        <v>2</v>
      </c>
      <c r="AK1187" t="s">
        <v>100</v>
      </c>
      <c r="AL1187" t="s">
        <v>100</v>
      </c>
      <c r="AM1187" s="7">
        <f t="shared" si="481"/>
        <v>1.3404441148401183</v>
      </c>
      <c r="AN1187" t="s">
        <v>100</v>
      </c>
      <c r="AO1187" t="s">
        <v>100</v>
      </c>
      <c r="AP1187">
        <f t="shared" si="488"/>
        <v>0.64147411050409953</v>
      </c>
      <c r="AQ1187" t="s">
        <v>100</v>
      </c>
    </row>
    <row r="1188" spans="1:43" x14ac:dyDescent="0.35">
      <c r="A1188" s="5" t="s">
        <v>83</v>
      </c>
      <c r="B1188" s="7">
        <v>5.24</v>
      </c>
      <c r="C1188" s="7">
        <v>2.77</v>
      </c>
      <c r="D1188" s="7">
        <v>10.8</v>
      </c>
      <c r="E1188" s="7" t="s">
        <v>100</v>
      </c>
      <c r="F1188" s="7">
        <v>0.52862595419847325</v>
      </c>
      <c r="G1188" s="7">
        <v>2.0610687022900764</v>
      </c>
      <c r="H1188" s="7" t="s">
        <v>100</v>
      </c>
      <c r="I1188" s="7" t="s">
        <v>100</v>
      </c>
      <c r="J1188" s="7" t="s">
        <v>100</v>
      </c>
      <c r="K1188" s="7" t="s">
        <v>100</v>
      </c>
      <c r="L1188" s="7" t="s">
        <v>100</v>
      </c>
      <c r="M1188" s="7" t="s">
        <v>100</v>
      </c>
      <c r="N1188" s="7" t="s">
        <v>100</v>
      </c>
      <c r="O1188" s="19">
        <v>100</v>
      </c>
      <c r="P1188" s="7" t="s">
        <v>100</v>
      </c>
      <c r="Q1188" s="7" t="s">
        <v>100</v>
      </c>
      <c r="R1188" s="7">
        <v>20.2</v>
      </c>
      <c r="S1188" s="7" t="s">
        <v>100</v>
      </c>
      <c r="T1188" s="7" t="s">
        <v>100</v>
      </c>
      <c r="U1188" s="7">
        <v>4.04</v>
      </c>
      <c r="V1188" s="7" t="s">
        <v>100</v>
      </c>
      <c r="W1188">
        <f t="shared" si="483"/>
        <v>0.71933128698372661</v>
      </c>
      <c r="X1188">
        <f t="shared" si="484"/>
        <v>0.44247976906444858</v>
      </c>
      <c r="Y1188">
        <f t="shared" si="485"/>
        <v>1.0334237554869496</v>
      </c>
      <c r="Z1188" t="s">
        <v>100</v>
      </c>
      <c r="AA1188">
        <f t="shared" si="486"/>
        <v>-0.27685151791927815</v>
      </c>
      <c r="AB1188">
        <f t="shared" si="487"/>
        <v>0.31409246850322309</v>
      </c>
      <c r="AC1188" t="s">
        <v>100</v>
      </c>
      <c r="AD1188" t="s">
        <v>100</v>
      </c>
      <c r="AE1188" t="s">
        <v>100</v>
      </c>
      <c r="AF1188" t="s">
        <v>100</v>
      </c>
      <c r="AG1188" t="s">
        <v>100</v>
      </c>
      <c r="AH1188" s="7" t="s">
        <v>100</v>
      </c>
      <c r="AI1188" t="s">
        <v>100</v>
      </c>
      <c r="AJ1188" s="7">
        <f t="shared" si="489"/>
        <v>2</v>
      </c>
      <c r="AK1188" t="s">
        <v>100</v>
      </c>
      <c r="AL1188" t="s">
        <v>100</v>
      </c>
      <c r="AM1188" s="7">
        <f t="shared" si="481"/>
        <v>1.3053513694466237</v>
      </c>
      <c r="AN1188" t="s">
        <v>100</v>
      </c>
      <c r="AO1188" t="s">
        <v>100</v>
      </c>
      <c r="AP1188">
        <f t="shared" si="488"/>
        <v>0.60638136511060492</v>
      </c>
      <c r="AQ1188" t="s">
        <v>100</v>
      </c>
    </row>
    <row r="1189" spans="1:43" x14ac:dyDescent="0.35">
      <c r="A1189" s="5" t="s">
        <v>83</v>
      </c>
      <c r="B1189" s="7">
        <v>5.74</v>
      </c>
      <c r="C1189" s="7">
        <v>2.67</v>
      </c>
      <c r="D1189" s="7">
        <v>11.6</v>
      </c>
      <c r="E1189" s="7" t="s">
        <v>100</v>
      </c>
      <c r="F1189" s="7">
        <v>0.46515679442508706</v>
      </c>
      <c r="G1189" s="7">
        <v>2.0209059233449476</v>
      </c>
      <c r="H1189" s="7" t="s">
        <v>100</v>
      </c>
      <c r="I1189" s="7" t="s">
        <v>100</v>
      </c>
      <c r="J1189" s="7" t="s">
        <v>100</v>
      </c>
      <c r="K1189" s="7" t="s">
        <v>100</v>
      </c>
      <c r="L1189" s="7" t="s">
        <v>100</v>
      </c>
      <c r="M1189" s="7" t="s">
        <v>100</v>
      </c>
      <c r="N1189" s="7" t="s">
        <v>100</v>
      </c>
      <c r="O1189" s="19">
        <v>100</v>
      </c>
      <c r="P1189" s="7" t="s">
        <v>100</v>
      </c>
      <c r="Q1189" s="7" t="s">
        <v>100</v>
      </c>
      <c r="R1189" s="7">
        <v>21.4</v>
      </c>
      <c r="S1189" s="7" t="s">
        <v>100</v>
      </c>
      <c r="T1189" s="7" t="s">
        <v>100</v>
      </c>
      <c r="U1189" s="7">
        <v>4.2799999999999994</v>
      </c>
      <c r="V1189" s="7" t="s">
        <v>100</v>
      </c>
      <c r="W1189">
        <f t="shared" si="483"/>
        <v>0.75891189239797352</v>
      </c>
      <c r="X1189">
        <f t="shared" si="484"/>
        <v>0.42651126136457523</v>
      </c>
      <c r="Y1189">
        <f t="shared" si="485"/>
        <v>1.0644579892269184</v>
      </c>
      <c r="Z1189" t="s">
        <v>100</v>
      </c>
      <c r="AA1189">
        <f t="shared" si="486"/>
        <v>-0.33240063103339834</v>
      </c>
      <c r="AB1189">
        <f t="shared" si="487"/>
        <v>0.3055460968289449</v>
      </c>
      <c r="AC1189" t="s">
        <v>100</v>
      </c>
      <c r="AD1189" t="s">
        <v>100</v>
      </c>
      <c r="AE1189" t="s">
        <v>100</v>
      </c>
      <c r="AF1189" t="s">
        <v>100</v>
      </c>
      <c r="AG1189" t="s">
        <v>100</v>
      </c>
      <c r="AH1189" s="7" t="s">
        <v>100</v>
      </c>
      <c r="AI1189" t="s">
        <v>100</v>
      </c>
      <c r="AJ1189" s="7">
        <f t="shared" si="489"/>
        <v>2</v>
      </c>
      <c r="AK1189" t="s">
        <v>100</v>
      </c>
      <c r="AL1189" t="s">
        <v>100</v>
      </c>
      <c r="AM1189" s="7">
        <f t="shared" si="481"/>
        <v>1.3304137733491908</v>
      </c>
      <c r="AN1189" t="s">
        <v>100</v>
      </c>
      <c r="AO1189" t="s">
        <v>100</v>
      </c>
      <c r="AP1189">
        <f t="shared" si="488"/>
        <v>0.63144376901317201</v>
      </c>
      <c r="AQ1189" t="s">
        <v>100</v>
      </c>
    </row>
    <row r="1190" spans="1:43" x14ac:dyDescent="0.35">
      <c r="A1190" s="5" t="s">
        <v>83</v>
      </c>
      <c r="B1190" s="7">
        <v>3.67</v>
      </c>
      <c r="C1190" s="7">
        <v>1.61</v>
      </c>
      <c r="D1190" s="7">
        <v>4.42</v>
      </c>
      <c r="E1190" s="7" t="s">
        <v>100</v>
      </c>
      <c r="F1190" s="7">
        <v>0.43869209809264309</v>
      </c>
      <c r="G1190" s="7">
        <v>1.2043596730245232</v>
      </c>
      <c r="H1190" s="7" t="s">
        <v>100</v>
      </c>
      <c r="I1190" s="7" t="s">
        <v>100</v>
      </c>
      <c r="J1190" s="7" t="s">
        <v>100</v>
      </c>
      <c r="K1190" s="7" t="s">
        <v>100</v>
      </c>
      <c r="L1190" s="7" t="s">
        <v>100</v>
      </c>
      <c r="M1190" s="7" t="s">
        <v>100</v>
      </c>
      <c r="N1190" s="7" t="s">
        <v>100</v>
      </c>
      <c r="O1190" s="19">
        <v>100</v>
      </c>
      <c r="P1190" s="7" t="s">
        <v>100</v>
      </c>
      <c r="Q1190" s="7" t="s">
        <v>100</v>
      </c>
      <c r="R1190" s="7">
        <v>18.399999999999999</v>
      </c>
      <c r="S1190" s="7" t="s">
        <v>100</v>
      </c>
      <c r="T1190" s="7" t="s">
        <v>100</v>
      </c>
      <c r="U1190" s="7">
        <v>3.6799999999999997</v>
      </c>
      <c r="V1190" s="7" t="s">
        <v>100</v>
      </c>
      <c r="W1190">
        <f t="shared" si="483"/>
        <v>0.56466606425208932</v>
      </c>
      <c r="X1190">
        <f t="shared" si="484"/>
        <v>0.20682587603184974</v>
      </c>
      <c r="Y1190">
        <f t="shared" si="485"/>
        <v>0.64542226934909186</v>
      </c>
      <c r="Z1190" t="s">
        <v>100</v>
      </c>
      <c r="AA1190">
        <f t="shared" si="486"/>
        <v>-0.35784018822023961</v>
      </c>
      <c r="AB1190">
        <f t="shared" si="487"/>
        <v>8.0756205097002556E-2</v>
      </c>
      <c r="AC1190" t="s">
        <v>100</v>
      </c>
      <c r="AD1190" t="s">
        <v>100</v>
      </c>
      <c r="AE1190" t="s">
        <v>100</v>
      </c>
      <c r="AF1190" t="s">
        <v>100</v>
      </c>
      <c r="AG1190" t="s">
        <v>100</v>
      </c>
      <c r="AH1190" s="7" t="s">
        <v>100</v>
      </c>
      <c r="AI1190" t="s">
        <v>100</v>
      </c>
      <c r="AJ1190" s="7">
        <f t="shared" si="489"/>
        <v>2</v>
      </c>
      <c r="AK1190" t="s">
        <v>100</v>
      </c>
      <c r="AL1190" t="s">
        <v>100</v>
      </c>
      <c r="AM1190" s="7">
        <f t="shared" si="481"/>
        <v>1.2648178230095364</v>
      </c>
      <c r="AN1190" t="s">
        <v>100</v>
      </c>
      <c r="AO1190" t="s">
        <v>100</v>
      </c>
      <c r="AP1190">
        <f t="shared" si="488"/>
        <v>0.56584781867351763</v>
      </c>
      <c r="AQ1190" t="s">
        <v>100</v>
      </c>
    </row>
    <row r="1191" spans="1:43" x14ac:dyDescent="0.35">
      <c r="A1191" s="5" t="s">
        <v>83</v>
      </c>
      <c r="B1191" s="7">
        <v>5.12</v>
      </c>
      <c r="C1191" s="7">
        <v>2.37</v>
      </c>
      <c r="D1191" s="7">
        <v>8.18</v>
      </c>
      <c r="E1191" s="7" t="s">
        <v>100</v>
      </c>
      <c r="F1191" s="7">
        <v>0.462890625</v>
      </c>
      <c r="G1191" s="7">
        <v>1.59765625</v>
      </c>
      <c r="H1191" s="7" t="s">
        <v>100</v>
      </c>
      <c r="I1191" s="7" t="s">
        <v>100</v>
      </c>
      <c r="J1191" s="7" t="s">
        <v>100</v>
      </c>
      <c r="K1191" s="7" t="s">
        <v>100</v>
      </c>
      <c r="L1191" s="7" t="s">
        <v>100</v>
      </c>
      <c r="M1191" s="7" t="s">
        <v>100</v>
      </c>
      <c r="N1191" s="7" t="s">
        <v>100</v>
      </c>
      <c r="O1191" s="7">
        <v>30.5</v>
      </c>
      <c r="P1191" s="7" t="s">
        <v>100</v>
      </c>
      <c r="Q1191" s="7" t="s">
        <v>100</v>
      </c>
      <c r="R1191" s="7">
        <v>20.300000000000004</v>
      </c>
      <c r="S1191" s="7" t="s">
        <v>100</v>
      </c>
      <c r="T1191" s="7">
        <v>6.1</v>
      </c>
      <c r="U1191" s="7">
        <v>4.0600000000000005</v>
      </c>
      <c r="V1191" s="7" t="s">
        <v>100</v>
      </c>
      <c r="W1191">
        <f t="shared" si="483"/>
        <v>0.70926996097583073</v>
      </c>
      <c r="X1191">
        <f t="shared" si="484"/>
        <v>0.37474834601010387</v>
      </c>
      <c r="Y1191">
        <f t="shared" si="485"/>
        <v>0.91275330367132301</v>
      </c>
      <c r="Z1191" t="s">
        <v>100</v>
      </c>
      <c r="AA1191">
        <f t="shared" si="486"/>
        <v>-0.33452161496572691</v>
      </c>
      <c r="AB1191">
        <f t="shared" si="487"/>
        <v>0.20348334269549223</v>
      </c>
      <c r="AC1191" t="s">
        <v>100</v>
      </c>
      <c r="AD1191" t="s">
        <v>100</v>
      </c>
      <c r="AE1191" t="s">
        <v>100</v>
      </c>
      <c r="AF1191" t="s">
        <v>100</v>
      </c>
      <c r="AG1191" t="s">
        <v>100</v>
      </c>
      <c r="AH1191" s="7" t="s">
        <v>100</v>
      </c>
      <c r="AI1191" t="s">
        <v>100</v>
      </c>
      <c r="AJ1191" s="7">
        <f t="shared" si="489"/>
        <v>1.4842998393467859</v>
      </c>
      <c r="AK1191" t="s">
        <v>100</v>
      </c>
      <c r="AL1191" t="s">
        <v>100</v>
      </c>
      <c r="AM1191" s="7">
        <f t="shared" si="481"/>
        <v>1.307496037913213</v>
      </c>
      <c r="AN1191" t="s">
        <v>100</v>
      </c>
      <c r="AO1191">
        <f t="shared" si="490"/>
        <v>0.78532983501076703</v>
      </c>
      <c r="AP1191">
        <f t="shared" si="488"/>
        <v>0.60852603357719415</v>
      </c>
      <c r="AQ1191" t="s">
        <v>100</v>
      </c>
    </row>
    <row r="1192" spans="1:43" x14ac:dyDescent="0.35">
      <c r="A1192" s="5" t="s">
        <v>83</v>
      </c>
      <c r="B1192" s="7">
        <v>5.42</v>
      </c>
      <c r="C1192" s="7">
        <v>2.37</v>
      </c>
      <c r="D1192" s="7">
        <v>9.2100000000000009</v>
      </c>
      <c r="E1192" s="7" t="s">
        <v>100</v>
      </c>
      <c r="F1192" s="7">
        <v>0.43726937269372695</v>
      </c>
      <c r="G1192" s="7">
        <v>1.6992619926199264</v>
      </c>
      <c r="H1192" s="7" t="s">
        <v>100</v>
      </c>
      <c r="I1192" s="7" t="s">
        <v>100</v>
      </c>
      <c r="J1192" s="7" t="s">
        <v>100</v>
      </c>
      <c r="K1192" s="7" t="s">
        <v>100</v>
      </c>
      <c r="L1192" s="7" t="s">
        <v>100</v>
      </c>
      <c r="M1192" s="7" t="s">
        <v>100</v>
      </c>
      <c r="N1192" s="7" t="s">
        <v>100</v>
      </c>
      <c r="O1192" s="7">
        <v>30.9</v>
      </c>
      <c r="P1192" s="7" t="s">
        <v>100</v>
      </c>
      <c r="Q1192" s="7" t="s">
        <v>100</v>
      </c>
      <c r="R1192" s="7">
        <v>21</v>
      </c>
      <c r="S1192" s="7" t="s">
        <v>100</v>
      </c>
      <c r="T1192" s="7">
        <v>6.18</v>
      </c>
      <c r="U1192" s="7">
        <v>4.2</v>
      </c>
      <c r="V1192" s="7" t="s">
        <v>100</v>
      </c>
      <c r="W1192">
        <f t="shared" si="483"/>
        <v>0.73399928653838686</v>
      </c>
      <c r="X1192">
        <f t="shared" si="484"/>
        <v>0.37474834601010387</v>
      </c>
      <c r="Y1192">
        <f t="shared" si="485"/>
        <v>0.96425963019684902</v>
      </c>
      <c r="Z1192" t="s">
        <v>100</v>
      </c>
      <c r="AA1192">
        <f t="shared" si="486"/>
        <v>-0.35925094052828305</v>
      </c>
      <c r="AB1192">
        <f t="shared" si="487"/>
        <v>0.23026034365846204</v>
      </c>
      <c r="AC1192" t="s">
        <v>100</v>
      </c>
      <c r="AD1192" t="s">
        <v>100</v>
      </c>
      <c r="AE1192" t="s">
        <v>100</v>
      </c>
      <c r="AF1192" t="s">
        <v>100</v>
      </c>
      <c r="AG1192" t="s">
        <v>100</v>
      </c>
      <c r="AH1192" s="7" t="s">
        <v>100</v>
      </c>
      <c r="AI1192" t="s">
        <v>100</v>
      </c>
      <c r="AJ1192" s="7">
        <f t="shared" si="489"/>
        <v>1.4899584794248346</v>
      </c>
      <c r="AK1192" t="s">
        <v>100</v>
      </c>
      <c r="AL1192" t="s">
        <v>100</v>
      </c>
      <c r="AM1192" s="7">
        <f t="shared" si="481"/>
        <v>1.3222192947339193</v>
      </c>
      <c r="AN1192" t="s">
        <v>100</v>
      </c>
      <c r="AO1192">
        <f t="shared" si="490"/>
        <v>0.79098847508881587</v>
      </c>
      <c r="AP1192">
        <f t="shared" si="488"/>
        <v>0.62324929039790045</v>
      </c>
      <c r="AQ1192" t="s">
        <v>100</v>
      </c>
    </row>
    <row r="1193" spans="1:43" x14ac:dyDescent="0.35">
      <c r="A1193" s="5" t="s">
        <v>83</v>
      </c>
      <c r="B1193" s="7">
        <v>6.53</v>
      </c>
      <c r="C1193" s="7">
        <v>3.73</v>
      </c>
      <c r="D1193" s="7">
        <v>9.66</v>
      </c>
      <c r="E1193" s="7" t="s">
        <v>100</v>
      </c>
      <c r="F1193" s="7">
        <v>0.57120980091883611</v>
      </c>
      <c r="G1193" s="7">
        <v>1.4793261868300154</v>
      </c>
      <c r="H1193" s="7" t="s">
        <v>100</v>
      </c>
      <c r="I1193" s="7" t="s">
        <v>100</v>
      </c>
      <c r="J1193" s="7" t="s">
        <v>100</v>
      </c>
      <c r="K1193" s="7" t="s">
        <v>100</v>
      </c>
      <c r="L1193" s="7" t="s">
        <v>100</v>
      </c>
      <c r="M1193" s="7" t="s">
        <v>100</v>
      </c>
      <c r="N1193" s="7" t="s">
        <v>100</v>
      </c>
      <c r="O1193" s="7">
        <v>30.5</v>
      </c>
      <c r="P1193" s="7" t="s">
        <v>100</v>
      </c>
      <c r="Q1193" s="7" t="s">
        <v>100</v>
      </c>
      <c r="R1193" s="7">
        <v>17.899999999999999</v>
      </c>
      <c r="S1193" s="7" t="s">
        <v>100</v>
      </c>
      <c r="T1193" s="7">
        <v>6.1</v>
      </c>
      <c r="U1193" s="7">
        <v>3.5799999999999996</v>
      </c>
      <c r="V1193" s="7" t="s">
        <v>100</v>
      </c>
      <c r="W1193">
        <f t="shared" si="483"/>
        <v>0.81491318127507395</v>
      </c>
      <c r="X1193">
        <f t="shared" si="484"/>
        <v>0.57170883180868759</v>
      </c>
      <c r="Y1193">
        <f t="shared" si="485"/>
        <v>0.9849771264154934</v>
      </c>
      <c r="Z1193" t="s">
        <v>100</v>
      </c>
      <c r="AA1193">
        <f t="shared" si="486"/>
        <v>-0.24320434946638633</v>
      </c>
      <c r="AB1193">
        <f t="shared" si="487"/>
        <v>0.17006394514041945</v>
      </c>
      <c r="AC1193" t="s">
        <v>100</v>
      </c>
      <c r="AD1193" t="s">
        <v>100</v>
      </c>
      <c r="AE1193" t="s">
        <v>100</v>
      </c>
      <c r="AF1193" t="s">
        <v>100</v>
      </c>
      <c r="AG1193" t="s">
        <v>100</v>
      </c>
      <c r="AH1193" s="7" t="s">
        <v>100</v>
      </c>
      <c r="AI1193" t="s">
        <v>100</v>
      </c>
      <c r="AJ1193" s="7">
        <f t="shared" si="489"/>
        <v>1.4842998393467859</v>
      </c>
      <c r="AK1193" t="s">
        <v>100</v>
      </c>
      <c r="AL1193" t="s">
        <v>100</v>
      </c>
      <c r="AM1193" s="7">
        <f t="shared" ref="AM1193:AM1256" si="491">LOG(R1193)</f>
        <v>1.2528530309798931</v>
      </c>
      <c r="AN1193" t="s">
        <v>100</v>
      </c>
      <c r="AO1193">
        <f t="shared" si="490"/>
        <v>0.78532983501076703</v>
      </c>
      <c r="AP1193">
        <f t="shared" si="488"/>
        <v>0.55388302664387434</v>
      </c>
      <c r="AQ1193" t="s">
        <v>100</v>
      </c>
    </row>
    <row r="1194" spans="1:43" x14ac:dyDescent="0.35">
      <c r="A1194" s="5" t="s">
        <v>83</v>
      </c>
      <c r="B1194" s="7">
        <v>4.7</v>
      </c>
      <c r="C1194" s="7">
        <v>2.17</v>
      </c>
      <c r="D1194" s="7">
        <v>7.67</v>
      </c>
      <c r="E1194" s="7" t="s">
        <v>100</v>
      </c>
      <c r="F1194" s="7">
        <v>0.46170212765957441</v>
      </c>
      <c r="G1194" s="7">
        <v>1.6319148936170211</v>
      </c>
      <c r="H1194" s="7" t="s">
        <v>100</v>
      </c>
      <c r="I1194" s="7" t="s">
        <v>100</v>
      </c>
      <c r="J1194" s="7" t="s">
        <v>100</v>
      </c>
      <c r="K1194" s="7" t="s">
        <v>100</v>
      </c>
      <c r="L1194" s="7" t="s">
        <v>100</v>
      </c>
      <c r="M1194" s="7" t="s">
        <v>100</v>
      </c>
      <c r="N1194" s="7" t="s">
        <v>100</v>
      </c>
      <c r="O1194" s="7">
        <v>42.1</v>
      </c>
      <c r="P1194" s="7" t="s">
        <v>100</v>
      </c>
      <c r="Q1194" s="7" t="s">
        <v>100</v>
      </c>
      <c r="R1194" s="7">
        <v>21.7</v>
      </c>
      <c r="S1194" s="7" t="s">
        <v>100</v>
      </c>
      <c r="T1194" s="7">
        <v>8.42</v>
      </c>
      <c r="U1194" s="7">
        <v>4.34</v>
      </c>
      <c r="V1194" s="7" t="s">
        <v>100</v>
      </c>
      <c r="W1194">
        <f t="shared" si="483"/>
        <v>0.67209785793571752</v>
      </c>
      <c r="X1194">
        <f t="shared" si="484"/>
        <v>0.33645973384852951</v>
      </c>
      <c r="Y1194">
        <f t="shared" si="485"/>
        <v>0.88479536394898095</v>
      </c>
      <c r="Z1194" t="s">
        <v>100</v>
      </c>
      <c r="AA1194">
        <f t="shared" si="486"/>
        <v>-0.33563812408718802</v>
      </c>
      <c r="AB1194">
        <f t="shared" si="487"/>
        <v>0.21269750601326345</v>
      </c>
      <c r="AC1194" t="s">
        <v>100</v>
      </c>
      <c r="AD1194" t="s">
        <v>100</v>
      </c>
      <c r="AE1194" t="s">
        <v>100</v>
      </c>
      <c r="AF1194" t="s">
        <v>100</v>
      </c>
      <c r="AG1194" t="s">
        <v>100</v>
      </c>
      <c r="AH1194" s="7" t="s">
        <v>100</v>
      </c>
      <c r="AI1194" t="s">
        <v>100</v>
      </c>
      <c r="AJ1194" s="7">
        <f t="shared" si="489"/>
        <v>1.6242820958356683</v>
      </c>
      <c r="AK1194" t="s">
        <v>100</v>
      </c>
      <c r="AL1194" t="s">
        <v>100</v>
      </c>
      <c r="AM1194" s="7">
        <f t="shared" si="491"/>
        <v>1.3364597338485296</v>
      </c>
      <c r="AN1194" t="s">
        <v>100</v>
      </c>
      <c r="AO1194">
        <f t="shared" si="490"/>
        <v>0.92531209149964955</v>
      </c>
      <c r="AP1194">
        <f t="shared" si="488"/>
        <v>0.63748972951251071</v>
      </c>
      <c r="AQ1194" t="s">
        <v>100</v>
      </c>
    </row>
    <row r="1195" spans="1:43" x14ac:dyDescent="0.35">
      <c r="A1195" s="5" t="s">
        <v>83</v>
      </c>
      <c r="B1195" s="7">
        <v>5.6</v>
      </c>
      <c r="C1195" s="7">
        <v>2.4500000000000002</v>
      </c>
      <c r="D1195" s="7">
        <v>8.31</v>
      </c>
      <c r="E1195" s="7" t="s">
        <v>100</v>
      </c>
      <c r="F1195" s="7">
        <v>0.43750000000000006</v>
      </c>
      <c r="G1195" s="7">
        <v>1.4839285714285717</v>
      </c>
      <c r="H1195" s="7" t="s">
        <v>100</v>
      </c>
      <c r="I1195" s="7" t="s">
        <v>100</v>
      </c>
      <c r="J1195" s="7" t="s">
        <v>100</v>
      </c>
      <c r="K1195" s="7" t="s">
        <v>100</v>
      </c>
      <c r="L1195" s="7" t="s">
        <v>100</v>
      </c>
      <c r="M1195" s="7" t="s">
        <v>100</v>
      </c>
      <c r="N1195" s="7" t="s">
        <v>100</v>
      </c>
      <c r="O1195" s="7">
        <v>43.2</v>
      </c>
      <c r="P1195" s="7" t="s">
        <v>100</v>
      </c>
      <c r="Q1195" s="7" t="s">
        <v>100</v>
      </c>
      <c r="R1195" s="7">
        <v>27.199999999999996</v>
      </c>
      <c r="S1195" s="7" t="s">
        <v>100</v>
      </c>
      <c r="T1195" s="7">
        <v>8.64</v>
      </c>
      <c r="U1195" s="7">
        <v>5.4399999999999995</v>
      </c>
      <c r="V1195" s="7" t="s">
        <v>100</v>
      </c>
      <c r="W1195">
        <f t="shared" si="483"/>
        <v>0.74818802700620035</v>
      </c>
      <c r="X1195">
        <f t="shared" si="484"/>
        <v>0.38916608436453248</v>
      </c>
      <c r="Y1195">
        <f t="shared" si="485"/>
        <v>0.91960102378411102</v>
      </c>
      <c r="Z1195" t="s">
        <v>100</v>
      </c>
      <c r="AA1195">
        <f t="shared" si="486"/>
        <v>-0.35902194264166787</v>
      </c>
      <c r="AB1195">
        <f t="shared" si="487"/>
        <v>0.17141299677791066</v>
      </c>
      <c r="AC1195" t="s">
        <v>100</v>
      </c>
      <c r="AD1195" t="s">
        <v>100</v>
      </c>
      <c r="AE1195" t="s">
        <v>100</v>
      </c>
      <c r="AF1195" t="s">
        <v>100</v>
      </c>
      <c r="AG1195" t="s">
        <v>100</v>
      </c>
      <c r="AH1195" s="7" t="s">
        <v>100</v>
      </c>
      <c r="AI1195" t="s">
        <v>100</v>
      </c>
      <c r="AJ1195" s="7">
        <f t="shared" si="489"/>
        <v>1.6354837468149122</v>
      </c>
      <c r="AK1195" t="s">
        <v>100</v>
      </c>
      <c r="AL1195" t="s">
        <v>100</v>
      </c>
      <c r="AM1195" s="7">
        <f t="shared" si="491"/>
        <v>1.4345689040341987</v>
      </c>
      <c r="AN1195" t="s">
        <v>100</v>
      </c>
      <c r="AO1195">
        <f t="shared" si="490"/>
        <v>0.9365137424788933</v>
      </c>
      <c r="AP1195">
        <f t="shared" si="488"/>
        <v>0.73559889969817982</v>
      </c>
      <c r="AQ1195" t="s">
        <v>100</v>
      </c>
    </row>
    <row r="1196" spans="1:43" x14ac:dyDescent="0.35">
      <c r="A1196" s="5" t="s">
        <v>83</v>
      </c>
      <c r="B1196" s="7">
        <v>5.62</v>
      </c>
      <c r="C1196" s="7">
        <v>2.37</v>
      </c>
      <c r="D1196" s="7">
        <v>10.039999999999999</v>
      </c>
      <c r="E1196" s="7" t="s">
        <v>100</v>
      </c>
      <c r="F1196" s="7">
        <v>0.42170818505338081</v>
      </c>
      <c r="G1196" s="7">
        <v>1.7864768683274019</v>
      </c>
      <c r="H1196" s="7" t="s">
        <v>100</v>
      </c>
      <c r="I1196" s="7" t="s">
        <v>100</v>
      </c>
      <c r="J1196" s="7" t="s">
        <v>100</v>
      </c>
      <c r="K1196" s="7" t="s">
        <v>100</v>
      </c>
      <c r="L1196" s="7" t="s">
        <v>100</v>
      </c>
      <c r="M1196" s="7" t="s">
        <v>100</v>
      </c>
      <c r="N1196" s="7" t="s">
        <v>100</v>
      </c>
      <c r="O1196" s="19">
        <v>100</v>
      </c>
      <c r="P1196" s="7" t="s">
        <v>100</v>
      </c>
      <c r="Q1196" s="7" t="s">
        <v>100</v>
      </c>
      <c r="R1196" s="7">
        <v>20.2</v>
      </c>
      <c r="S1196" s="7" t="s">
        <v>100</v>
      </c>
      <c r="T1196" s="7" t="s">
        <v>100</v>
      </c>
      <c r="U1196" s="7">
        <v>4.04</v>
      </c>
      <c r="V1196" s="7" t="s">
        <v>100</v>
      </c>
      <c r="W1196">
        <f t="shared" si="483"/>
        <v>0.74973631556906106</v>
      </c>
      <c r="X1196">
        <f t="shared" si="484"/>
        <v>0.37474834601010387</v>
      </c>
      <c r="Y1196">
        <f t="shared" si="485"/>
        <v>1.0017337128090005</v>
      </c>
      <c r="Z1196" t="s">
        <v>100</v>
      </c>
      <c r="AA1196">
        <f t="shared" si="486"/>
        <v>-0.37498796955895719</v>
      </c>
      <c r="AB1196">
        <f t="shared" si="487"/>
        <v>0.25199739723993941</v>
      </c>
      <c r="AC1196" t="s">
        <v>100</v>
      </c>
      <c r="AD1196" t="s">
        <v>100</v>
      </c>
      <c r="AE1196" t="s">
        <v>100</v>
      </c>
      <c r="AF1196" t="s">
        <v>100</v>
      </c>
      <c r="AG1196" t="s">
        <v>100</v>
      </c>
      <c r="AH1196" s="7" t="s">
        <v>100</v>
      </c>
      <c r="AI1196" t="s">
        <v>100</v>
      </c>
      <c r="AJ1196" s="7">
        <f t="shared" si="489"/>
        <v>2</v>
      </c>
      <c r="AK1196" t="s">
        <v>100</v>
      </c>
      <c r="AL1196" t="s">
        <v>100</v>
      </c>
      <c r="AM1196" s="7">
        <f t="shared" si="491"/>
        <v>1.3053513694466237</v>
      </c>
      <c r="AN1196" t="s">
        <v>100</v>
      </c>
      <c r="AO1196" t="s">
        <v>100</v>
      </c>
      <c r="AP1196">
        <f t="shared" si="488"/>
        <v>0.60638136511060492</v>
      </c>
      <c r="AQ1196" t="s">
        <v>100</v>
      </c>
    </row>
    <row r="1197" spans="1:43" x14ac:dyDescent="0.35">
      <c r="A1197" s="5" t="s">
        <v>83</v>
      </c>
      <c r="B1197" s="7">
        <v>5.77</v>
      </c>
      <c r="C1197" s="7">
        <v>2.41</v>
      </c>
      <c r="D1197" s="7">
        <v>11.03</v>
      </c>
      <c r="E1197" s="7" t="s">
        <v>100</v>
      </c>
      <c r="F1197" s="7">
        <v>0.4176776429809359</v>
      </c>
      <c r="G1197" s="7">
        <v>1.9116117850953207</v>
      </c>
      <c r="H1197" s="7" t="s">
        <v>100</v>
      </c>
      <c r="I1197" s="7" t="s">
        <v>100</v>
      </c>
      <c r="J1197" s="7" t="s">
        <v>100</v>
      </c>
      <c r="K1197" s="7" t="s">
        <v>100</v>
      </c>
      <c r="L1197" s="7" t="s">
        <v>100</v>
      </c>
      <c r="M1197" s="7" t="s">
        <v>100</v>
      </c>
      <c r="N1197" s="7" t="s">
        <v>100</v>
      </c>
      <c r="O1197" s="7">
        <v>34.4</v>
      </c>
      <c r="P1197" s="7" t="s">
        <v>100</v>
      </c>
      <c r="Q1197" s="7" t="s">
        <v>100</v>
      </c>
      <c r="R1197" s="7">
        <v>22.5</v>
      </c>
      <c r="S1197" s="7" t="s">
        <v>100</v>
      </c>
      <c r="T1197" s="7">
        <v>6.88</v>
      </c>
      <c r="U1197" s="7">
        <v>4.5</v>
      </c>
      <c r="V1197" s="7" t="s">
        <v>100</v>
      </c>
      <c r="W1197">
        <f t="shared" si="483"/>
        <v>0.76117581315573135</v>
      </c>
      <c r="X1197">
        <f t="shared" si="484"/>
        <v>0.3820170425748684</v>
      </c>
      <c r="Y1197">
        <f t="shared" si="485"/>
        <v>1.0425755124401905</v>
      </c>
      <c r="Z1197" t="s">
        <v>100</v>
      </c>
      <c r="AA1197">
        <f t="shared" si="486"/>
        <v>-0.379158770580863</v>
      </c>
      <c r="AB1197">
        <f t="shared" si="487"/>
        <v>0.28139969928445918</v>
      </c>
      <c r="AC1197" t="s">
        <v>100</v>
      </c>
      <c r="AD1197" t="s">
        <v>100</v>
      </c>
      <c r="AE1197" t="s">
        <v>100</v>
      </c>
      <c r="AF1197" t="s">
        <v>100</v>
      </c>
      <c r="AG1197" t="s">
        <v>100</v>
      </c>
      <c r="AH1197" s="7" t="s">
        <v>100</v>
      </c>
      <c r="AI1197" t="s">
        <v>100</v>
      </c>
      <c r="AJ1197" s="7">
        <f t="shared" si="489"/>
        <v>1.5365584425715302</v>
      </c>
      <c r="AK1197" t="s">
        <v>100</v>
      </c>
      <c r="AL1197" t="s">
        <v>100</v>
      </c>
      <c r="AM1197" s="7">
        <f t="shared" si="491"/>
        <v>1.3521825181113625</v>
      </c>
      <c r="AN1197" t="s">
        <v>100</v>
      </c>
      <c r="AO1197">
        <f t="shared" si="490"/>
        <v>0.83758843823551132</v>
      </c>
      <c r="AP1197">
        <f t="shared" si="488"/>
        <v>0.65321251377534373</v>
      </c>
      <c r="AQ1197" t="s">
        <v>100</v>
      </c>
    </row>
    <row r="1198" spans="1:43" x14ac:dyDescent="0.35">
      <c r="A1198" s="5" t="s">
        <v>83</v>
      </c>
      <c r="B1198" s="7">
        <v>5.79</v>
      </c>
      <c r="C1198" s="7">
        <v>3.16</v>
      </c>
      <c r="D1198" s="7">
        <v>11.54</v>
      </c>
      <c r="E1198" s="7" t="s">
        <v>100</v>
      </c>
      <c r="F1198" s="7">
        <v>0.54576856649395511</v>
      </c>
      <c r="G1198" s="7">
        <v>1.9930915371329878</v>
      </c>
      <c r="H1198" s="7" t="s">
        <v>100</v>
      </c>
      <c r="I1198" s="7" t="s">
        <v>100</v>
      </c>
      <c r="J1198" s="7" t="s">
        <v>100</v>
      </c>
      <c r="K1198" s="7" t="s">
        <v>100</v>
      </c>
      <c r="L1198" s="7" t="s">
        <v>100</v>
      </c>
      <c r="M1198" s="7" t="s">
        <v>100</v>
      </c>
      <c r="N1198" s="7" t="s">
        <v>100</v>
      </c>
      <c r="O1198" s="19">
        <v>100</v>
      </c>
      <c r="P1198" s="7" t="s">
        <v>100</v>
      </c>
      <c r="Q1198" s="7" t="s">
        <v>100</v>
      </c>
      <c r="R1198" s="7">
        <v>19.100000000000001</v>
      </c>
      <c r="S1198" s="7" t="s">
        <v>100</v>
      </c>
      <c r="T1198" s="7" t="s">
        <v>100</v>
      </c>
      <c r="U1198" s="7">
        <v>3.8200000000000003</v>
      </c>
      <c r="V1198" s="7" t="s">
        <v>100</v>
      </c>
      <c r="W1198">
        <f t="shared" si="483"/>
        <v>0.76267856372743625</v>
      </c>
      <c r="X1198">
        <f t="shared" si="484"/>
        <v>0.49968708261840383</v>
      </c>
      <c r="Y1198">
        <f t="shared" si="485"/>
        <v>1.0622058088197126</v>
      </c>
      <c r="Z1198" t="s">
        <v>100</v>
      </c>
      <c r="AA1198">
        <f t="shared" si="486"/>
        <v>-0.26299148110903237</v>
      </c>
      <c r="AB1198">
        <f t="shared" si="487"/>
        <v>0.29952724509227641</v>
      </c>
      <c r="AC1198" t="s">
        <v>100</v>
      </c>
      <c r="AD1198" t="s">
        <v>100</v>
      </c>
      <c r="AE1198" t="s">
        <v>100</v>
      </c>
      <c r="AF1198" t="s">
        <v>100</v>
      </c>
      <c r="AG1198" t="s">
        <v>100</v>
      </c>
      <c r="AH1198" s="7" t="s">
        <v>100</v>
      </c>
      <c r="AI1198" t="s">
        <v>100</v>
      </c>
      <c r="AJ1198" s="7">
        <f t="shared" si="489"/>
        <v>2</v>
      </c>
      <c r="AK1198" t="s">
        <v>100</v>
      </c>
      <c r="AL1198" t="s">
        <v>100</v>
      </c>
      <c r="AM1198" s="7">
        <f t="shared" si="491"/>
        <v>1.2810333672477277</v>
      </c>
      <c r="AN1198" t="s">
        <v>100</v>
      </c>
      <c r="AO1198" t="s">
        <v>100</v>
      </c>
      <c r="AP1198">
        <f t="shared" si="488"/>
        <v>0.58206336291170879</v>
      </c>
      <c r="AQ1198" t="s">
        <v>100</v>
      </c>
    </row>
    <row r="1199" spans="1:43" x14ac:dyDescent="0.35">
      <c r="A1199" s="5" t="s">
        <v>83</v>
      </c>
      <c r="B1199" s="7">
        <v>4.66</v>
      </c>
      <c r="C1199" s="7">
        <v>2.57</v>
      </c>
      <c r="D1199" s="7">
        <v>10.1</v>
      </c>
      <c r="E1199" s="7" t="s">
        <v>100</v>
      </c>
      <c r="F1199" s="7">
        <v>0.55150214592274671</v>
      </c>
      <c r="G1199" s="7">
        <v>2.1673819742489271</v>
      </c>
      <c r="H1199" s="7" t="s">
        <v>100</v>
      </c>
      <c r="I1199" s="7" t="s">
        <v>100</v>
      </c>
      <c r="J1199" s="7" t="s">
        <v>100</v>
      </c>
      <c r="K1199" s="7" t="s">
        <v>100</v>
      </c>
      <c r="L1199" s="7" t="s">
        <v>100</v>
      </c>
      <c r="M1199" s="7" t="s">
        <v>100</v>
      </c>
      <c r="N1199" s="7" t="s">
        <v>100</v>
      </c>
      <c r="O1199" s="19">
        <v>100</v>
      </c>
      <c r="P1199" s="7" t="s">
        <v>100</v>
      </c>
      <c r="Q1199" s="7" t="s">
        <v>100</v>
      </c>
      <c r="R1199" s="7">
        <v>24</v>
      </c>
      <c r="S1199" s="7" t="s">
        <v>100</v>
      </c>
      <c r="T1199" s="7" t="s">
        <v>100</v>
      </c>
      <c r="U1199" s="7">
        <v>4.8</v>
      </c>
      <c r="V1199" s="7" t="s">
        <v>100</v>
      </c>
      <c r="W1199">
        <f t="shared" si="483"/>
        <v>0.66838591669000014</v>
      </c>
      <c r="X1199">
        <f t="shared" si="484"/>
        <v>0.4099331233312945</v>
      </c>
      <c r="Y1199">
        <f t="shared" si="485"/>
        <v>1.0043213737826426</v>
      </c>
      <c r="Z1199" t="s">
        <v>100</v>
      </c>
      <c r="AA1199">
        <f t="shared" si="486"/>
        <v>-0.25845279335870569</v>
      </c>
      <c r="AB1199">
        <f t="shared" si="487"/>
        <v>0.33593545709264244</v>
      </c>
      <c r="AC1199" t="s">
        <v>100</v>
      </c>
      <c r="AD1199" t="s">
        <v>100</v>
      </c>
      <c r="AE1199" t="s">
        <v>100</v>
      </c>
      <c r="AF1199" t="s">
        <v>100</v>
      </c>
      <c r="AG1199" t="s">
        <v>100</v>
      </c>
      <c r="AH1199" s="7" t="s">
        <v>100</v>
      </c>
      <c r="AI1199" t="s">
        <v>100</v>
      </c>
      <c r="AJ1199" s="7">
        <f t="shared" si="489"/>
        <v>2</v>
      </c>
      <c r="AK1199" t="s">
        <v>100</v>
      </c>
      <c r="AL1199" t="s">
        <v>100</v>
      </c>
      <c r="AM1199" s="7">
        <f t="shared" si="491"/>
        <v>1.3802112417116059</v>
      </c>
      <c r="AN1199" t="s">
        <v>100</v>
      </c>
      <c r="AO1199" t="s">
        <v>100</v>
      </c>
      <c r="AP1199">
        <f t="shared" si="488"/>
        <v>0.68124123737558717</v>
      </c>
      <c r="AQ1199" t="s">
        <v>100</v>
      </c>
    </row>
    <row r="1200" spans="1:43" x14ac:dyDescent="0.35">
      <c r="A1200" s="5" t="s">
        <v>83</v>
      </c>
      <c r="B1200" s="7">
        <v>4.75</v>
      </c>
      <c r="C1200" s="7">
        <v>2.38</v>
      </c>
      <c r="D1200" s="7">
        <v>7.58</v>
      </c>
      <c r="E1200" s="7" t="s">
        <v>100</v>
      </c>
      <c r="F1200" s="7">
        <v>0.50105263157894731</v>
      </c>
      <c r="G1200" s="7">
        <v>1.5957894736842106</v>
      </c>
      <c r="H1200" s="7" t="s">
        <v>100</v>
      </c>
      <c r="I1200" s="7" t="s">
        <v>100</v>
      </c>
      <c r="J1200" s="7" t="s">
        <v>100</v>
      </c>
      <c r="K1200" s="7" t="s">
        <v>100</v>
      </c>
      <c r="L1200" s="7" t="s">
        <v>100</v>
      </c>
      <c r="M1200" s="7" t="s">
        <v>100</v>
      </c>
      <c r="N1200" s="7" t="s">
        <v>100</v>
      </c>
      <c r="O1200" s="7">
        <v>24.4</v>
      </c>
      <c r="P1200" s="7" t="s">
        <v>100</v>
      </c>
      <c r="Q1200" s="7" t="s">
        <v>100</v>
      </c>
      <c r="R1200" s="7">
        <v>21.5</v>
      </c>
      <c r="S1200" s="7" t="s">
        <v>100</v>
      </c>
      <c r="T1200" s="7">
        <v>4.88</v>
      </c>
      <c r="U1200" s="7">
        <v>4.3</v>
      </c>
      <c r="V1200" s="7" t="s">
        <v>100</v>
      </c>
      <c r="W1200">
        <f t="shared" si="483"/>
        <v>0.67669360962486658</v>
      </c>
      <c r="X1200">
        <f t="shared" si="484"/>
        <v>0.37657695705651195</v>
      </c>
      <c r="Y1200">
        <f t="shared" si="485"/>
        <v>0.87966920563205353</v>
      </c>
      <c r="Z1200" t="s">
        <v>100</v>
      </c>
      <c r="AA1200">
        <f t="shared" si="486"/>
        <v>-0.30011665256835468</v>
      </c>
      <c r="AB1200">
        <f t="shared" si="487"/>
        <v>0.20297559600718701</v>
      </c>
      <c r="AC1200" t="s">
        <v>100</v>
      </c>
      <c r="AD1200" t="s">
        <v>100</v>
      </c>
      <c r="AE1200" t="s">
        <v>100</v>
      </c>
      <c r="AF1200" t="s">
        <v>100</v>
      </c>
      <c r="AG1200" t="s">
        <v>100</v>
      </c>
      <c r="AH1200" s="7" t="s">
        <v>100</v>
      </c>
      <c r="AI1200" t="s">
        <v>100</v>
      </c>
      <c r="AJ1200" s="7">
        <f t="shared" si="489"/>
        <v>1.3873898263387294</v>
      </c>
      <c r="AK1200" t="s">
        <v>100</v>
      </c>
      <c r="AL1200" t="s">
        <v>100</v>
      </c>
      <c r="AM1200" s="7">
        <f t="shared" si="491"/>
        <v>1.3324384599156054</v>
      </c>
      <c r="AN1200" t="s">
        <v>100</v>
      </c>
      <c r="AO1200">
        <f t="shared" si="490"/>
        <v>0.68841982200271057</v>
      </c>
      <c r="AP1200">
        <f t="shared" si="488"/>
        <v>0.63346845557958653</v>
      </c>
      <c r="AQ1200" t="s">
        <v>100</v>
      </c>
    </row>
    <row r="1201" spans="1:43" x14ac:dyDescent="0.35">
      <c r="A1201" s="5" t="s">
        <v>83</v>
      </c>
      <c r="B1201" s="7">
        <v>7.5</v>
      </c>
      <c r="C1201" s="7">
        <v>3.68</v>
      </c>
      <c r="D1201" s="7">
        <v>12.85</v>
      </c>
      <c r="E1201" s="7" t="s">
        <v>100</v>
      </c>
      <c r="F1201" s="7">
        <v>0.4906666666666667</v>
      </c>
      <c r="G1201" s="7">
        <v>1.7133333333333334</v>
      </c>
      <c r="H1201" s="7" t="s">
        <v>100</v>
      </c>
      <c r="I1201" s="7" t="s">
        <v>100</v>
      </c>
      <c r="J1201" s="7" t="s">
        <v>100</v>
      </c>
      <c r="K1201" s="7" t="s">
        <v>100</v>
      </c>
      <c r="L1201" s="7" t="s">
        <v>100</v>
      </c>
      <c r="M1201" s="7" t="s">
        <v>100</v>
      </c>
      <c r="N1201" s="7" t="s">
        <v>100</v>
      </c>
      <c r="O1201" s="19">
        <v>100</v>
      </c>
      <c r="P1201" s="7" t="s">
        <v>100</v>
      </c>
      <c r="Q1201" s="7" t="s">
        <v>100</v>
      </c>
      <c r="R1201" s="7">
        <v>24.5</v>
      </c>
      <c r="S1201" s="7" t="s">
        <v>100</v>
      </c>
      <c r="T1201" s="7" t="s">
        <v>100</v>
      </c>
      <c r="U1201" s="7">
        <v>4.9000000000000004</v>
      </c>
      <c r="V1201" s="7" t="s">
        <v>100</v>
      </c>
      <c r="W1201">
        <f t="shared" si="483"/>
        <v>0.87506126339170009</v>
      </c>
      <c r="X1201">
        <f t="shared" si="484"/>
        <v>0.56584781867351763</v>
      </c>
      <c r="Y1201">
        <f t="shared" si="485"/>
        <v>1.1089031276673134</v>
      </c>
      <c r="Z1201" t="s">
        <v>100</v>
      </c>
      <c r="AA1201">
        <f t="shared" si="486"/>
        <v>-0.30921344471818235</v>
      </c>
      <c r="AB1201">
        <f t="shared" si="487"/>
        <v>0.23384186427561329</v>
      </c>
      <c r="AC1201" t="s">
        <v>100</v>
      </c>
      <c r="AD1201" t="s">
        <v>100</v>
      </c>
      <c r="AE1201" t="s">
        <v>100</v>
      </c>
      <c r="AF1201" t="s">
        <v>100</v>
      </c>
      <c r="AG1201" t="s">
        <v>100</v>
      </c>
      <c r="AH1201" s="7" t="s">
        <v>100</v>
      </c>
      <c r="AI1201" t="s">
        <v>100</v>
      </c>
      <c r="AJ1201" s="7">
        <f t="shared" si="489"/>
        <v>2</v>
      </c>
      <c r="AK1201" t="s">
        <v>100</v>
      </c>
      <c r="AL1201" t="s">
        <v>100</v>
      </c>
      <c r="AM1201" s="7">
        <f t="shared" si="491"/>
        <v>1.3891660843645324</v>
      </c>
      <c r="AN1201" t="s">
        <v>100</v>
      </c>
      <c r="AO1201" t="s">
        <v>100</v>
      </c>
      <c r="AP1201">
        <f t="shared" si="488"/>
        <v>0.69019608002851374</v>
      </c>
      <c r="AQ1201" t="s">
        <v>100</v>
      </c>
    </row>
    <row r="1202" spans="1:43" x14ac:dyDescent="0.35">
      <c r="A1202" s="5" t="s">
        <v>83</v>
      </c>
      <c r="B1202" s="7">
        <v>7.07</v>
      </c>
      <c r="C1202" s="7">
        <v>3.13</v>
      </c>
      <c r="D1202" s="7">
        <v>8.3800000000000008</v>
      </c>
      <c r="E1202" s="7" t="s">
        <v>100</v>
      </c>
      <c r="F1202" s="7">
        <v>0.44271570014144268</v>
      </c>
      <c r="G1202" s="7">
        <v>1.1852899575671854</v>
      </c>
      <c r="H1202" s="7" t="s">
        <v>100</v>
      </c>
      <c r="I1202" s="7" t="s">
        <v>100</v>
      </c>
      <c r="J1202" s="7" t="s">
        <v>100</v>
      </c>
      <c r="K1202" s="7" t="s">
        <v>100</v>
      </c>
      <c r="L1202" s="7" t="s">
        <v>100</v>
      </c>
      <c r="M1202" s="7" t="s">
        <v>100</v>
      </c>
      <c r="N1202" s="7" t="s">
        <v>100</v>
      </c>
      <c r="O1202" s="19">
        <v>100</v>
      </c>
      <c r="P1202" s="7" t="s">
        <v>100</v>
      </c>
      <c r="Q1202" s="7" t="s">
        <v>100</v>
      </c>
      <c r="R1202" s="7">
        <v>26.8</v>
      </c>
      <c r="S1202" s="7" t="s">
        <v>100</v>
      </c>
      <c r="T1202" s="7" t="s">
        <v>100</v>
      </c>
      <c r="U1202" s="7">
        <v>5.36</v>
      </c>
      <c r="V1202" s="7" t="s">
        <v>100</v>
      </c>
      <c r="W1202">
        <f t="shared" si="483"/>
        <v>0.84941941379689945</v>
      </c>
      <c r="X1202">
        <f t="shared" si="484"/>
        <v>0.49554433754644844</v>
      </c>
      <c r="Y1202">
        <f t="shared" si="485"/>
        <v>0.9232440186302765</v>
      </c>
      <c r="Z1202" t="s">
        <v>100</v>
      </c>
      <c r="AA1202">
        <f t="shared" si="486"/>
        <v>-0.35387507625045095</v>
      </c>
      <c r="AB1202">
        <f t="shared" si="487"/>
        <v>7.3824604833377119E-2</v>
      </c>
      <c r="AC1202" t="s">
        <v>100</v>
      </c>
      <c r="AD1202" t="s">
        <v>100</v>
      </c>
      <c r="AE1202" t="s">
        <v>100</v>
      </c>
      <c r="AF1202" t="s">
        <v>100</v>
      </c>
      <c r="AG1202" t="s">
        <v>100</v>
      </c>
      <c r="AH1202" s="7" t="s">
        <v>100</v>
      </c>
      <c r="AI1202" t="s">
        <v>100</v>
      </c>
      <c r="AJ1202" s="7">
        <f t="shared" si="489"/>
        <v>2</v>
      </c>
      <c r="AK1202" t="s">
        <v>100</v>
      </c>
      <c r="AL1202" t="s">
        <v>100</v>
      </c>
      <c r="AM1202" s="7">
        <f t="shared" si="491"/>
        <v>1.4281347940287887</v>
      </c>
      <c r="AN1202" t="s">
        <v>100</v>
      </c>
      <c r="AO1202" t="s">
        <v>100</v>
      </c>
      <c r="AP1202">
        <f t="shared" si="488"/>
        <v>0.7291647896927701</v>
      </c>
      <c r="AQ1202" t="s">
        <v>100</v>
      </c>
    </row>
    <row r="1203" spans="1:43" x14ac:dyDescent="0.35">
      <c r="A1203" s="5" t="s">
        <v>83</v>
      </c>
      <c r="B1203" s="7">
        <v>5.34</v>
      </c>
      <c r="C1203" s="7">
        <v>2.82</v>
      </c>
      <c r="D1203" s="7">
        <v>10.1</v>
      </c>
      <c r="E1203" s="7" t="s">
        <v>100</v>
      </c>
      <c r="F1203" s="7">
        <v>0.5280898876404494</v>
      </c>
      <c r="G1203" s="7">
        <v>1.8913857677902621</v>
      </c>
      <c r="H1203" s="7" t="s">
        <v>100</v>
      </c>
      <c r="I1203" s="7" t="s">
        <v>100</v>
      </c>
      <c r="J1203" s="7" t="s">
        <v>100</v>
      </c>
      <c r="K1203" s="7" t="s">
        <v>100</v>
      </c>
      <c r="L1203" s="7" t="s">
        <v>100</v>
      </c>
      <c r="M1203" s="7" t="s">
        <v>100</v>
      </c>
      <c r="N1203" s="7" t="s">
        <v>100</v>
      </c>
      <c r="O1203" s="19">
        <v>100</v>
      </c>
      <c r="P1203" s="7" t="s">
        <v>100</v>
      </c>
      <c r="Q1203" s="7" t="s">
        <v>100</v>
      </c>
      <c r="R1203" s="7">
        <v>19.399999999999999</v>
      </c>
      <c r="S1203" s="7" t="s">
        <v>100</v>
      </c>
      <c r="T1203" s="7" t="s">
        <v>100</v>
      </c>
      <c r="U1203" s="7">
        <v>3.88</v>
      </c>
      <c r="V1203" s="7" t="s">
        <v>100</v>
      </c>
      <c r="W1203">
        <f t="shared" si="483"/>
        <v>0.72754125702855643</v>
      </c>
      <c r="X1203">
        <f t="shared" si="484"/>
        <v>0.45024910831936105</v>
      </c>
      <c r="Y1203">
        <f t="shared" si="485"/>
        <v>1.0043213737826426</v>
      </c>
      <c r="Z1203" t="s">
        <v>100</v>
      </c>
      <c r="AA1203">
        <f t="shared" si="486"/>
        <v>-0.27729214870919533</v>
      </c>
      <c r="AB1203">
        <f t="shared" si="487"/>
        <v>0.27678011675408615</v>
      </c>
      <c r="AC1203" t="s">
        <v>100</v>
      </c>
      <c r="AD1203" t="s">
        <v>100</v>
      </c>
      <c r="AE1203" t="s">
        <v>100</v>
      </c>
      <c r="AF1203" t="s">
        <v>100</v>
      </c>
      <c r="AG1203" t="s">
        <v>100</v>
      </c>
      <c r="AH1203" s="7" t="s">
        <v>100</v>
      </c>
      <c r="AI1203" t="s">
        <v>100</v>
      </c>
      <c r="AJ1203" s="7">
        <f t="shared" si="489"/>
        <v>2</v>
      </c>
      <c r="AK1203" t="s">
        <v>100</v>
      </c>
      <c r="AL1203" t="s">
        <v>100</v>
      </c>
      <c r="AM1203" s="7">
        <f t="shared" si="491"/>
        <v>1.287801729930226</v>
      </c>
      <c r="AN1203" t="s">
        <v>100</v>
      </c>
      <c r="AO1203" t="s">
        <v>100</v>
      </c>
      <c r="AP1203">
        <f t="shared" si="488"/>
        <v>0.58883172559420727</v>
      </c>
      <c r="AQ1203" t="s">
        <v>100</v>
      </c>
    </row>
    <row r="1204" spans="1:43" x14ac:dyDescent="0.35">
      <c r="A1204" s="5" t="s">
        <v>83</v>
      </c>
      <c r="B1204" s="7">
        <v>3.82</v>
      </c>
      <c r="C1204" s="7">
        <v>1.75</v>
      </c>
      <c r="D1204" s="7">
        <v>7.52</v>
      </c>
      <c r="E1204" s="7" t="s">
        <v>100</v>
      </c>
      <c r="F1204" s="7">
        <v>0.45811518324607331</v>
      </c>
      <c r="G1204" s="7">
        <v>1.9685863874345551</v>
      </c>
      <c r="H1204" s="7" t="s">
        <v>100</v>
      </c>
      <c r="I1204" s="7" t="s">
        <v>100</v>
      </c>
      <c r="J1204" s="7" t="s">
        <v>100</v>
      </c>
      <c r="K1204" s="7" t="s">
        <v>100</v>
      </c>
      <c r="L1204" s="7" t="s">
        <v>100</v>
      </c>
      <c r="M1204" s="7" t="s">
        <v>100</v>
      </c>
      <c r="N1204" s="7" t="s">
        <v>100</v>
      </c>
      <c r="O1204" s="7">
        <v>41.7</v>
      </c>
      <c r="P1204" s="7" t="s">
        <v>100</v>
      </c>
      <c r="Q1204" s="7" t="s">
        <v>100</v>
      </c>
      <c r="R1204" s="7">
        <v>30.5</v>
      </c>
      <c r="S1204" s="7" t="s">
        <v>100</v>
      </c>
      <c r="T1204" s="7">
        <v>8.34</v>
      </c>
      <c r="U1204" s="7">
        <v>6.1</v>
      </c>
      <c r="V1204" s="7" t="s">
        <v>100</v>
      </c>
      <c r="W1204">
        <f t="shared" si="483"/>
        <v>0.58206336291170868</v>
      </c>
      <c r="X1204">
        <f t="shared" si="484"/>
        <v>0.24303804868629444</v>
      </c>
      <c r="Y1204">
        <f t="shared" si="485"/>
        <v>0.87621784059164221</v>
      </c>
      <c r="Z1204" t="s">
        <v>100</v>
      </c>
      <c r="AA1204">
        <f t="shared" si="486"/>
        <v>-0.33902531422541426</v>
      </c>
      <c r="AB1204">
        <f t="shared" si="487"/>
        <v>0.29415447767993352</v>
      </c>
      <c r="AC1204" t="s">
        <v>100</v>
      </c>
      <c r="AD1204" t="s">
        <v>100</v>
      </c>
      <c r="AE1204" t="s">
        <v>100</v>
      </c>
      <c r="AF1204" t="s">
        <v>100</v>
      </c>
      <c r="AG1204" t="s">
        <v>100</v>
      </c>
      <c r="AH1204" s="7" t="s">
        <v>100</v>
      </c>
      <c r="AI1204" t="s">
        <v>100</v>
      </c>
      <c r="AJ1204" s="7">
        <f t="shared" ref="AJ1204:AJ1222" si="492">LOG(O1204)</f>
        <v>1.6201360549737576</v>
      </c>
      <c r="AK1204" t="s">
        <v>100</v>
      </c>
      <c r="AL1204" t="s">
        <v>100</v>
      </c>
      <c r="AM1204" s="7">
        <f t="shared" si="491"/>
        <v>1.4842998393467859</v>
      </c>
      <c r="AN1204" t="s">
        <v>100</v>
      </c>
      <c r="AO1204">
        <f t="shared" si="490"/>
        <v>0.92116605063773871</v>
      </c>
      <c r="AP1204">
        <f t="shared" si="488"/>
        <v>0.78532983501076703</v>
      </c>
      <c r="AQ1204" t="s">
        <v>100</v>
      </c>
    </row>
    <row r="1205" spans="1:43" x14ac:dyDescent="0.35">
      <c r="A1205" s="5" t="s">
        <v>83</v>
      </c>
      <c r="B1205" s="7">
        <v>1.69</v>
      </c>
      <c r="C1205" s="7">
        <v>0.83</v>
      </c>
      <c r="D1205" s="7">
        <v>2.2000000000000002</v>
      </c>
      <c r="E1205" s="7" t="s">
        <v>100</v>
      </c>
      <c r="F1205" s="7">
        <v>0.4911242603550296</v>
      </c>
      <c r="G1205" s="7">
        <v>1.3017751479289943</v>
      </c>
      <c r="H1205" s="7" t="s">
        <v>100</v>
      </c>
      <c r="I1205" s="7" t="s">
        <v>100</v>
      </c>
      <c r="J1205" s="7" t="s">
        <v>100</v>
      </c>
      <c r="K1205" s="7" t="s">
        <v>100</v>
      </c>
      <c r="L1205" s="7" t="s">
        <v>100</v>
      </c>
      <c r="M1205" s="7" t="s">
        <v>100</v>
      </c>
      <c r="N1205" s="7" t="s">
        <v>100</v>
      </c>
      <c r="O1205" s="7">
        <v>30.6</v>
      </c>
      <c r="P1205" s="7" t="s">
        <v>100</v>
      </c>
      <c r="Q1205" s="7" t="s">
        <v>100</v>
      </c>
      <c r="R1205" s="7">
        <v>27.1</v>
      </c>
      <c r="S1205" s="7" t="s">
        <v>100</v>
      </c>
      <c r="T1205" s="7">
        <v>6.12</v>
      </c>
      <c r="U1205" s="7">
        <v>5.42</v>
      </c>
      <c r="V1205" s="7" t="s">
        <v>100</v>
      </c>
      <c r="W1205">
        <f t="shared" si="483"/>
        <v>0.22788670461367352</v>
      </c>
      <c r="X1205">
        <f t="shared" si="484"/>
        <v>-8.092190762392612E-2</v>
      </c>
      <c r="Y1205">
        <f t="shared" si="485"/>
        <v>0.34242268082220628</v>
      </c>
      <c r="Z1205" t="s">
        <v>100</v>
      </c>
      <c r="AA1205">
        <f t="shared" si="486"/>
        <v>-0.30880861223759964</v>
      </c>
      <c r="AB1205">
        <f t="shared" si="487"/>
        <v>0.11453597620853277</v>
      </c>
      <c r="AC1205" t="s">
        <v>100</v>
      </c>
      <c r="AD1205" t="s">
        <v>100</v>
      </c>
      <c r="AE1205" t="s">
        <v>100</v>
      </c>
      <c r="AF1205" t="s">
        <v>100</v>
      </c>
      <c r="AG1205" t="s">
        <v>100</v>
      </c>
      <c r="AH1205" s="7" t="s">
        <v>100</v>
      </c>
      <c r="AI1205" t="s">
        <v>100</v>
      </c>
      <c r="AJ1205" s="7">
        <f t="shared" si="492"/>
        <v>1.4857214264815801</v>
      </c>
      <c r="AK1205" t="s">
        <v>100</v>
      </c>
      <c r="AL1205" t="s">
        <v>100</v>
      </c>
      <c r="AM1205" s="7">
        <f t="shared" si="491"/>
        <v>1.4329692908744058</v>
      </c>
      <c r="AN1205" t="s">
        <v>100</v>
      </c>
      <c r="AO1205">
        <f t="shared" si="490"/>
        <v>0.78675142214556115</v>
      </c>
      <c r="AP1205">
        <f t="shared" si="488"/>
        <v>0.73399928653838686</v>
      </c>
      <c r="AQ1205" t="s">
        <v>100</v>
      </c>
    </row>
    <row r="1206" spans="1:43" x14ac:dyDescent="0.35">
      <c r="A1206" s="5" t="s">
        <v>84</v>
      </c>
      <c r="B1206" s="7">
        <v>5</v>
      </c>
      <c r="C1206" s="7">
        <v>3.5</v>
      </c>
      <c r="D1206" s="7">
        <v>10</v>
      </c>
      <c r="E1206" s="7" t="s">
        <v>100</v>
      </c>
      <c r="F1206" s="7">
        <v>0.7</v>
      </c>
      <c r="G1206" s="7">
        <v>2</v>
      </c>
      <c r="H1206" s="7" t="s">
        <v>100</v>
      </c>
      <c r="I1206" s="7" t="s">
        <v>100</v>
      </c>
      <c r="J1206" s="7" t="s">
        <v>100</v>
      </c>
      <c r="K1206" s="7" t="s">
        <v>100</v>
      </c>
      <c r="L1206" s="7" t="s">
        <v>100</v>
      </c>
      <c r="M1206" s="7" t="s">
        <v>100</v>
      </c>
      <c r="N1206" s="7" t="s">
        <v>100</v>
      </c>
      <c r="O1206" s="7">
        <v>13.5</v>
      </c>
      <c r="P1206" s="7" t="s">
        <v>100</v>
      </c>
      <c r="Q1206" s="7" t="s">
        <v>100</v>
      </c>
      <c r="R1206" s="7">
        <v>11.5</v>
      </c>
      <c r="S1206" s="7" t="s">
        <v>100</v>
      </c>
      <c r="T1206" s="7">
        <v>2.7</v>
      </c>
      <c r="U1206" s="7">
        <v>2.2999999999999998</v>
      </c>
      <c r="V1206" s="7" t="s">
        <v>100</v>
      </c>
      <c r="W1206">
        <f t="shared" si="483"/>
        <v>0.69897000433601886</v>
      </c>
      <c r="X1206">
        <f t="shared" si="484"/>
        <v>0.54406804435027567</v>
      </c>
      <c r="Y1206">
        <f t="shared" si="485"/>
        <v>1</v>
      </c>
      <c r="Z1206" t="s">
        <v>100</v>
      </c>
      <c r="AA1206">
        <f t="shared" si="486"/>
        <v>-0.15490195998574319</v>
      </c>
      <c r="AB1206">
        <f t="shared" si="487"/>
        <v>0.3010299956639812</v>
      </c>
      <c r="AC1206" t="s">
        <v>100</v>
      </c>
      <c r="AD1206" t="s">
        <v>100</v>
      </c>
      <c r="AE1206" t="s">
        <v>100</v>
      </c>
      <c r="AF1206" t="s">
        <v>100</v>
      </c>
      <c r="AG1206" t="s">
        <v>100</v>
      </c>
      <c r="AH1206" s="7" t="s">
        <v>100</v>
      </c>
      <c r="AI1206" t="s">
        <v>100</v>
      </c>
      <c r="AJ1206" s="7">
        <f t="shared" si="492"/>
        <v>1.1303337684950061</v>
      </c>
      <c r="AK1206" t="s">
        <v>100</v>
      </c>
      <c r="AL1206" t="s">
        <v>100</v>
      </c>
      <c r="AM1206" s="7">
        <f t="shared" si="491"/>
        <v>1.0606978403536116</v>
      </c>
      <c r="AN1206" t="s">
        <v>100</v>
      </c>
      <c r="AO1206">
        <f t="shared" si="490"/>
        <v>0.43136376415898736</v>
      </c>
      <c r="AP1206">
        <f t="shared" si="488"/>
        <v>0.36172783601759284</v>
      </c>
      <c r="AQ1206" t="s">
        <v>100</v>
      </c>
    </row>
    <row r="1207" spans="1:43" x14ac:dyDescent="0.35">
      <c r="A1207" s="5" t="s">
        <v>84</v>
      </c>
      <c r="B1207" s="7">
        <v>5.5</v>
      </c>
      <c r="C1207" s="7">
        <v>3.5</v>
      </c>
      <c r="D1207" s="7">
        <v>12</v>
      </c>
      <c r="E1207" s="7" t="s">
        <v>100</v>
      </c>
      <c r="F1207" s="7">
        <v>0.63636363636363635</v>
      </c>
      <c r="G1207" s="7">
        <v>2.1818181818181817</v>
      </c>
      <c r="H1207" s="7" t="s">
        <v>100</v>
      </c>
      <c r="I1207" s="7" t="s">
        <v>100</v>
      </c>
      <c r="J1207" s="7" t="s">
        <v>100</v>
      </c>
      <c r="K1207" s="7" t="s">
        <v>100</v>
      </c>
      <c r="L1207" s="7" t="s">
        <v>100</v>
      </c>
      <c r="M1207" s="7" t="s">
        <v>100</v>
      </c>
      <c r="N1207" s="7" t="s">
        <v>100</v>
      </c>
      <c r="O1207" s="7">
        <v>17.5</v>
      </c>
      <c r="P1207" s="7" t="s">
        <v>100</v>
      </c>
      <c r="Q1207" s="7" t="s">
        <v>100</v>
      </c>
      <c r="R1207" s="7">
        <v>15</v>
      </c>
      <c r="S1207" s="7" t="s">
        <v>100</v>
      </c>
      <c r="T1207" s="7">
        <v>3.5</v>
      </c>
      <c r="U1207" s="7">
        <v>3</v>
      </c>
      <c r="V1207" s="7" t="s">
        <v>100</v>
      </c>
      <c r="W1207">
        <f t="shared" si="483"/>
        <v>0.74036268949424389</v>
      </c>
      <c r="X1207">
        <f t="shared" si="484"/>
        <v>0.54406804435027567</v>
      </c>
      <c r="Y1207">
        <f t="shared" si="485"/>
        <v>1.0791812460476249</v>
      </c>
      <c r="Z1207" t="s">
        <v>100</v>
      </c>
      <c r="AA1207">
        <f t="shared" si="486"/>
        <v>-0.19629464514396822</v>
      </c>
      <c r="AB1207">
        <f t="shared" si="487"/>
        <v>0.33881855655338095</v>
      </c>
      <c r="AC1207" t="s">
        <v>100</v>
      </c>
      <c r="AD1207" t="s">
        <v>100</v>
      </c>
      <c r="AE1207" t="s">
        <v>100</v>
      </c>
      <c r="AF1207" t="s">
        <v>100</v>
      </c>
      <c r="AG1207" t="s">
        <v>100</v>
      </c>
      <c r="AH1207" s="7" t="s">
        <v>100</v>
      </c>
      <c r="AI1207" t="s">
        <v>100</v>
      </c>
      <c r="AJ1207" s="7">
        <f t="shared" si="492"/>
        <v>1.2430380486862944</v>
      </c>
      <c r="AK1207" t="s">
        <v>100</v>
      </c>
      <c r="AL1207" t="s">
        <v>100</v>
      </c>
      <c r="AM1207" s="7">
        <f t="shared" si="491"/>
        <v>1.1760912590556813</v>
      </c>
      <c r="AN1207" t="s">
        <v>100</v>
      </c>
      <c r="AO1207">
        <f t="shared" si="490"/>
        <v>0.54406804435027567</v>
      </c>
      <c r="AP1207">
        <f t="shared" si="488"/>
        <v>0.47712125471966244</v>
      </c>
      <c r="AQ1207" t="s">
        <v>100</v>
      </c>
    </row>
    <row r="1208" spans="1:43" x14ac:dyDescent="0.35">
      <c r="A1208" s="5" t="s">
        <v>84</v>
      </c>
      <c r="B1208" s="7">
        <v>5.2</v>
      </c>
      <c r="C1208" s="7">
        <v>2.8</v>
      </c>
      <c r="D1208" s="7">
        <v>7.5</v>
      </c>
      <c r="E1208" s="7" t="s">
        <v>100</v>
      </c>
      <c r="F1208" s="7">
        <v>0.53846153846153844</v>
      </c>
      <c r="G1208" s="7">
        <v>1.4423076923076923</v>
      </c>
      <c r="H1208" s="7" t="s">
        <v>100</v>
      </c>
      <c r="I1208" s="7" t="s">
        <v>100</v>
      </c>
      <c r="J1208" s="7" t="s">
        <v>100</v>
      </c>
      <c r="K1208" s="7" t="s">
        <v>100</v>
      </c>
      <c r="L1208" s="7" t="s">
        <v>100</v>
      </c>
      <c r="M1208" s="7" t="s">
        <v>100</v>
      </c>
      <c r="N1208" s="7" t="s">
        <v>100</v>
      </c>
      <c r="O1208" s="7">
        <v>25</v>
      </c>
      <c r="P1208" s="7" t="s">
        <v>100</v>
      </c>
      <c r="Q1208" s="7" t="s">
        <v>100</v>
      </c>
      <c r="R1208" s="7">
        <v>20</v>
      </c>
      <c r="S1208" s="7" t="s">
        <v>100</v>
      </c>
      <c r="T1208" s="7">
        <v>5</v>
      </c>
      <c r="U1208" s="7">
        <v>4</v>
      </c>
      <c r="V1208" s="7" t="s">
        <v>100</v>
      </c>
      <c r="W1208">
        <f t="shared" si="483"/>
        <v>0.71600334363479923</v>
      </c>
      <c r="X1208">
        <f t="shared" si="484"/>
        <v>0.44715803134221921</v>
      </c>
      <c r="Y1208">
        <f t="shared" si="485"/>
        <v>0.87506126339170009</v>
      </c>
      <c r="Z1208" t="s">
        <v>100</v>
      </c>
      <c r="AA1208">
        <f t="shared" si="486"/>
        <v>-0.26884531229257996</v>
      </c>
      <c r="AB1208">
        <f t="shared" si="487"/>
        <v>0.1590579197569009</v>
      </c>
      <c r="AC1208" t="s">
        <v>100</v>
      </c>
      <c r="AD1208" t="s">
        <v>100</v>
      </c>
      <c r="AE1208" t="s">
        <v>100</v>
      </c>
      <c r="AF1208" t="s">
        <v>100</v>
      </c>
      <c r="AG1208" t="s">
        <v>100</v>
      </c>
      <c r="AH1208" s="7" t="s">
        <v>100</v>
      </c>
      <c r="AI1208" t="s">
        <v>100</v>
      </c>
      <c r="AJ1208" s="7">
        <f t="shared" si="492"/>
        <v>1.3979400086720377</v>
      </c>
      <c r="AK1208" t="s">
        <v>100</v>
      </c>
      <c r="AL1208" t="s">
        <v>100</v>
      </c>
      <c r="AM1208" s="7">
        <f t="shared" si="491"/>
        <v>1.3010299956639813</v>
      </c>
      <c r="AN1208" t="s">
        <v>100</v>
      </c>
      <c r="AO1208">
        <f t="shared" si="490"/>
        <v>0.69897000433601886</v>
      </c>
      <c r="AP1208">
        <f t="shared" si="488"/>
        <v>0.6020599913279624</v>
      </c>
      <c r="AQ1208" t="s">
        <v>100</v>
      </c>
    </row>
    <row r="1209" spans="1:43" x14ac:dyDescent="0.35">
      <c r="A1209" s="5" t="s">
        <v>84</v>
      </c>
      <c r="B1209" s="7">
        <v>5.2</v>
      </c>
      <c r="C1209" s="7">
        <v>2.6</v>
      </c>
      <c r="D1209" s="7">
        <v>7</v>
      </c>
      <c r="E1209" s="7" t="s">
        <v>100</v>
      </c>
      <c r="F1209" s="7">
        <v>0.5</v>
      </c>
      <c r="G1209" s="7">
        <v>1.346153846153846</v>
      </c>
      <c r="H1209" s="7" t="s">
        <v>100</v>
      </c>
      <c r="I1209" s="7" t="s">
        <v>100</v>
      </c>
      <c r="J1209" s="7" t="s">
        <v>100</v>
      </c>
      <c r="K1209" s="7" t="s">
        <v>100</v>
      </c>
      <c r="L1209" s="7" t="s">
        <v>100</v>
      </c>
      <c r="M1209" s="7" t="s">
        <v>100</v>
      </c>
      <c r="N1209" s="7" t="s">
        <v>100</v>
      </c>
      <c r="O1209" s="7">
        <v>40</v>
      </c>
      <c r="P1209" s="7" t="s">
        <v>100</v>
      </c>
      <c r="Q1209" s="7" t="s">
        <v>100</v>
      </c>
      <c r="R1209" s="7">
        <v>20</v>
      </c>
      <c r="S1209" s="7" t="s">
        <v>100</v>
      </c>
      <c r="T1209" s="7">
        <v>8</v>
      </c>
      <c r="U1209" s="7">
        <v>4</v>
      </c>
      <c r="V1209" s="7" t="s">
        <v>100</v>
      </c>
      <c r="W1209">
        <f t="shared" si="483"/>
        <v>0.71600334363479923</v>
      </c>
      <c r="X1209">
        <f t="shared" si="484"/>
        <v>0.41497334797081797</v>
      </c>
      <c r="Y1209">
        <f t="shared" si="485"/>
        <v>0.84509804001425681</v>
      </c>
      <c r="Z1209" t="s">
        <v>100</v>
      </c>
      <c r="AA1209">
        <f t="shared" si="486"/>
        <v>-0.3010299956639812</v>
      </c>
      <c r="AB1209">
        <f t="shared" si="487"/>
        <v>0.12909469637945764</v>
      </c>
      <c r="AC1209" t="s">
        <v>100</v>
      </c>
      <c r="AD1209" t="s">
        <v>100</v>
      </c>
      <c r="AE1209" t="s">
        <v>100</v>
      </c>
      <c r="AF1209" t="s">
        <v>100</v>
      </c>
      <c r="AG1209" t="s">
        <v>100</v>
      </c>
      <c r="AH1209" s="7" t="s">
        <v>100</v>
      </c>
      <c r="AI1209" t="s">
        <v>100</v>
      </c>
      <c r="AJ1209" s="7">
        <f t="shared" si="492"/>
        <v>1.6020599913279623</v>
      </c>
      <c r="AK1209" t="s">
        <v>100</v>
      </c>
      <c r="AL1209" t="s">
        <v>100</v>
      </c>
      <c r="AM1209" s="7">
        <f t="shared" si="491"/>
        <v>1.3010299956639813</v>
      </c>
      <c r="AN1209" t="s">
        <v>100</v>
      </c>
      <c r="AO1209">
        <f t="shared" si="490"/>
        <v>0.90308998699194354</v>
      </c>
      <c r="AP1209">
        <f t="shared" si="488"/>
        <v>0.6020599913279624</v>
      </c>
      <c r="AQ1209" t="s">
        <v>100</v>
      </c>
    </row>
    <row r="1210" spans="1:43" x14ac:dyDescent="0.35">
      <c r="A1210" s="5" t="s">
        <v>84</v>
      </c>
      <c r="B1210" s="7">
        <v>4.9800000000000004</v>
      </c>
      <c r="C1210" s="7">
        <v>2.48</v>
      </c>
      <c r="D1210" s="7">
        <v>7.68</v>
      </c>
      <c r="E1210" s="7" t="s">
        <v>100</v>
      </c>
      <c r="F1210" s="7">
        <v>0.49799196787148592</v>
      </c>
      <c r="G1210" s="7">
        <v>1.542168674698795</v>
      </c>
      <c r="H1210" s="7" t="s">
        <v>100</v>
      </c>
      <c r="I1210" s="7" t="s">
        <v>100</v>
      </c>
      <c r="J1210" s="7" t="s">
        <v>100</v>
      </c>
      <c r="K1210" s="7" t="s">
        <v>100</v>
      </c>
      <c r="L1210" s="7" t="s">
        <v>100</v>
      </c>
      <c r="M1210" s="7" t="s">
        <v>100</v>
      </c>
      <c r="N1210" s="7" t="s">
        <v>100</v>
      </c>
      <c r="O1210" s="7">
        <v>15.5</v>
      </c>
      <c r="P1210" s="7" t="s">
        <v>100</v>
      </c>
      <c r="Q1210" s="7" t="s">
        <v>100</v>
      </c>
      <c r="R1210" s="7">
        <v>14</v>
      </c>
      <c r="S1210" s="7" t="s">
        <v>100</v>
      </c>
      <c r="T1210" s="7">
        <v>3.1</v>
      </c>
      <c r="U1210" s="7">
        <v>2.8</v>
      </c>
      <c r="V1210" s="7" t="s">
        <v>100</v>
      </c>
      <c r="W1210">
        <f t="shared" si="483"/>
        <v>0.6972293427597176</v>
      </c>
      <c r="X1210">
        <f t="shared" si="484"/>
        <v>0.39445168082621629</v>
      </c>
      <c r="Y1210">
        <f t="shared" si="485"/>
        <v>0.88536122003151196</v>
      </c>
      <c r="Z1210" t="s">
        <v>100</v>
      </c>
      <c r="AA1210">
        <f t="shared" si="486"/>
        <v>-0.30277766193350131</v>
      </c>
      <c r="AB1210">
        <f t="shared" si="487"/>
        <v>0.18813187727179442</v>
      </c>
      <c r="AC1210" t="s">
        <v>100</v>
      </c>
      <c r="AD1210" t="s">
        <v>100</v>
      </c>
      <c r="AE1210" t="s">
        <v>100</v>
      </c>
      <c r="AF1210" t="s">
        <v>100</v>
      </c>
      <c r="AG1210" t="s">
        <v>100</v>
      </c>
      <c r="AH1210" s="7" t="s">
        <v>100</v>
      </c>
      <c r="AI1210" t="s">
        <v>100</v>
      </c>
      <c r="AJ1210" s="7">
        <f t="shared" si="492"/>
        <v>1.1903316981702914</v>
      </c>
      <c r="AK1210" t="s">
        <v>100</v>
      </c>
      <c r="AL1210" t="s">
        <v>100</v>
      </c>
      <c r="AM1210" s="7">
        <f t="shared" si="491"/>
        <v>1.146128035678238</v>
      </c>
      <c r="AN1210" t="s">
        <v>100</v>
      </c>
      <c r="AO1210">
        <f t="shared" si="490"/>
        <v>0.49136169383427269</v>
      </c>
      <c r="AP1210">
        <f t="shared" si="488"/>
        <v>0.44715803134221921</v>
      </c>
      <c r="AQ1210" t="s">
        <v>100</v>
      </c>
    </row>
    <row r="1211" spans="1:43" x14ac:dyDescent="0.35">
      <c r="A1211" s="5" t="s">
        <v>84</v>
      </c>
      <c r="B1211" s="7">
        <v>5.15</v>
      </c>
      <c r="C1211" s="7">
        <v>2.4</v>
      </c>
      <c r="D1211" s="7">
        <v>8.3800000000000008</v>
      </c>
      <c r="E1211" s="7" t="s">
        <v>100</v>
      </c>
      <c r="F1211" s="7">
        <v>0.46601941747572811</v>
      </c>
      <c r="G1211" s="7">
        <v>1.6271844660194175</v>
      </c>
      <c r="H1211" s="7" t="s">
        <v>100</v>
      </c>
      <c r="I1211" s="7" t="s">
        <v>100</v>
      </c>
      <c r="J1211" s="7" t="s">
        <v>100</v>
      </c>
      <c r="K1211" s="7" t="s">
        <v>100</v>
      </c>
      <c r="L1211" s="7" t="s">
        <v>100</v>
      </c>
      <c r="M1211" s="7" t="s">
        <v>100</v>
      </c>
      <c r="N1211" s="7" t="s">
        <v>100</v>
      </c>
      <c r="O1211" s="7">
        <v>26</v>
      </c>
      <c r="P1211" s="7" t="s">
        <v>100</v>
      </c>
      <c r="Q1211" s="7" t="s">
        <v>100</v>
      </c>
      <c r="R1211" s="7">
        <v>16</v>
      </c>
      <c r="S1211" s="7" t="s">
        <v>100</v>
      </c>
      <c r="T1211" s="7">
        <v>5.2</v>
      </c>
      <c r="U1211" s="7">
        <v>3.2</v>
      </c>
      <c r="V1211" s="7" t="s">
        <v>100</v>
      </c>
      <c r="W1211">
        <f t="shared" si="483"/>
        <v>0.71180722904119109</v>
      </c>
      <c r="X1211">
        <f t="shared" si="484"/>
        <v>0.38021124171160603</v>
      </c>
      <c r="Y1211">
        <f t="shared" si="485"/>
        <v>0.9232440186302765</v>
      </c>
      <c r="Z1211" t="s">
        <v>100</v>
      </c>
      <c r="AA1211">
        <f t="shared" si="486"/>
        <v>-0.33159598732958501</v>
      </c>
      <c r="AB1211">
        <f t="shared" si="487"/>
        <v>0.21143678958908549</v>
      </c>
      <c r="AC1211" t="s">
        <v>100</v>
      </c>
      <c r="AD1211" t="s">
        <v>100</v>
      </c>
      <c r="AE1211" t="s">
        <v>100</v>
      </c>
      <c r="AF1211" t="s">
        <v>100</v>
      </c>
      <c r="AG1211" t="s">
        <v>100</v>
      </c>
      <c r="AH1211" s="7" t="s">
        <v>100</v>
      </c>
      <c r="AI1211" t="s">
        <v>100</v>
      </c>
      <c r="AJ1211" s="7">
        <f t="shared" si="492"/>
        <v>1.414973347970818</v>
      </c>
      <c r="AK1211" t="s">
        <v>100</v>
      </c>
      <c r="AL1211" t="s">
        <v>100</v>
      </c>
      <c r="AM1211" s="7">
        <f t="shared" si="491"/>
        <v>1.2041199826559248</v>
      </c>
      <c r="AN1211" t="s">
        <v>100</v>
      </c>
      <c r="AO1211">
        <f t="shared" si="490"/>
        <v>0.71600334363479923</v>
      </c>
      <c r="AP1211">
        <f t="shared" si="488"/>
        <v>0.50514997831990605</v>
      </c>
      <c r="AQ1211" t="s">
        <v>100</v>
      </c>
    </row>
    <row r="1212" spans="1:43" x14ac:dyDescent="0.35">
      <c r="A1212" s="5" t="s">
        <v>84</v>
      </c>
      <c r="B1212" s="7">
        <v>5.81</v>
      </c>
      <c r="C1212" s="7">
        <v>2.88</v>
      </c>
      <c r="D1212" s="7">
        <v>9.1199999999999992</v>
      </c>
      <c r="E1212" s="7" t="s">
        <v>100</v>
      </c>
      <c r="F1212" s="7">
        <v>0.49569707401032703</v>
      </c>
      <c r="G1212" s="7">
        <v>1.5697074010327021</v>
      </c>
      <c r="H1212" s="7" t="s">
        <v>100</v>
      </c>
      <c r="I1212" s="7" t="s">
        <v>100</v>
      </c>
      <c r="J1212" s="7" t="s">
        <v>100</v>
      </c>
      <c r="K1212" s="7" t="s">
        <v>100</v>
      </c>
      <c r="L1212" s="7" t="s">
        <v>100</v>
      </c>
      <c r="M1212" s="7" t="s">
        <v>100</v>
      </c>
      <c r="N1212" s="7" t="s">
        <v>100</v>
      </c>
      <c r="O1212" s="7">
        <v>25</v>
      </c>
      <c r="P1212" s="7" t="s">
        <v>100</v>
      </c>
      <c r="Q1212" s="7" t="s">
        <v>100</v>
      </c>
      <c r="R1212" s="7">
        <v>16</v>
      </c>
      <c r="S1212" s="7" t="s">
        <v>100</v>
      </c>
      <c r="T1212" s="7">
        <v>5</v>
      </c>
      <c r="U1212" s="7">
        <v>3.2</v>
      </c>
      <c r="V1212" s="7" t="s">
        <v>100</v>
      </c>
      <c r="W1212">
        <f t="shared" si="483"/>
        <v>0.76417613239033066</v>
      </c>
      <c r="X1212">
        <f t="shared" si="484"/>
        <v>0.45939248775923086</v>
      </c>
      <c r="Y1212">
        <f t="shared" si="485"/>
        <v>0.95999483832841614</v>
      </c>
      <c r="Z1212" t="s">
        <v>100</v>
      </c>
      <c r="AA1212">
        <f t="shared" si="486"/>
        <v>-0.30478364463109986</v>
      </c>
      <c r="AB1212">
        <f t="shared" si="487"/>
        <v>0.19581870593808542</v>
      </c>
      <c r="AC1212" t="s">
        <v>100</v>
      </c>
      <c r="AD1212" t="s">
        <v>100</v>
      </c>
      <c r="AE1212" t="s">
        <v>100</v>
      </c>
      <c r="AF1212" t="s">
        <v>100</v>
      </c>
      <c r="AG1212" t="s">
        <v>100</v>
      </c>
      <c r="AH1212" s="7" t="s">
        <v>100</v>
      </c>
      <c r="AI1212" t="s">
        <v>100</v>
      </c>
      <c r="AJ1212" s="7">
        <f t="shared" si="492"/>
        <v>1.3979400086720377</v>
      </c>
      <c r="AK1212" t="s">
        <v>100</v>
      </c>
      <c r="AL1212" t="s">
        <v>100</v>
      </c>
      <c r="AM1212" s="7">
        <f t="shared" si="491"/>
        <v>1.2041199826559248</v>
      </c>
      <c r="AN1212" t="s">
        <v>100</v>
      </c>
      <c r="AO1212">
        <f t="shared" si="490"/>
        <v>0.69897000433601886</v>
      </c>
      <c r="AP1212">
        <f t="shared" si="488"/>
        <v>0.50514997831990605</v>
      </c>
      <c r="AQ1212" t="s">
        <v>100</v>
      </c>
    </row>
    <row r="1213" spans="1:43" x14ac:dyDescent="0.35">
      <c r="A1213" s="5" t="s">
        <v>84</v>
      </c>
      <c r="B1213" s="7">
        <v>5.23</v>
      </c>
      <c r="C1213" s="7">
        <v>2.76</v>
      </c>
      <c r="D1213" s="7">
        <v>9.36</v>
      </c>
      <c r="E1213" s="7" t="s">
        <v>100</v>
      </c>
      <c r="F1213" s="7">
        <v>0.52772466539196927</v>
      </c>
      <c r="G1213" s="7">
        <v>1.7896749521988524</v>
      </c>
      <c r="H1213" s="7" t="s">
        <v>100</v>
      </c>
      <c r="I1213" s="7" t="s">
        <v>100</v>
      </c>
      <c r="J1213" s="7" t="s">
        <v>100</v>
      </c>
      <c r="K1213" s="7" t="s">
        <v>100</v>
      </c>
      <c r="L1213" s="7" t="s">
        <v>100</v>
      </c>
      <c r="M1213" s="7" t="s">
        <v>100</v>
      </c>
      <c r="N1213" s="7" t="s">
        <v>100</v>
      </c>
      <c r="O1213" s="7">
        <v>14.5</v>
      </c>
      <c r="P1213" s="7" t="s">
        <v>100</v>
      </c>
      <c r="Q1213" s="7" t="s">
        <v>100</v>
      </c>
      <c r="R1213" s="7">
        <v>14</v>
      </c>
      <c r="S1213" s="7" t="s">
        <v>100</v>
      </c>
      <c r="T1213" s="7">
        <v>2.9</v>
      </c>
      <c r="U1213" s="7">
        <v>2.8</v>
      </c>
      <c r="V1213" s="7" t="s">
        <v>100</v>
      </c>
      <c r="W1213">
        <f t="shared" si="483"/>
        <v>0.71850168886727428</v>
      </c>
      <c r="X1213">
        <f t="shared" si="484"/>
        <v>0.44090908206521767</v>
      </c>
      <c r="Y1213">
        <f t="shared" si="485"/>
        <v>0.97127584873810524</v>
      </c>
      <c r="Z1213" t="s">
        <v>100</v>
      </c>
      <c r="AA1213">
        <f t="shared" si="486"/>
        <v>-0.27759260680205666</v>
      </c>
      <c r="AB1213">
        <f t="shared" si="487"/>
        <v>0.25277415987083091</v>
      </c>
      <c r="AC1213" t="s">
        <v>100</v>
      </c>
      <c r="AD1213" t="s">
        <v>100</v>
      </c>
      <c r="AE1213" t="s">
        <v>100</v>
      </c>
      <c r="AF1213" t="s">
        <v>100</v>
      </c>
      <c r="AG1213" t="s">
        <v>100</v>
      </c>
      <c r="AH1213" s="7" t="s">
        <v>100</v>
      </c>
      <c r="AI1213" t="s">
        <v>100</v>
      </c>
      <c r="AJ1213" s="7">
        <f t="shared" si="492"/>
        <v>1.1613680022349748</v>
      </c>
      <c r="AK1213" t="s">
        <v>100</v>
      </c>
      <c r="AL1213" t="s">
        <v>100</v>
      </c>
      <c r="AM1213" s="7">
        <f t="shared" si="491"/>
        <v>1.146128035678238</v>
      </c>
      <c r="AN1213" t="s">
        <v>100</v>
      </c>
      <c r="AO1213">
        <f t="shared" si="490"/>
        <v>0.46239799789895608</v>
      </c>
      <c r="AP1213">
        <f t="shared" si="488"/>
        <v>0.44715803134221921</v>
      </c>
      <c r="AQ1213" t="s">
        <v>100</v>
      </c>
    </row>
    <row r="1214" spans="1:43" x14ac:dyDescent="0.35">
      <c r="A1214" s="5" t="s">
        <v>84</v>
      </c>
      <c r="B1214" s="7">
        <v>4.7300000000000004</v>
      </c>
      <c r="C1214" s="7">
        <v>2.4</v>
      </c>
      <c r="D1214" s="7">
        <v>7.55</v>
      </c>
      <c r="E1214" s="7" t="s">
        <v>100</v>
      </c>
      <c r="F1214" s="7">
        <v>0.507399577167019</v>
      </c>
      <c r="G1214" s="7">
        <v>1.5961945031712472</v>
      </c>
      <c r="H1214" s="7" t="s">
        <v>100</v>
      </c>
      <c r="I1214" s="7" t="s">
        <v>100</v>
      </c>
      <c r="J1214" s="7" t="s">
        <v>100</v>
      </c>
      <c r="K1214" s="7" t="s">
        <v>100</v>
      </c>
      <c r="L1214" s="7" t="s">
        <v>100</v>
      </c>
      <c r="M1214" s="7" t="s">
        <v>100</v>
      </c>
      <c r="N1214" s="7" t="s">
        <v>100</v>
      </c>
      <c r="O1214" s="7">
        <v>25.5</v>
      </c>
      <c r="P1214" s="7" t="s">
        <v>100</v>
      </c>
      <c r="Q1214" s="7" t="s">
        <v>100</v>
      </c>
      <c r="R1214" s="7">
        <v>17.5</v>
      </c>
      <c r="S1214" s="7" t="s">
        <v>100</v>
      </c>
      <c r="T1214" s="7">
        <v>5.0999999999999996</v>
      </c>
      <c r="U1214" s="7">
        <v>3.5</v>
      </c>
      <c r="V1214" s="7" t="s">
        <v>100</v>
      </c>
      <c r="W1214">
        <f t="shared" si="483"/>
        <v>0.67486114073781156</v>
      </c>
      <c r="X1214">
        <f t="shared" si="484"/>
        <v>0.38021124171160603</v>
      </c>
      <c r="Y1214">
        <f t="shared" si="485"/>
        <v>0.87794695162918823</v>
      </c>
      <c r="Z1214" t="s">
        <v>100</v>
      </c>
      <c r="AA1214">
        <f t="shared" si="486"/>
        <v>-0.29464989902620559</v>
      </c>
      <c r="AB1214">
        <f t="shared" si="487"/>
        <v>0.20308581089137664</v>
      </c>
      <c r="AC1214" t="s">
        <v>100</v>
      </c>
      <c r="AD1214" t="s">
        <v>100</v>
      </c>
      <c r="AE1214" t="s">
        <v>100</v>
      </c>
      <c r="AF1214" t="s">
        <v>100</v>
      </c>
      <c r="AG1214" t="s">
        <v>100</v>
      </c>
      <c r="AH1214" s="7" t="s">
        <v>100</v>
      </c>
      <c r="AI1214" t="s">
        <v>100</v>
      </c>
      <c r="AJ1214" s="7">
        <f t="shared" si="492"/>
        <v>1.4065401804339552</v>
      </c>
      <c r="AK1214" t="s">
        <v>100</v>
      </c>
      <c r="AL1214" t="s">
        <v>100</v>
      </c>
      <c r="AM1214" s="7">
        <f t="shared" si="491"/>
        <v>1.2430380486862944</v>
      </c>
      <c r="AN1214" t="s">
        <v>100</v>
      </c>
      <c r="AO1214">
        <f t="shared" si="490"/>
        <v>0.70757017609793638</v>
      </c>
      <c r="AP1214">
        <f t="shared" si="488"/>
        <v>0.54406804435027567</v>
      </c>
      <c r="AQ1214" t="s">
        <v>100</v>
      </c>
    </row>
    <row r="1215" spans="1:43" x14ac:dyDescent="0.35">
      <c r="A1215" s="5" t="s">
        <v>84</v>
      </c>
      <c r="B1215" s="7">
        <v>4.6500000000000004</v>
      </c>
      <c r="C1215" s="7">
        <v>2.36</v>
      </c>
      <c r="D1215" s="7">
        <v>6.64</v>
      </c>
      <c r="E1215" s="7" t="s">
        <v>100</v>
      </c>
      <c r="F1215" s="7">
        <v>0.50752688172043003</v>
      </c>
      <c r="G1215" s="7">
        <v>1.4279569892473116</v>
      </c>
      <c r="H1215" s="7" t="s">
        <v>100</v>
      </c>
      <c r="I1215" s="7" t="s">
        <v>100</v>
      </c>
      <c r="J1215" s="7" t="s">
        <v>100</v>
      </c>
      <c r="K1215" s="7" t="s">
        <v>100</v>
      </c>
      <c r="L1215" s="7" t="s">
        <v>100</v>
      </c>
      <c r="M1215" s="7" t="s">
        <v>100</v>
      </c>
      <c r="N1215" s="7" t="s">
        <v>100</v>
      </c>
      <c r="O1215" s="7">
        <v>29</v>
      </c>
      <c r="P1215" s="7" t="s">
        <v>100</v>
      </c>
      <c r="Q1215" s="7" t="s">
        <v>100</v>
      </c>
      <c r="R1215" s="7">
        <v>15.25</v>
      </c>
      <c r="S1215" s="7" t="s">
        <v>100</v>
      </c>
      <c r="T1215" s="7">
        <v>5.8</v>
      </c>
      <c r="U1215" s="7">
        <v>3.05</v>
      </c>
      <c r="V1215" s="7" t="s">
        <v>100</v>
      </c>
      <c r="W1215">
        <f t="shared" si="483"/>
        <v>0.66745295288995399</v>
      </c>
      <c r="X1215">
        <f t="shared" si="484"/>
        <v>0.37291200297010657</v>
      </c>
      <c r="Y1215">
        <f t="shared" si="485"/>
        <v>0.8221680793680175</v>
      </c>
      <c r="Z1215" t="s">
        <v>100</v>
      </c>
      <c r="AA1215">
        <f t="shared" si="486"/>
        <v>-0.29454094991984742</v>
      </c>
      <c r="AB1215">
        <f t="shared" si="487"/>
        <v>0.15471512647806351</v>
      </c>
      <c r="AC1215" t="s">
        <v>100</v>
      </c>
      <c r="AD1215" t="s">
        <v>100</v>
      </c>
      <c r="AE1215" t="s">
        <v>100</v>
      </c>
      <c r="AF1215" t="s">
        <v>100</v>
      </c>
      <c r="AG1215" t="s">
        <v>100</v>
      </c>
      <c r="AH1215" s="7" t="s">
        <v>100</v>
      </c>
      <c r="AI1215" t="s">
        <v>100</v>
      </c>
      <c r="AJ1215" s="7">
        <f t="shared" si="492"/>
        <v>1.4623979978989561</v>
      </c>
      <c r="AK1215" t="s">
        <v>100</v>
      </c>
      <c r="AL1215" t="s">
        <v>100</v>
      </c>
      <c r="AM1215" s="7">
        <f t="shared" si="491"/>
        <v>1.1832698436828046</v>
      </c>
      <c r="AN1215" t="s">
        <v>100</v>
      </c>
      <c r="AO1215">
        <f t="shared" si="490"/>
        <v>0.76342799356293722</v>
      </c>
      <c r="AP1215">
        <f t="shared" si="488"/>
        <v>0.48429983934678583</v>
      </c>
      <c r="AQ1215" t="s">
        <v>100</v>
      </c>
    </row>
    <row r="1216" spans="1:43" x14ac:dyDescent="0.35">
      <c r="A1216" s="5" t="s">
        <v>84</v>
      </c>
      <c r="B1216" s="7">
        <v>5.0599999999999996</v>
      </c>
      <c r="C1216" s="7">
        <v>2.56</v>
      </c>
      <c r="D1216" s="7">
        <v>9.6</v>
      </c>
      <c r="E1216" s="7" t="s">
        <v>100</v>
      </c>
      <c r="F1216" s="7">
        <v>0.50592885375494079</v>
      </c>
      <c r="G1216" s="7">
        <v>1.8972332015810278</v>
      </c>
      <c r="H1216" s="7" t="s">
        <v>100</v>
      </c>
      <c r="I1216" s="7" t="s">
        <v>100</v>
      </c>
      <c r="J1216" s="7" t="s">
        <v>100</v>
      </c>
      <c r="K1216" s="7" t="s">
        <v>100</v>
      </c>
      <c r="L1216" s="7" t="s">
        <v>100</v>
      </c>
      <c r="M1216" s="7" t="s">
        <v>100</v>
      </c>
      <c r="N1216" s="7" t="s">
        <v>100</v>
      </c>
      <c r="O1216" s="7">
        <v>25</v>
      </c>
      <c r="P1216" s="7" t="s">
        <v>100</v>
      </c>
      <c r="Q1216" s="7" t="s">
        <v>100</v>
      </c>
      <c r="R1216" s="7">
        <v>17</v>
      </c>
      <c r="S1216" s="7" t="s">
        <v>100</v>
      </c>
      <c r="T1216" s="7">
        <v>5</v>
      </c>
      <c r="U1216" s="7">
        <v>3.4</v>
      </c>
      <c r="V1216" s="7" t="s">
        <v>100</v>
      </c>
      <c r="W1216">
        <f t="shared" si="483"/>
        <v>0.70415051683979912</v>
      </c>
      <c r="X1216">
        <f t="shared" si="484"/>
        <v>0.40823996531184958</v>
      </c>
      <c r="Y1216">
        <f t="shared" si="485"/>
        <v>0.98227123303956843</v>
      </c>
      <c r="Z1216" t="s">
        <v>100</v>
      </c>
      <c r="AA1216">
        <f t="shared" si="486"/>
        <v>-0.29591055152794948</v>
      </c>
      <c r="AB1216">
        <f t="shared" si="487"/>
        <v>0.27812071619976936</v>
      </c>
      <c r="AC1216" t="s">
        <v>100</v>
      </c>
      <c r="AD1216" t="s">
        <v>100</v>
      </c>
      <c r="AE1216" t="s">
        <v>100</v>
      </c>
      <c r="AF1216" t="s">
        <v>100</v>
      </c>
      <c r="AG1216" t="s">
        <v>100</v>
      </c>
      <c r="AH1216" s="7" t="s">
        <v>100</v>
      </c>
      <c r="AI1216" t="s">
        <v>100</v>
      </c>
      <c r="AJ1216" s="7">
        <f t="shared" si="492"/>
        <v>1.3979400086720377</v>
      </c>
      <c r="AK1216" t="s">
        <v>100</v>
      </c>
      <c r="AL1216" t="s">
        <v>100</v>
      </c>
      <c r="AM1216" s="7">
        <f t="shared" si="491"/>
        <v>1.2304489213782739</v>
      </c>
      <c r="AN1216" t="s">
        <v>100</v>
      </c>
      <c r="AO1216">
        <f t="shared" si="490"/>
        <v>0.69897000433601886</v>
      </c>
      <c r="AP1216">
        <f t="shared" si="488"/>
        <v>0.53147891704225514</v>
      </c>
      <c r="AQ1216" t="s">
        <v>100</v>
      </c>
    </row>
    <row r="1217" spans="1:43" x14ac:dyDescent="0.35">
      <c r="A1217" s="5" t="s">
        <v>84</v>
      </c>
      <c r="B1217" s="7">
        <v>3.15</v>
      </c>
      <c r="C1217" s="7">
        <v>1.58</v>
      </c>
      <c r="D1217" s="7">
        <v>4.07</v>
      </c>
      <c r="E1217" s="7" t="s">
        <v>100</v>
      </c>
      <c r="F1217" s="7">
        <v>0.50158730158730158</v>
      </c>
      <c r="G1217" s="7">
        <v>1.2920634920634921</v>
      </c>
      <c r="H1217" s="7" t="s">
        <v>100</v>
      </c>
      <c r="I1217" s="7" t="s">
        <v>100</v>
      </c>
      <c r="J1217" s="7" t="s">
        <v>100</v>
      </c>
      <c r="K1217" s="7" t="s">
        <v>100</v>
      </c>
      <c r="L1217" s="7" t="s">
        <v>100</v>
      </c>
      <c r="M1217" s="7" t="s">
        <v>100</v>
      </c>
      <c r="N1217" s="7" t="s">
        <v>100</v>
      </c>
      <c r="O1217" s="7">
        <v>26</v>
      </c>
      <c r="P1217" s="7" t="s">
        <v>100</v>
      </c>
      <c r="Q1217" s="7" t="s">
        <v>100</v>
      </c>
      <c r="R1217" s="7">
        <v>15</v>
      </c>
      <c r="S1217" s="7" t="s">
        <v>100</v>
      </c>
      <c r="T1217" s="7">
        <v>5.2</v>
      </c>
      <c r="U1217" s="7">
        <v>3</v>
      </c>
      <c r="V1217" s="7" t="s">
        <v>100</v>
      </c>
      <c r="W1217">
        <f t="shared" si="483"/>
        <v>0.49831055378960049</v>
      </c>
      <c r="X1217">
        <f t="shared" si="484"/>
        <v>0.19865708695442263</v>
      </c>
      <c r="Y1217">
        <f t="shared" si="485"/>
        <v>0.60959440922522001</v>
      </c>
      <c r="Z1217" t="s">
        <v>100</v>
      </c>
      <c r="AA1217">
        <f t="shared" si="486"/>
        <v>-0.29965346683517791</v>
      </c>
      <c r="AB1217">
        <f t="shared" si="487"/>
        <v>0.11128385543561956</v>
      </c>
      <c r="AC1217" t="s">
        <v>100</v>
      </c>
      <c r="AD1217" t="s">
        <v>100</v>
      </c>
      <c r="AE1217" t="s">
        <v>100</v>
      </c>
      <c r="AF1217" t="s">
        <v>100</v>
      </c>
      <c r="AG1217" t="s">
        <v>100</v>
      </c>
      <c r="AH1217" s="7" t="s">
        <v>100</v>
      </c>
      <c r="AI1217" t="s">
        <v>100</v>
      </c>
      <c r="AJ1217" s="7">
        <f t="shared" si="492"/>
        <v>1.414973347970818</v>
      </c>
      <c r="AK1217" t="s">
        <v>100</v>
      </c>
      <c r="AL1217" t="s">
        <v>100</v>
      </c>
      <c r="AM1217" s="7">
        <f t="shared" si="491"/>
        <v>1.1760912590556813</v>
      </c>
      <c r="AN1217" t="s">
        <v>100</v>
      </c>
      <c r="AO1217">
        <f t="shared" si="490"/>
        <v>0.71600334363479923</v>
      </c>
      <c r="AP1217">
        <f t="shared" si="488"/>
        <v>0.47712125471966244</v>
      </c>
      <c r="AQ1217" t="s">
        <v>100</v>
      </c>
    </row>
    <row r="1218" spans="1:43" x14ac:dyDescent="0.35">
      <c r="A1218" s="5" t="s">
        <v>84</v>
      </c>
      <c r="B1218" s="7">
        <v>3.24</v>
      </c>
      <c r="C1218" s="7">
        <v>1.72</v>
      </c>
      <c r="D1218" s="7">
        <v>5.0599999999999996</v>
      </c>
      <c r="E1218" s="7" t="s">
        <v>100</v>
      </c>
      <c r="F1218" s="7">
        <v>0.53086419753086411</v>
      </c>
      <c r="G1218" s="7">
        <v>1.5617283950617282</v>
      </c>
      <c r="H1218" s="7" t="s">
        <v>100</v>
      </c>
      <c r="I1218" s="7" t="s">
        <v>100</v>
      </c>
      <c r="J1218" s="7" t="s">
        <v>100</v>
      </c>
      <c r="K1218" s="7" t="s">
        <v>100</v>
      </c>
      <c r="L1218" s="7" t="s">
        <v>100</v>
      </c>
      <c r="M1218" s="7" t="s">
        <v>100</v>
      </c>
      <c r="N1218" s="7" t="s">
        <v>100</v>
      </c>
      <c r="O1218" s="7">
        <v>25</v>
      </c>
      <c r="P1218" s="7" t="s">
        <v>100</v>
      </c>
      <c r="Q1218" s="7" t="s">
        <v>100</v>
      </c>
      <c r="R1218" s="7">
        <v>15</v>
      </c>
      <c r="S1218" s="7" t="s">
        <v>100</v>
      </c>
      <c r="T1218" s="7">
        <v>5</v>
      </c>
      <c r="U1218" s="7">
        <v>3</v>
      </c>
      <c r="V1218" s="7" t="s">
        <v>100</v>
      </c>
      <c r="W1218">
        <f t="shared" si="483"/>
        <v>0.51054501020661214</v>
      </c>
      <c r="X1218">
        <f t="shared" si="484"/>
        <v>0.2355284469075489</v>
      </c>
      <c r="Y1218">
        <f t="shared" si="485"/>
        <v>0.70415051683979912</v>
      </c>
      <c r="Z1218" t="s">
        <v>100</v>
      </c>
      <c r="AA1218">
        <f t="shared" si="486"/>
        <v>-0.27501656329906327</v>
      </c>
      <c r="AB1218">
        <f t="shared" si="487"/>
        <v>0.19360550663318693</v>
      </c>
      <c r="AC1218" t="s">
        <v>100</v>
      </c>
      <c r="AD1218" t="s">
        <v>100</v>
      </c>
      <c r="AE1218" t="s">
        <v>100</v>
      </c>
      <c r="AF1218" t="s">
        <v>100</v>
      </c>
      <c r="AG1218" t="s">
        <v>100</v>
      </c>
      <c r="AH1218" s="7" t="s">
        <v>100</v>
      </c>
      <c r="AI1218" t="s">
        <v>100</v>
      </c>
      <c r="AJ1218" s="7">
        <f t="shared" si="492"/>
        <v>1.3979400086720377</v>
      </c>
      <c r="AK1218" t="s">
        <v>100</v>
      </c>
      <c r="AL1218" t="s">
        <v>100</v>
      </c>
      <c r="AM1218" s="7">
        <f t="shared" si="491"/>
        <v>1.1760912590556813</v>
      </c>
      <c r="AN1218" t="s">
        <v>100</v>
      </c>
      <c r="AO1218">
        <f t="shared" si="490"/>
        <v>0.69897000433601886</v>
      </c>
      <c r="AP1218">
        <f t="shared" si="488"/>
        <v>0.47712125471966244</v>
      </c>
      <c r="AQ1218" t="s">
        <v>100</v>
      </c>
    </row>
    <row r="1219" spans="1:43" x14ac:dyDescent="0.35">
      <c r="A1219" s="5" t="s">
        <v>84</v>
      </c>
      <c r="B1219" s="7">
        <v>5.48</v>
      </c>
      <c r="C1219" s="7">
        <v>2.56</v>
      </c>
      <c r="D1219" s="7">
        <v>9.52</v>
      </c>
      <c r="E1219" s="7" t="s">
        <v>100</v>
      </c>
      <c r="F1219" s="7">
        <v>0.46715328467153283</v>
      </c>
      <c r="G1219" s="7">
        <v>1.7372262773722627</v>
      </c>
      <c r="H1219" s="7" t="s">
        <v>100</v>
      </c>
      <c r="I1219" s="7" t="s">
        <v>100</v>
      </c>
      <c r="J1219" s="7" t="s">
        <v>100</v>
      </c>
      <c r="K1219" s="7" t="s">
        <v>100</v>
      </c>
      <c r="L1219" s="7" t="s">
        <v>100</v>
      </c>
      <c r="M1219" s="7" t="s">
        <v>100</v>
      </c>
      <c r="N1219" s="7" t="s">
        <v>100</v>
      </c>
      <c r="O1219" s="7">
        <v>27</v>
      </c>
      <c r="P1219" s="7" t="s">
        <v>100</v>
      </c>
      <c r="Q1219" s="7" t="s">
        <v>100</v>
      </c>
      <c r="R1219" s="7">
        <v>17.5</v>
      </c>
      <c r="S1219" s="7" t="s">
        <v>100</v>
      </c>
      <c r="T1219" s="7">
        <v>5.4</v>
      </c>
      <c r="U1219" s="7">
        <v>3.5</v>
      </c>
      <c r="V1219" s="7" t="s">
        <v>100</v>
      </c>
      <c r="W1219">
        <f t="shared" ref="W1219:W1282" si="493">LOG(B1219)</f>
        <v>0.73878055848436919</v>
      </c>
      <c r="X1219">
        <f t="shared" ref="X1219:X1282" si="494">LOG(C1219)</f>
        <v>0.40823996531184958</v>
      </c>
      <c r="Y1219">
        <f t="shared" ref="Y1219:Y1282" si="495">LOG(D1219)</f>
        <v>0.97863694838447435</v>
      </c>
      <c r="Z1219" t="s">
        <v>100</v>
      </c>
      <c r="AA1219">
        <f t="shared" ref="AA1219:AA1282" si="496">LOG(F1219)</f>
        <v>-0.3305405931725196</v>
      </c>
      <c r="AB1219">
        <f t="shared" ref="AB1219:AB1282" si="497">LOG(G1219)</f>
        <v>0.23985638990010516</v>
      </c>
      <c r="AC1219" t="s">
        <v>100</v>
      </c>
      <c r="AD1219" t="s">
        <v>100</v>
      </c>
      <c r="AE1219" t="s">
        <v>100</v>
      </c>
      <c r="AF1219" t="s">
        <v>100</v>
      </c>
      <c r="AG1219" t="s">
        <v>100</v>
      </c>
      <c r="AH1219" s="7" t="s">
        <v>100</v>
      </c>
      <c r="AI1219" t="s">
        <v>100</v>
      </c>
      <c r="AJ1219" s="7">
        <f t="shared" si="492"/>
        <v>1.4313637641589874</v>
      </c>
      <c r="AK1219" t="s">
        <v>100</v>
      </c>
      <c r="AL1219" t="s">
        <v>100</v>
      </c>
      <c r="AM1219" s="7">
        <f t="shared" si="491"/>
        <v>1.2430380486862944</v>
      </c>
      <c r="AN1219" t="s">
        <v>100</v>
      </c>
      <c r="AO1219">
        <f t="shared" ref="AO1219:AO1280" si="498" xml:space="preserve"> LOG(T1219)</f>
        <v>0.7323937598229685</v>
      </c>
      <c r="AP1219">
        <f t="shared" ref="AP1219:AP1282" si="499">LOG(U1219)</f>
        <v>0.54406804435027567</v>
      </c>
      <c r="AQ1219" t="s">
        <v>100</v>
      </c>
    </row>
    <row r="1220" spans="1:43" x14ac:dyDescent="0.35">
      <c r="A1220" s="5" t="s">
        <v>84</v>
      </c>
      <c r="B1220" s="7">
        <v>4.32</v>
      </c>
      <c r="C1220" s="7">
        <v>1.88</v>
      </c>
      <c r="D1220" s="7">
        <v>5.48</v>
      </c>
      <c r="E1220" s="7" t="s">
        <v>100</v>
      </c>
      <c r="F1220" s="7">
        <v>0.43518518518518512</v>
      </c>
      <c r="G1220" s="7">
        <v>1.2685185185185186</v>
      </c>
      <c r="H1220" s="7" t="s">
        <v>100</v>
      </c>
      <c r="I1220" s="7" t="s">
        <v>100</v>
      </c>
      <c r="J1220" s="7" t="s">
        <v>100</v>
      </c>
      <c r="K1220" s="7" t="s">
        <v>100</v>
      </c>
      <c r="L1220" s="7" t="s">
        <v>100</v>
      </c>
      <c r="M1220" s="7" t="s">
        <v>100</v>
      </c>
      <c r="N1220" s="7" t="s">
        <v>100</v>
      </c>
      <c r="O1220" s="7">
        <v>38.5</v>
      </c>
      <c r="P1220" s="7" t="s">
        <v>100</v>
      </c>
      <c r="Q1220" s="7" t="s">
        <v>100</v>
      </c>
      <c r="R1220" s="7">
        <v>23.5</v>
      </c>
      <c r="S1220" s="7" t="s">
        <v>100</v>
      </c>
      <c r="T1220" s="7">
        <v>7.7</v>
      </c>
      <c r="U1220" s="7">
        <v>4.7</v>
      </c>
      <c r="V1220" s="7" t="s">
        <v>100</v>
      </c>
      <c r="W1220">
        <f t="shared" si="493"/>
        <v>0.63548374681491215</v>
      </c>
      <c r="X1220">
        <f t="shared" si="494"/>
        <v>0.27415784926367981</v>
      </c>
      <c r="Y1220">
        <f t="shared" si="495"/>
        <v>0.73878055848436919</v>
      </c>
      <c r="Z1220" t="s">
        <v>100</v>
      </c>
      <c r="AA1220">
        <f t="shared" si="496"/>
        <v>-0.36132589755123229</v>
      </c>
      <c r="AB1220">
        <f t="shared" si="497"/>
        <v>0.10329681166945709</v>
      </c>
      <c r="AC1220" t="s">
        <v>100</v>
      </c>
      <c r="AD1220" t="s">
        <v>100</v>
      </c>
      <c r="AE1220" t="s">
        <v>100</v>
      </c>
      <c r="AF1220" t="s">
        <v>100</v>
      </c>
      <c r="AG1220" t="s">
        <v>100</v>
      </c>
      <c r="AH1220" s="7" t="s">
        <v>100</v>
      </c>
      <c r="AI1220" t="s">
        <v>100</v>
      </c>
      <c r="AJ1220" s="7">
        <f t="shared" si="492"/>
        <v>1.5854607295085006</v>
      </c>
      <c r="AK1220" t="s">
        <v>100</v>
      </c>
      <c r="AL1220" t="s">
        <v>100</v>
      </c>
      <c r="AM1220" s="7">
        <f t="shared" si="491"/>
        <v>1.3710678622717363</v>
      </c>
      <c r="AN1220" t="s">
        <v>100</v>
      </c>
      <c r="AO1220">
        <f t="shared" si="498"/>
        <v>0.88649072517248184</v>
      </c>
      <c r="AP1220">
        <f t="shared" si="499"/>
        <v>0.67209785793571752</v>
      </c>
      <c r="AQ1220" t="s">
        <v>100</v>
      </c>
    </row>
    <row r="1221" spans="1:43" x14ac:dyDescent="0.35">
      <c r="A1221" s="5" t="s">
        <v>84</v>
      </c>
      <c r="B1221" s="7">
        <v>4.4800000000000004</v>
      </c>
      <c r="C1221" s="7">
        <v>2.3199999999999998</v>
      </c>
      <c r="D1221" s="7">
        <v>7.3</v>
      </c>
      <c r="E1221" s="7" t="s">
        <v>100</v>
      </c>
      <c r="F1221" s="7">
        <v>0.51785714285714279</v>
      </c>
      <c r="G1221" s="7">
        <v>1.6294642857142856</v>
      </c>
      <c r="H1221" s="7" t="s">
        <v>100</v>
      </c>
      <c r="I1221" s="7" t="s">
        <v>100</v>
      </c>
      <c r="J1221" s="7" t="s">
        <v>100</v>
      </c>
      <c r="K1221" s="7" t="s">
        <v>100</v>
      </c>
      <c r="L1221" s="7" t="s">
        <v>100</v>
      </c>
      <c r="M1221" s="7" t="s">
        <v>100</v>
      </c>
      <c r="N1221" s="7" t="s">
        <v>100</v>
      </c>
      <c r="O1221" s="7">
        <v>26</v>
      </c>
      <c r="P1221" s="7" t="s">
        <v>100</v>
      </c>
      <c r="Q1221" s="7" t="s">
        <v>100</v>
      </c>
      <c r="R1221" s="7">
        <v>17.5</v>
      </c>
      <c r="S1221" s="7" t="s">
        <v>100</v>
      </c>
      <c r="T1221" s="7">
        <v>5.2</v>
      </c>
      <c r="U1221" s="7">
        <v>3.5</v>
      </c>
      <c r="V1221" s="7" t="s">
        <v>100</v>
      </c>
      <c r="W1221">
        <f t="shared" si="493"/>
        <v>0.651278013998144</v>
      </c>
      <c r="X1221">
        <f t="shared" si="494"/>
        <v>0.36548798489089962</v>
      </c>
      <c r="Y1221">
        <f t="shared" si="495"/>
        <v>0.86332286012045589</v>
      </c>
      <c r="Z1221" t="s">
        <v>100</v>
      </c>
      <c r="AA1221">
        <f t="shared" si="496"/>
        <v>-0.28579002910724438</v>
      </c>
      <c r="AB1221">
        <f t="shared" si="497"/>
        <v>0.21204484612231186</v>
      </c>
      <c r="AC1221" t="s">
        <v>100</v>
      </c>
      <c r="AD1221" t="s">
        <v>100</v>
      </c>
      <c r="AE1221" t="s">
        <v>100</v>
      </c>
      <c r="AF1221" t="s">
        <v>100</v>
      </c>
      <c r="AG1221" t="s">
        <v>100</v>
      </c>
      <c r="AH1221" s="7" t="s">
        <v>100</v>
      </c>
      <c r="AI1221" t="s">
        <v>100</v>
      </c>
      <c r="AJ1221" s="7">
        <f t="shared" si="492"/>
        <v>1.414973347970818</v>
      </c>
      <c r="AK1221" t="s">
        <v>100</v>
      </c>
      <c r="AL1221" t="s">
        <v>100</v>
      </c>
      <c r="AM1221" s="7">
        <f t="shared" si="491"/>
        <v>1.2430380486862944</v>
      </c>
      <c r="AN1221" t="s">
        <v>100</v>
      </c>
      <c r="AO1221">
        <f t="shared" si="498"/>
        <v>0.71600334363479923</v>
      </c>
      <c r="AP1221">
        <f t="shared" si="499"/>
        <v>0.54406804435027567</v>
      </c>
      <c r="AQ1221" t="s">
        <v>100</v>
      </c>
    </row>
    <row r="1222" spans="1:43" x14ac:dyDescent="0.35">
      <c r="A1222" s="5" t="s">
        <v>84</v>
      </c>
      <c r="B1222" s="7">
        <v>5.6</v>
      </c>
      <c r="C1222" s="7">
        <v>2.6</v>
      </c>
      <c r="D1222" s="7">
        <v>8</v>
      </c>
      <c r="E1222" s="7" t="s">
        <v>100</v>
      </c>
      <c r="F1222" s="7">
        <v>0.46428571428571436</v>
      </c>
      <c r="G1222" s="7">
        <v>1.4285714285714286</v>
      </c>
      <c r="H1222" s="7" t="s">
        <v>100</v>
      </c>
      <c r="I1222" s="7" t="s">
        <v>100</v>
      </c>
      <c r="J1222" s="7" t="s">
        <v>100</v>
      </c>
      <c r="K1222" s="7" t="s">
        <v>100</v>
      </c>
      <c r="L1222" s="7" t="s">
        <v>100</v>
      </c>
      <c r="M1222" s="7" t="s">
        <v>100</v>
      </c>
      <c r="N1222" s="7" t="s">
        <v>100</v>
      </c>
      <c r="O1222" s="7">
        <v>25.5</v>
      </c>
      <c r="P1222" s="7" t="s">
        <v>100</v>
      </c>
      <c r="Q1222" s="7" t="s">
        <v>100</v>
      </c>
      <c r="R1222" s="7">
        <v>16.5</v>
      </c>
      <c r="S1222" s="7" t="s">
        <v>100</v>
      </c>
      <c r="T1222" s="7">
        <v>5.0999999999999996</v>
      </c>
      <c r="U1222" s="7">
        <v>3.3</v>
      </c>
      <c r="V1222" s="7" t="s">
        <v>100</v>
      </c>
      <c r="W1222">
        <f t="shared" si="493"/>
        <v>0.74818802700620035</v>
      </c>
      <c r="X1222">
        <f t="shared" si="494"/>
        <v>0.41497334797081797</v>
      </c>
      <c r="Y1222">
        <f t="shared" si="495"/>
        <v>0.90308998699194354</v>
      </c>
      <c r="Z1222" t="s">
        <v>100</v>
      </c>
      <c r="AA1222">
        <f t="shared" si="496"/>
        <v>-0.33321467903538238</v>
      </c>
      <c r="AB1222">
        <f t="shared" si="497"/>
        <v>0.15490195998574319</v>
      </c>
      <c r="AC1222" t="s">
        <v>100</v>
      </c>
      <c r="AD1222" t="s">
        <v>100</v>
      </c>
      <c r="AE1222" t="s">
        <v>100</v>
      </c>
      <c r="AF1222" t="s">
        <v>100</v>
      </c>
      <c r="AG1222" t="s">
        <v>100</v>
      </c>
      <c r="AH1222" s="7" t="s">
        <v>100</v>
      </c>
      <c r="AI1222" t="s">
        <v>100</v>
      </c>
      <c r="AJ1222" s="7">
        <f t="shared" si="492"/>
        <v>1.4065401804339552</v>
      </c>
      <c r="AK1222" t="s">
        <v>100</v>
      </c>
      <c r="AL1222" t="s">
        <v>100</v>
      </c>
      <c r="AM1222" s="7">
        <f t="shared" si="491"/>
        <v>1.2174839442139063</v>
      </c>
      <c r="AN1222" t="s">
        <v>100</v>
      </c>
      <c r="AO1222">
        <f t="shared" si="498"/>
        <v>0.70757017609793638</v>
      </c>
      <c r="AP1222">
        <f t="shared" si="499"/>
        <v>0.51851393987788741</v>
      </c>
      <c r="AQ1222" t="s">
        <v>100</v>
      </c>
    </row>
    <row r="1223" spans="1:43" x14ac:dyDescent="0.35">
      <c r="A1223" s="5" t="s">
        <v>84</v>
      </c>
      <c r="B1223" s="7">
        <v>4.7300000000000004</v>
      </c>
      <c r="C1223" s="7">
        <v>2.56</v>
      </c>
      <c r="D1223" s="7">
        <v>7.22</v>
      </c>
      <c r="E1223" s="7" t="s">
        <v>100</v>
      </c>
      <c r="F1223" s="7">
        <v>0.54122621564482021</v>
      </c>
      <c r="G1223" s="7">
        <v>1.526427061310782</v>
      </c>
      <c r="H1223" s="7" t="s">
        <v>100</v>
      </c>
      <c r="I1223" s="7" t="s">
        <v>100</v>
      </c>
      <c r="J1223" s="7" t="s">
        <v>100</v>
      </c>
      <c r="K1223" s="7" t="s">
        <v>100</v>
      </c>
      <c r="L1223" s="7" t="s">
        <v>100</v>
      </c>
      <c r="M1223" s="7" t="s">
        <v>100</v>
      </c>
      <c r="N1223" s="7" t="s">
        <v>100</v>
      </c>
      <c r="O1223" s="7" t="s">
        <v>100</v>
      </c>
      <c r="P1223" s="7" t="s">
        <v>100</v>
      </c>
      <c r="Q1223" s="7" t="s">
        <v>100</v>
      </c>
      <c r="R1223" s="7">
        <v>18.5</v>
      </c>
      <c r="S1223" s="7" t="s">
        <v>100</v>
      </c>
      <c r="T1223" s="7" t="s">
        <v>100</v>
      </c>
      <c r="U1223" s="7">
        <v>3.7</v>
      </c>
      <c r="V1223" s="7" t="s">
        <v>100</v>
      </c>
      <c r="W1223">
        <f t="shared" si="493"/>
        <v>0.67486114073781156</v>
      </c>
      <c r="X1223">
        <f t="shared" si="494"/>
        <v>0.40823996531184958</v>
      </c>
      <c r="Y1223">
        <f t="shared" si="495"/>
        <v>0.85853719756963909</v>
      </c>
      <c r="Z1223" t="s">
        <v>100</v>
      </c>
      <c r="AA1223">
        <f t="shared" si="496"/>
        <v>-0.26662117542596209</v>
      </c>
      <c r="AB1223">
        <f t="shared" si="497"/>
        <v>0.18367605683182747</v>
      </c>
      <c r="AC1223" t="s">
        <v>100</v>
      </c>
      <c r="AD1223" t="s">
        <v>100</v>
      </c>
      <c r="AE1223" t="s">
        <v>100</v>
      </c>
      <c r="AF1223" t="s">
        <v>100</v>
      </c>
      <c r="AG1223" t="s">
        <v>100</v>
      </c>
      <c r="AH1223" s="7" t="s">
        <v>100</v>
      </c>
      <c r="AI1223" t="s">
        <v>100</v>
      </c>
      <c r="AJ1223" s="7" t="s">
        <v>100</v>
      </c>
      <c r="AK1223" t="s">
        <v>100</v>
      </c>
      <c r="AL1223" t="s">
        <v>100</v>
      </c>
      <c r="AM1223" s="7">
        <f t="shared" si="491"/>
        <v>1.2671717284030137</v>
      </c>
      <c r="AN1223" t="s">
        <v>100</v>
      </c>
      <c r="AO1223" t="s">
        <v>100</v>
      </c>
      <c r="AP1223">
        <f t="shared" si="499"/>
        <v>0.56820172406699498</v>
      </c>
      <c r="AQ1223" t="s">
        <v>100</v>
      </c>
    </row>
    <row r="1224" spans="1:43" x14ac:dyDescent="0.35">
      <c r="A1224" s="5" t="s">
        <v>84</v>
      </c>
      <c r="B1224" s="7">
        <v>4.07</v>
      </c>
      <c r="C1224" s="7">
        <v>1.99</v>
      </c>
      <c r="D1224" s="7">
        <v>6.39</v>
      </c>
      <c r="E1224" s="7" t="s">
        <v>100</v>
      </c>
      <c r="F1224" s="7">
        <v>0.48894348894348888</v>
      </c>
      <c r="G1224" s="7">
        <v>1.5700245700245699</v>
      </c>
      <c r="H1224" s="7" t="s">
        <v>100</v>
      </c>
      <c r="I1224" s="7" t="s">
        <v>100</v>
      </c>
      <c r="J1224" s="7" t="s">
        <v>100</v>
      </c>
      <c r="K1224" s="7" t="s">
        <v>100</v>
      </c>
      <c r="L1224" s="7" t="s">
        <v>100</v>
      </c>
      <c r="M1224" s="7" t="s">
        <v>100</v>
      </c>
      <c r="N1224" s="7" t="s">
        <v>100</v>
      </c>
      <c r="O1224" s="7">
        <v>28.5</v>
      </c>
      <c r="P1224" s="7" t="s">
        <v>100</v>
      </c>
      <c r="Q1224" s="7" t="s">
        <v>100</v>
      </c>
      <c r="R1224" s="7">
        <v>17.5</v>
      </c>
      <c r="S1224" s="7" t="s">
        <v>100</v>
      </c>
      <c r="T1224" s="7">
        <v>5.7</v>
      </c>
      <c r="U1224" s="7">
        <v>3.5</v>
      </c>
      <c r="V1224" s="7" t="s">
        <v>100</v>
      </c>
      <c r="W1224">
        <f t="shared" si="493"/>
        <v>0.60959440922522001</v>
      </c>
      <c r="X1224">
        <f t="shared" si="494"/>
        <v>0.29885307640970665</v>
      </c>
      <c r="Y1224">
        <f t="shared" si="495"/>
        <v>0.80550085815840011</v>
      </c>
      <c r="Z1224" t="s">
        <v>100</v>
      </c>
      <c r="AA1224">
        <f t="shared" si="496"/>
        <v>-0.31074133281551347</v>
      </c>
      <c r="AB1224">
        <f t="shared" si="497"/>
        <v>0.19590644893318007</v>
      </c>
      <c r="AC1224" t="s">
        <v>100</v>
      </c>
      <c r="AD1224" t="s">
        <v>100</v>
      </c>
      <c r="AE1224" t="s">
        <v>100</v>
      </c>
      <c r="AF1224" t="s">
        <v>100</v>
      </c>
      <c r="AG1224" t="s">
        <v>100</v>
      </c>
      <c r="AH1224" s="7" t="s">
        <v>100</v>
      </c>
      <c r="AI1224" t="s">
        <v>100</v>
      </c>
      <c r="AJ1224" s="7">
        <f t="shared" ref="AJ1224:AJ1255" si="500">LOG(O1224)</f>
        <v>1.4548448600085102</v>
      </c>
      <c r="AK1224" t="s">
        <v>100</v>
      </c>
      <c r="AL1224" t="s">
        <v>100</v>
      </c>
      <c r="AM1224" s="7">
        <f t="shared" si="491"/>
        <v>1.2430380486862944</v>
      </c>
      <c r="AN1224" t="s">
        <v>100</v>
      </c>
      <c r="AO1224">
        <f t="shared" si="498"/>
        <v>0.75587485567249146</v>
      </c>
      <c r="AP1224">
        <f t="shared" si="499"/>
        <v>0.54406804435027567</v>
      </c>
      <c r="AQ1224" t="s">
        <v>100</v>
      </c>
    </row>
    <row r="1225" spans="1:43" x14ac:dyDescent="0.35">
      <c r="A1225" s="5" t="s">
        <v>84</v>
      </c>
      <c r="B1225" s="7">
        <v>3.9</v>
      </c>
      <c r="C1225" s="7">
        <v>2.08</v>
      </c>
      <c r="D1225" s="7">
        <v>5.81</v>
      </c>
      <c r="E1225" s="7" t="s">
        <v>100</v>
      </c>
      <c r="F1225" s="7">
        <v>0.53333333333333333</v>
      </c>
      <c r="G1225" s="7">
        <v>1.4897435897435898</v>
      </c>
      <c r="H1225" s="7" t="s">
        <v>100</v>
      </c>
      <c r="I1225" s="7" t="s">
        <v>100</v>
      </c>
      <c r="J1225" s="7" t="s">
        <v>100</v>
      </c>
      <c r="K1225" s="7" t="s">
        <v>100</v>
      </c>
      <c r="L1225" s="7" t="s">
        <v>100</v>
      </c>
      <c r="M1225" s="7" t="s">
        <v>100</v>
      </c>
      <c r="N1225" s="7" t="s">
        <v>100</v>
      </c>
      <c r="O1225" s="7">
        <v>27</v>
      </c>
      <c r="P1225" s="7" t="s">
        <v>100</v>
      </c>
      <c r="Q1225" s="7" t="s">
        <v>100</v>
      </c>
      <c r="R1225" s="7">
        <v>20</v>
      </c>
      <c r="S1225" s="7" t="s">
        <v>100</v>
      </c>
      <c r="T1225" s="7">
        <v>5.4</v>
      </c>
      <c r="U1225" s="7">
        <v>4</v>
      </c>
      <c r="V1225" s="7" t="s">
        <v>100</v>
      </c>
      <c r="W1225">
        <f t="shared" si="493"/>
        <v>0.59106460702649921</v>
      </c>
      <c r="X1225">
        <f t="shared" si="494"/>
        <v>0.31806333496276157</v>
      </c>
      <c r="Y1225">
        <f t="shared" si="495"/>
        <v>0.76417613239033066</v>
      </c>
      <c r="Z1225" t="s">
        <v>100</v>
      </c>
      <c r="AA1225">
        <f t="shared" si="496"/>
        <v>-0.27300127206373764</v>
      </c>
      <c r="AB1225">
        <f t="shared" si="497"/>
        <v>0.17311152536383154</v>
      </c>
      <c r="AC1225" t="s">
        <v>100</v>
      </c>
      <c r="AD1225" t="s">
        <v>100</v>
      </c>
      <c r="AE1225" t="s">
        <v>100</v>
      </c>
      <c r="AF1225" t="s">
        <v>100</v>
      </c>
      <c r="AG1225" t="s">
        <v>100</v>
      </c>
      <c r="AH1225" s="7" t="s">
        <v>100</v>
      </c>
      <c r="AI1225" t="s">
        <v>100</v>
      </c>
      <c r="AJ1225" s="7">
        <f t="shared" si="500"/>
        <v>1.4313637641589874</v>
      </c>
      <c r="AK1225" t="s">
        <v>100</v>
      </c>
      <c r="AL1225" t="s">
        <v>100</v>
      </c>
      <c r="AM1225" s="7">
        <f t="shared" si="491"/>
        <v>1.3010299956639813</v>
      </c>
      <c r="AN1225" t="s">
        <v>100</v>
      </c>
      <c r="AO1225">
        <f t="shared" si="498"/>
        <v>0.7323937598229685</v>
      </c>
      <c r="AP1225">
        <f t="shared" si="499"/>
        <v>0.6020599913279624</v>
      </c>
      <c r="AQ1225" t="s">
        <v>100</v>
      </c>
    </row>
    <row r="1226" spans="1:43" x14ac:dyDescent="0.35">
      <c r="A1226" s="5" t="s">
        <v>84</v>
      </c>
      <c r="B1226" s="7">
        <v>4.9000000000000004</v>
      </c>
      <c r="C1226" s="7">
        <v>2.41</v>
      </c>
      <c r="D1226" s="7">
        <v>10.15</v>
      </c>
      <c r="E1226" s="7" t="s">
        <v>100</v>
      </c>
      <c r="F1226" s="7">
        <v>0.49183673469387756</v>
      </c>
      <c r="G1226" s="7">
        <v>2.0714285714285712</v>
      </c>
      <c r="H1226" s="7" t="s">
        <v>100</v>
      </c>
      <c r="I1226" s="7" t="s">
        <v>100</v>
      </c>
      <c r="J1226" s="7" t="s">
        <v>100</v>
      </c>
      <c r="K1226" s="7" t="s">
        <v>100</v>
      </c>
      <c r="L1226" s="7" t="s">
        <v>100</v>
      </c>
      <c r="M1226" s="7" t="s">
        <v>100</v>
      </c>
      <c r="N1226" s="7" t="s">
        <v>100</v>
      </c>
      <c r="O1226" s="7">
        <v>22.5</v>
      </c>
      <c r="P1226" s="7" t="s">
        <v>100</v>
      </c>
      <c r="Q1226" s="7" t="s">
        <v>100</v>
      </c>
      <c r="R1226" s="7">
        <v>15.5</v>
      </c>
      <c r="S1226" s="7" t="s">
        <v>100</v>
      </c>
      <c r="T1226" s="7">
        <v>4.5</v>
      </c>
      <c r="U1226" s="7">
        <v>3.1</v>
      </c>
      <c r="V1226" s="7" t="s">
        <v>100</v>
      </c>
      <c r="W1226">
        <f t="shared" si="493"/>
        <v>0.69019608002851374</v>
      </c>
      <c r="X1226">
        <f t="shared" si="494"/>
        <v>0.3820170425748684</v>
      </c>
      <c r="Y1226">
        <f t="shared" si="495"/>
        <v>1.0064660422492318</v>
      </c>
      <c r="Z1226" t="s">
        <v>100</v>
      </c>
      <c r="AA1226">
        <f t="shared" si="496"/>
        <v>-0.30817903745364528</v>
      </c>
      <c r="AB1226">
        <f t="shared" si="497"/>
        <v>0.31626996222071802</v>
      </c>
      <c r="AC1226" t="s">
        <v>100</v>
      </c>
      <c r="AD1226" t="s">
        <v>100</v>
      </c>
      <c r="AE1226" t="s">
        <v>100</v>
      </c>
      <c r="AF1226" t="s">
        <v>100</v>
      </c>
      <c r="AG1226" t="s">
        <v>100</v>
      </c>
      <c r="AH1226" s="7" t="s">
        <v>100</v>
      </c>
      <c r="AI1226" t="s">
        <v>100</v>
      </c>
      <c r="AJ1226" s="7">
        <f t="shared" si="500"/>
        <v>1.3521825181113625</v>
      </c>
      <c r="AK1226" t="s">
        <v>100</v>
      </c>
      <c r="AL1226" t="s">
        <v>100</v>
      </c>
      <c r="AM1226" s="7">
        <f t="shared" si="491"/>
        <v>1.1903316981702914</v>
      </c>
      <c r="AN1226" t="s">
        <v>100</v>
      </c>
      <c r="AO1226">
        <f t="shared" si="498"/>
        <v>0.65321251377534373</v>
      </c>
      <c r="AP1226">
        <f t="shared" si="499"/>
        <v>0.49136169383427269</v>
      </c>
      <c r="AQ1226" t="s">
        <v>100</v>
      </c>
    </row>
    <row r="1227" spans="1:43" x14ac:dyDescent="0.35">
      <c r="A1227" s="5" t="s">
        <v>84</v>
      </c>
      <c r="B1227" s="7">
        <v>4.2300000000000004</v>
      </c>
      <c r="C1227" s="7">
        <v>2.16</v>
      </c>
      <c r="D1227" s="7">
        <v>6.56</v>
      </c>
      <c r="E1227" s="7" t="s">
        <v>100</v>
      </c>
      <c r="F1227" s="7">
        <v>0.51063829787234039</v>
      </c>
      <c r="G1227" s="7">
        <v>1.5508274231678485</v>
      </c>
      <c r="H1227" s="7" t="s">
        <v>100</v>
      </c>
      <c r="I1227" s="7" t="s">
        <v>100</v>
      </c>
      <c r="J1227" s="7" t="s">
        <v>100</v>
      </c>
      <c r="K1227" s="7" t="s">
        <v>100</v>
      </c>
      <c r="L1227" s="7" t="s">
        <v>100</v>
      </c>
      <c r="M1227" s="7" t="s">
        <v>100</v>
      </c>
      <c r="N1227" s="7" t="s">
        <v>100</v>
      </c>
      <c r="O1227" s="7">
        <v>23</v>
      </c>
      <c r="P1227" s="7" t="s">
        <v>100</v>
      </c>
      <c r="Q1227" s="7" t="s">
        <v>100</v>
      </c>
      <c r="R1227" s="7">
        <v>20</v>
      </c>
      <c r="S1227" s="7" t="s">
        <v>100</v>
      </c>
      <c r="T1227" s="7">
        <v>4.5999999999999996</v>
      </c>
      <c r="U1227" s="7">
        <v>4</v>
      </c>
      <c r="V1227" s="7" t="s">
        <v>100</v>
      </c>
      <c r="W1227">
        <f t="shared" si="493"/>
        <v>0.6263403673750424</v>
      </c>
      <c r="X1227">
        <f t="shared" si="494"/>
        <v>0.3344537511509309</v>
      </c>
      <c r="Y1227">
        <f t="shared" si="495"/>
        <v>0.81690383937566025</v>
      </c>
      <c r="Z1227" t="s">
        <v>100</v>
      </c>
      <c r="AA1227">
        <f t="shared" si="496"/>
        <v>-0.29188661622411149</v>
      </c>
      <c r="AB1227">
        <f t="shared" si="497"/>
        <v>0.19056347200061788</v>
      </c>
      <c r="AC1227" t="s">
        <v>100</v>
      </c>
      <c r="AD1227" t="s">
        <v>100</v>
      </c>
      <c r="AE1227" t="s">
        <v>100</v>
      </c>
      <c r="AF1227" t="s">
        <v>100</v>
      </c>
      <c r="AG1227" t="s">
        <v>100</v>
      </c>
      <c r="AH1227" s="7" t="s">
        <v>100</v>
      </c>
      <c r="AI1227" t="s">
        <v>100</v>
      </c>
      <c r="AJ1227" s="7">
        <f t="shared" si="500"/>
        <v>1.3617278360175928</v>
      </c>
      <c r="AK1227" t="s">
        <v>100</v>
      </c>
      <c r="AL1227" t="s">
        <v>100</v>
      </c>
      <c r="AM1227" s="7">
        <f t="shared" si="491"/>
        <v>1.3010299956639813</v>
      </c>
      <c r="AN1227" t="s">
        <v>100</v>
      </c>
      <c r="AO1227">
        <f t="shared" si="498"/>
        <v>0.66275783168157409</v>
      </c>
      <c r="AP1227">
        <f t="shared" si="499"/>
        <v>0.6020599913279624</v>
      </c>
      <c r="AQ1227" t="s">
        <v>100</v>
      </c>
    </row>
    <row r="1228" spans="1:43" x14ac:dyDescent="0.35">
      <c r="A1228" s="1" t="s">
        <v>85</v>
      </c>
      <c r="B1228" s="7">
        <v>6.5</v>
      </c>
      <c r="C1228" s="7">
        <v>3</v>
      </c>
      <c r="D1228" s="7">
        <v>12</v>
      </c>
      <c r="E1228" s="7" t="s">
        <v>100</v>
      </c>
      <c r="F1228" s="7">
        <v>0.46153846153846156</v>
      </c>
      <c r="G1228" s="7">
        <v>1.8461538461538463</v>
      </c>
      <c r="H1228" s="7" t="s">
        <v>100</v>
      </c>
      <c r="I1228" s="7" t="s">
        <v>100</v>
      </c>
      <c r="J1228" s="7" t="s">
        <v>100</v>
      </c>
      <c r="K1228" s="7" t="s">
        <v>100</v>
      </c>
      <c r="L1228" s="7" t="s">
        <v>100</v>
      </c>
      <c r="M1228" s="7" t="s">
        <v>100</v>
      </c>
      <c r="N1228" s="7" t="s">
        <v>100</v>
      </c>
      <c r="O1228" s="19">
        <v>100</v>
      </c>
      <c r="P1228" s="7" t="s">
        <v>100</v>
      </c>
      <c r="Q1228" s="7" t="s">
        <v>100</v>
      </c>
      <c r="R1228" s="7">
        <v>15.150000000000002</v>
      </c>
      <c r="S1228" s="7" t="s">
        <v>100</v>
      </c>
      <c r="T1228" s="19" t="s">
        <v>100</v>
      </c>
      <c r="U1228" s="7">
        <v>3.0300000000000002</v>
      </c>
      <c r="V1228" s="7" t="s">
        <v>100</v>
      </c>
      <c r="W1228">
        <f t="shared" si="493"/>
        <v>0.81291335664285558</v>
      </c>
      <c r="X1228">
        <f t="shared" si="494"/>
        <v>0.47712125471966244</v>
      </c>
      <c r="Y1228">
        <f t="shared" si="495"/>
        <v>1.0791812460476249</v>
      </c>
      <c r="Z1228" t="s">
        <v>100</v>
      </c>
      <c r="AA1228">
        <f t="shared" si="496"/>
        <v>-0.33579210192319309</v>
      </c>
      <c r="AB1228">
        <f t="shared" si="497"/>
        <v>0.26626788940476925</v>
      </c>
      <c r="AC1228" t="s">
        <v>100</v>
      </c>
      <c r="AD1228" t="s">
        <v>100</v>
      </c>
      <c r="AE1228" t="s">
        <v>100</v>
      </c>
      <c r="AF1228" t="s">
        <v>100</v>
      </c>
      <c r="AG1228" t="s">
        <v>100</v>
      </c>
      <c r="AH1228" s="7" t="s">
        <v>100</v>
      </c>
      <c r="AI1228" t="s">
        <v>100</v>
      </c>
      <c r="AJ1228" s="7">
        <f t="shared" si="500"/>
        <v>2</v>
      </c>
      <c r="AK1228" t="s">
        <v>100</v>
      </c>
      <c r="AL1228" t="s">
        <v>100</v>
      </c>
      <c r="AM1228" s="7">
        <f t="shared" si="491"/>
        <v>1.180412632838324</v>
      </c>
      <c r="AN1228" t="s">
        <v>100</v>
      </c>
      <c r="AO1228" t="s">
        <v>100</v>
      </c>
      <c r="AP1228">
        <f t="shared" si="499"/>
        <v>0.48144262850230507</v>
      </c>
      <c r="AQ1228" t="s">
        <v>100</v>
      </c>
    </row>
    <row r="1229" spans="1:43" x14ac:dyDescent="0.35">
      <c r="A1229" s="1" t="s">
        <v>85</v>
      </c>
      <c r="B1229" s="7">
        <v>6.1</v>
      </c>
      <c r="C1229" s="7">
        <v>2.4</v>
      </c>
      <c r="D1229" s="7">
        <v>10</v>
      </c>
      <c r="E1229" s="7" t="s">
        <v>100</v>
      </c>
      <c r="F1229" s="7">
        <v>0.39344262295081966</v>
      </c>
      <c r="G1229" s="7">
        <v>1.639344262295082</v>
      </c>
      <c r="H1229" s="7" t="s">
        <v>100</v>
      </c>
      <c r="I1229" s="7" t="s">
        <v>100</v>
      </c>
      <c r="J1229" s="7" t="s">
        <v>100</v>
      </c>
      <c r="K1229" s="7" t="s">
        <v>100</v>
      </c>
      <c r="L1229" s="7" t="s">
        <v>100</v>
      </c>
      <c r="M1229" s="7" t="s">
        <v>100</v>
      </c>
      <c r="N1229" s="7" t="s">
        <v>100</v>
      </c>
      <c r="O1229" s="19">
        <v>100</v>
      </c>
      <c r="P1229" s="7" t="s">
        <v>100</v>
      </c>
      <c r="Q1229" s="7" t="s">
        <v>100</v>
      </c>
      <c r="R1229" s="7">
        <v>16.25</v>
      </c>
      <c r="S1229" s="7" t="s">
        <v>100</v>
      </c>
      <c r="T1229" s="19" t="s">
        <v>100</v>
      </c>
      <c r="U1229" s="7">
        <v>3.25</v>
      </c>
      <c r="V1229" s="7" t="s">
        <v>100</v>
      </c>
      <c r="W1229">
        <f t="shared" si="493"/>
        <v>0.78532983501076703</v>
      </c>
      <c r="X1229">
        <f t="shared" si="494"/>
        <v>0.38021124171160603</v>
      </c>
      <c r="Y1229">
        <f t="shared" si="495"/>
        <v>1</v>
      </c>
      <c r="Z1229" t="s">
        <v>100</v>
      </c>
      <c r="AA1229">
        <f t="shared" si="496"/>
        <v>-0.405118593299161</v>
      </c>
      <c r="AB1229">
        <f t="shared" si="497"/>
        <v>0.21467016498923297</v>
      </c>
      <c r="AC1229" t="s">
        <v>100</v>
      </c>
      <c r="AD1229" t="s">
        <v>100</v>
      </c>
      <c r="AE1229" t="s">
        <v>100</v>
      </c>
      <c r="AF1229" t="s">
        <v>100</v>
      </c>
      <c r="AG1229" t="s">
        <v>100</v>
      </c>
      <c r="AH1229" s="7" t="s">
        <v>100</v>
      </c>
      <c r="AI1229" t="s">
        <v>100</v>
      </c>
      <c r="AJ1229" s="7">
        <f t="shared" si="500"/>
        <v>2</v>
      </c>
      <c r="AK1229" t="s">
        <v>100</v>
      </c>
      <c r="AL1229" t="s">
        <v>100</v>
      </c>
      <c r="AM1229" s="7">
        <f t="shared" si="491"/>
        <v>1.2108533653148932</v>
      </c>
      <c r="AN1229" t="s">
        <v>100</v>
      </c>
      <c r="AO1229" t="s">
        <v>100</v>
      </c>
      <c r="AP1229">
        <f t="shared" si="499"/>
        <v>0.51188336097887432</v>
      </c>
      <c r="AQ1229" t="s">
        <v>100</v>
      </c>
    </row>
    <row r="1230" spans="1:43" x14ac:dyDescent="0.35">
      <c r="A1230" s="1" t="s">
        <v>85</v>
      </c>
      <c r="B1230" s="7">
        <v>6.3</v>
      </c>
      <c r="C1230" s="7">
        <v>3.2</v>
      </c>
      <c r="D1230" s="7">
        <v>11</v>
      </c>
      <c r="E1230" s="7" t="s">
        <v>100</v>
      </c>
      <c r="F1230" s="7">
        <v>0.50793650793650802</v>
      </c>
      <c r="G1230" s="7">
        <v>1.746031746031746</v>
      </c>
      <c r="H1230" s="7" t="s">
        <v>100</v>
      </c>
      <c r="I1230" s="7" t="s">
        <v>100</v>
      </c>
      <c r="J1230" s="7" t="s">
        <v>100</v>
      </c>
      <c r="K1230" s="7" t="s">
        <v>100</v>
      </c>
      <c r="L1230" s="7" t="s">
        <v>100</v>
      </c>
      <c r="M1230" s="7" t="s">
        <v>100</v>
      </c>
      <c r="N1230" s="7" t="s">
        <v>100</v>
      </c>
      <c r="O1230" s="19">
        <v>100</v>
      </c>
      <c r="P1230" s="7" t="s">
        <v>100</v>
      </c>
      <c r="Q1230" s="7" t="s">
        <v>100</v>
      </c>
      <c r="R1230" s="7">
        <v>17.5</v>
      </c>
      <c r="S1230" s="7" t="s">
        <v>100</v>
      </c>
      <c r="T1230" s="19" t="s">
        <v>100</v>
      </c>
      <c r="U1230" s="7">
        <v>3.5</v>
      </c>
      <c r="V1230" s="7" t="s">
        <v>100</v>
      </c>
      <c r="W1230">
        <f t="shared" si="493"/>
        <v>0.79934054945358168</v>
      </c>
      <c r="X1230">
        <f t="shared" si="494"/>
        <v>0.50514997831990605</v>
      </c>
      <c r="Y1230">
        <f t="shared" si="495"/>
        <v>1.0413926851582251</v>
      </c>
      <c r="Z1230" t="s">
        <v>100</v>
      </c>
      <c r="AA1230">
        <f t="shared" si="496"/>
        <v>-0.29419057113367564</v>
      </c>
      <c r="AB1230">
        <f t="shared" si="497"/>
        <v>0.24205213570464335</v>
      </c>
      <c r="AC1230" t="s">
        <v>100</v>
      </c>
      <c r="AD1230" t="s">
        <v>100</v>
      </c>
      <c r="AE1230" t="s">
        <v>100</v>
      </c>
      <c r="AF1230" t="s">
        <v>100</v>
      </c>
      <c r="AG1230" t="s">
        <v>100</v>
      </c>
      <c r="AH1230" s="7" t="s">
        <v>100</v>
      </c>
      <c r="AI1230" t="s">
        <v>100</v>
      </c>
      <c r="AJ1230" s="7">
        <f t="shared" si="500"/>
        <v>2</v>
      </c>
      <c r="AK1230" t="s">
        <v>100</v>
      </c>
      <c r="AL1230" t="s">
        <v>100</v>
      </c>
      <c r="AM1230" s="7">
        <f t="shared" si="491"/>
        <v>1.2430380486862944</v>
      </c>
      <c r="AN1230" t="s">
        <v>100</v>
      </c>
      <c r="AO1230" t="s">
        <v>100</v>
      </c>
      <c r="AP1230">
        <f t="shared" si="499"/>
        <v>0.54406804435027567</v>
      </c>
      <c r="AQ1230" t="s">
        <v>100</v>
      </c>
    </row>
    <row r="1231" spans="1:43" x14ac:dyDescent="0.35">
      <c r="A1231" s="1" t="s">
        <v>85</v>
      </c>
      <c r="B1231" s="7">
        <v>5.7</v>
      </c>
      <c r="C1231" s="7">
        <v>2.5</v>
      </c>
      <c r="D1231" s="7">
        <v>12.5</v>
      </c>
      <c r="E1231" s="7" t="s">
        <v>100</v>
      </c>
      <c r="F1231" s="7">
        <v>0.43859649122807015</v>
      </c>
      <c r="G1231" s="7">
        <v>2.1929824561403506</v>
      </c>
      <c r="H1231" s="7" t="s">
        <v>100</v>
      </c>
      <c r="I1231" s="7" t="s">
        <v>100</v>
      </c>
      <c r="J1231" s="7" t="s">
        <v>100</v>
      </c>
      <c r="K1231" s="7" t="s">
        <v>100</v>
      </c>
      <c r="L1231" s="7" t="s">
        <v>100</v>
      </c>
      <c r="M1231" s="7" t="s">
        <v>100</v>
      </c>
      <c r="N1231" s="7" t="s">
        <v>100</v>
      </c>
      <c r="O1231" s="19">
        <v>100</v>
      </c>
      <c r="P1231" s="7" t="s">
        <v>100</v>
      </c>
      <c r="Q1231" s="7" t="s">
        <v>100</v>
      </c>
      <c r="R1231" s="7">
        <v>17.5</v>
      </c>
      <c r="S1231" s="7" t="s">
        <v>100</v>
      </c>
      <c r="T1231" s="19" t="s">
        <v>100</v>
      </c>
      <c r="U1231" s="7">
        <v>3.5</v>
      </c>
      <c r="V1231" s="7" t="s">
        <v>100</v>
      </c>
      <c r="W1231">
        <f t="shared" si="493"/>
        <v>0.75587485567249146</v>
      </c>
      <c r="X1231">
        <f t="shared" si="494"/>
        <v>0.3979400086720376</v>
      </c>
      <c r="Y1231">
        <f t="shared" si="495"/>
        <v>1.0969100130080565</v>
      </c>
      <c r="Z1231" t="s">
        <v>100</v>
      </c>
      <c r="AA1231">
        <f t="shared" si="496"/>
        <v>-0.3579348470004538</v>
      </c>
      <c r="AB1231">
        <f t="shared" si="497"/>
        <v>0.34103515733556494</v>
      </c>
      <c r="AC1231" t="s">
        <v>100</v>
      </c>
      <c r="AD1231" t="s">
        <v>100</v>
      </c>
      <c r="AE1231" t="s">
        <v>100</v>
      </c>
      <c r="AF1231" t="s">
        <v>100</v>
      </c>
      <c r="AG1231" t="s">
        <v>100</v>
      </c>
      <c r="AH1231" s="7" t="s">
        <v>100</v>
      </c>
      <c r="AI1231" t="s">
        <v>100</v>
      </c>
      <c r="AJ1231" s="7">
        <f t="shared" si="500"/>
        <v>2</v>
      </c>
      <c r="AK1231" t="s">
        <v>100</v>
      </c>
      <c r="AL1231" t="s">
        <v>100</v>
      </c>
      <c r="AM1231" s="7">
        <f t="shared" si="491"/>
        <v>1.2430380486862944</v>
      </c>
      <c r="AN1231" t="s">
        <v>100</v>
      </c>
      <c r="AO1231" t="s">
        <v>100</v>
      </c>
      <c r="AP1231">
        <f t="shared" si="499"/>
        <v>0.54406804435027567</v>
      </c>
      <c r="AQ1231" t="s">
        <v>100</v>
      </c>
    </row>
    <row r="1232" spans="1:43" x14ac:dyDescent="0.35">
      <c r="A1232" s="1" t="s">
        <v>85</v>
      </c>
      <c r="B1232" s="7">
        <v>5.8</v>
      </c>
      <c r="C1232" s="7">
        <v>2.5</v>
      </c>
      <c r="D1232" s="7">
        <v>13</v>
      </c>
      <c r="E1232" s="7" t="s">
        <v>100</v>
      </c>
      <c r="F1232" s="7">
        <v>0.43103448275862072</v>
      </c>
      <c r="G1232" s="7">
        <v>2.2413793103448278</v>
      </c>
      <c r="H1232" s="7" t="s">
        <v>100</v>
      </c>
      <c r="I1232" s="7" t="s">
        <v>100</v>
      </c>
      <c r="J1232" s="7" t="s">
        <v>100</v>
      </c>
      <c r="K1232" s="7" t="s">
        <v>100</v>
      </c>
      <c r="L1232" s="7" t="s">
        <v>100</v>
      </c>
      <c r="M1232" s="7" t="s">
        <v>100</v>
      </c>
      <c r="N1232" s="7" t="s">
        <v>100</v>
      </c>
      <c r="O1232" s="19">
        <v>100</v>
      </c>
      <c r="P1232" s="7" t="s">
        <v>100</v>
      </c>
      <c r="Q1232" s="7" t="s">
        <v>100</v>
      </c>
      <c r="R1232" s="7">
        <v>17.5</v>
      </c>
      <c r="S1232" s="7" t="s">
        <v>100</v>
      </c>
      <c r="T1232" s="19" t="s">
        <v>100</v>
      </c>
      <c r="U1232" s="7">
        <v>3.5</v>
      </c>
      <c r="V1232" s="7" t="s">
        <v>100</v>
      </c>
      <c r="W1232">
        <f t="shared" si="493"/>
        <v>0.76342799356293722</v>
      </c>
      <c r="X1232">
        <f t="shared" si="494"/>
        <v>0.3979400086720376</v>
      </c>
      <c r="Y1232">
        <f t="shared" si="495"/>
        <v>1.1139433523068367</v>
      </c>
      <c r="Z1232" t="s">
        <v>100</v>
      </c>
      <c r="AA1232">
        <f t="shared" si="496"/>
        <v>-0.36548798489089962</v>
      </c>
      <c r="AB1232">
        <f t="shared" si="497"/>
        <v>0.35051535874389955</v>
      </c>
      <c r="AC1232" t="s">
        <v>100</v>
      </c>
      <c r="AD1232" t="s">
        <v>100</v>
      </c>
      <c r="AE1232" t="s">
        <v>100</v>
      </c>
      <c r="AF1232" t="s">
        <v>100</v>
      </c>
      <c r="AG1232" t="s">
        <v>100</v>
      </c>
      <c r="AH1232" s="7" t="s">
        <v>100</v>
      </c>
      <c r="AI1232" t="s">
        <v>100</v>
      </c>
      <c r="AJ1232" s="7">
        <f t="shared" si="500"/>
        <v>2</v>
      </c>
      <c r="AK1232" t="s">
        <v>100</v>
      </c>
      <c r="AL1232" t="s">
        <v>100</v>
      </c>
      <c r="AM1232" s="7">
        <f t="shared" si="491"/>
        <v>1.2430380486862944</v>
      </c>
      <c r="AN1232" t="s">
        <v>100</v>
      </c>
      <c r="AO1232" t="s">
        <v>100</v>
      </c>
      <c r="AP1232">
        <f t="shared" si="499"/>
        <v>0.54406804435027567</v>
      </c>
      <c r="AQ1232" t="s">
        <v>100</v>
      </c>
    </row>
    <row r="1233" spans="1:43" x14ac:dyDescent="0.35">
      <c r="A1233" s="1" t="s">
        <v>85</v>
      </c>
      <c r="B1233" s="7">
        <v>7.2</v>
      </c>
      <c r="C1233" s="7">
        <v>3.2</v>
      </c>
      <c r="D1233" s="7">
        <v>15</v>
      </c>
      <c r="E1233" s="7" t="s">
        <v>100</v>
      </c>
      <c r="F1233" s="7">
        <v>0.44444444444444448</v>
      </c>
      <c r="G1233" s="7">
        <v>2.0833333333333335</v>
      </c>
      <c r="H1233" s="7" t="s">
        <v>100</v>
      </c>
      <c r="I1233" s="7" t="s">
        <v>100</v>
      </c>
      <c r="J1233" s="7" t="s">
        <v>100</v>
      </c>
      <c r="K1233" s="7" t="s">
        <v>100</v>
      </c>
      <c r="L1233" s="7" t="s">
        <v>100</v>
      </c>
      <c r="M1233" s="7" t="s">
        <v>100</v>
      </c>
      <c r="N1233" s="7" t="s">
        <v>100</v>
      </c>
      <c r="O1233" s="19">
        <v>100</v>
      </c>
      <c r="P1233" s="7" t="s">
        <v>100</v>
      </c>
      <c r="Q1233" s="7" t="s">
        <v>100</v>
      </c>
      <c r="R1233" s="7">
        <v>15</v>
      </c>
      <c r="S1233" s="7" t="s">
        <v>100</v>
      </c>
      <c r="T1233" s="19" t="s">
        <v>100</v>
      </c>
      <c r="U1233" s="7">
        <v>3</v>
      </c>
      <c r="V1233" s="7" t="s">
        <v>100</v>
      </c>
      <c r="W1233">
        <f t="shared" si="493"/>
        <v>0.85733249643126852</v>
      </c>
      <c r="X1233">
        <f t="shared" si="494"/>
        <v>0.50514997831990605</v>
      </c>
      <c r="Y1233">
        <f t="shared" si="495"/>
        <v>1.1760912590556813</v>
      </c>
      <c r="Z1233" t="s">
        <v>100</v>
      </c>
      <c r="AA1233">
        <f t="shared" si="496"/>
        <v>-0.35218251811136247</v>
      </c>
      <c r="AB1233">
        <f t="shared" si="497"/>
        <v>0.31875876262441283</v>
      </c>
      <c r="AC1233" t="s">
        <v>100</v>
      </c>
      <c r="AD1233" t="s">
        <v>100</v>
      </c>
      <c r="AE1233" t="s">
        <v>100</v>
      </c>
      <c r="AF1233" t="s">
        <v>100</v>
      </c>
      <c r="AG1233" t="s">
        <v>100</v>
      </c>
      <c r="AH1233" s="7" t="s">
        <v>100</v>
      </c>
      <c r="AI1233" t="s">
        <v>100</v>
      </c>
      <c r="AJ1233" s="7">
        <f t="shared" si="500"/>
        <v>2</v>
      </c>
      <c r="AK1233" t="s">
        <v>100</v>
      </c>
      <c r="AL1233" t="s">
        <v>100</v>
      </c>
      <c r="AM1233" s="7">
        <f t="shared" si="491"/>
        <v>1.1760912590556813</v>
      </c>
      <c r="AN1233" t="s">
        <v>100</v>
      </c>
      <c r="AO1233" t="s">
        <v>100</v>
      </c>
      <c r="AP1233">
        <f t="shared" si="499"/>
        <v>0.47712125471966244</v>
      </c>
      <c r="AQ1233" t="s">
        <v>100</v>
      </c>
    </row>
    <row r="1234" spans="1:43" x14ac:dyDescent="0.35">
      <c r="A1234" s="1" t="s">
        <v>85</v>
      </c>
      <c r="B1234" s="7">
        <v>5.4</v>
      </c>
      <c r="C1234" s="7">
        <v>2.5</v>
      </c>
      <c r="D1234" s="7">
        <v>10.5</v>
      </c>
      <c r="E1234" s="7" t="s">
        <v>100</v>
      </c>
      <c r="F1234" s="7">
        <v>0.46296296296296291</v>
      </c>
      <c r="G1234" s="7">
        <v>1.9444444444444444</v>
      </c>
      <c r="H1234" s="7" t="s">
        <v>100</v>
      </c>
      <c r="I1234" s="7" t="s">
        <v>100</v>
      </c>
      <c r="J1234" s="7" t="s">
        <v>100</v>
      </c>
      <c r="K1234" s="7" t="s">
        <v>100</v>
      </c>
      <c r="L1234" s="7" t="s">
        <v>100</v>
      </c>
      <c r="M1234" s="7" t="s">
        <v>100</v>
      </c>
      <c r="N1234" s="7" t="s">
        <v>100</v>
      </c>
      <c r="O1234" s="19">
        <v>100</v>
      </c>
      <c r="P1234" s="7" t="s">
        <v>100</v>
      </c>
      <c r="Q1234" s="7" t="s">
        <v>100</v>
      </c>
      <c r="R1234" s="7">
        <v>17.5</v>
      </c>
      <c r="S1234" s="7" t="s">
        <v>100</v>
      </c>
      <c r="T1234" s="19" t="s">
        <v>100</v>
      </c>
      <c r="U1234" s="7">
        <v>3.5</v>
      </c>
      <c r="V1234" s="7" t="s">
        <v>100</v>
      </c>
      <c r="W1234">
        <f t="shared" si="493"/>
        <v>0.7323937598229685</v>
      </c>
      <c r="X1234">
        <f t="shared" si="494"/>
        <v>0.3979400086720376</v>
      </c>
      <c r="Y1234">
        <f t="shared" si="495"/>
        <v>1.0211892990699381</v>
      </c>
      <c r="Z1234" t="s">
        <v>100</v>
      </c>
      <c r="AA1234">
        <f t="shared" si="496"/>
        <v>-0.33445375115093096</v>
      </c>
      <c r="AB1234">
        <f t="shared" si="497"/>
        <v>0.28879553924696955</v>
      </c>
      <c r="AC1234" t="s">
        <v>100</v>
      </c>
      <c r="AD1234" t="s">
        <v>100</v>
      </c>
      <c r="AE1234" t="s">
        <v>100</v>
      </c>
      <c r="AF1234" t="s">
        <v>100</v>
      </c>
      <c r="AG1234" t="s">
        <v>100</v>
      </c>
      <c r="AH1234" s="7" t="s">
        <v>100</v>
      </c>
      <c r="AI1234" t="s">
        <v>100</v>
      </c>
      <c r="AJ1234" s="7">
        <f t="shared" si="500"/>
        <v>2</v>
      </c>
      <c r="AK1234" t="s">
        <v>100</v>
      </c>
      <c r="AL1234" t="s">
        <v>100</v>
      </c>
      <c r="AM1234" s="7">
        <f t="shared" si="491"/>
        <v>1.2430380486862944</v>
      </c>
      <c r="AN1234" t="s">
        <v>100</v>
      </c>
      <c r="AO1234" t="s">
        <v>100</v>
      </c>
      <c r="AP1234">
        <f t="shared" si="499"/>
        <v>0.54406804435027567</v>
      </c>
      <c r="AQ1234" t="s">
        <v>100</v>
      </c>
    </row>
    <row r="1235" spans="1:43" x14ac:dyDescent="0.35">
      <c r="A1235" s="1" t="s">
        <v>85</v>
      </c>
      <c r="B1235" s="7">
        <v>6.5</v>
      </c>
      <c r="C1235" s="7">
        <v>3</v>
      </c>
      <c r="D1235" s="7">
        <v>13</v>
      </c>
      <c r="E1235" s="7" t="s">
        <v>100</v>
      </c>
      <c r="F1235" s="7">
        <v>0.46153846153846156</v>
      </c>
      <c r="G1235" s="7">
        <v>2</v>
      </c>
      <c r="H1235" s="7" t="s">
        <v>100</v>
      </c>
      <c r="I1235" s="7" t="s">
        <v>100</v>
      </c>
      <c r="J1235" s="7" t="s">
        <v>100</v>
      </c>
      <c r="K1235" s="7" t="s">
        <v>100</v>
      </c>
      <c r="L1235" s="7" t="s">
        <v>100</v>
      </c>
      <c r="M1235" s="7" t="s">
        <v>100</v>
      </c>
      <c r="N1235" s="7" t="s">
        <v>100</v>
      </c>
      <c r="O1235" s="19">
        <v>100</v>
      </c>
      <c r="P1235" s="7" t="s">
        <v>100</v>
      </c>
      <c r="Q1235" s="7" t="s">
        <v>100</v>
      </c>
      <c r="R1235" s="7">
        <v>16.25</v>
      </c>
      <c r="S1235" s="7" t="s">
        <v>100</v>
      </c>
      <c r="T1235" s="19" t="s">
        <v>100</v>
      </c>
      <c r="U1235" s="7">
        <v>3.25</v>
      </c>
      <c r="V1235" s="7" t="s">
        <v>100</v>
      </c>
      <c r="W1235">
        <f t="shared" si="493"/>
        <v>0.81291335664285558</v>
      </c>
      <c r="X1235">
        <f t="shared" si="494"/>
        <v>0.47712125471966244</v>
      </c>
      <c r="Y1235">
        <f t="shared" si="495"/>
        <v>1.1139433523068367</v>
      </c>
      <c r="Z1235" t="s">
        <v>100</v>
      </c>
      <c r="AA1235">
        <f t="shared" si="496"/>
        <v>-0.33579210192319309</v>
      </c>
      <c r="AB1235">
        <f t="shared" si="497"/>
        <v>0.3010299956639812</v>
      </c>
      <c r="AC1235" t="s">
        <v>100</v>
      </c>
      <c r="AD1235" t="s">
        <v>100</v>
      </c>
      <c r="AE1235" t="s">
        <v>100</v>
      </c>
      <c r="AF1235" t="s">
        <v>100</v>
      </c>
      <c r="AG1235" t="s">
        <v>100</v>
      </c>
      <c r="AH1235" s="7" t="s">
        <v>100</v>
      </c>
      <c r="AI1235" t="s">
        <v>100</v>
      </c>
      <c r="AJ1235" s="7">
        <f t="shared" si="500"/>
        <v>2</v>
      </c>
      <c r="AK1235" t="s">
        <v>100</v>
      </c>
      <c r="AL1235" t="s">
        <v>100</v>
      </c>
      <c r="AM1235" s="7">
        <f t="shared" si="491"/>
        <v>1.2108533653148932</v>
      </c>
      <c r="AN1235" t="s">
        <v>100</v>
      </c>
      <c r="AO1235" t="s">
        <v>100</v>
      </c>
      <c r="AP1235">
        <f t="shared" si="499"/>
        <v>0.51188336097887432</v>
      </c>
      <c r="AQ1235" t="s">
        <v>100</v>
      </c>
    </row>
    <row r="1236" spans="1:43" x14ac:dyDescent="0.35">
      <c r="A1236" s="1" t="s">
        <v>85</v>
      </c>
      <c r="B1236" s="7">
        <v>7.9</v>
      </c>
      <c r="C1236" s="7">
        <v>3.1</v>
      </c>
      <c r="D1236" s="7">
        <v>14</v>
      </c>
      <c r="E1236" s="7" t="s">
        <v>100</v>
      </c>
      <c r="F1236" s="7">
        <v>0.39240506329113922</v>
      </c>
      <c r="G1236" s="7">
        <v>1.7721518987341771</v>
      </c>
      <c r="H1236" s="7" t="s">
        <v>100</v>
      </c>
      <c r="I1236" s="7" t="s">
        <v>100</v>
      </c>
      <c r="J1236" s="7" t="s">
        <v>100</v>
      </c>
      <c r="K1236" s="7" t="s">
        <v>100</v>
      </c>
      <c r="L1236" s="7" t="s">
        <v>100</v>
      </c>
      <c r="M1236" s="7" t="s">
        <v>100</v>
      </c>
      <c r="N1236" s="7" t="s">
        <v>100</v>
      </c>
      <c r="O1236" s="19">
        <v>100</v>
      </c>
      <c r="P1236" s="7" t="s">
        <v>100</v>
      </c>
      <c r="Q1236" s="7" t="s">
        <v>100</v>
      </c>
      <c r="R1236" s="7">
        <v>16.25</v>
      </c>
      <c r="S1236" s="7" t="s">
        <v>100</v>
      </c>
      <c r="T1236" s="19" t="s">
        <v>100</v>
      </c>
      <c r="U1236" s="7">
        <v>3.25</v>
      </c>
      <c r="V1236" s="7" t="s">
        <v>100</v>
      </c>
      <c r="W1236">
        <f t="shared" si="493"/>
        <v>0.89762709129044149</v>
      </c>
      <c r="X1236">
        <f t="shared" si="494"/>
        <v>0.49136169383427269</v>
      </c>
      <c r="Y1236">
        <f t="shared" si="495"/>
        <v>1.146128035678238</v>
      </c>
      <c r="Z1236" t="s">
        <v>100</v>
      </c>
      <c r="AA1236">
        <f t="shared" si="496"/>
        <v>-0.40626539745616874</v>
      </c>
      <c r="AB1236">
        <f t="shared" si="497"/>
        <v>0.24850094438779657</v>
      </c>
      <c r="AC1236" t="s">
        <v>100</v>
      </c>
      <c r="AD1236" t="s">
        <v>100</v>
      </c>
      <c r="AE1236" t="s">
        <v>100</v>
      </c>
      <c r="AF1236" t="s">
        <v>100</v>
      </c>
      <c r="AG1236" t="s">
        <v>100</v>
      </c>
      <c r="AH1236" s="7" t="s">
        <v>100</v>
      </c>
      <c r="AI1236" t="s">
        <v>100</v>
      </c>
      <c r="AJ1236" s="7">
        <f t="shared" si="500"/>
        <v>2</v>
      </c>
      <c r="AK1236" t="s">
        <v>100</v>
      </c>
      <c r="AL1236" t="s">
        <v>100</v>
      </c>
      <c r="AM1236" s="7">
        <f t="shared" si="491"/>
        <v>1.2108533653148932</v>
      </c>
      <c r="AN1236" t="s">
        <v>100</v>
      </c>
      <c r="AO1236" t="s">
        <v>100</v>
      </c>
      <c r="AP1236">
        <f t="shared" si="499"/>
        <v>0.51188336097887432</v>
      </c>
      <c r="AQ1236" t="s">
        <v>100</v>
      </c>
    </row>
    <row r="1237" spans="1:43" x14ac:dyDescent="0.35">
      <c r="A1237" s="1" t="s">
        <v>85</v>
      </c>
      <c r="B1237" s="7">
        <v>6.6</v>
      </c>
      <c r="C1237" s="7">
        <v>3</v>
      </c>
      <c r="D1237" s="7">
        <v>15.5</v>
      </c>
      <c r="E1237" s="7" t="s">
        <v>100</v>
      </c>
      <c r="F1237" s="7">
        <v>0.45454545454545459</v>
      </c>
      <c r="G1237" s="7">
        <v>2.3484848484848486</v>
      </c>
      <c r="H1237" s="7" t="s">
        <v>100</v>
      </c>
      <c r="I1237" s="7" t="s">
        <v>100</v>
      </c>
      <c r="J1237" s="7" t="s">
        <v>100</v>
      </c>
      <c r="K1237" s="7" t="s">
        <v>100</v>
      </c>
      <c r="L1237" s="7" t="s">
        <v>100</v>
      </c>
      <c r="M1237" s="7" t="s">
        <v>100</v>
      </c>
      <c r="N1237" s="7" t="s">
        <v>100</v>
      </c>
      <c r="O1237" s="19">
        <v>100</v>
      </c>
      <c r="P1237" s="7" t="s">
        <v>100</v>
      </c>
      <c r="Q1237" s="7" t="s">
        <v>100</v>
      </c>
      <c r="R1237" s="7">
        <v>16.25</v>
      </c>
      <c r="S1237" s="7" t="s">
        <v>100</v>
      </c>
      <c r="T1237" s="19" t="s">
        <v>100</v>
      </c>
      <c r="U1237" s="7">
        <v>3.25</v>
      </c>
      <c r="V1237" s="7" t="s">
        <v>100</v>
      </c>
      <c r="W1237">
        <f t="shared" si="493"/>
        <v>0.81954393554186866</v>
      </c>
      <c r="X1237">
        <f t="shared" si="494"/>
        <v>0.47712125471966244</v>
      </c>
      <c r="Y1237">
        <f t="shared" si="495"/>
        <v>1.1903316981702914</v>
      </c>
      <c r="Z1237" t="s">
        <v>100</v>
      </c>
      <c r="AA1237">
        <f t="shared" si="496"/>
        <v>-0.34242268082220617</v>
      </c>
      <c r="AB1237">
        <f t="shared" si="497"/>
        <v>0.37078776262842283</v>
      </c>
      <c r="AC1237" t="s">
        <v>100</v>
      </c>
      <c r="AD1237" t="s">
        <v>100</v>
      </c>
      <c r="AE1237" t="s">
        <v>100</v>
      </c>
      <c r="AF1237" t="s">
        <v>100</v>
      </c>
      <c r="AG1237" t="s">
        <v>100</v>
      </c>
      <c r="AH1237" s="7" t="s">
        <v>100</v>
      </c>
      <c r="AI1237" t="s">
        <v>100</v>
      </c>
      <c r="AJ1237" s="7">
        <f t="shared" si="500"/>
        <v>2</v>
      </c>
      <c r="AK1237" t="s">
        <v>100</v>
      </c>
      <c r="AL1237" t="s">
        <v>100</v>
      </c>
      <c r="AM1237" s="7">
        <f t="shared" si="491"/>
        <v>1.2108533653148932</v>
      </c>
      <c r="AN1237" t="s">
        <v>100</v>
      </c>
      <c r="AO1237" t="s">
        <v>100</v>
      </c>
      <c r="AP1237">
        <f t="shared" si="499"/>
        <v>0.51188336097887432</v>
      </c>
      <c r="AQ1237" t="s">
        <v>100</v>
      </c>
    </row>
    <row r="1238" spans="1:43" x14ac:dyDescent="0.35">
      <c r="A1238" s="1" t="s">
        <v>85</v>
      </c>
      <c r="B1238" s="7">
        <v>6.4</v>
      </c>
      <c r="C1238" s="7">
        <v>3.1</v>
      </c>
      <c r="D1238" s="7">
        <v>11.5</v>
      </c>
      <c r="E1238" s="7" t="s">
        <v>100</v>
      </c>
      <c r="F1238" s="7">
        <v>0.484375</v>
      </c>
      <c r="G1238" s="7">
        <v>1.796875</v>
      </c>
      <c r="H1238" s="7" t="s">
        <v>100</v>
      </c>
      <c r="I1238" s="7" t="s">
        <v>100</v>
      </c>
      <c r="J1238" s="7" t="s">
        <v>100</v>
      </c>
      <c r="K1238" s="7" t="s">
        <v>100</v>
      </c>
      <c r="L1238" s="7" t="s">
        <v>100</v>
      </c>
      <c r="M1238" s="7" t="s">
        <v>100</v>
      </c>
      <c r="N1238" s="7" t="s">
        <v>100</v>
      </c>
      <c r="O1238" s="19">
        <v>100</v>
      </c>
      <c r="P1238" s="7" t="s">
        <v>100</v>
      </c>
      <c r="Q1238" s="7" t="s">
        <v>100</v>
      </c>
      <c r="R1238" s="7">
        <v>16.25</v>
      </c>
      <c r="S1238" s="7" t="s">
        <v>100</v>
      </c>
      <c r="T1238" s="19" t="s">
        <v>100</v>
      </c>
      <c r="U1238" s="7">
        <v>3.25</v>
      </c>
      <c r="V1238" s="7" t="s">
        <v>100</v>
      </c>
      <c r="W1238">
        <f t="shared" si="493"/>
        <v>0.80617997398388719</v>
      </c>
      <c r="X1238">
        <f t="shared" si="494"/>
        <v>0.49136169383427269</v>
      </c>
      <c r="Y1238">
        <f t="shared" si="495"/>
        <v>1.0606978403536116</v>
      </c>
      <c r="Z1238" t="s">
        <v>100</v>
      </c>
      <c r="AA1238">
        <f t="shared" si="496"/>
        <v>-0.31481828014961449</v>
      </c>
      <c r="AB1238">
        <f t="shared" si="497"/>
        <v>0.25451786636972451</v>
      </c>
      <c r="AC1238" t="s">
        <v>100</v>
      </c>
      <c r="AD1238" t="s">
        <v>100</v>
      </c>
      <c r="AE1238" t="s">
        <v>100</v>
      </c>
      <c r="AF1238" t="s">
        <v>100</v>
      </c>
      <c r="AG1238" t="s">
        <v>100</v>
      </c>
      <c r="AH1238" s="7" t="s">
        <v>100</v>
      </c>
      <c r="AI1238" t="s">
        <v>100</v>
      </c>
      <c r="AJ1238" s="7">
        <f t="shared" si="500"/>
        <v>2</v>
      </c>
      <c r="AK1238" t="s">
        <v>100</v>
      </c>
      <c r="AL1238" t="s">
        <v>100</v>
      </c>
      <c r="AM1238" s="7">
        <f t="shared" si="491"/>
        <v>1.2108533653148932</v>
      </c>
      <c r="AN1238" t="s">
        <v>100</v>
      </c>
      <c r="AO1238" t="s">
        <v>100</v>
      </c>
      <c r="AP1238">
        <f t="shared" si="499"/>
        <v>0.51188336097887432</v>
      </c>
      <c r="AQ1238" t="s">
        <v>100</v>
      </c>
    </row>
    <row r="1239" spans="1:43" x14ac:dyDescent="0.35">
      <c r="A1239" s="1" t="s">
        <v>85</v>
      </c>
      <c r="B1239" s="7">
        <v>5.8</v>
      </c>
      <c r="C1239" s="7">
        <v>2.5</v>
      </c>
      <c r="D1239" s="7">
        <v>11</v>
      </c>
      <c r="E1239" s="7" t="s">
        <v>100</v>
      </c>
      <c r="F1239" s="7">
        <v>0.43103448275862072</v>
      </c>
      <c r="G1239" s="7">
        <v>1.896551724137931</v>
      </c>
      <c r="H1239" s="7" t="s">
        <v>100</v>
      </c>
      <c r="I1239" s="7" t="s">
        <v>100</v>
      </c>
      <c r="J1239" s="7" t="s">
        <v>100</v>
      </c>
      <c r="K1239" s="7" t="s">
        <v>100</v>
      </c>
      <c r="L1239" s="7" t="s">
        <v>100</v>
      </c>
      <c r="M1239" s="7" t="s">
        <v>100</v>
      </c>
      <c r="N1239" s="7" t="s">
        <v>100</v>
      </c>
      <c r="O1239" s="19">
        <v>100</v>
      </c>
      <c r="P1239" s="7" t="s">
        <v>100</v>
      </c>
      <c r="Q1239" s="7" t="s">
        <v>100</v>
      </c>
      <c r="R1239" s="7">
        <v>18.75</v>
      </c>
      <c r="S1239" s="7" t="s">
        <v>100</v>
      </c>
      <c r="T1239" s="19" t="s">
        <v>100</v>
      </c>
      <c r="U1239" s="7">
        <v>3.75</v>
      </c>
      <c r="V1239" s="7" t="s">
        <v>100</v>
      </c>
      <c r="W1239">
        <f t="shared" si="493"/>
        <v>0.76342799356293722</v>
      </c>
      <c r="X1239">
        <f t="shared" si="494"/>
        <v>0.3979400086720376</v>
      </c>
      <c r="Y1239">
        <f t="shared" si="495"/>
        <v>1.0413926851582251</v>
      </c>
      <c r="Z1239" t="s">
        <v>100</v>
      </c>
      <c r="AA1239">
        <f t="shared" si="496"/>
        <v>-0.36548798489089962</v>
      </c>
      <c r="AB1239">
        <f t="shared" si="497"/>
        <v>0.27796469159528775</v>
      </c>
      <c r="AC1239" t="s">
        <v>100</v>
      </c>
      <c r="AD1239" t="s">
        <v>100</v>
      </c>
      <c r="AE1239" t="s">
        <v>100</v>
      </c>
      <c r="AF1239" t="s">
        <v>100</v>
      </c>
      <c r="AG1239" t="s">
        <v>100</v>
      </c>
      <c r="AH1239" s="7" t="s">
        <v>100</v>
      </c>
      <c r="AI1239" t="s">
        <v>100</v>
      </c>
      <c r="AJ1239" s="7">
        <f t="shared" si="500"/>
        <v>2</v>
      </c>
      <c r="AK1239" t="s">
        <v>100</v>
      </c>
      <c r="AL1239" t="s">
        <v>100</v>
      </c>
      <c r="AM1239" s="7">
        <f t="shared" si="491"/>
        <v>1.2730012720637376</v>
      </c>
      <c r="AN1239" t="s">
        <v>100</v>
      </c>
      <c r="AO1239" t="s">
        <v>100</v>
      </c>
      <c r="AP1239">
        <f t="shared" si="499"/>
        <v>0.57403126772771884</v>
      </c>
      <c r="AQ1239" t="s">
        <v>100</v>
      </c>
    </row>
    <row r="1240" spans="1:43" x14ac:dyDescent="0.35">
      <c r="A1240" s="1" t="s">
        <v>85</v>
      </c>
      <c r="B1240" s="7">
        <v>6.3</v>
      </c>
      <c r="C1240" s="7">
        <v>3.4</v>
      </c>
      <c r="D1240" s="7">
        <v>12</v>
      </c>
      <c r="E1240" s="7" t="s">
        <v>100</v>
      </c>
      <c r="F1240" s="7">
        <v>0.53968253968253965</v>
      </c>
      <c r="G1240" s="7">
        <v>1.9047619047619049</v>
      </c>
      <c r="H1240" s="7" t="s">
        <v>100</v>
      </c>
      <c r="I1240" s="7" t="s">
        <v>100</v>
      </c>
      <c r="J1240" s="7" t="s">
        <v>100</v>
      </c>
      <c r="K1240" s="7" t="s">
        <v>100</v>
      </c>
      <c r="L1240" s="7" t="s">
        <v>100</v>
      </c>
      <c r="M1240" s="7" t="s">
        <v>100</v>
      </c>
      <c r="N1240" s="7" t="s">
        <v>100</v>
      </c>
      <c r="O1240" s="19">
        <v>100</v>
      </c>
      <c r="P1240" s="7" t="s">
        <v>100</v>
      </c>
      <c r="Q1240" s="7" t="s">
        <v>100</v>
      </c>
      <c r="R1240" s="7">
        <v>17.5</v>
      </c>
      <c r="S1240" s="7" t="s">
        <v>100</v>
      </c>
      <c r="T1240" s="19" t="s">
        <v>100</v>
      </c>
      <c r="U1240" s="7">
        <v>3.5</v>
      </c>
      <c r="V1240" s="7" t="s">
        <v>100</v>
      </c>
      <c r="W1240">
        <f t="shared" si="493"/>
        <v>0.79934054945358168</v>
      </c>
      <c r="X1240">
        <f t="shared" si="494"/>
        <v>0.53147891704225514</v>
      </c>
      <c r="Y1240">
        <f t="shared" si="495"/>
        <v>1.0791812460476249</v>
      </c>
      <c r="Z1240" t="s">
        <v>100</v>
      </c>
      <c r="AA1240">
        <f t="shared" si="496"/>
        <v>-0.2678616324113266</v>
      </c>
      <c r="AB1240">
        <f t="shared" si="497"/>
        <v>0.27984069659404315</v>
      </c>
      <c r="AC1240" t="s">
        <v>100</v>
      </c>
      <c r="AD1240" t="s">
        <v>100</v>
      </c>
      <c r="AE1240" t="s">
        <v>100</v>
      </c>
      <c r="AF1240" t="s">
        <v>100</v>
      </c>
      <c r="AG1240" t="s">
        <v>100</v>
      </c>
      <c r="AH1240" s="7" t="s">
        <v>100</v>
      </c>
      <c r="AI1240" t="s">
        <v>100</v>
      </c>
      <c r="AJ1240" s="7">
        <f t="shared" si="500"/>
        <v>2</v>
      </c>
      <c r="AK1240" t="s">
        <v>100</v>
      </c>
      <c r="AL1240" t="s">
        <v>100</v>
      </c>
      <c r="AM1240" s="7">
        <f t="shared" si="491"/>
        <v>1.2430380486862944</v>
      </c>
      <c r="AN1240" t="s">
        <v>100</v>
      </c>
      <c r="AO1240" t="s">
        <v>100</v>
      </c>
      <c r="AP1240">
        <f t="shared" si="499"/>
        <v>0.54406804435027567</v>
      </c>
      <c r="AQ1240" t="s">
        <v>100</v>
      </c>
    </row>
    <row r="1241" spans="1:43" x14ac:dyDescent="0.35">
      <c r="A1241" s="1" t="s">
        <v>85</v>
      </c>
      <c r="B1241" s="7">
        <v>6.3</v>
      </c>
      <c r="C1241" s="7">
        <v>3</v>
      </c>
      <c r="D1241" s="7">
        <v>15.5</v>
      </c>
      <c r="E1241" s="7" t="s">
        <v>100</v>
      </c>
      <c r="F1241" s="7">
        <v>0.47619047619047622</v>
      </c>
      <c r="G1241" s="7">
        <v>2.4603174603174605</v>
      </c>
      <c r="H1241" s="7" t="s">
        <v>100</v>
      </c>
      <c r="I1241" s="7" t="s">
        <v>100</v>
      </c>
      <c r="J1241" s="7" t="s">
        <v>100</v>
      </c>
      <c r="K1241" s="7" t="s">
        <v>100</v>
      </c>
      <c r="L1241" s="7" t="s">
        <v>100</v>
      </c>
      <c r="M1241" s="7" t="s">
        <v>100</v>
      </c>
      <c r="N1241" s="7" t="s">
        <v>100</v>
      </c>
      <c r="O1241" s="19">
        <v>100</v>
      </c>
      <c r="P1241" s="7" t="s">
        <v>100</v>
      </c>
      <c r="Q1241" s="7" t="s">
        <v>100</v>
      </c>
      <c r="R1241" s="7">
        <v>15</v>
      </c>
      <c r="S1241" s="7" t="s">
        <v>100</v>
      </c>
      <c r="T1241" s="19" t="s">
        <v>100</v>
      </c>
      <c r="U1241" s="7">
        <v>3</v>
      </c>
      <c r="V1241" s="7" t="s">
        <v>100</v>
      </c>
      <c r="W1241">
        <f t="shared" si="493"/>
        <v>0.79934054945358168</v>
      </c>
      <c r="X1241">
        <f t="shared" si="494"/>
        <v>0.47712125471966244</v>
      </c>
      <c r="Y1241">
        <f t="shared" si="495"/>
        <v>1.1903316981702914</v>
      </c>
      <c r="Z1241" t="s">
        <v>100</v>
      </c>
      <c r="AA1241">
        <f t="shared" si="496"/>
        <v>-0.32221929473391925</v>
      </c>
      <c r="AB1241">
        <f t="shared" si="497"/>
        <v>0.39099114871670981</v>
      </c>
      <c r="AC1241" t="s">
        <v>100</v>
      </c>
      <c r="AD1241" t="s">
        <v>100</v>
      </c>
      <c r="AE1241" t="s">
        <v>100</v>
      </c>
      <c r="AF1241" t="s">
        <v>100</v>
      </c>
      <c r="AG1241" t="s">
        <v>100</v>
      </c>
      <c r="AH1241" s="7" t="s">
        <v>100</v>
      </c>
      <c r="AI1241" t="s">
        <v>100</v>
      </c>
      <c r="AJ1241" s="7">
        <f t="shared" si="500"/>
        <v>2</v>
      </c>
      <c r="AK1241" t="s">
        <v>100</v>
      </c>
      <c r="AL1241" t="s">
        <v>100</v>
      </c>
      <c r="AM1241" s="7">
        <f t="shared" si="491"/>
        <v>1.1760912590556813</v>
      </c>
      <c r="AN1241" t="s">
        <v>100</v>
      </c>
      <c r="AO1241" t="s">
        <v>100</v>
      </c>
      <c r="AP1241">
        <f t="shared" si="499"/>
        <v>0.47712125471966244</v>
      </c>
      <c r="AQ1241" t="s">
        <v>100</v>
      </c>
    </row>
    <row r="1242" spans="1:43" x14ac:dyDescent="0.35">
      <c r="A1242" s="1" t="s">
        <v>85</v>
      </c>
      <c r="B1242" s="7">
        <v>6</v>
      </c>
      <c r="C1242" s="7">
        <v>3</v>
      </c>
      <c r="D1242" s="7">
        <v>12.5</v>
      </c>
      <c r="E1242" s="7" t="s">
        <v>100</v>
      </c>
      <c r="F1242" s="7">
        <v>0.5</v>
      </c>
      <c r="G1242" s="7">
        <v>2.0833333333333335</v>
      </c>
      <c r="H1242" s="7" t="s">
        <v>100</v>
      </c>
      <c r="I1242" s="7" t="s">
        <v>100</v>
      </c>
      <c r="J1242" s="7" t="s">
        <v>100</v>
      </c>
      <c r="K1242" s="7" t="s">
        <v>100</v>
      </c>
      <c r="L1242" s="7" t="s">
        <v>100</v>
      </c>
      <c r="M1242" s="7" t="s">
        <v>100</v>
      </c>
      <c r="N1242" s="7" t="s">
        <v>100</v>
      </c>
      <c r="O1242" s="19">
        <v>100</v>
      </c>
      <c r="P1242" s="7" t="s">
        <v>100</v>
      </c>
      <c r="Q1242" s="7" t="s">
        <v>100</v>
      </c>
      <c r="R1242" s="7">
        <v>16.25</v>
      </c>
      <c r="S1242" s="7" t="s">
        <v>100</v>
      </c>
      <c r="T1242" s="19" t="s">
        <v>100</v>
      </c>
      <c r="U1242" s="7">
        <v>3.25</v>
      </c>
      <c r="V1242" s="7" t="s">
        <v>100</v>
      </c>
      <c r="W1242">
        <f t="shared" si="493"/>
        <v>0.77815125038364363</v>
      </c>
      <c r="X1242">
        <f t="shared" si="494"/>
        <v>0.47712125471966244</v>
      </c>
      <c r="Y1242">
        <f t="shared" si="495"/>
        <v>1.0969100130080565</v>
      </c>
      <c r="Z1242" t="s">
        <v>100</v>
      </c>
      <c r="AA1242">
        <f t="shared" si="496"/>
        <v>-0.3010299956639812</v>
      </c>
      <c r="AB1242">
        <f t="shared" si="497"/>
        <v>0.31875876262441283</v>
      </c>
      <c r="AC1242" t="s">
        <v>100</v>
      </c>
      <c r="AD1242" t="s">
        <v>100</v>
      </c>
      <c r="AE1242" t="s">
        <v>100</v>
      </c>
      <c r="AF1242" t="s">
        <v>100</v>
      </c>
      <c r="AG1242" t="s">
        <v>100</v>
      </c>
      <c r="AH1242" s="7" t="s">
        <v>100</v>
      </c>
      <c r="AI1242" t="s">
        <v>100</v>
      </c>
      <c r="AJ1242" s="7">
        <f t="shared" si="500"/>
        <v>2</v>
      </c>
      <c r="AK1242" t="s">
        <v>100</v>
      </c>
      <c r="AL1242" t="s">
        <v>100</v>
      </c>
      <c r="AM1242" s="7">
        <f t="shared" si="491"/>
        <v>1.2108533653148932</v>
      </c>
      <c r="AN1242" t="s">
        <v>100</v>
      </c>
      <c r="AO1242" t="s">
        <v>100</v>
      </c>
      <c r="AP1242">
        <f t="shared" si="499"/>
        <v>0.51188336097887432</v>
      </c>
      <c r="AQ1242" t="s">
        <v>100</v>
      </c>
    </row>
    <row r="1243" spans="1:43" x14ac:dyDescent="0.35">
      <c r="A1243" s="1" t="s">
        <v>85</v>
      </c>
      <c r="B1243" s="7">
        <v>6.4</v>
      </c>
      <c r="C1243" s="7">
        <v>3</v>
      </c>
      <c r="D1243" s="7">
        <v>12</v>
      </c>
      <c r="E1243" s="7" t="s">
        <v>100</v>
      </c>
      <c r="F1243" s="7">
        <v>0.46875</v>
      </c>
      <c r="G1243" s="7">
        <v>1.875</v>
      </c>
      <c r="H1243" s="7" t="s">
        <v>100</v>
      </c>
      <c r="I1243" s="7" t="s">
        <v>100</v>
      </c>
      <c r="J1243" s="7" t="s">
        <v>100</v>
      </c>
      <c r="K1243" s="7" t="s">
        <v>100</v>
      </c>
      <c r="L1243" s="7" t="s">
        <v>100</v>
      </c>
      <c r="M1243" s="7" t="s">
        <v>100</v>
      </c>
      <c r="N1243" s="7" t="s">
        <v>100</v>
      </c>
      <c r="O1243" s="19">
        <v>100</v>
      </c>
      <c r="P1243" s="7" t="s">
        <v>100</v>
      </c>
      <c r="Q1243" s="7" t="s">
        <v>100</v>
      </c>
      <c r="R1243" s="7">
        <v>15</v>
      </c>
      <c r="S1243" s="7" t="s">
        <v>100</v>
      </c>
      <c r="T1243" s="19" t="s">
        <v>100</v>
      </c>
      <c r="U1243" s="7">
        <v>3</v>
      </c>
      <c r="V1243" s="7" t="s">
        <v>100</v>
      </c>
      <c r="W1243">
        <f t="shared" si="493"/>
        <v>0.80617997398388719</v>
      </c>
      <c r="X1243">
        <f t="shared" si="494"/>
        <v>0.47712125471966244</v>
      </c>
      <c r="Y1243">
        <f t="shared" si="495"/>
        <v>1.0791812460476249</v>
      </c>
      <c r="Z1243" t="s">
        <v>100</v>
      </c>
      <c r="AA1243">
        <f t="shared" si="496"/>
        <v>-0.32905871926422475</v>
      </c>
      <c r="AB1243">
        <f t="shared" si="497"/>
        <v>0.27300127206373764</v>
      </c>
      <c r="AC1243" t="s">
        <v>100</v>
      </c>
      <c r="AD1243" t="s">
        <v>100</v>
      </c>
      <c r="AE1243" t="s">
        <v>100</v>
      </c>
      <c r="AF1243" t="s">
        <v>100</v>
      </c>
      <c r="AG1243" t="s">
        <v>100</v>
      </c>
      <c r="AH1243" s="7" t="s">
        <v>100</v>
      </c>
      <c r="AI1243" t="s">
        <v>100</v>
      </c>
      <c r="AJ1243" s="7">
        <f t="shared" si="500"/>
        <v>2</v>
      </c>
      <c r="AK1243" t="s">
        <v>100</v>
      </c>
      <c r="AL1243" t="s">
        <v>100</v>
      </c>
      <c r="AM1243" s="7">
        <f t="shared" si="491"/>
        <v>1.1760912590556813</v>
      </c>
      <c r="AN1243" t="s">
        <v>100</v>
      </c>
      <c r="AO1243" t="s">
        <v>100</v>
      </c>
      <c r="AP1243">
        <f t="shared" si="499"/>
        <v>0.47712125471966244</v>
      </c>
      <c r="AQ1243" t="s">
        <v>100</v>
      </c>
    </row>
    <row r="1244" spans="1:43" x14ac:dyDescent="0.35">
      <c r="A1244" s="1" t="s">
        <v>85</v>
      </c>
      <c r="B1244" s="7">
        <v>6.3</v>
      </c>
      <c r="C1244" s="7">
        <v>2.4</v>
      </c>
      <c r="D1244" s="7">
        <v>11.2</v>
      </c>
      <c r="E1244" s="7" t="s">
        <v>100</v>
      </c>
      <c r="F1244" s="7">
        <v>0.38095238095238093</v>
      </c>
      <c r="G1244" s="7">
        <v>1.7777777777777777</v>
      </c>
      <c r="H1244" s="7" t="s">
        <v>100</v>
      </c>
      <c r="I1244" s="7" t="s">
        <v>100</v>
      </c>
      <c r="J1244" s="7" t="s">
        <v>100</v>
      </c>
      <c r="K1244" s="7" t="s">
        <v>100</v>
      </c>
      <c r="L1244" s="7" t="s">
        <v>100</v>
      </c>
      <c r="M1244" s="7" t="s">
        <v>100</v>
      </c>
      <c r="N1244" s="7" t="s">
        <v>100</v>
      </c>
      <c r="O1244" s="19">
        <v>100</v>
      </c>
      <c r="P1244" s="7" t="s">
        <v>100</v>
      </c>
      <c r="Q1244" s="7" t="s">
        <v>100</v>
      </c>
      <c r="R1244" s="7">
        <v>17.5</v>
      </c>
      <c r="S1244" s="7" t="s">
        <v>100</v>
      </c>
      <c r="T1244" s="19" t="s">
        <v>100</v>
      </c>
      <c r="U1244" s="7">
        <v>3.5</v>
      </c>
      <c r="V1244" s="7" t="s">
        <v>100</v>
      </c>
      <c r="W1244">
        <f t="shared" si="493"/>
        <v>0.79934054945358168</v>
      </c>
      <c r="X1244">
        <f t="shared" si="494"/>
        <v>0.38021124171160603</v>
      </c>
      <c r="Y1244">
        <f t="shared" si="495"/>
        <v>1.0492180226701815</v>
      </c>
      <c r="Z1244" t="s">
        <v>100</v>
      </c>
      <c r="AA1244">
        <f t="shared" si="496"/>
        <v>-0.41912930774197571</v>
      </c>
      <c r="AB1244">
        <f t="shared" si="497"/>
        <v>0.24987747321659989</v>
      </c>
      <c r="AC1244" t="s">
        <v>100</v>
      </c>
      <c r="AD1244" t="s">
        <v>100</v>
      </c>
      <c r="AE1244" t="s">
        <v>100</v>
      </c>
      <c r="AF1244" t="s">
        <v>100</v>
      </c>
      <c r="AG1244" t="s">
        <v>100</v>
      </c>
      <c r="AH1244" s="7" t="s">
        <v>100</v>
      </c>
      <c r="AI1244" t="s">
        <v>100</v>
      </c>
      <c r="AJ1244" s="7">
        <f t="shared" si="500"/>
        <v>2</v>
      </c>
      <c r="AK1244" t="s">
        <v>100</v>
      </c>
      <c r="AL1244" t="s">
        <v>100</v>
      </c>
      <c r="AM1244" s="7">
        <f t="shared" si="491"/>
        <v>1.2430380486862944</v>
      </c>
      <c r="AN1244" t="s">
        <v>100</v>
      </c>
      <c r="AO1244" t="s">
        <v>100</v>
      </c>
      <c r="AP1244">
        <f t="shared" si="499"/>
        <v>0.54406804435027567</v>
      </c>
      <c r="AQ1244" t="s">
        <v>100</v>
      </c>
    </row>
    <row r="1245" spans="1:43" x14ac:dyDescent="0.35">
      <c r="A1245" s="1" t="s">
        <v>85</v>
      </c>
      <c r="B1245" s="7">
        <v>6.4</v>
      </c>
      <c r="C1245" s="7">
        <v>3</v>
      </c>
      <c r="D1245" s="7">
        <v>11.7</v>
      </c>
      <c r="E1245" s="7" t="s">
        <v>100</v>
      </c>
      <c r="F1245" s="7">
        <v>0.46875</v>
      </c>
      <c r="G1245" s="7">
        <v>1.8281249999999998</v>
      </c>
      <c r="H1245" s="7" t="s">
        <v>100</v>
      </c>
      <c r="I1245" s="7" t="s">
        <v>100</v>
      </c>
      <c r="J1245" s="7" t="s">
        <v>100</v>
      </c>
      <c r="K1245" s="7" t="s">
        <v>100</v>
      </c>
      <c r="L1245" s="7" t="s">
        <v>100</v>
      </c>
      <c r="M1245" s="7" t="s">
        <v>100</v>
      </c>
      <c r="N1245" s="7" t="s">
        <v>100</v>
      </c>
      <c r="O1245" s="19">
        <v>100</v>
      </c>
      <c r="P1245" s="7" t="s">
        <v>100</v>
      </c>
      <c r="Q1245" s="7" t="s">
        <v>100</v>
      </c>
      <c r="R1245" s="7">
        <v>16.25</v>
      </c>
      <c r="S1245" s="7" t="s">
        <v>100</v>
      </c>
      <c r="T1245" s="19" t="s">
        <v>100</v>
      </c>
      <c r="U1245" s="7">
        <v>3.25</v>
      </c>
      <c r="V1245" s="7" t="s">
        <v>100</v>
      </c>
      <c r="W1245">
        <f t="shared" si="493"/>
        <v>0.80617997398388719</v>
      </c>
      <c r="X1245">
        <f t="shared" si="494"/>
        <v>0.47712125471966244</v>
      </c>
      <c r="Y1245">
        <f t="shared" si="495"/>
        <v>1.0681858617461617</v>
      </c>
      <c r="Z1245" t="s">
        <v>100</v>
      </c>
      <c r="AA1245">
        <f t="shared" si="496"/>
        <v>-0.32905871926422475</v>
      </c>
      <c r="AB1245">
        <f t="shared" si="497"/>
        <v>0.2620058877622744</v>
      </c>
      <c r="AC1245" t="s">
        <v>100</v>
      </c>
      <c r="AD1245" t="s">
        <v>100</v>
      </c>
      <c r="AE1245" t="s">
        <v>100</v>
      </c>
      <c r="AF1245" t="s">
        <v>100</v>
      </c>
      <c r="AG1245" t="s">
        <v>100</v>
      </c>
      <c r="AH1245" s="7" t="s">
        <v>100</v>
      </c>
      <c r="AI1245" t="s">
        <v>100</v>
      </c>
      <c r="AJ1245" s="7">
        <f t="shared" si="500"/>
        <v>2</v>
      </c>
      <c r="AK1245" t="s">
        <v>100</v>
      </c>
      <c r="AL1245" t="s">
        <v>100</v>
      </c>
      <c r="AM1245" s="7">
        <f t="shared" si="491"/>
        <v>1.2108533653148932</v>
      </c>
      <c r="AN1245" t="s">
        <v>100</v>
      </c>
      <c r="AO1245" t="s">
        <v>100</v>
      </c>
      <c r="AP1245">
        <f t="shared" si="499"/>
        <v>0.51188336097887432</v>
      </c>
      <c r="AQ1245" t="s">
        <v>100</v>
      </c>
    </row>
    <row r="1246" spans="1:43" x14ac:dyDescent="0.35">
      <c r="A1246" s="1" t="s">
        <v>85</v>
      </c>
      <c r="B1246" s="7">
        <v>7</v>
      </c>
      <c r="C1246" s="7">
        <v>3</v>
      </c>
      <c r="D1246" s="7">
        <v>12</v>
      </c>
      <c r="E1246" s="7" t="s">
        <v>100</v>
      </c>
      <c r="F1246" s="7">
        <v>0.42857142857142855</v>
      </c>
      <c r="G1246" s="7">
        <v>1.7142857142857142</v>
      </c>
      <c r="H1246" s="7" t="s">
        <v>100</v>
      </c>
      <c r="I1246" s="7" t="s">
        <v>100</v>
      </c>
      <c r="J1246" s="7" t="s">
        <v>100</v>
      </c>
      <c r="K1246" s="7" t="s">
        <v>100</v>
      </c>
      <c r="L1246" s="7" t="s">
        <v>100</v>
      </c>
      <c r="M1246" s="7" t="s">
        <v>100</v>
      </c>
      <c r="N1246" s="7" t="s">
        <v>100</v>
      </c>
      <c r="O1246" s="19">
        <v>100</v>
      </c>
      <c r="P1246" s="7" t="s">
        <v>100</v>
      </c>
      <c r="Q1246" s="7" t="s">
        <v>100</v>
      </c>
      <c r="R1246" s="7">
        <v>15</v>
      </c>
      <c r="S1246" s="7" t="s">
        <v>100</v>
      </c>
      <c r="T1246" s="19" t="s">
        <v>100</v>
      </c>
      <c r="U1246" s="7">
        <v>3</v>
      </c>
      <c r="V1246" s="7" t="s">
        <v>100</v>
      </c>
      <c r="W1246">
        <f t="shared" si="493"/>
        <v>0.84509804001425681</v>
      </c>
      <c r="X1246">
        <f t="shared" si="494"/>
        <v>0.47712125471966244</v>
      </c>
      <c r="Y1246">
        <f t="shared" si="495"/>
        <v>1.0791812460476249</v>
      </c>
      <c r="Z1246" t="s">
        <v>100</v>
      </c>
      <c r="AA1246">
        <f t="shared" si="496"/>
        <v>-0.36797678529459443</v>
      </c>
      <c r="AB1246">
        <f t="shared" si="497"/>
        <v>0.23408320603336796</v>
      </c>
      <c r="AC1246" t="s">
        <v>100</v>
      </c>
      <c r="AD1246" t="s">
        <v>100</v>
      </c>
      <c r="AE1246" t="s">
        <v>100</v>
      </c>
      <c r="AF1246" t="s">
        <v>100</v>
      </c>
      <c r="AG1246" t="s">
        <v>100</v>
      </c>
      <c r="AH1246" s="7" t="s">
        <v>100</v>
      </c>
      <c r="AI1246" t="s">
        <v>100</v>
      </c>
      <c r="AJ1246" s="7">
        <f t="shared" si="500"/>
        <v>2</v>
      </c>
      <c r="AK1246" t="s">
        <v>100</v>
      </c>
      <c r="AL1246" t="s">
        <v>100</v>
      </c>
      <c r="AM1246" s="7">
        <f t="shared" si="491"/>
        <v>1.1760912590556813</v>
      </c>
      <c r="AN1246" t="s">
        <v>100</v>
      </c>
      <c r="AO1246" t="s">
        <v>100</v>
      </c>
      <c r="AP1246">
        <f t="shared" si="499"/>
        <v>0.47712125471966244</v>
      </c>
      <c r="AQ1246" t="s">
        <v>100</v>
      </c>
    </row>
    <row r="1247" spans="1:43" x14ac:dyDescent="0.35">
      <c r="A1247" s="1" t="s">
        <v>85</v>
      </c>
      <c r="B1247" s="7">
        <v>6.8</v>
      </c>
      <c r="C1247" s="7">
        <v>3.3</v>
      </c>
      <c r="D1247" s="7">
        <v>13.7</v>
      </c>
      <c r="E1247" s="7" t="s">
        <v>100</v>
      </c>
      <c r="F1247" s="7">
        <v>0.48529411764705882</v>
      </c>
      <c r="G1247" s="7">
        <v>2.0147058823529411</v>
      </c>
      <c r="H1247" s="7" t="s">
        <v>100</v>
      </c>
      <c r="I1247" s="7" t="s">
        <v>100</v>
      </c>
      <c r="J1247" s="7" t="s">
        <v>100</v>
      </c>
      <c r="K1247" s="7" t="s">
        <v>100</v>
      </c>
      <c r="L1247" s="7" t="s">
        <v>100</v>
      </c>
      <c r="M1247" s="7" t="s">
        <v>100</v>
      </c>
      <c r="N1247" s="7" t="s">
        <v>100</v>
      </c>
      <c r="O1247" s="19">
        <v>100</v>
      </c>
      <c r="P1247" s="7" t="s">
        <v>100</v>
      </c>
      <c r="Q1247" s="7" t="s">
        <v>100</v>
      </c>
      <c r="R1247" s="7">
        <v>15</v>
      </c>
      <c r="S1247" s="7" t="s">
        <v>100</v>
      </c>
      <c r="T1247" s="19" t="s">
        <v>100</v>
      </c>
      <c r="U1247" s="7">
        <v>3</v>
      </c>
      <c r="V1247" s="7" t="s">
        <v>100</v>
      </c>
      <c r="W1247">
        <f t="shared" si="493"/>
        <v>0.83250891270623628</v>
      </c>
      <c r="X1247">
        <f t="shared" si="494"/>
        <v>0.51851393987788741</v>
      </c>
      <c r="Y1247">
        <f t="shared" si="495"/>
        <v>1.1367205671564067</v>
      </c>
      <c r="Z1247" t="s">
        <v>100</v>
      </c>
      <c r="AA1247">
        <f t="shared" si="496"/>
        <v>-0.31399497282834882</v>
      </c>
      <c r="AB1247">
        <f t="shared" si="497"/>
        <v>0.30421165445017045</v>
      </c>
      <c r="AC1247" t="s">
        <v>100</v>
      </c>
      <c r="AD1247" t="s">
        <v>100</v>
      </c>
      <c r="AE1247" t="s">
        <v>100</v>
      </c>
      <c r="AF1247" t="s">
        <v>100</v>
      </c>
      <c r="AG1247" t="s">
        <v>100</v>
      </c>
      <c r="AH1247" s="7" t="s">
        <v>100</v>
      </c>
      <c r="AI1247" t="s">
        <v>100</v>
      </c>
      <c r="AJ1247" s="7">
        <f t="shared" si="500"/>
        <v>2</v>
      </c>
      <c r="AK1247" t="s">
        <v>100</v>
      </c>
      <c r="AL1247" t="s">
        <v>100</v>
      </c>
      <c r="AM1247" s="7">
        <f t="shared" si="491"/>
        <v>1.1760912590556813</v>
      </c>
      <c r="AN1247" t="s">
        <v>100</v>
      </c>
      <c r="AO1247" t="s">
        <v>100</v>
      </c>
      <c r="AP1247">
        <f t="shared" si="499"/>
        <v>0.47712125471966244</v>
      </c>
      <c r="AQ1247" t="s">
        <v>100</v>
      </c>
    </row>
    <row r="1248" spans="1:43" x14ac:dyDescent="0.35">
      <c r="A1248" s="1" t="s">
        <v>85</v>
      </c>
      <c r="B1248" s="7">
        <v>5.3</v>
      </c>
      <c r="C1248" s="7">
        <v>2.1</v>
      </c>
      <c r="D1248" s="7">
        <v>9.3000000000000007</v>
      </c>
      <c r="E1248" s="7" t="s">
        <v>100</v>
      </c>
      <c r="F1248" s="7">
        <v>0.39622641509433965</v>
      </c>
      <c r="G1248" s="7">
        <v>1.7547169811320757</v>
      </c>
      <c r="H1248" s="7" t="s">
        <v>100</v>
      </c>
      <c r="I1248" s="7" t="s">
        <v>100</v>
      </c>
      <c r="J1248" s="7" t="s">
        <v>100</v>
      </c>
      <c r="K1248" s="7" t="s">
        <v>100</v>
      </c>
      <c r="L1248" s="7" t="s">
        <v>100</v>
      </c>
      <c r="M1248" s="7" t="s">
        <v>100</v>
      </c>
      <c r="N1248" s="7" t="s">
        <v>100</v>
      </c>
      <c r="O1248" s="19">
        <v>100</v>
      </c>
      <c r="P1248" s="7" t="s">
        <v>100</v>
      </c>
      <c r="Q1248" s="7" t="s">
        <v>100</v>
      </c>
      <c r="R1248" s="7">
        <v>16.25</v>
      </c>
      <c r="S1248" s="7" t="s">
        <v>100</v>
      </c>
      <c r="T1248" s="19" t="s">
        <v>100</v>
      </c>
      <c r="U1248" s="7">
        <v>3.25</v>
      </c>
      <c r="V1248" s="7" t="s">
        <v>100</v>
      </c>
      <c r="W1248">
        <f t="shared" si="493"/>
        <v>0.72427586960078905</v>
      </c>
      <c r="X1248">
        <f t="shared" si="494"/>
        <v>0.3222192947339193</v>
      </c>
      <c r="Y1248">
        <f t="shared" si="495"/>
        <v>0.96848294855393513</v>
      </c>
      <c r="Z1248" t="s">
        <v>100</v>
      </c>
      <c r="AA1248">
        <f t="shared" si="496"/>
        <v>-0.40205657486686974</v>
      </c>
      <c r="AB1248">
        <f t="shared" si="497"/>
        <v>0.24420707895314614</v>
      </c>
      <c r="AC1248" t="s">
        <v>100</v>
      </c>
      <c r="AD1248" t="s">
        <v>100</v>
      </c>
      <c r="AE1248" t="s">
        <v>100</v>
      </c>
      <c r="AF1248" t="s">
        <v>100</v>
      </c>
      <c r="AG1248" t="s">
        <v>100</v>
      </c>
      <c r="AH1248" s="7" t="s">
        <v>100</v>
      </c>
      <c r="AI1248" t="s">
        <v>100</v>
      </c>
      <c r="AJ1248" s="7">
        <f t="shared" si="500"/>
        <v>2</v>
      </c>
      <c r="AK1248" t="s">
        <v>100</v>
      </c>
      <c r="AL1248" t="s">
        <v>100</v>
      </c>
      <c r="AM1248" s="7">
        <f t="shared" si="491"/>
        <v>1.2108533653148932</v>
      </c>
      <c r="AN1248" t="s">
        <v>100</v>
      </c>
      <c r="AO1248" t="s">
        <v>100</v>
      </c>
      <c r="AP1248">
        <f t="shared" si="499"/>
        <v>0.51188336097887432</v>
      </c>
      <c r="AQ1248" t="s">
        <v>100</v>
      </c>
    </row>
    <row r="1249" spans="1:43" x14ac:dyDescent="0.35">
      <c r="A1249" s="1" t="s">
        <v>85</v>
      </c>
      <c r="B1249" s="7">
        <v>5.8</v>
      </c>
      <c r="C1249" s="7">
        <v>2.6</v>
      </c>
      <c r="D1249" s="7">
        <v>11.5</v>
      </c>
      <c r="E1249" s="7" t="s">
        <v>100</v>
      </c>
      <c r="F1249" s="7">
        <v>0.44827586206896552</v>
      </c>
      <c r="G1249" s="7">
        <v>1.9827586206896552</v>
      </c>
      <c r="H1249" s="7" t="s">
        <v>100</v>
      </c>
      <c r="I1249" s="7" t="s">
        <v>100</v>
      </c>
      <c r="J1249" s="7" t="s">
        <v>100</v>
      </c>
      <c r="K1249" s="7" t="s">
        <v>100</v>
      </c>
      <c r="L1249" s="7" t="s">
        <v>100</v>
      </c>
      <c r="M1249" s="7" t="s">
        <v>100</v>
      </c>
      <c r="N1249" s="7" t="s">
        <v>100</v>
      </c>
      <c r="O1249" s="19">
        <v>100</v>
      </c>
      <c r="P1249" s="7" t="s">
        <v>100</v>
      </c>
      <c r="Q1249" s="7" t="s">
        <v>100</v>
      </c>
      <c r="R1249" s="7">
        <v>17.5</v>
      </c>
      <c r="S1249" s="7" t="s">
        <v>100</v>
      </c>
      <c r="T1249" s="19" t="s">
        <v>100</v>
      </c>
      <c r="U1249" s="7">
        <v>3.5</v>
      </c>
      <c r="V1249" s="7" t="s">
        <v>100</v>
      </c>
      <c r="W1249">
        <f t="shared" si="493"/>
        <v>0.76342799356293722</v>
      </c>
      <c r="X1249">
        <f t="shared" si="494"/>
        <v>0.41497334797081797</v>
      </c>
      <c r="Y1249">
        <f t="shared" si="495"/>
        <v>1.0606978403536116</v>
      </c>
      <c r="Z1249" t="s">
        <v>100</v>
      </c>
      <c r="AA1249">
        <f t="shared" si="496"/>
        <v>-0.34845464559211931</v>
      </c>
      <c r="AB1249">
        <f t="shared" si="497"/>
        <v>0.29726984679067442</v>
      </c>
      <c r="AC1249" t="s">
        <v>100</v>
      </c>
      <c r="AD1249" t="s">
        <v>100</v>
      </c>
      <c r="AE1249" t="s">
        <v>100</v>
      </c>
      <c r="AF1249" t="s">
        <v>100</v>
      </c>
      <c r="AG1249" t="s">
        <v>100</v>
      </c>
      <c r="AH1249" s="7" t="s">
        <v>100</v>
      </c>
      <c r="AI1249" t="s">
        <v>100</v>
      </c>
      <c r="AJ1249" s="7">
        <f t="shared" si="500"/>
        <v>2</v>
      </c>
      <c r="AK1249" t="s">
        <v>100</v>
      </c>
      <c r="AL1249" t="s">
        <v>100</v>
      </c>
      <c r="AM1249" s="7">
        <f t="shared" si="491"/>
        <v>1.2430380486862944</v>
      </c>
      <c r="AN1249" t="s">
        <v>100</v>
      </c>
      <c r="AO1249" t="s">
        <v>100</v>
      </c>
      <c r="AP1249">
        <f t="shared" si="499"/>
        <v>0.54406804435027567</v>
      </c>
      <c r="AQ1249" t="s">
        <v>100</v>
      </c>
    </row>
    <row r="1250" spans="1:43" x14ac:dyDescent="0.35">
      <c r="A1250" s="1" t="s">
        <v>85</v>
      </c>
      <c r="B1250" s="7">
        <v>5</v>
      </c>
      <c r="C1250" s="7">
        <v>2.2999999999999998</v>
      </c>
      <c r="D1250" s="7">
        <v>11</v>
      </c>
      <c r="E1250" s="7" t="s">
        <v>100</v>
      </c>
      <c r="F1250" s="7">
        <v>0.45999999999999996</v>
      </c>
      <c r="G1250" s="7">
        <v>2.2000000000000002</v>
      </c>
      <c r="H1250" s="7" t="s">
        <v>100</v>
      </c>
      <c r="I1250" s="7" t="s">
        <v>100</v>
      </c>
      <c r="J1250" s="7" t="s">
        <v>100</v>
      </c>
      <c r="K1250" s="7" t="s">
        <v>100</v>
      </c>
      <c r="L1250" s="7" t="s">
        <v>100</v>
      </c>
      <c r="M1250" s="7" t="s">
        <v>100</v>
      </c>
      <c r="N1250" s="7" t="s">
        <v>100</v>
      </c>
      <c r="O1250" s="19">
        <v>100</v>
      </c>
      <c r="P1250" s="7" t="s">
        <v>100</v>
      </c>
      <c r="Q1250" s="7" t="s">
        <v>100</v>
      </c>
      <c r="R1250" s="7">
        <v>17.5</v>
      </c>
      <c r="S1250" s="7" t="s">
        <v>100</v>
      </c>
      <c r="T1250" s="19" t="s">
        <v>100</v>
      </c>
      <c r="U1250" s="7">
        <v>3.5</v>
      </c>
      <c r="V1250" s="7" t="s">
        <v>100</v>
      </c>
      <c r="W1250">
        <f t="shared" si="493"/>
        <v>0.69897000433601886</v>
      </c>
      <c r="X1250">
        <f t="shared" si="494"/>
        <v>0.36172783601759284</v>
      </c>
      <c r="Y1250">
        <f t="shared" si="495"/>
        <v>1.0413926851582251</v>
      </c>
      <c r="Z1250" t="s">
        <v>100</v>
      </c>
      <c r="AA1250">
        <f t="shared" si="496"/>
        <v>-0.33724216831842596</v>
      </c>
      <c r="AB1250">
        <f t="shared" si="497"/>
        <v>0.34242268082220628</v>
      </c>
      <c r="AC1250" t="s">
        <v>100</v>
      </c>
      <c r="AD1250" t="s">
        <v>100</v>
      </c>
      <c r="AE1250" t="s">
        <v>100</v>
      </c>
      <c r="AF1250" t="s">
        <v>100</v>
      </c>
      <c r="AG1250" t="s">
        <v>100</v>
      </c>
      <c r="AH1250" s="7" t="s">
        <v>100</v>
      </c>
      <c r="AI1250" t="s">
        <v>100</v>
      </c>
      <c r="AJ1250" s="7">
        <f t="shared" si="500"/>
        <v>2</v>
      </c>
      <c r="AK1250" t="s">
        <v>100</v>
      </c>
      <c r="AL1250" t="s">
        <v>100</v>
      </c>
      <c r="AM1250" s="7">
        <f t="shared" si="491"/>
        <v>1.2430380486862944</v>
      </c>
      <c r="AN1250" t="s">
        <v>100</v>
      </c>
      <c r="AO1250" t="s">
        <v>100</v>
      </c>
      <c r="AP1250">
        <f t="shared" si="499"/>
        <v>0.54406804435027567</v>
      </c>
      <c r="AQ1250" t="s">
        <v>100</v>
      </c>
    </row>
    <row r="1251" spans="1:43" x14ac:dyDescent="0.35">
      <c r="A1251" s="1" t="s">
        <v>85</v>
      </c>
      <c r="B1251" s="7">
        <v>6.4</v>
      </c>
      <c r="C1251" s="7">
        <v>2.5</v>
      </c>
      <c r="D1251" s="7">
        <v>14</v>
      </c>
      <c r="E1251" s="7" t="s">
        <v>100</v>
      </c>
      <c r="F1251" s="7">
        <v>0.390625</v>
      </c>
      <c r="G1251" s="7">
        <v>2.1875</v>
      </c>
      <c r="H1251" s="7" t="s">
        <v>100</v>
      </c>
      <c r="I1251" s="7" t="s">
        <v>100</v>
      </c>
      <c r="J1251" s="7" t="s">
        <v>100</v>
      </c>
      <c r="K1251" s="7" t="s">
        <v>100</v>
      </c>
      <c r="L1251" s="7" t="s">
        <v>100</v>
      </c>
      <c r="M1251" s="7" t="s">
        <v>100</v>
      </c>
      <c r="N1251" s="7" t="s">
        <v>100</v>
      </c>
      <c r="O1251" s="19">
        <v>100</v>
      </c>
      <c r="P1251" s="7" t="s">
        <v>100</v>
      </c>
      <c r="Q1251" s="7" t="s">
        <v>100</v>
      </c>
      <c r="R1251" s="7">
        <v>15</v>
      </c>
      <c r="S1251" s="7" t="s">
        <v>100</v>
      </c>
      <c r="T1251" s="19" t="s">
        <v>100</v>
      </c>
      <c r="U1251" s="7">
        <v>3</v>
      </c>
      <c r="V1251" s="7" t="s">
        <v>100</v>
      </c>
      <c r="W1251">
        <f t="shared" si="493"/>
        <v>0.80617997398388719</v>
      </c>
      <c r="X1251">
        <f t="shared" si="494"/>
        <v>0.3979400086720376</v>
      </c>
      <c r="Y1251">
        <f t="shared" si="495"/>
        <v>1.146128035678238</v>
      </c>
      <c r="Z1251" t="s">
        <v>100</v>
      </c>
      <c r="AA1251">
        <f t="shared" si="496"/>
        <v>-0.40823996531184958</v>
      </c>
      <c r="AB1251">
        <f t="shared" si="497"/>
        <v>0.33994806169435088</v>
      </c>
      <c r="AC1251" t="s">
        <v>100</v>
      </c>
      <c r="AD1251" t="s">
        <v>100</v>
      </c>
      <c r="AE1251" t="s">
        <v>100</v>
      </c>
      <c r="AF1251" t="s">
        <v>100</v>
      </c>
      <c r="AG1251" t="s">
        <v>100</v>
      </c>
      <c r="AH1251" s="7" t="s">
        <v>100</v>
      </c>
      <c r="AI1251" t="s">
        <v>100</v>
      </c>
      <c r="AJ1251" s="7">
        <f t="shared" si="500"/>
        <v>2</v>
      </c>
      <c r="AK1251" t="s">
        <v>100</v>
      </c>
      <c r="AL1251" t="s">
        <v>100</v>
      </c>
      <c r="AM1251" s="7">
        <f t="shared" si="491"/>
        <v>1.1760912590556813</v>
      </c>
      <c r="AN1251" t="s">
        <v>100</v>
      </c>
      <c r="AO1251" t="s">
        <v>100</v>
      </c>
      <c r="AP1251">
        <f t="shared" si="499"/>
        <v>0.47712125471966244</v>
      </c>
      <c r="AQ1251" t="s">
        <v>100</v>
      </c>
    </row>
    <row r="1252" spans="1:43" x14ac:dyDescent="0.35">
      <c r="A1252" s="1" t="s">
        <v>86</v>
      </c>
      <c r="B1252" s="7">
        <v>4.5</v>
      </c>
      <c r="C1252" s="7">
        <v>4.5</v>
      </c>
      <c r="D1252" s="7">
        <v>9.8000000000000007</v>
      </c>
      <c r="E1252" s="7">
        <v>9.4</v>
      </c>
      <c r="F1252" s="7">
        <v>1</v>
      </c>
      <c r="G1252" s="7">
        <v>2.177777777777778</v>
      </c>
      <c r="H1252" s="7">
        <v>4.3</v>
      </c>
      <c r="I1252" s="7">
        <v>3.6</v>
      </c>
      <c r="J1252" s="7">
        <v>0.83720930232558144</v>
      </c>
      <c r="K1252" s="7">
        <v>0</v>
      </c>
      <c r="L1252" s="7">
        <f>E1252-K1252</f>
        <v>9.4</v>
      </c>
      <c r="M1252" s="7" t="s">
        <v>100</v>
      </c>
      <c r="N1252" s="7">
        <v>4.66</v>
      </c>
      <c r="O1252" s="7">
        <v>5.625</v>
      </c>
      <c r="P1252" s="7">
        <v>15.75</v>
      </c>
      <c r="Q1252" s="7">
        <v>7.14</v>
      </c>
      <c r="R1252" s="7">
        <v>6.875</v>
      </c>
      <c r="S1252" s="7">
        <v>11.875</v>
      </c>
      <c r="T1252" s="7">
        <v>8.67</v>
      </c>
      <c r="U1252" s="7">
        <v>8.6300000000000008</v>
      </c>
      <c r="V1252" s="7">
        <v>0.81818181818181823</v>
      </c>
      <c r="W1252">
        <f t="shared" si="493"/>
        <v>0.65321251377534373</v>
      </c>
      <c r="X1252">
        <f t="shared" si="494"/>
        <v>0.65321251377534373</v>
      </c>
      <c r="Y1252">
        <f t="shared" si="495"/>
        <v>0.99122607569249488</v>
      </c>
      <c r="Z1252">
        <f t="shared" ref="Z1252:Z1255" si="501">LOG(E1252)</f>
        <v>0.97312785359969867</v>
      </c>
      <c r="AA1252">
        <f t="shared" si="496"/>
        <v>0</v>
      </c>
      <c r="AB1252">
        <f t="shared" si="497"/>
        <v>0.33801356191715121</v>
      </c>
      <c r="AC1252">
        <f t="shared" ref="AC1252:AC1255" si="502">LOG(H1252)</f>
        <v>0.63346845557958653</v>
      </c>
      <c r="AD1252">
        <f t="shared" ref="AD1252:AD1255" si="503">LOG(I1252)</f>
        <v>0.55630250076728727</v>
      </c>
      <c r="AE1252">
        <f t="shared" ref="AE1252:AE1255" si="504">LOG(J1252)</f>
        <v>-7.7165954812299237E-2</v>
      </c>
      <c r="AF1252">
        <f t="shared" ref="AF1252:AF1255" si="505">LOG(K1252+1)</f>
        <v>0</v>
      </c>
      <c r="AG1252">
        <f t="shared" ref="AG1252:AG1255" si="506">LOG(L1252+1)</f>
        <v>1.0170333392987803</v>
      </c>
      <c r="AH1252" s="7" t="s">
        <v>100</v>
      </c>
      <c r="AI1252">
        <f t="shared" ref="AI1252:AI1253" si="507">LOG(N1252)</f>
        <v>0.66838591669000014</v>
      </c>
      <c r="AJ1252" s="7">
        <f t="shared" si="500"/>
        <v>0.75012252678340008</v>
      </c>
      <c r="AK1252">
        <f t="shared" ref="AK1252:AK1255" si="508">LOG(P1252)</f>
        <v>1.1972805581256194</v>
      </c>
      <c r="AL1252">
        <f t="shared" ref="AL1252:AL1255" si="509">LOG(Q1252)</f>
        <v>0.85369821177617433</v>
      </c>
      <c r="AM1252" s="7">
        <f t="shared" si="491"/>
        <v>0.83727270250230024</v>
      </c>
      <c r="AN1252">
        <f t="shared" ref="AN1252:AN1255" si="510">LOG(S1252)</f>
        <v>1.0746336182969043</v>
      </c>
      <c r="AO1252">
        <f t="shared" si="498"/>
        <v>0.93801909747621026</v>
      </c>
      <c r="AP1252">
        <f t="shared" si="499"/>
        <v>0.93601079571520962</v>
      </c>
      <c r="AQ1252">
        <f t="shared" ref="AQ1252:AQ1255" si="511">LOG(V1252)</f>
        <v>-8.7150175718900144E-2</v>
      </c>
    </row>
    <row r="1253" spans="1:43" x14ac:dyDescent="0.35">
      <c r="A1253" s="1" t="s">
        <v>86</v>
      </c>
      <c r="B1253" s="7">
        <v>5.0999999999999996</v>
      </c>
      <c r="C1253" s="7">
        <v>3.8</v>
      </c>
      <c r="D1253" s="7">
        <v>8.8000000000000007</v>
      </c>
      <c r="E1253" s="7">
        <v>9.6</v>
      </c>
      <c r="F1253" s="7">
        <v>0.74509803921568629</v>
      </c>
      <c r="G1253" s="7">
        <v>1.7254901960784317</v>
      </c>
      <c r="H1253" s="7">
        <v>4.2</v>
      </c>
      <c r="I1253" s="7">
        <v>2.8</v>
      </c>
      <c r="J1253" s="7">
        <v>0.66666666666666663</v>
      </c>
      <c r="K1253" s="7">
        <v>0</v>
      </c>
      <c r="L1253" s="7">
        <f>E1253-K1253</f>
        <v>9.6</v>
      </c>
      <c r="M1253" s="7" t="s">
        <v>100</v>
      </c>
      <c r="N1253" s="7">
        <v>5.625</v>
      </c>
      <c r="O1253" s="7">
        <v>6</v>
      </c>
      <c r="P1253" s="7" t="s">
        <v>100</v>
      </c>
      <c r="Q1253" s="7">
        <v>7.81</v>
      </c>
      <c r="R1253" s="7">
        <v>7</v>
      </c>
      <c r="S1253" s="7">
        <v>10.5</v>
      </c>
      <c r="T1253" s="7">
        <v>5.81</v>
      </c>
      <c r="U1253" s="7">
        <v>8.43</v>
      </c>
      <c r="V1253" s="7">
        <v>0.8571428571428571</v>
      </c>
      <c r="W1253">
        <f t="shared" si="493"/>
        <v>0.70757017609793638</v>
      </c>
      <c r="X1253">
        <f t="shared" si="494"/>
        <v>0.57978359661681012</v>
      </c>
      <c r="Y1253">
        <f t="shared" si="495"/>
        <v>0.94448267215016868</v>
      </c>
      <c r="Z1253">
        <f t="shared" si="501"/>
        <v>0.98227123303956843</v>
      </c>
      <c r="AA1253">
        <f t="shared" si="496"/>
        <v>-0.12778657948112621</v>
      </c>
      <c r="AB1253">
        <f t="shared" si="497"/>
        <v>0.23691249605223233</v>
      </c>
      <c r="AC1253">
        <f t="shared" si="502"/>
        <v>0.62324929039790045</v>
      </c>
      <c r="AD1253">
        <f t="shared" si="503"/>
        <v>0.44715803134221921</v>
      </c>
      <c r="AE1253">
        <f t="shared" si="504"/>
        <v>-0.17609125905568127</v>
      </c>
      <c r="AF1253">
        <f t="shared" si="505"/>
        <v>0</v>
      </c>
      <c r="AG1253">
        <f t="shared" si="506"/>
        <v>1.0253058652647702</v>
      </c>
      <c r="AH1253" s="7" t="s">
        <v>100</v>
      </c>
      <c r="AI1253">
        <f t="shared" si="507"/>
        <v>0.75012252678340008</v>
      </c>
      <c r="AJ1253" s="7">
        <f t="shared" si="500"/>
        <v>0.77815125038364363</v>
      </c>
      <c r="AK1253" t="s">
        <v>100</v>
      </c>
      <c r="AL1253">
        <f t="shared" si="509"/>
        <v>0.89265103387730027</v>
      </c>
      <c r="AM1253" s="7">
        <f t="shared" si="491"/>
        <v>0.84509804001425681</v>
      </c>
      <c r="AN1253">
        <f t="shared" si="510"/>
        <v>1.0211892990699381</v>
      </c>
      <c r="AO1253">
        <f t="shared" si="498"/>
        <v>0.76417613239033066</v>
      </c>
      <c r="AP1253">
        <f t="shared" si="499"/>
        <v>0.9258275746247423</v>
      </c>
      <c r="AQ1253">
        <f t="shared" si="511"/>
        <v>-6.6946789630613221E-2</v>
      </c>
    </row>
    <row r="1254" spans="1:43" x14ac:dyDescent="0.35">
      <c r="A1254" s="1" t="s">
        <v>86</v>
      </c>
      <c r="B1254" s="7">
        <v>5.7</v>
      </c>
      <c r="C1254" s="7">
        <v>4.2</v>
      </c>
      <c r="D1254" s="7">
        <v>9.8000000000000007</v>
      </c>
      <c r="E1254" s="7">
        <v>10.7</v>
      </c>
      <c r="F1254" s="7">
        <v>0.73684210526315785</v>
      </c>
      <c r="G1254" s="7">
        <v>1.7192982456140351</v>
      </c>
      <c r="H1254" s="7">
        <v>6</v>
      </c>
      <c r="I1254" s="7">
        <v>3.5</v>
      </c>
      <c r="J1254" s="7">
        <v>0.58333333333333337</v>
      </c>
      <c r="K1254" s="7">
        <v>0</v>
      </c>
      <c r="L1254" s="7">
        <f>E1254-K1254</f>
        <v>10.7</v>
      </c>
      <c r="M1254" s="7" t="s">
        <v>100</v>
      </c>
      <c r="N1254" s="7" t="s">
        <v>100</v>
      </c>
      <c r="O1254" s="7">
        <v>7.91</v>
      </c>
      <c r="P1254" s="7">
        <v>13.33</v>
      </c>
      <c r="Q1254" s="7">
        <v>6.875</v>
      </c>
      <c r="R1254" s="7">
        <v>8.66</v>
      </c>
      <c r="S1254" s="7">
        <v>13.83</v>
      </c>
      <c r="T1254" s="7">
        <v>10.62</v>
      </c>
      <c r="U1254" s="7">
        <v>9.7899999999999991</v>
      </c>
      <c r="V1254" s="7">
        <v>0.91339491916859128</v>
      </c>
      <c r="W1254">
        <f t="shared" si="493"/>
        <v>0.75587485567249146</v>
      </c>
      <c r="X1254">
        <f t="shared" si="494"/>
        <v>0.62324929039790045</v>
      </c>
      <c r="Y1254">
        <f t="shared" si="495"/>
        <v>0.99122607569249488</v>
      </c>
      <c r="Z1254">
        <f t="shared" si="501"/>
        <v>1.0293837776852097</v>
      </c>
      <c r="AA1254">
        <f t="shared" si="496"/>
        <v>-0.13262556527459096</v>
      </c>
      <c r="AB1254">
        <f t="shared" si="497"/>
        <v>0.23535122002000347</v>
      </c>
      <c r="AC1254">
        <f t="shared" si="502"/>
        <v>0.77815125038364363</v>
      </c>
      <c r="AD1254">
        <f t="shared" si="503"/>
        <v>0.54406804435027567</v>
      </c>
      <c r="AE1254">
        <f t="shared" si="504"/>
        <v>-0.23408320603336796</v>
      </c>
      <c r="AF1254">
        <f t="shared" si="505"/>
        <v>0</v>
      </c>
      <c r="AG1254">
        <f t="shared" si="506"/>
        <v>1.0681858617461617</v>
      </c>
      <c r="AH1254" s="7" t="s">
        <v>100</v>
      </c>
      <c r="AI1254" t="s">
        <v>100</v>
      </c>
      <c r="AJ1254" s="7">
        <f t="shared" si="500"/>
        <v>0.89817648349767654</v>
      </c>
      <c r="AK1254">
        <f t="shared" si="508"/>
        <v>1.1248301494138593</v>
      </c>
      <c r="AL1254">
        <f t="shared" si="509"/>
        <v>0.83727270250230024</v>
      </c>
      <c r="AM1254" s="7">
        <f t="shared" si="491"/>
        <v>0.9375178920173467</v>
      </c>
      <c r="AN1254">
        <f t="shared" si="510"/>
        <v>1.1408221801093106</v>
      </c>
      <c r="AO1254">
        <f t="shared" si="498"/>
        <v>1.0261245167454502</v>
      </c>
      <c r="AP1254">
        <f t="shared" si="499"/>
        <v>0.99078269180313783</v>
      </c>
      <c r="AQ1254">
        <f t="shared" si="511"/>
        <v>-3.9341408519670058E-2</v>
      </c>
    </row>
    <row r="1255" spans="1:43" x14ac:dyDescent="0.35">
      <c r="A1255" s="1" t="s">
        <v>86</v>
      </c>
      <c r="B1255" s="7">
        <v>5.66</v>
      </c>
      <c r="C1255" s="7">
        <v>2.72</v>
      </c>
      <c r="D1255" s="7">
        <v>8.09</v>
      </c>
      <c r="E1255" s="7">
        <v>9.74</v>
      </c>
      <c r="F1255" s="7">
        <v>0.48056537102473501</v>
      </c>
      <c r="G1255" s="7">
        <v>1.4293286219081272</v>
      </c>
      <c r="H1255" s="7">
        <v>4.3600000000000003</v>
      </c>
      <c r="I1255" s="7">
        <v>2.06</v>
      </c>
      <c r="J1255" s="7">
        <v>0.47247706422018348</v>
      </c>
      <c r="K1255" s="7">
        <v>0</v>
      </c>
      <c r="L1255" s="7">
        <f>E1255-K1255</f>
        <v>9.74</v>
      </c>
      <c r="M1255" s="7" t="s">
        <v>100</v>
      </c>
      <c r="N1255" s="7" t="s">
        <v>100</v>
      </c>
      <c r="O1255" s="7">
        <v>10.5</v>
      </c>
      <c r="P1255" s="7">
        <v>18.25</v>
      </c>
      <c r="Q1255" s="7">
        <v>11</v>
      </c>
      <c r="R1255" s="7">
        <v>10.5</v>
      </c>
      <c r="S1255" s="7">
        <v>13</v>
      </c>
      <c r="T1255" s="7">
        <v>14.375</v>
      </c>
      <c r="U1255" s="7">
        <v>11.5</v>
      </c>
      <c r="V1255" s="7">
        <v>1</v>
      </c>
      <c r="W1255">
        <f t="shared" si="493"/>
        <v>0.75281643118827146</v>
      </c>
      <c r="X1255">
        <f t="shared" si="494"/>
        <v>0.43456890403419873</v>
      </c>
      <c r="Y1255">
        <f t="shared" si="495"/>
        <v>0.90794852161227224</v>
      </c>
      <c r="Z1255">
        <f t="shared" si="501"/>
        <v>0.9885589568786155</v>
      </c>
      <c r="AA1255">
        <f t="shared" si="496"/>
        <v>-0.31824752715407267</v>
      </c>
      <c r="AB1255">
        <f t="shared" si="497"/>
        <v>0.15513209042400086</v>
      </c>
      <c r="AC1255">
        <f t="shared" si="502"/>
        <v>0.63948648926858609</v>
      </c>
      <c r="AD1255">
        <f t="shared" si="503"/>
        <v>0.31386722036915343</v>
      </c>
      <c r="AE1255">
        <f t="shared" si="504"/>
        <v>-0.3256192688994326</v>
      </c>
      <c r="AF1255">
        <f t="shared" si="505"/>
        <v>0</v>
      </c>
      <c r="AG1255">
        <f t="shared" si="506"/>
        <v>1.0310042813635367</v>
      </c>
      <c r="AH1255" s="7" t="s">
        <v>100</v>
      </c>
      <c r="AI1255" t="s">
        <v>100</v>
      </c>
      <c r="AJ1255" s="7">
        <f t="shared" si="500"/>
        <v>1.0211892990699381</v>
      </c>
      <c r="AK1255">
        <f t="shared" si="508"/>
        <v>1.2612628687924936</v>
      </c>
      <c r="AL1255">
        <f t="shared" si="509"/>
        <v>1.0413926851582251</v>
      </c>
      <c r="AM1255" s="7">
        <f t="shared" si="491"/>
        <v>1.0211892990699381</v>
      </c>
      <c r="AN1255">
        <f t="shared" si="510"/>
        <v>1.1139433523068367</v>
      </c>
      <c r="AO1255">
        <f t="shared" si="498"/>
        <v>1.157607853361668</v>
      </c>
      <c r="AP1255">
        <f t="shared" si="499"/>
        <v>1.0606978403536116</v>
      </c>
      <c r="AQ1255">
        <f t="shared" si="511"/>
        <v>0</v>
      </c>
    </row>
    <row r="1256" spans="1:43" x14ac:dyDescent="0.35">
      <c r="A1256" s="5" t="s">
        <v>86</v>
      </c>
      <c r="B1256" s="7">
        <v>5.7</v>
      </c>
      <c r="C1256" s="7">
        <v>2.6</v>
      </c>
      <c r="D1256" s="7">
        <v>8.6999999999999993</v>
      </c>
      <c r="E1256" s="7" t="s">
        <v>100</v>
      </c>
      <c r="F1256" s="7">
        <v>0.45614035087719296</v>
      </c>
      <c r="G1256" s="7">
        <v>1.5263157894736841</v>
      </c>
      <c r="H1256" s="7" t="s">
        <v>100</v>
      </c>
      <c r="I1256" s="7" t="s">
        <v>100</v>
      </c>
      <c r="J1256" s="7" t="s">
        <v>100</v>
      </c>
      <c r="K1256" s="7" t="s">
        <v>100</v>
      </c>
      <c r="L1256" s="7" t="s">
        <v>100</v>
      </c>
      <c r="M1256" s="7" t="s">
        <v>100</v>
      </c>
      <c r="N1256" s="7" t="s">
        <v>100</v>
      </c>
      <c r="O1256" s="7">
        <v>11</v>
      </c>
      <c r="P1256" s="7" t="s">
        <v>100</v>
      </c>
      <c r="Q1256" s="7" t="s">
        <v>100</v>
      </c>
      <c r="R1256" s="7">
        <v>12</v>
      </c>
      <c r="S1256" s="7" t="s">
        <v>100</v>
      </c>
      <c r="T1256" s="7">
        <v>2.2000000000000002</v>
      </c>
      <c r="U1256" s="7">
        <v>2.4</v>
      </c>
      <c r="V1256" s="7" t="s">
        <v>100</v>
      </c>
      <c r="W1256">
        <f t="shared" si="493"/>
        <v>0.75587485567249146</v>
      </c>
      <c r="X1256">
        <f t="shared" si="494"/>
        <v>0.41497334797081797</v>
      </c>
      <c r="Y1256">
        <f t="shared" si="495"/>
        <v>0.93951925261861846</v>
      </c>
      <c r="Z1256" t="s">
        <v>100</v>
      </c>
      <c r="AA1256">
        <f t="shared" si="496"/>
        <v>-0.34090150770167343</v>
      </c>
      <c r="AB1256">
        <f t="shared" si="497"/>
        <v>0.18364439694612708</v>
      </c>
      <c r="AC1256" t="s">
        <v>100</v>
      </c>
      <c r="AD1256" t="s">
        <v>100</v>
      </c>
      <c r="AE1256" t="s">
        <v>100</v>
      </c>
      <c r="AF1256" t="s">
        <v>100</v>
      </c>
      <c r="AG1256" t="s">
        <v>100</v>
      </c>
      <c r="AH1256" s="7" t="s">
        <v>100</v>
      </c>
      <c r="AI1256" t="s">
        <v>100</v>
      </c>
      <c r="AJ1256" s="7">
        <f t="shared" ref="AJ1256:AJ1287" si="512">LOG(O1256)</f>
        <v>1.0413926851582251</v>
      </c>
      <c r="AK1256" t="s">
        <v>100</v>
      </c>
      <c r="AL1256" t="s">
        <v>100</v>
      </c>
      <c r="AM1256" s="7">
        <f t="shared" si="491"/>
        <v>1.0791812460476249</v>
      </c>
      <c r="AN1256" t="s">
        <v>100</v>
      </c>
      <c r="AO1256">
        <f t="shared" si="498"/>
        <v>0.34242268082220628</v>
      </c>
      <c r="AP1256">
        <f t="shared" si="499"/>
        <v>0.38021124171160603</v>
      </c>
      <c r="AQ1256" t="s">
        <v>100</v>
      </c>
    </row>
    <row r="1257" spans="1:43" x14ac:dyDescent="0.35">
      <c r="A1257" s="5" t="s">
        <v>86</v>
      </c>
      <c r="B1257" s="7">
        <v>6.2</v>
      </c>
      <c r="C1257" s="7">
        <v>3.4</v>
      </c>
      <c r="D1257" s="7">
        <v>9</v>
      </c>
      <c r="E1257" s="7" t="s">
        <v>100</v>
      </c>
      <c r="F1257" s="7">
        <v>0.54838709677419351</v>
      </c>
      <c r="G1257" s="7">
        <v>1.4516129032258065</v>
      </c>
      <c r="H1257" s="7" t="s">
        <v>100</v>
      </c>
      <c r="I1257" s="7" t="s">
        <v>100</v>
      </c>
      <c r="J1257" s="7" t="s">
        <v>100</v>
      </c>
      <c r="K1257" s="7" t="s">
        <v>100</v>
      </c>
      <c r="L1257" s="7" t="s">
        <v>100</v>
      </c>
      <c r="M1257" s="7" t="s">
        <v>100</v>
      </c>
      <c r="N1257" s="7" t="s">
        <v>100</v>
      </c>
      <c r="O1257" s="7">
        <v>4.7</v>
      </c>
      <c r="P1257" s="7" t="s">
        <v>100</v>
      </c>
      <c r="Q1257" s="7" t="s">
        <v>100</v>
      </c>
      <c r="R1257" s="7">
        <v>7.8000000000000007</v>
      </c>
      <c r="S1257" s="7" t="s">
        <v>100</v>
      </c>
      <c r="T1257" s="7">
        <v>0.94000000000000006</v>
      </c>
      <c r="U1257" s="7">
        <v>1.56</v>
      </c>
      <c r="V1257" s="7" t="s">
        <v>100</v>
      </c>
      <c r="W1257">
        <f t="shared" si="493"/>
        <v>0.79239168949825389</v>
      </c>
      <c r="X1257">
        <f t="shared" si="494"/>
        <v>0.53147891704225514</v>
      </c>
      <c r="Y1257">
        <f t="shared" si="495"/>
        <v>0.95424250943932487</v>
      </c>
      <c r="Z1257" t="s">
        <v>100</v>
      </c>
      <c r="AA1257">
        <f t="shared" si="496"/>
        <v>-0.26091277245599881</v>
      </c>
      <c r="AB1257">
        <f t="shared" si="497"/>
        <v>0.16185081994107101</v>
      </c>
      <c r="AC1257" t="s">
        <v>100</v>
      </c>
      <c r="AD1257" t="s">
        <v>100</v>
      </c>
      <c r="AE1257" t="s">
        <v>100</v>
      </c>
      <c r="AF1257" t="s">
        <v>100</v>
      </c>
      <c r="AG1257" t="s">
        <v>100</v>
      </c>
      <c r="AH1257" s="7" t="s">
        <v>100</v>
      </c>
      <c r="AI1257" t="s">
        <v>100</v>
      </c>
      <c r="AJ1257" s="7">
        <f t="shared" si="512"/>
        <v>0.67209785793571752</v>
      </c>
      <c r="AK1257" t="s">
        <v>100</v>
      </c>
      <c r="AL1257" t="s">
        <v>100</v>
      </c>
      <c r="AM1257" s="7">
        <f t="shared" ref="AM1257:AM1320" si="513">LOG(R1257)</f>
        <v>0.89209460269048046</v>
      </c>
      <c r="AN1257" t="s">
        <v>100</v>
      </c>
      <c r="AO1257">
        <f t="shared" si="498"/>
        <v>-2.6872146400301312E-2</v>
      </c>
      <c r="AP1257">
        <f t="shared" si="499"/>
        <v>0.19312459835446161</v>
      </c>
      <c r="AQ1257" t="s">
        <v>100</v>
      </c>
    </row>
    <row r="1258" spans="1:43" x14ac:dyDescent="0.35">
      <c r="A1258" s="5" t="s">
        <v>86</v>
      </c>
      <c r="B1258" s="7">
        <v>4.51</v>
      </c>
      <c r="C1258" s="7">
        <v>2.2200000000000002</v>
      </c>
      <c r="D1258" s="7">
        <v>6.67</v>
      </c>
      <c r="E1258" s="7" t="s">
        <v>100</v>
      </c>
      <c r="F1258" s="7">
        <v>0.49223946784922401</v>
      </c>
      <c r="G1258" s="7">
        <v>1.4789356984478936</v>
      </c>
      <c r="H1258" s="7" t="s">
        <v>100</v>
      </c>
      <c r="I1258" s="7" t="s">
        <v>100</v>
      </c>
      <c r="J1258" s="7" t="s">
        <v>100</v>
      </c>
      <c r="K1258" s="7" t="s">
        <v>100</v>
      </c>
      <c r="L1258" s="7" t="s">
        <v>100</v>
      </c>
      <c r="M1258" s="7" t="s">
        <v>100</v>
      </c>
      <c r="N1258" s="7" t="s">
        <v>100</v>
      </c>
      <c r="O1258" s="7">
        <v>12</v>
      </c>
      <c r="P1258" s="7" t="s">
        <v>100</v>
      </c>
      <c r="Q1258" s="7" t="s">
        <v>100</v>
      </c>
      <c r="R1258" s="7">
        <v>11.2</v>
      </c>
      <c r="S1258" s="7" t="s">
        <v>100</v>
      </c>
      <c r="T1258" s="7">
        <v>2.4</v>
      </c>
      <c r="U1258" s="7">
        <v>2.2399999999999998</v>
      </c>
      <c r="V1258" s="7" t="s">
        <v>100</v>
      </c>
      <c r="W1258">
        <f t="shared" si="493"/>
        <v>0.65417654187796048</v>
      </c>
      <c r="X1258">
        <f t="shared" si="494"/>
        <v>0.34635297445063867</v>
      </c>
      <c r="Y1258">
        <f t="shared" si="495"/>
        <v>0.82412583391654892</v>
      </c>
      <c r="Z1258" t="s">
        <v>100</v>
      </c>
      <c r="AA1258">
        <f t="shared" si="496"/>
        <v>-0.30782356742732186</v>
      </c>
      <c r="AB1258">
        <f t="shared" si="497"/>
        <v>0.16994929203858844</v>
      </c>
      <c r="AC1258" t="s">
        <v>100</v>
      </c>
      <c r="AD1258" t="s">
        <v>100</v>
      </c>
      <c r="AE1258" t="s">
        <v>100</v>
      </c>
      <c r="AF1258" t="s">
        <v>100</v>
      </c>
      <c r="AG1258" t="s">
        <v>100</v>
      </c>
      <c r="AH1258" s="7" t="s">
        <v>100</v>
      </c>
      <c r="AI1258" t="s">
        <v>100</v>
      </c>
      <c r="AJ1258" s="7">
        <f t="shared" si="512"/>
        <v>1.0791812460476249</v>
      </c>
      <c r="AK1258" t="s">
        <v>100</v>
      </c>
      <c r="AL1258" t="s">
        <v>100</v>
      </c>
      <c r="AM1258" s="7">
        <f t="shared" si="513"/>
        <v>1.0492180226701815</v>
      </c>
      <c r="AN1258" t="s">
        <v>100</v>
      </c>
      <c r="AO1258">
        <f t="shared" si="498"/>
        <v>0.38021124171160603</v>
      </c>
      <c r="AP1258">
        <f t="shared" si="499"/>
        <v>0.35024801833416275</v>
      </c>
      <c r="AQ1258" t="s">
        <v>100</v>
      </c>
    </row>
    <row r="1259" spans="1:43" x14ac:dyDescent="0.35">
      <c r="A1259" s="5" t="s">
        <v>86</v>
      </c>
      <c r="B1259" s="7">
        <v>4.96</v>
      </c>
      <c r="C1259" s="7">
        <v>2.5499999999999998</v>
      </c>
      <c r="D1259" s="7">
        <v>8.61</v>
      </c>
      <c r="E1259" s="7" t="s">
        <v>100</v>
      </c>
      <c r="F1259" s="7">
        <v>0.51411290322580638</v>
      </c>
      <c r="G1259" s="7">
        <v>1.7358870967741935</v>
      </c>
      <c r="H1259" s="7" t="s">
        <v>100</v>
      </c>
      <c r="I1259" s="7" t="s">
        <v>100</v>
      </c>
      <c r="J1259" s="7" t="s">
        <v>100</v>
      </c>
      <c r="K1259" s="7" t="s">
        <v>100</v>
      </c>
      <c r="L1259" s="7" t="s">
        <v>100</v>
      </c>
      <c r="M1259" s="7" t="s">
        <v>100</v>
      </c>
      <c r="N1259" s="7" t="s">
        <v>100</v>
      </c>
      <c r="O1259" s="7">
        <v>10</v>
      </c>
      <c r="P1259" s="7" t="s">
        <v>100</v>
      </c>
      <c r="Q1259" s="7" t="s">
        <v>100</v>
      </c>
      <c r="R1259" s="7">
        <v>8.9</v>
      </c>
      <c r="S1259" s="7" t="s">
        <v>100</v>
      </c>
      <c r="T1259" s="7">
        <v>2</v>
      </c>
      <c r="U1259" s="7">
        <v>1.78</v>
      </c>
      <c r="V1259" s="7" t="s">
        <v>100</v>
      </c>
      <c r="W1259">
        <f t="shared" si="493"/>
        <v>0.69548167649019743</v>
      </c>
      <c r="X1259">
        <f t="shared" si="494"/>
        <v>0.40654018043395512</v>
      </c>
      <c r="Y1259">
        <f t="shared" si="495"/>
        <v>0.93500315145365476</v>
      </c>
      <c r="Z1259" t="s">
        <v>100</v>
      </c>
      <c r="AA1259">
        <f t="shared" si="496"/>
        <v>-0.28894149605624236</v>
      </c>
      <c r="AB1259">
        <f t="shared" si="497"/>
        <v>0.2395214749634573</v>
      </c>
      <c r="AC1259" t="s">
        <v>100</v>
      </c>
      <c r="AD1259" t="s">
        <v>100</v>
      </c>
      <c r="AE1259" t="s">
        <v>100</v>
      </c>
      <c r="AF1259" t="s">
        <v>100</v>
      </c>
      <c r="AG1259" t="s">
        <v>100</v>
      </c>
      <c r="AH1259" s="7" t="s">
        <v>100</v>
      </c>
      <c r="AI1259" t="s">
        <v>100</v>
      </c>
      <c r="AJ1259" s="7">
        <f t="shared" si="512"/>
        <v>1</v>
      </c>
      <c r="AK1259" t="s">
        <v>100</v>
      </c>
      <c r="AL1259" t="s">
        <v>100</v>
      </c>
      <c r="AM1259" s="7">
        <f t="shared" si="513"/>
        <v>0.9493900066449128</v>
      </c>
      <c r="AN1259" t="s">
        <v>100</v>
      </c>
      <c r="AO1259">
        <f t="shared" si="498"/>
        <v>0.3010299956639812</v>
      </c>
      <c r="AP1259">
        <f t="shared" si="499"/>
        <v>0.250420002308894</v>
      </c>
      <c r="AQ1259" t="s">
        <v>100</v>
      </c>
    </row>
    <row r="1260" spans="1:43" x14ac:dyDescent="0.35">
      <c r="A1260" s="5" t="s">
        <v>86</v>
      </c>
      <c r="B1260" s="7">
        <v>5.35</v>
      </c>
      <c r="C1260" s="7">
        <v>2.65</v>
      </c>
      <c r="D1260" s="7">
        <v>8.01</v>
      </c>
      <c r="E1260" s="7" t="s">
        <v>100</v>
      </c>
      <c r="F1260" s="7">
        <v>0.49532710280373832</v>
      </c>
      <c r="G1260" s="7">
        <v>1.497196261682243</v>
      </c>
      <c r="H1260" s="7" t="s">
        <v>100</v>
      </c>
      <c r="I1260" s="7" t="s">
        <v>100</v>
      </c>
      <c r="J1260" s="7" t="s">
        <v>100</v>
      </c>
      <c r="K1260" s="7" t="s">
        <v>100</v>
      </c>
      <c r="L1260" s="7" t="s">
        <v>100</v>
      </c>
      <c r="M1260" s="7" t="s">
        <v>100</v>
      </c>
      <c r="N1260" s="7" t="s">
        <v>100</v>
      </c>
      <c r="O1260" s="19">
        <v>100</v>
      </c>
      <c r="P1260" s="7" t="s">
        <v>100</v>
      </c>
      <c r="Q1260" s="7" t="s">
        <v>100</v>
      </c>
      <c r="R1260" s="7">
        <v>10.8</v>
      </c>
      <c r="S1260" s="7" t="s">
        <v>100</v>
      </c>
      <c r="T1260" s="7" t="s">
        <v>100</v>
      </c>
      <c r="U1260" s="7">
        <v>2.16</v>
      </c>
      <c r="V1260" s="7" t="s">
        <v>100</v>
      </c>
      <c r="W1260">
        <f t="shared" si="493"/>
        <v>0.72835378202122847</v>
      </c>
      <c r="X1260">
        <f t="shared" si="494"/>
        <v>0.42324587393680785</v>
      </c>
      <c r="Y1260">
        <f t="shared" si="495"/>
        <v>0.90363251608423767</v>
      </c>
      <c r="Z1260" t="s">
        <v>100</v>
      </c>
      <c r="AA1260">
        <f t="shared" si="496"/>
        <v>-0.30510790808442062</v>
      </c>
      <c r="AB1260">
        <f t="shared" si="497"/>
        <v>0.1752787340630092</v>
      </c>
      <c r="AC1260" t="s">
        <v>100</v>
      </c>
      <c r="AD1260" t="s">
        <v>100</v>
      </c>
      <c r="AE1260" t="s">
        <v>100</v>
      </c>
      <c r="AF1260" t="s">
        <v>100</v>
      </c>
      <c r="AG1260" t="s">
        <v>100</v>
      </c>
      <c r="AH1260" s="7" t="s">
        <v>100</v>
      </c>
      <c r="AI1260" t="s">
        <v>100</v>
      </c>
      <c r="AJ1260" s="7">
        <f t="shared" si="512"/>
        <v>2</v>
      </c>
      <c r="AK1260" t="s">
        <v>100</v>
      </c>
      <c r="AL1260" t="s">
        <v>100</v>
      </c>
      <c r="AM1260" s="7">
        <f t="shared" si="513"/>
        <v>1.0334237554869496</v>
      </c>
      <c r="AN1260" t="s">
        <v>100</v>
      </c>
      <c r="AO1260" t="s">
        <v>100</v>
      </c>
      <c r="AP1260">
        <f t="shared" si="499"/>
        <v>0.3344537511509309</v>
      </c>
      <c r="AQ1260" t="s">
        <v>100</v>
      </c>
    </row>
    <row r="1261" spans="1:43" x14ac:dyDescent="0.35">
      <c r="A1261" s="5" t="s">
        <v>86</v>
      </c>
      <c r="B1261" s="7">
        <v>4.99</v>
      </c>
      <c r="C1261" s="7">
        <v>2.81</v>
      </c>
      <c r="D1261" s="7">
        <v>6.92</v>
      </c>
      <c r="E1261" s="7" t="s">
        <v>100</v>
      </c>
      <c r="F1261" s="7">
        <v>0.56312625250501003</v>
      </c>
      <c r="G1261" s="7">
        <v>1.3867735470941882</v>
      </c>
      <c r="H1261" s="7" t="s">
        <v>100</v>
      </c>
      <c r="I1261" s="7" t="s">
        <v>100</v>
      </c>
      <c r="J1261" s="7" t="s">
        <v>100</v>
      </c>
      <c r="K1261" s="7" t="s">
        <v>100</v>
      </c>
      <c r="L1261" s="7" t="s">
        <v>100</v>
      </c>
      <c r="M1261" s="7" t="s">
        <v>100</v>
      </c>
      <c r="N1261" s="7" t="s">
        <v>100</v>
      </c>
      <c r="O1261" s="7">
        <v>9.1999999999999993</v>
      </c>
      <c r="P1261" s="7" t="s">
        <v>100</v>
      </c>
      <c r="Q1261" s="7" t="s">
        <v>100</v>
      </c>
      <c r="R1261" s="7">
        <v>10</v>
      </c>
      <c r="S1261" s="7" t="s">
        <v>100</v>
      </c>
      <c r="T1261" s="7">
        <v>1.8399999999999999</v>
      </c>
      <c r="U1261" s="7">
        <v>2</v>
      </c>
      <c r="V1261" s="7" t="s">
        <v>100</v>
      </c>
      <c r="W1261">
        <f t="shared" si="493"/>
        <v>0.69810054562338997</v>
      </c>
      <c r="X1261">
        <f t="shared" si="494"/>
        <v>0.44870631990507992</v>
      </c>
      <c r="Y1261">
        <f t="shared" si="495"/>
        <v>0.84010609445675777</v>
      </c>
      <c r="Z1261" t="s">
        <v>100</v>
      </c>
      <c r="AA1261">
        <f t="shared" si="496"/>
        <v>-0.24939422571831002</v>
      </c>
      <c r="AB1261">
        <f t="shared" si="497"/>
        <v>0.14200554883336783</v>
      </c>
      <c r="AC1261" t="s">
        <v>100</v>
      </c>
      <c r="AD1261" t="s">
        <v>100</v>
      </c>
      <c r="AE1261" t="s">
        <v>100</v>
      </c>
      <c r="AF1261" t="s">
        <v>100</v>
      </c>
      <c r="AG1261" t="s">
        <v>100</v>
      </c>
      <c r="AH1261" s="7" t="s">
        <v>100</v>
      </c>
      <c r="AI1261" t="s">
        <v>100</v>
      </c>
      <c r="AJ1261" s="7">
        <f t="shared" si="512"/>
        <v>0.96378782734555524</v>
      </c>
      <c r="AK1261" t="s">
        <v>100</v>
      </c>
      <c r="AL1261" t="s">
        <v>100</v>
      </c>
      <c r="AM1261" s="7">
        <f t="shared" si="513"/>
        <v>1</v>
      </c>
      <c r="AN1261" t="s">
        <v>100</v>
      </c>
      <c r="AO1261">
        <f t="shared" si="498"/>
        <v>0.26481782300953643</v>
      </c>
      <c r="AP1261">
        <f t="shared" si="499"/>
        <v>0.3010299956639812</v>
      </c>
      <c r="AQ1261" t="s">
        <v>100</v>
      </c>
    </row>
    <row r="1262" spans="1:43" x14ac:dyDescent="0.35">
      <c r="A1262" s="5" t="s">
        <v>86</v>
      </c>
      <c r="B1262" s="7">
        <v>2.97</v>
      </c>
      <c r="C1262" s="7">
        <v>1.53</v>
      </c>
      <c r="D1262" s="7">
        <v>3.89</v>
      </c>
      <c r="E1262" s="7" t="s">
        <v>100</v>
      </c>
      <c r="F1262" s="7">
        <v>0.51515151515151514</v>
      </c>
      <c r="G1262" s="7">
        <v>1.3097643097643097</v>
      </c>
      <c r="H1262" s="7" t="s">
        <v>100</v>
      </c>
      <c r="I1262" s="7" t="s">
        <v>100</v>
      </c>
      <c r="J1262" s="7" t="s">
        <v>100</v>
      </c>
      <c r="K1262" s="7" t="s">
        <v>100</v>
      </c>
      <c r="L1262" s="7" t="s">
        <v>100</v>
      </c>
      <c r="M1262" s="7" t="s">
        <v>100</v>
      </c>
      <c r="N1262" s="7" t="s">
        <v>100</v>
      </c>
      <c r="O1262" s="19">
        <v>100</v>
      </c>
      <c r="P1262" s="7" t="s">
        <v>100</v>
      </c>
      <c r="Q1262" s="7" t="s">
        <v>100</v>
      </c>
      <c r="R1262" s="7">
        <v>16.899999999999999</v>
      </c>
      <c r="S1262" s="7" t="s">
        <v>100</v>
      </c>
      <c r="T1262" s="7" t="s">
        <v>100</v>
      </c>
      <c r="U1262" s="7">
        <v>3.38</v>
      </c>
      <c r="V1262" s="7" t="s">
        <v>100</v>
      </c>
      <c r="W1262">
        <f t="shared" si="493"/>
        <v>0.47275644931721239</v>
      </c>
      <c r="X1262">
        <f t="shared" si="494"/>
        <v>0.18469143081759881</v>
      </c>
      <c r="Y1262">
        <f t="shared" si="495"/>
        <v>0.58994960132570773</v>
      </c>
      <c r="Z1262" t="s">
        <v>100</v>
      </c>
      <c r="AA1262">
        <f t="shared" si="496"/>
        <v>-0.28806501849961358</v>
      </c>
      <c r="AB1262">
        <f t="shared" si="497"/>
        <v>0.11719315200849535</v>
      </c>
      <c r="AC1262" t="s">
        <v>100</v>
      </c>
      <c r="AD1262" t="s">
        <v>100</v>
      </c>
      <c r="AE1262" t="s">
        <v>100</v>
      </c>
      <c r="AF1262" t="s">
        <v>100</v>
      </c>
      <c r="AG1262" t="s">
        <v>100</v>
      </c>
      <c r="AH1262" s="7" t="s">
        <v>100</v>
      </c>
      <c r="AI1262" t="s">
        <v>100</v>
      </c>
      <c r="AJ1262" s="7">
        <f t="shared" si="512"/>
        <v>2</v>
      </c>
      <c r="AK1262" t="s">
        <v>100</v>
      </c>
      <c r="AL1262" t="s">
        <v>100</v>
      </c>
      <c r="AM1262" s="7">
        <f t="shared" si="513"/>
        <v>1.2278867046136734</v>
      </c>
      <c r="AN1262" t="s">
        <v>100</v>
      </c>
      <c r="AO1262" t="s">
        <v>100</v>
      </c>
      <c r="AP1262">
        <f t="shared" si="499"/>
        <v>0.52891670027765469</v>
      </c>
      <c r="AQ1262" t="s">
        <v>100</v>
      </c>
    </row>
    <row r="1263" spans="1:43" x14ac:dyDescent="0.35">
      <c r="A1263" s="5" t="s">
        <v>86</v>
      </c>
      <c r="B1263" s="7">
        <v>3.26</v>
      </c>
      <c r="C1263" s="7">
        <v>1.79</v>
      </c>
      <c r="D1263" s="7">
        <v>4.55</v>
      </c>
      <c r="E1263" s="7" t="s">
        <v>100</v>
      </c>
      <c r="F1263" s="7">
        <v>0.54907975460122704</v>
      </c>
      <c r="G1263" s="7">
        <v>1.3957055214723926</v>
      </c>
      <c r="H1263" s="7" t="s">
        <v>100</v>
      </c>
      <c r="I1263" s="7" t="s">
        <v>100</v>
      </c>
      <c r="J1263" s="7" t="s">
        <v>100</v>
      </c>
      <c r="K1263" s="7" t="s">
        <v>100</v>
      </c>
      <c r="L1263" s="7" t="s">
        <v>100</v>
      </c>
      <c r="M1263" s="7" t="s">
        <v>100</v>
      </c>
      <c r="N1263" s="7" t="s">
        <v>100</v>
      </c>
      <c r="O1263" s="19">
        <v>100</v>
      </c>
      <c r="P1263" s="7" t="s">
        <v>100</v>
      </c>
      <c r="Q1263" s="7" t="s">
        <v>100</v>
      </c>
      <c r="R1263" s="7">
        <v>10.3</v>
      </c>
      <c r="S1263" s="7" t="s">
        <v>100</v>
      </c>
      <c r="T1263" s="7" t="s">
        <v>100</v>
      </c>
      <c r="U1263" s="7">
        <v>2.06</v>
      </c>
      <c r="V1263" s="7" t="s">
        <v>100</v>
      </c>
      <c r="W1263">
        <f t="shared" si="493"/>
        <v>0.51321760006793893</v>
      </c>
      <c r="X1263">
        <f t="shared" si="494"/>
        <v>0.2528530309798932</v>
      </c>
      <c r="Y1263">
        <f t="shared" si="495"/>
        <v>0.65801139665711239</v>
      </c>
      <c r="Z1263" t="s">
        <v>100</v>
      </c>
      <c r="AA1263">
        <f t="shared" si="496"/>
        <v>-0.26036456908804578</v>
      </c>
      <c r="AB1263">
        <f t="shared" si="497"/>
        <v>0.14479379658917338</v>
      </c>
      <c r="AC1263" t="s">
        <v>100</v>
      </c>
      <c r="AD1263" t="s">
        <v>100</v>
      </c>
      <c r="AE1263" t="s">
        <v>100</v>
      </c>
      <c r="AF1263" t="s">
        <v>100</v>
      </c>
      <c r="AG1263" t="s">
        <v>100</v>
      </c>
      <c r="AH1263" s="7" t="s">
        <v>100</v>
      </c>
      <c r="AI1263" t="s">
        <v>100</v>
      </c>
      <c r="AJ1263" s="7">
        <f t="shared" si="512"/>
        <v>2</v>
      </c>
      <c r="AK1263" t="s">
        <v>100</v>
      </c>
      <c r="AL1263" t="s">
        <v>100</v>
      </c>
      <c r="AM1263" s="7">
        <f t="shared" si="513"/>
        <v>1.0128372247051722</v>
      </c>
      <c r="AN1263" t="s">
        <v>100</v>
      </c>
      <c r="AO1263" t="s">
        <v>100</v>
      </c>
      <c r="AP1263">
        <f t="shared" si="499"/>
        <v>0.31386722036915343</v>
      </c>
      <c r="AQ1263" t="s">
        <v>100</v>
      </c>
    </row>
    <row r="1264" spans="1:43" x14ac:dyDescent="0.35">
      <c r="A1264" s="5" t="s">
        <v>86</v>
      </c>
      <c r="B1264" s="7">
        <v>4.88</v>
      </c>
      <c r="C1264" s="7">
        <v>2.3199999999999998</v>
      </c>
      <c r="D1264" s="7">
        <v>6.56</v>
      </c>
      <c r="E1264" s="7" t="s">
        <v>100</v>
      </c>
      <c r="F1264" s="7">
        <v>0.47540983606557374</v>
      </c>
      <c r="G1264" s="7">
        <v>1.3442622950819672</v>
      </c>
      <c r="H1264" s="7" t="s">
        <v>100</v>
      </c>
      <c r="I1264" s="7" t="s">
        <v>100</v>
      </c>
      <c r="J1264" s="7" t="s">
        <v>100</v>
      </c>
      <c r="K1264" s="7" t="s">
        <v>100</v>
      </c>
      <c r="L1264" s="7" t="s">
        <v>100</v>
      </c>
      <c r="M1264" s="7" t="s">
        <v>100</v>
      </c>
      <c r="N1264" s="7" t="s">
        <v>100</v>
      </c>
      <c r="O1264" s="19">
        <v>100</v>
      </c>
      <c r="P1264" s="7" t="s">
        <v>100</v>
      </c>
      <c r="Q1264" s="7" t="s">
        <v>100</v>
      </c>
      <c r="R1264" s="7">
        <v>10.5</v>
      </c>
      <c r="S1264" s="7" t="s">
        <v>100</v>
      </c>
      <c r="T1264" s="7" t="s">
        <v>100</v>
      </c>
      <c r="U1264" s="7">
        <v>2.1</v>
      </c>
      <c r="V1264" s="7" t="s">
        <v>100</v>
      </c>
      <c r="W1264">
        <f t="shared" si="493"/>
        <v>0.68841982200271057</v>
      </c>
      <c r="X1264">
        <f t="shared" si="494"/>
        <v>0.36548798489089962</v>
      </c>
      <c r="Y1264">
        <f t="shared" si="495"/>
        <v>0.81690383937566025</v>
      </c>
      <c r="Z1264" t="s">
        <v>100</v>
      </c>
      <c r="AA1264">
        <f t="shared" si="496"/>
        <v>-0.32293183711181095</v>
      </c>
      <c r="AB1264">
        <f t="shared" si="497"/>
        <v>0.12848401737294965</v>
      </c>
      <c r="AC1264" t="s">
        <v>100</v>
      </c>
      <c r="AD1264" t="s">
        <v>100</v>
      </c>
      <c r="AE1264" t="s">
        <v>100</v>
      </c>
      <c r="AF1264" t="s">
        <v>100</v>
      </c>
      <c r="AG1264" t="s">
        <v>100</v>
      </c>
      <c r="AH1264" s="7" t="s">
        <v>100</v>
      </c>
      <c r="AI1264" t="s">
        <v>100</v>
      </c>
      <c r="AJ1264" s="7">
        <f t="shared" si="512"/>
        <v>2</v>
      </c>
      <c r="AK1264" t="s">
        <v>100</v>
      </c>
      <c r="AL1264" t="s">
        <v>100</v>
      </c>
      <c r="AM1264" s="7">
        <f t="shared" si="513"/>
        <v>1.0211892990699381</v>
      </c>
      <c r="AN1264" t="s">
        <v>100</v>
      </c>
      <c r="AO1264" t="s">
        <v>100</v>
      </c>
      <c r="AP1264">
        <f t="shared" si="499"/>
        <v>0.3222192947339193</v>
      </c>
      <c r="AQ1264" t="s">
        <v>100</v>
      </c>
    </row>
    <row r="1265" spans="1:43" x14ac:dyDescent="0.35">
      <c r="A1265" s="5" t="s">
        <v>86</v>
      </c>
      <c r="B1265" s="7">
        <v>5.91</v>
      </c>
      <c r="C1265" s="7">
        <v>2.72</v>
      </c>
      <c r="D1265" s="7">
        <v>8.36</v>
      </c>
      <c r="E1265" s="7" t="s">
        <v>100</v>
      </c>
      <c r="F1265" s="7">
        <v>0.46023688663282575</v>
      </c>
      <c r="G1265" s="7">
        <v>1.4145516074450084</v>
      </c>
      <c r="H1265" s="7" t="s">
        <v>100</v>
      </c>
      <c r="I1265" s="7" t="s">
        <v>100</v>
      </c>
      <c r="J1265" s="7" t="s">
        <v>100</v>
      </c>
      <c r="K1265" s="7" t="s">
        <v>100</v>
      </c>
      <c r="L1265" s="7" t="s">
        <v>100</v>
      </c>
      <c r="M1265" s="7" t="s">
        <v>100</v>
      </c>
      <c r="N1265" s="7" t="s">
        <v>100</v>
      </c>
      <c r="O1265" s="7">
        <v>13.2</v>
      </c>
      <c r="P1265" s="7" t="s">
        <v>100</v>
      </c>
      <c r="Q1265" s="7" t="s">
        <v>100</v>
      </c>
      <c r="R1265" s="7">
        <v>11.3</v>
      </c>
      <c r="S1265" s="7" t="s">
        <v>100</v>
      </c>
      <c r="T1265" s="7">
        <v>2.6399999999999997</v>
      </c>
      <c r="U1265" s="7">
        <v>2.2600000000000002</v>
      </c>
      <c r="V1265" s="7" t="s">
        <v>100</v>
      </c>
      <c r="W1265">
        <f t="shared" si="493"/>
        <v>0.77158748088125539</v>
      </c>
      <c r="X1265">
        <f t="shared" si="494"/>
        <v>0.43456890403419873</v>
      </c>
      <c r="Y1265">
        <f t="shared" si="495"/>
        <v>0.9222062774390164</v>
      </c>
      <c r="Z1265" t="s">
        <v>100</v>
      </c>
      <c r="AA1265">
        <f t="shared" si="496"/>
        <v>-0.33701857684705661</v>
      </c>
      <c r="AB1265">
        <f t="shared" si="497"/>
        <v>0.150618796557761</v>
      </c>
      <c r="AC1265" t="s">
        <v>100</v>
      </c>
      <c r="AD1265" t="s">
        <v>100</v>
      </c>
      <c r="AE1265" t="s">
        <v>100</v>
      </c>
      <c r="AF1265" t="s">
        <v>100</v>
      </c>
      <c r="AG1265" t="s">
        <v>100</v>
      </c>
      <c r="AH1265" s="7" t="s">
        <v>100</v>
      </c>
      <c r="AI1265" t="s">
        <v>100</v>
      </c>
      <c r="AJ1265" s="7">
        <f t="shared" si="512"/>
        <v>1.1205739312058498</v>
      </c>
      <c r="AK1265" t="s">
        <v>100</v>
      </c>
      <c r="AL1265" t="s">
        <v>100</v>
      </c>
      <c r="AM1265" s="7">
        <f t="shared" si="513"/>
        <v>1.0530784434834197</v>
      </c>
      <c r="AN1265" t="s">
        <v>100</v>
      </c>
      <c r="AO1265">
        <f t="shared" si="498"/>
        <v>0.421603926869831</v>
      </c>
      <c r="AP1265">
        <f t="shared" si="499"/>
        <v>0.35410843914740098</v>
      </c>
      <c r="AQ1265" t="s">
        <v>100</v>
      </c>
    </row>
    <row r="1266" spans="1:43" x14ac:dyDescent="0.35">
      <c r="A1266" s="5" t="s">
        <v>86</v>
      </c>
      <c r="B1266" s="7">
        <v>4.01</v>
      </c>
      <c r="C1266" s="7">
        <v>1.99</v>
      </c>
      <c r="D1266" s="7">
        <v>4.16</v>
      </c>
      <c r="E1266" s="7" t="s">
        <v>100</v>
      </c>
      <c r="F1266" s="7">
        <v>0.49625935162094764</v>
      </c>
      <c r="G1266" s="7">
        <v>1.0374064837905237</v>
      </c>
      <c r="H1266" s="7" t="s">
        <v>100</v>
      </c>
      <c r="I1266" s="7" t="s">
        <v>100</v>
      </c>
      <c r="J1266" s="7" t="s">
        <v>100</v>
      </c>
      <c r="K1266" s="7" t="s">
        <v>100</v>
      </c>
      <c r="L1266" s="7" t="s">
        <v>100</v>
      </c>
      <c r="M1266" s="7" t="s">
        <v>100</v>
      </c>
      <c r="N1266" s="7" t="s">
        <v>100</v>
      </c>
      <c r="O1266" s="19">
        <v>100</v>
      </c>
      <c r="P1266" s="7" t="s">
        <v>100</v>
      </c>
      <c r="Q1266" s="7" t="s">
        <v>100</v>
      </c>
      <c r="R1266" s="7">
        <v>9.9</v>
      </c>
      <c r="S1266" s="7" t="s">
        <v>100</v>
      </c>
      <c r="T1266" s="7" t="s">
        <v>100</v>
      </c>
      <c r="U1266" s="7">
        <v>1.98</v>
      </c>
      <c r="V1266" s="7" t="s">
        <v>100</v>
      </c>
      <c r="W1266">
        <f t="shared" si="493"/>
        <v>0.60314437262018228</v>
      </c>
      <c r="X1266">
        <f t="shared" si="494"/>
        <v>0.29885307640970665</v>
      </c>
      <c r="Y1266">
        <f t="shared" si="495"/>
        <v>0.61909333062674277</v>
      </c>
      <c r="Z1266" t="s">
        <v>100</v>
      </c>
      <c r="AA1266">
        <f t="shared" si="496"/>
        <v>-0.30429129621047563</v>
      </c>
      <c r="AB1266">
        <f t="shared" si="497"/>
        <v>1.5948958006560439E-2</v>
      </c>
      <c r="AC1266" t="s">
        <v>100</v>
      </c>
      <c r="AD1266" t="s">
        <v>100</v>
      </c>
      <c r="AE1266" t="s">
        <v>100</v>
      </c>
      <c r="AF1266" t="s">
        <v>100</v>
      </c>
      <c r="AG1266" t="s">
        <v>100</v>
      </c>
      <c r="AH1266" s="7" t="s">
        <v>100</v>
      </c>
      <c r="AI1266" t="s">
        <v>100</v>
      </c>
      <c r="AJ1266" s="7">
        <f t="shared" si="512"/>
        <v>2</v>
      </c>
      <c r="AK1266" t="s">
        <v>100</v>
      </c>
      <c r="AL1266" t="s">
        <v>100</v>
      </c>
      <c r="AM1266" s="7">
        <f t="shared" si="513"/>
        <v>0.9956351945975499</v>
      </c>
      <c r="AN1266" t="s">
        <v>100</v>
      </c>
      <c r="AO1266" t="s">
        <v>100</v>
      </c>
      <c r="AP1266">
        <f t="shared" si="499"/>
        <v>0.2966651902615311</v>
      </c>
      <c r="AQ1266" t="s">
        <v>100</v>
      </c>
    </row>
    <row r="1267" spans="1:43" x14ac:dyDescent="0.35">
      <c r="A1267" s="5" t="s">
        <v>86</v>
      </c>
      <c r="B1267" s="7">
        <v>3.45</v>
      </c>
      <c r="C1267" s="7">
        <v>1.55</v>
      </c>
      <c r="D1267" s="7">
        <v>3.37</v>
      </c>
      <c r="E1267" s="7" t="s">
        <v>100</v>
      </c>
      <c r="F1267" s="7">
        <v>0.44927536231884058</v>
      </c>
      <c r="G1267" s="7">
        <v>0.97681159420289854</v>
      </c>
      <c r="H1267" s="7" t="s">
        <v>100</v>
      </c>
      <c r="I1267" s="7" t="s">
        <v>100</v>
      </c>
      <c r="J1267" s="7" t="s">
        <v>100</v>
      </c>
      <c r="K1267" s="7" t="s">
        <v>100</v>
      </c>
      <c r="L1267" s="7" t="s">
        <v>100</v>
      </c>
      <c r="M1267" s="7" t="s">
        <v>100</v>
      </c>
      <c r="N1267" s="7" t="s">
        <v>100</v>
      </c>
      <c r="O1267" s="19">
        <v>100</v>
      </c>
      <c r="P1267" s="7" t="s">
        <v>100</v>
      </c>
      <c r="Q1267" s="7" t="s">
        <v>100</v>
      </c>
      <c r="R1267" s="7">
        <v>14.9</v>
      </c>
      <c r="S1267" s="7" t="s">
        <v>100</v>
      </c>
      <c r="T1267" s="7" t="s">
        <v>100</v>
      </c>
      <c r="U1267" s="7">
        <v>2.98</v>
      </c>
      <c r="V1267" s="7" t="s">
        <v>100</v>
      </c>
      <c r="W1267">
        <f t="shared" si="493"/>
        <v>0.53781909507327419</v>
      </c>
      <c r="X1267">
        <f t="shared" si="494"/>
        <v>0.1903316981702915</v>
      </c>
      <c r="Y1267">
        <f t="shared" si="495"/>
        <v>0.52762990087133865</v>
      </c>
      <c r="Z1267" t="s">
        <v>100</v>
      </c>
      <c r="AA1267">
        <f t="shared" si="496"/>
        <v>-0.34748739690298264</v>
      </c>
      <c r="AB1267">
        <f t="shared" si="497"/>
        <v>-1.0189194201935502E-2</v>
      </c>
      <c r="AC1267" t="s">
        <v>100</v>
      </c>
      <c r="AD1267" t="s">
        <v>100</v>
      </c>
      <c r="AE1267" t="s">
        <v>100</v>
      </c>
      <c r="AF1267" t="s">
        <v>100</v>
      </c>
      <c r="AG1267" t="s">
        <v>100</v>
      </c>
      <c r="AH1267" s="7" t="s">
        <v>100</v>
      </c>
      <c r="AI1267" t="s">
        <v>100</v>
      </c>
      <c r="AJ1267" s="7">
        <f t="shared" si="512"/>
        <v>2</v>
      </c>
      <c r="AK1267" t="s">
        <v>100</v>
      </c>
      <c r="AL1267" t="s">
        <v>100</v>
      </c>
      <c r="AM1267" s="7">
        <f t="shared" si="513"/>
        <v>1.173186268412274</v>
      </c>
      <c r="AN1267" t="s">
        <v>100</v>
      </c>
      <c r="AO1267" t="s">
        <v>100</v>
      </c>
      <c r="AP1267">
        <f t="shared" si="499"/>
        <v>0.47421626407625522</v>
      </c>
      <c r="AQ1267" t="s">
        <v>100</v>
      </c>
    </row>
    <row r="1268" spans="1:43" x14ac:dyDescent="0.35">
      <c r="A1268" s="5" t="s">
        <v>86</v>
      </c>
      <c r="B1268" s="7">
        <v>3.31</v>
      </c>
      <c r="C1268" s="7">
        <v>1.69</v>
      </c>
      <c r="D1268" s="7">
        <v>4.57</v>
      </c>
      <c r="E1268" s="7" t="s">
        <v>100</v>
      </c>
      <c r="F1268" s="7">
        <v>0.51057401812688818</v>
      </c>
      <c r="G1268" s="7">
        <v>1.380664652567976</v>
      </c>
      <c r="H1268" s="7" t="s">
        <v>100</v>
      </c>
      <c r="I1268" s="7" t="s">
        <v>100</v>
      </c>
      <c r="J1268" s="7" t="s">
        <v>100</v>
      </c>
      <c r="K1268" s="7" t="s">
        <v>100</v>
      </c>
      <c r="L1268" s="7" t="s">
        <v>100</v>
      </c>
      <c r="M1268" s="7" t="s">
        <v>100</v>
      </c>
      <c r="N1268" s="7" t="s">
        <v>100</v>
      </c>
      <c r="O1268" s="19">
        <v>100</v>
      </c>
      <c r="P1268" s="7" t="s">
        <v>100</v>
      </c>
      <c r="Q1268" s="7" t="s">
        <v>100</v>
      </c>
      <c r="R1268" s="7">
        <v>12.1</v>
      </c>
      <c r="S1268" s="7" t="s">
        <v>100</v>
      </c>
      <c r="T1268" s="7" t="s">
        <v>100</v>
      </c>
      <c r="U1268" s="7">
        <v>2.42</v>
      </c>
      <c r="V1268" s="7" t="s">
        <v>100</v>
      </c>
      <c r="W1268">
        <f t="shared" si="493"/>
        <v>0.51982799377571876</v>
      </c>
      <c r="X1268">
        <f t="shared" si="494"/>
        <v>0.22788670461367352</v>
      </c>
      <c r="Y1268">
        <f t="shared" si="495"/>
        <v>0.6599162000698503</v>
      </c>
      <c r="Z1268" t="s">
        <v>100</v>
      </c>
      <c r="AA1268">
        <f t="shared" si="496"/>
        <v>-0.2919412891620452</v>
      </c>
      <c r="AB1268">
        <f t="shared" si="497"/>
        <v>0.14008820629413155</v>
      </c>
      <c r="AC1268" t="s">
        <v>100</v>
      </c>
      <c r="AD1268" t="s">
        <v>100</v>
      </c>
      <c r="AE1268" t="s">
        <v>100</v>
      </c>
      <c r="AF1268" t="s">
        <v>100</v>
      </c>
      <c r="AG1268" t="s">
        <v>100</v>
      </c>
      <c r="AH1268" s="7" t="s">
        <v>100</v>
      </c>
      <c r="AI1268" t="s">
        <v>100</v>
      </c>
      <c r="AJ1268" s="7">
        <f t="shared" si="512"/>
        <v>2</v>
      </c>
      <c r="AK1268" t="s">
        <v>100</v>
      </c>
      <c r="AL1268" t="s">
        <v>100</v>
      </c>
      <c r="AM1268" s="7">
        <f t="shared" si="513"/>
        <v>1.0827853703164501</v>
      </c>
      <c r="AN1268" t="s">
        <v>100</v>
      </c>
      <c r="AO1268" t="s">
        <v>100</v>
      </c>
      <c r="AP1268">
        <f t="shared" si="499"/>
        <v>0.38381536598043126</v>
      </c>
      <c r="AQ1268" t="s">
        <v>100</v>
      </c>
    </row>
    <row r="1269" spans="1:43" x14ac:dyDescent="0.35">
      <c r="A1269" s="5" t="s">
        <v>86</v>
      </c>
      <c r="B1269" s="7">
        <v>3.39</v>
      </c>
      <c r="C1269" s="7">
        <v>1.83</v>
      </c>
      <c r="D1269" s="7">
        <v>4.4800000000000004</v>
      </c>
      <c r="E1269" s="7" t="s">
        <v>100</v>
      </c>
      <c r="F1269" s="7">
        <v>0.53982300884955747</v>
      </c>
      <c r="G1269" s="7">
        <v>1.3215339233038348</v>
      </c>
      <c r="H1269" s="7" t="s">
        <v>100</v>
      </c>
      <c r="I1269" s="7" t="s">
        <v>100</v>
      </c>
      <c r="J1269" s="7" t="s">
        <v>100</v>
      </c>
      <c r="K1269" s="7" t="s">
        <v>100</v>
      </c>
      <c r="L1269" s="7" t="s">
        <v>100</v>
      </c>
      <c r="M1269" s="7" t="s">
        <v>100</v>
      </c>
      <c r="N1269" s="7" t="s">
        <v>100</v>
      </c>
      <c r="O1269" s="7">
        <v>11.7</v>
      </c>
      <c r="P1269" s="7" t="s">
        <v>100</v>
      </c>
      <c r="Q1269" s="7" t="s">
        <v>100</v>
      </c>
      <c r="R1269" s="7">
        <v>10.8</v>
      </c>
      <c r="S1269" s="7" t="s">
        <v>100</v>
      </c>
      <c r="T1269" s="7">
        <v>2.34</v>
      </c>
      <c r="U1269" s="7">
        <v>2.16</v>
      </c>
      <c r="V1269" s="7" t="s">
        <v>100</v>
      </c>
      <c r="W1269">
        <f t="shared" si="493"/>
        <v>0.53019969820308221</v>
      </c>
      <c r="X1269">
        <f t="shared" si="494"/>
        <v>0.26245108973042947</v>
      </c>
      <c r="Y1269">
        <f t="shared" si="495"/>
        <v>0.651278013998144</v>
      </c>
      <c r="Z1269" t="s">
        <v>100</v>
      </c>
      <c r="AA1269">
        <f t="shared" si="496"/>
        <v>-0.26774860847265275</v>
      </c>
      <c r="AB1269">
        <f t="shared" si="497"/>
        <v>0.12107831579506184</v>
      </c>
      <c r="AC1269" t="s">
        <v>100</v>
      </c>
      <c r="AD1269" t="s">
        <v>100</v>
      </c>
      <c r="AE1269" t="s">
        <v>100</v>
      </c>
      <c r="AF1269" t="s">
        <v>100</v>
      </c>
      <c r="AG1269" t="s">
        <v>100</v>
      </c>
      <c r="AH1269" s="7" t="s">
        <v>100</v>
      </c>
      <c r="AI1269" t="s">
        <v>100</v>
      </c>
      <c r="AJ1269" s="7">
        <f t="shared" si="512"/>
        <v>1.0681858617461617</v>
      </c>
      <c r="AK1269" t="s">
        <v>100</v>
      </c>
      <c r="AL1269" t="s">
        <v>100</v>
      </c>
      <c r="AM1269" s="7">
        <f t="shared" si="513"/>
        <v>1.0334237554869496</v>
      </c>
      <c r="AN1269" t="s">
        <v>100</v>
      </c>
      <c r="AO1269">
        <f t="shared" si="498"/>
        <v>0.36921585741014279</v>
      </c>
      <c r="AP1269">
        <f t="shared" si="499"/>
        <v>0.3344537511509309</v>
      </c>
      <c r="AQ1269" t="s">
        <v>100</v>
      </c>
    </row>
    <row r="1270" spans="1:43" x14ac:dyDescent="0.35">
      <c r="A1270" s="5" t="s">
        <v>86</v>
      </c>
      <c r="B1270" s="7">
        <v>5.21</v>
      </c>
      <c r="C1270" s="7">
        <v>2.44</v>
      </c>
      <c r="D1270" s="7">
        <v>8.76</v>
      </c>
      <c r="E1270" s="7" t="s">
        <v>100</v>
      </c>
      <c r="F1270" s="7">
        <v>0.46833013435700577</v>
      </c>
      <c r="G1270" s="7">
        <v>1.6813819577735125</v>
      </c>
      <c r="H1270" s="7" t="s">
        <v>100</v>
      </c>
      <c r="I1270" s="7" t="s">
        <v>100</v>
      </c>
      <c r="J1270" s="7" t="s">
        <v>100</v>
      </c>
      <c r="K1270" s="7" t="s">
        <v>100</v>
      </c>
      <c r="L1270" s="7" t="s">
        <v>100</v>
      </c>
      <c r="M1270" s="7" t="s">
        <v>100</v>
      </c>
      <c r="N1270" s="7" t="s">
        <v>100</v>
      </c>
      <c r="O1270" s="7">
        <v>11.400000000000002</v>
      </c>
      <c r="P1270" s="7" t="s">
        <v>100</v>
      </c>
      <c r="Q1270" s="7" t="s">
        <v>100</v>
      </c>
      <c r="R1270" s="7">
        <v>9.8000000000000007</v>
      </c>
      <c r="S1270" s="7" t="s">
        <v>100</v>
      </c>
      <c r="T1270" s="7">
        <v>2.2800000000000002</v>
      </c>
      <c r="U1270" s="7">
        <v>1.9600000000000002</v>
      </c>
      <c r="V1270" s="7" t="s">
        <v>100</v>
      </c>
      <c r="W1270">
        <f t="shared" si="493"/>
        <v>0.71683772329952444</v>
      </c>
      <c r="X1270">
        <f t="shared" si="494"/>
        <v>0.38738982633872943</v>
      </c>
      <c r="Y1270">
        <f t="shared" si="495"/>
        <v>0.94250410616808067</v>
      </c>
      <c r="Z1270" t="s">
        <v>100</v>
      </c>
      <c r="AA1270">
        <f t="shared" si="496"/>
        <v>-0.32944789696079502</v>
      </c>
      <c r="AB1270">
        <f t="shared" si="497"/>
        <v>0.22566638286855625</v>
      </c>
      <c r="AC1270" t="s">
        <v>100</v>
      </c>
      <c r="AD1270" t="s">
        <v>100</v>
      </c>
      <c r="AE1270" t="s">
        <v>100</v>
      </c>
      <c r="AF1270" t="s">
        <v>100</v>
      </c>
      <c r="AG1270" t="s">
        <v>100</v>
      </c>
      <c r="AH1270" s="7" t="s">
        <v>100</v>
      </c>
      <c r="AI1270" t="s">
        <v>100</v>
      </c>
      <c r="AJ1270" s="7">
        <f t="shared" si="512"/>
        <v>1.0569048513364727</v>
      </c>
      <c r="AK1270" t="s">
        <v>100</v>
      </c>
      <c r="AL1270" t="s">
        <v>100</v>
      </c>
      <c r="AM1270" s="7">
        <f t="shared" si="513"/>
        <v>0.99122607569249488</v>
      </c>
      <c r="AN1270" t="s">
        <v>100</v>
      </c>
      <c r="AO1270">
        <f t="shared" si="498"/>
        <v>0.35793484700045386</v>
      </c>
      <c r="AP1270">
        <f t="shared" si="499"/>
        <v>0.29225607135647608</v>
      </c>
      <c r="AQ1270" t="s">
        <v>100</v>
      </c>
    </row>
    <row r="1271" spans="1:43" x14ac:dyDescent="0.35">
      <c r="A1271" s="5" t="s">
        <v>86</v>
      </c>
      <c r="B1271" s="7">
        <v>2.86</v>
      </c>
      <c r="C1271" s="7">
        <v>1.25</v>
      </c>
      <c r="D1271" s="7">
        <v>3.56</v>
      </c>
      <c r="E1271" s="7" t="s">
        <v>100</v>
      </c>
      <c r="F1271" s="7">
        <v>0.43706293706293708</v>
      </c>
      <c r="G1271" s="7">
        <v>1.2447552447552448</v>
      </c>
      <c r="H1271" s="7" t="s">
        <v>100</v>
      </c>
      <c r="I1271" s="7" t="s">
        <v>100</v>
      </c>
      <c r="J1271" s="7" t="s">
        <v>100</v>
      </c>
      <c r="K1271" s="7" t="s">
        <v>100</v>
      </c>
      <c r="L1271" s="7" t="s">
        <v>100</v>
      </c>
      <c r="M1271" s="7" t="s">
        <v>100</v>
      </c>
      <c r="N1271" s="7" t="s">
        <v>100</v>
      </c>
      <c r="O1271" s="19">
        <v>100</v>
      </c>
      <c r="P1271" s="7" t="s">
        <v>100</v>
      </c>
      <c r="Q1271" s="7" t="s">
        <v>100</v>
      </c>
      <c r="R1271" s="7">
        <v>16.100000000000001</v>
      </c>
      <c r="S1271" s="7" t="s">
        <v>100</v>
      </c>
      <c r="T1271" s="7" t="s">
        <v>100</v>
      </c>
      <c r="U1271" s="7">
        <v>3.22</v>
      </c>
      <c r="V1271" s="7" t="s">
        <v>100</v>
      </c>
      <c r="W1271">
        <f t="shared" si="493"/>
        <v>0.456366033129043</v>
      </c>
      <c r="X1271">
        <f t="shared" si="494"/>
        <v>9.691001300805642E-2</v>
      </c>
      <c r="Y1271">
        <f t="shared" si="495"/>
        <v>0.55144999797287519</v>
      </c>
      <c r="Z1271" t="s">
        <v>100</v>
      </c>
      <c r="AA1271">
        <f t="shared" si="496"/>
        <v>-0.3594560201209866</v>
      </c>
      <c r="AB1271">
        <f t="shared" si="497"/>
        <v>9.5083964843832178E-2</v>
      </c>
      <c r="AC1271" t="s">
        <v>100</v>
      </c>
      <c r="AD1271" t="s">
        <v>100</v>
      </c>
      <c r="AE1271" t="s">
        <v>100</v>
      </c>
      <c r="AF1271" t="s">
        <v>100</v>
      </c>
      <c r="AG1271" t="s">
        <v>100</v>
      </c>
      <c r="AH1271" s="7" t="s">
        <v>100</v>
      </c>
      <c r="AI1271" t="s">
        <v>100</v>
      </c>
      <c r="AJ1271" s="7">
        <f t="shared" si="512"/>
        <v>2</v>
      </c>
      <c r="AK1271" t="s">
        <v>100</v>
      </c>
      <c r="AL1271" t="s">
        <v>100</v>
      </c>
      <c r="AM1271" s="7">
        <f t="shared" si="513"/>
        <v>1.2068258760318498</v>
      </c>
      <c r="AN1271" t="s">
        <v>100</v>
      </c>
      <c r="AO1271" t="s">
        <v>100</v>
      </c>
      <c r="AP1271">
        <f t="shared" si="499"/>
        <v>0.50785587169583091</v>
      </c>
      <c r="AQ1271" t="s">
        <v>100</v>
      </c>
    </row>
    <row r="1272" spans="1:43" x14ac:dyDescent="0.35">
      <c r="A1272" s="5" t="s">
        <v>86</v>
      </c>
      <c r="B1272" s="7">
        <v>3.62</v>
      </c>
      <c r="C1272" s="7">
        <v>1.73</v>
      </c>
      <c r="D1272" s="7">
        <v>3.33</v>
      </c>
      <c r="E1272" s="7" t="s">
        <v>100</v>
      </c>
      <c r="F1272" s="7">
        <v>0.47790055248618785</v>
      </c>
      <c r="G1272" s="7">
        <v>0.91988950276243098</v>
      </c>
      <c r="H1272" s="7" t="s">
        <v>100</v>
      </c>
      <c r="I1272" s="7" t="s">
        <v>100</v>
      </c>
      <c r="J1272" s="7" t="s">
        <v>100</v>
      </c>
      <c r="K1272" s="7" t="s">
        <v>100</v>
      </c>
      <c r="L1272" s="7" t="s">
        <v>100</v>
      </c>
      <c r="M1272" s="7" t="s">
        <v>100</v>
      </c>
      <c r="N1272" s="7" t="s">
        <v>100</v>
      </c>
      <c r="O1272" s="19">
        <v>100</v>
      </c>
      <c r="P1272" s="7" t="s">
        <v>100</v>
      </c>
      <c r="Q1272" s="7" t="s">
        <v>100</v>
      </c>
      <c r="R1272" s="7">
        <v>14.8</v>
      </c>
      <c r="S1272" s="7" t="s">
        <v>100</v>
      </c>
      <c r="T1272" s="7" t="s">
        <v>100</v>
      </c>
      <c r="U1272" s="7">
        <v>2.96</v>
      </c>
      <c r="V1272" s="7" t="s">
        <v>100</v>
      </c>
      <c r="W1272">
        <f t="shared" si="493"/>
        <v>0.55870857053316569</v>
      </c>
      <c r="X1272">
        <f t="shared" si="494"/>
        <v>0.2380461031287954</v>
      </c>
      <c r="Y1272">
        <f t="shared" si="495"/>
        <v>0.52244423350631986</v>
      </c>
      <c r="Z1272" t="s">
        <v>100</v>
      </c>
      <c r="AA1272">
        <f t="shared" si="496"/>
        <v>-0.32066246740437027</v>
      </c>
      <c r="AB1272">
        <f t="shared" si="497"/>
        <v>-3.6264337026845818E-2</v>
      </c>
      <c r="AC1272" t="s">
        <v>100</v>
      </c>
      <c r="AD1272" t="s">
        <v>100</v>
      </c>
      <c r="AE1272" t="s">
        <v>100</v>
      </c>
      <c r="AF1272" t="s">
        <v>100</v>
      </c>
      <c r="AG1272" t="s">
        <v>100</v>
      </c>
      <c r="AH1272" s="7" t="s">
        <v>100</v>
      </c>
      <c r="AI1272" t="s">
        <v>100</v>
      </c>
      <c r="AJ1272" s="7">
        <f t="shared" si="512"/>
        <v>2</v>
      </c>
      <c r="AK1272" t="s">
        <v>100</v>
      </c>
      <c r="AL1272" t="s">
        <v>100</v>
      </c>
      <c r="AM1272" s="7">
        <f t="shared" si="513"/>
        <v>1.1702617153949575</v>
      </c>
      <c r="AN1272" t="s">
        <v>100</v>
      </c>
      <c r="AO1272" t="s">
        <v>100</v>
      </c>
      <c r="AP1272">
        <f t="shared" si="499"/>
        <v>0.47129171105893858</v>
      </c>
      <c r="AQ1272" t="s">
        <v>100</v>
      </c>
    </row>
    <row r="1273" spans="1:43" x14ac:dyDescent="0.35">
      <c r="A1273" s="5" t="s">
        <v>86</v>
      </c>
      <c r="B1273" s="7">
        <v>5.0199999999999996</v>
      </c>
      <c r="C1273" s="7">
        <v>2.42</v>
      </c>
      <c r="D1273" s="7">
        <v>7.44</v>
      </c>
      <c r="E1273" s="7" t="s">
        <v>100</v>
      </c>
      <c r="F1273" s="7">
        <v>0.48207171314741037</v>
      </c>
      <c r="G1273" s="7">
        <v>1.4820717131474106</v>
      </c>
      <c r="H1273" s="7" t="s">
        <v>100</v>
      </c>
      <c r="I1273" s="7" t="s">
        <v>100</v>
      </c>
      <c r="J1273" s="7" t="s">
        <v>100</v>
      </c>
      <c r="K1273" s="7" t="s">
        <v>100</v>
      </c>
      <c r="L1273" s="7" t="s">
        <v>100</v>
      </c>
      <c r="M1273" s="7" t="s">
        <v>100</v>
      </c>
      <c r="N1273" s="7" t="s">
        <v>100</v>
      </c>
      <c r="O1273" s="7">
        <v>15.2</v>
      </c>
      <c r="P1273" s="7" t="s">
        <v>100</v>
      </c>
      <c r="Q1273" s="7" t="s">
        <v>100</v>
      </c>
      <c r="R1273" s="7">
        <v>12.7</v>
      </c>
      <c r="S1273" s="7" t="s">
        <v>100</v>
      </c>
      <c r="T1273" s="7">
        <v>3.04</v>
      </c>
      <c r="U1273" s="7">
        <v>2.54</v>
      </c>
      <c r="V1273" s="7" t="s">
        <v>100</v>
      </c>
      <c r="W1273">
        <f t="shared" si="493"/>
        <v>0.70070371714501933</v>
      </c>
      <c r="X1273">
        <f t="shared" si="494"/>
        <v>0.38381536598043126</v>
      </c>
      <c r="Y1273">
        <f t="shared" si="495"/>
        <v>0.87157293554587878</v>
      </c>
      <c r="Z1273" t="s">
        <v>100</v>
      </c>
      <c r="AA1273">
        <f t="shared" si="496"/>
        <v>-0.31688835116458802</v>
      </c>
      <c r="AB1273">
        <f t="shared" si="497"/>
        <v>0.17086921840085945</v>
      </c>
      <c r="AC1273" t="s">
        <v>100</v>
      </c>
      <c r="AD1273" t="s">
        <v>100</v>
      </c>
      <c r="AE1273" t="s">
        <v>100</v>
      </c>
      <c r="AF1273" t="s">
        <v>100</v>
      </c>
      <c r="AG1273" t="s">
        <v>100</v>
      </c>
      <c r="AH1273" s="7" t="s">
        <v>100</v>
      </c>
      <c r="AI1273" t="s">
        <v>100</v>
      </c>
      <c r="AJ1273" s="7">
        <f t="shared" si="512"/>
        <v>1.1818435879447726</v>
      </c>
      <c r="AK1273" t="s">
        <v>100</v>
      </c>
      <c r="AL1273" t="s">
        <v>100</v>
      </c>
      <c r="AM1273" s="7">
        <f t="shared" si="513"/>
        <v>1.1038037209559568</v>
      </c>
      <c r="AN1273" t="s">
        <v>100</v>
      </c>
      <c r="AO1273">
        <f t="shared" si="498"/>
        <v>0.48287358360875376</v>
      </c>
      <c r="AP1273">
        <f t="shared" si="499"/>
        <v>0.40483371661993806</v>
      </c>
      <c r="AQ1273" t="s">
        <v>100</v>
      </c>
    </row>
    <row r="1274" spans="1:43" x14ac:dyDescent="0.35">
      <c r="A1274" s="5" t="s">
        <v>86</v>
      </c>
      <c r="B1274" s="7">
        <v>4.29</v>
      </c>
      <c r="C1274" s="7">
        <v>2.73</v>
      </c>
      <c r="D1274" s="7">
        <v>6.5</v>
      </c>
      <c r="E1274" s="7" t="s">
        <v>100</v>
      </c>
      <c r="F1274" s="7">
        <v>0.63636363636363635</v>
      </c>
      <c r="G1274" s="7">
        <v>1.5151515151515151</v>
      </c>
      <c r="H1274" s="7" t="s">
        <v>100</v>
      </c>
      <c r="I1274" s="7" t="s">
        <v>100</v>
      </c>
      <c r="J1274" s="7" t="s">
        <v>100</v>
      </c>
      <c r="K1274" s="7" t="s">
        <v>100</v>
      </c>
      <c r="L1274" s="7" t="s">
        <v>100</v>
      </c>
      <c r="M1274" s="7" t="s">
        <v>100</v>
      </c>
      <c r="N1274" s="7" t="s">
        <v>100</v>
      </c>
      <c r="O1274" s="7">
        <v>7</v>
      </c>
      <c r="P1274" s="7" t="s">
        <v>100</v>
      </c>
      <c r="Q1274" s="7" t="s">
        <v>100</v>
      </c>
      <c r="R1274" s="7">
        <v>8.1999999999999993</v>
      </c>
      <c r="S1274" s="7" t="s">
        <v>100</v>
      </c>
      <c r="T1274" s="7">
        <v>1.4</v>
      </c>
      <c r="U1274" s="7">
        <v>1.64</v>
      </c>
      <c r="V1274" s="7" t="s">
        <v>100</v>
      </c>
      <c r="W1274">
        <f t="shared" si="493"/>
        <v>0.63245729218472424</v>
      </c>
      <c r="X1274">
        <f t="shared" si="494"/>
        <v>0.43616264704075602</v>
      </c>
      <c r="Y1274">
        <f t="shared" si="495"/>
        <v>0.81291335664285558</v>
      </c>
      <c r="Z1274" t="s">
        <v>100</v>
      </c>
      <c r="AA1274">
        <f t="shared" si="496"/>
        <v>-0.19629464514396822</v>
      </c>
      <c r="AB1274">
        <f t="shared" si="497"/>
        <v>0.18045606445813131</v>
      </c>
      <c r="AC1274" t="s">
        <v>100</v>
      </c>
      <c r="AD1274" t="s">
        <v>100</v>
      </c>
      <c r="AE1274" t="s">
        <v>100</v>
      </c>
      <c r="AF1274" t="s">
        <v>100</v>
      </c>
      <c r="AG1274" t="s">
        <v>100</v>
      </c>
      <c r="AH1274" s="7" t="s">
        <v>100</v>
      </c>
      <c r="AI1274" t="s">
        <v>100</v>
      </c>
      <c r="AJ1274" s="7">
        <f t="shared" si="512"/>
        <v>0.84509804001425681</v>
      </c>
      <c r="AK1274" t="s">
        <v>100</v>
      </c>
      <c r="AL1274" t="s">
        <v>100</v>
      </c>
      <c r="AM1274" s="7">
        <f t="shared" si="513"/>
        <v>0.91381385238371671</v>
      </c>
      <c r="AN1274" t="s">
        <v>100</v>
      </c>
      <c r="AO1274">
        <f t="shared" si="498"/>
        <v>0.14612803567823801</v>
      </c>
      <c r="AP1274">
        <f t="shared" si="499"/>
        <v>0.21484384804769785</v>
      </c>
      <c r="AQ1274" t="s">
        <v>100</v>
      </c>
    </row>
    <row r="1275" spans="1:43" x14ac:dyDescent="0.35">
      <c r="A1275" s="5" t="s">
        <v>86</v>
      </c>
      <c r="B1275" s="7">
        <v>5.85</v>
      </c>
      <c r="C1275" s="7">
        <v>3.33</v>
      </c>
      <c r="D1275" s="7">
        <v>10.38</v>
      </c>
      <c r="E1275" s="7" t="s">
        <v>100</v>
      </c>
      <c r="F1275" s="7">
        <v>0.56923076923076932</v>
      </c>
      <c r="G1275" s="7">
        <v>1.7743589743589745</v>
      </c>
      <c r="H1275" s="7" t="s">
        <v>100</v>
      </c>
      <c r="I1275" s="7" t="s">
        <v>100</v>
      </c>
      <c r="J1275" s="7" t="s">
        <v>100</v>
      </c>
      <c r="K1275" s="7" t="s">
        <v>100</v>
      </c>
      <c r="L1275" s="7" t="s">
        <v>100</v>
      </c>
      <c r="M1275" s="7" t="s">
        <v>100</v>
      </c>
      <c r="N1275" s="7" t="s">
        <v>100</v>
      </c>
      <c r="O1275" s="7">
        <v>12.1</v>
      </c>
      <c r="P1275" s="7" t="s">
        <v>100</v>
      </c>
      <c r="Q1275" s="7" t="s">
        <v>100</v>
      </c>
      <c r="R1275" s="7">
        <v>9.6</v>
      </c>
      <c r="S1275" s="7" t="s">
        <v>100</v>
      </c>
      <c r="T1275" s="7">
        <v>2.42</v>
      </c>
      <c r="U1275" s="7">
        <v>1.92</v>
      </c>
      <c r="V1275" s="7" t="s">
        <v>100</v>
      </c>
      <c r="W1275">
        <f t="shared" si="493"/>
        <v>0.76715586608218045</v>
      </c>
      <c r="X1275">
        <f t="shared" si="494"/>
        <v>0.52244423350631986</v>
      </c>
      <c r="Y1275">
        <f t="shared" si="495"/>
        <v>1.0161973535124391</v>
      </c>
      <c r="Z1275" t="s">
        <v>100</v>
      </c>
      <c r="AA1275">
        <f t="shared" si="496"/>
        <v>-0.24471163257586051</v>
      </c>
      <c r="AB1275">
        <f t="shared" si="497"/>
        <v>0.24904148743025864</v>
      </c>
      <c r="AC1275" t="s">
        <v>100</v>
      </c>
      <c r="AD1275" t="s">
        <v>100</v>
      </c>
      <c r="AE1275" t="s">
        <v>100</v>
      </c>
      <c r="AF1275" t="s">
        <v>100</v>
      </c>
      <c r="AG1275" t="s">
        <v>100</v>
      </c>
      <c r="AH1275" s="7" t="s">
        <v>100</v>
      </c>
      <c r="AI1275" t="s">
        <v>100</v>
      </c>
      <c r="AJ1275" s="7">
        <f t="shared" si="512"/>
        <v>1.0827853703164501</v>
      </c>
      <c r="AK1275" t="s">
        <v>100</v>
      </c>
      <c r="AL1275" t="s">
        <v>100</v>
      </c>
      <c r="AM1275" s="7">
        <f t="shared" si="513"/>
        <v>0.98227123303956843</v>
      </c>
      <c r="AN1275" t="s">
        <v>100</v>
      </c>
      <c r="AO1275">
        <f t="shared" si="498"/>
        <v>0.38381536598043126</v>
      </c>
      <c r="AP1275">
        <f t="shared" si="499"/>
        <v>0.28330122870354957</v>
      </c>
      <c r="AQ1275" t="s">
        <v>100</v>
      </c>
    </row>
    <row r="1276" spans="1:43" x14ac:dyDescent="0.35">
      <c r="A1276" s="5" t="s">
        <v>86</v>
      </c>
      <c r="B1276" s="7">
        <v>5.83</v>
      </c>
      <c r="C1276" s="7">
        <v>2.93</v>
      </c>
      <c r="D1276" s="7">
        <v>7.72</v>
      </c>
      <c r="E1276" s="7" t="s">
        <v>100</v>
      </c>
      <c r="F1276" s="7">
        <v>0.50257289879931388</v>
      </c>
      <c r="G1276" s="7">
        <v>1.3241852487135506</v>
      </c>
      <c r="H1276" s="7" t="s">
        <v>100</v>
      </c>
      <c r="I1276" s="7" t="s">
        <v>100</v>
      </c>
      <c r="J1276" s="7" t="s">
        <v>100</v>
      </c>
      <c r="K1276" s="7" t="s">
        <v>100</v>
      </c>
      <c r="L1276" s="7" t="s">
        <v>100</v>
      </c>
      <c r="M1276" s="7" t="s">
        <v>100</v>
      </c>
      <c r="N1276" s="7" t="s">
        <v>100</v>
      </c>
      <c r="O1276" s="19">
        <v>100</v>
      </c>
      <c r="P1276" s="7" t="s">
        <v>100</v>
      </c>
      <c r="Q1276" s="7" t="s">
        <v>100</v>
      </c>
      <c r="R1276" s="7">
        <v>10.199999999999999</v>
      </c>
      <c r="S1276" s="7" t="s">
        <v>100</v>
      </c>
      <c r="T1276" s="7" t="s">
        <v>100</v>
      </c>
      <c r="U1276" s="7">
        <v>2.04</v>
      </c>
      <c r="V1276" s="7" t="s">
        <v>100</v>
      </c>
      <c r="W1276">
        <f t="shared" si="493"/>
        <v>0.76566855475901408</v>
      </c>
      <c r="X1276">
        <f t="shared" si="494"/>
        <v>0.4668676203541095</v>
      </c>
      <c r="Y1276">
        <f t="shared" si="495"/>
        <v>0.88761730033573616</v>
      </c>
      <c r="Z1276" t="s">
        <v>100</v>
      </c>
      <c r="AA1276">
        <f t="shared" si="496"/>
        <v>-0.29880093440490463</v>
      </c>
      <c r="AB1276">
        <f t="shared" si="497"/>
        <v>0.12194874557672206</v>
      </c>
      <c r="AC1276" t="s">
        <v>100</v>
      </c>
      <c r="AD1276" t="s">
        <v>100</v>
      </c>
      <c r="AE1276" t="s">
        <v>100</v>
      </c>
      <c r="AF1276" t="s">
        <v>100</v>
      </c>
      <c r="AG1276" t="s">
        <v>100</v>
      </c>
      <c r="AH1276" s="7" t="s">
        <v>100</v>
      </c>
      <c r="AI1276" t="s">
        <v>100</v>
      </c>
      <c r="AJ1276" s="7">
        <f t="shared" si="512"/>
        <v>2</v>
      </c>
      <c r="AK1276" t="s">
        <v>100</v>
      </c>
      <c r="AL1276" t="s">
        <v>100</v>
      </c>
      <c r="AM1276" s="7">
        <f t="shared" si="513"/>
        <v>1.0086001717619175</v>
      </c>
      <c r="AN1276" t="s">
        <v>100</v>
      </c>
      <c r="AO1276" t="s">
        <v>100</v>
      </c>
      <c r="AP1276">
        <f t="shared" si="499"/>
        <v>0.30963016742589877</v>
      </c>
      <c r="AQ1276" t="s">
        <v>100</v>
      </c>
    </row>
    <row r="1277" spans="1:43" x14ac:dyDescent="0.35">
      <c r="A1277" s="5" t="s">
        <v>86</v>
      </c>
      <c r="B1277" s="7">
        <v>1.53</v>
      </c>
      <c r="C1277" s="7">
        <v>1.1000000000000001</v>
      </c>
      <c r="D1277" s="7">
        <v>2.33</v>
      </c>
      <c r="E1277" s="7" t="s">
        <v>100</v>
      </c>
      <c r="F1277" s="7">
        <v>0.71895424836601307</v>
      </c>
      <c r="G1277" s="7">
        <v>1.522875816993464</v>
      </c>
      <c r="H1277" s="7" t="s">
        <v>100</v>
      </c>
      <c r="I1277" s="7" t="s">
        <v>100</v>
      </c>
      <c r="J1277" s="7" t="s">
        <v>100</v>
      </c>
      <c r="K1277" s="7" t="s">
        <v>100</v>
      </c>
      <c r="L1277" s="7" t="s">
        <v>100</v>
      </c>
      <c r="M1277" s="7" t="s">
        <v>100</v>
      </c>
      <c r="N1277" s="7" t="s">
        <v>100</v>
      </c>
      <c r="O1277" s="7">
        <v>13.8</v>
      </c>
      <c r="P1277" s="7" t="s">
        <v>100</v>
      </c>
      <c r="Q1277" s="7" t="s">
        <v>100</v>
      </c>
      <c r="R1277" s="7">
        <v>11</v>
      </c>
      <c r="S1277" s="7" t="s">
        <v>100</v>
      </c>
      <c r="T1277" s="7">
        <v>2.7600000000000002</v>
      </c>
      <c r="U1277" s="7">
        <v>2.2000000000000002</v>
      </c>
      <c r="V1277" s="7" t="s">
        <v>100</v>
      </c>
      <c r="W1277">
        <f t="shared" si="493"/>
        <v>0.18469143081759881</v>
      </c>
      <c r="X1277">
        <f t="shared" si="494"/>
        <v>4.1392685158225077E-2</v>
      </c>
      <c r="Y1277">
        <f t="shared" si="495"/>
        <v>0.36735592102601899</v>
      </c>
      <c r="Z1277" t="s">
        <v>100</v>
      </c>
      <c r="AA1277">
        <f t="shared" si="496"/>
        <v>-0.14329874565937376</v>
      </c>
      <c r="AB1277">
        <f t="shared" si="497"/>
        <v>0.18266449020842015</v>
      </c>
      <c r="AC1277" t="s">
        <v>100</v>
      </c>
      <c r="AD1277" t="s">
        <v>100</v>
      </c>
      <c r="AE1277" t="s">
        <v>100</v>
      </c>
      <c r="AF1277" t="s">
        <v>100</v>
      </c>
      <c r="AG1277" t="s">
        <v>100</v>
      </c>
      <c r="AH1277" s="7" t="s">
        <v>100</v>
      </c>
      <c r="AI1277" t="s">
        <v>100</v>
      </c>
      <c r="AJ1277" s="7">
        <f t="shared" si="512"/>
        <v>1.1398790864012365</v>
      </c>
      <c r="AK1277" t="s">
        <v>100</v>
      </c>
      <c r="AL1277" t="s">
        <v>100</v>
      </c>
      <c r="AM1277" s="7">
        <f t="shared" si="513"/>
        <v>1.0413926851582251</v>
      </c>
      <c r="AN1277" t="s">
        <v>100</v>
      </c>
      <c r="AO1277">
        <f t="shared" si="498"/>
        <v>0.44090908206521773</v>
      </c>
      <c r="AP1277">
        <f t="shared" si="499"/>
        <v>0.34242268082220628</v>
      </c>
      <c r="AQ1277" t="s">
        <v>100</v>
      </c>
    </row>
    <row r="1278" spans="1:43" x14ac:dyDescent="0.35">
      <c r="A1278" s="5" t="s">
        <v>86</v>
      </c>
      <c r="B1278" s="7">
        <v>4.18</v>
      </c>
      <c r="C1278" s="7">
        <v>1.94</v>
      </c>
      <c r="D1278" s="7">
        <v>5.24</v>
      </c>
      <c r="E1278" s="7" t="s">
        <v>100</v>
      </c>
      <c r="F1278" s="7">
        <v>0.4641148325358852</v>
      </c>
      <c r="G1278" s="7">
        <v>1.2535885167464116</v>
      </c>
      <c r="H1278" s="7" t="s">
        <v>100</v>
      </c>
      <c r="I1278" s="7" t="s">
        <v>100</v>
      </c>
      <c r="J1278" s="7" t="s">
        <v>100</v>
      </c>
      <c r="K1278" s="7" t="s">
        <v>100</v>
      </c>
      <c r="L1278" s="7" t="s">
        <v>100</v>
      </c>
      <c r="M1278" s="7" t="s">
        <v>100</v>
      </c>
      <c r="N1278" s="7" t="s">
        <v>100</v>
      </c>
      <c r="O1278" s="7">
        <v>7.1</v>
      </c>
      <c r="P1278" s="7" t="s">
        <v>100</v>
      </c>
      <c r="Q1278" s="7" t="s">
        <v>100</v>
      </c>
      <c r="R1278" s="7">
        <v>8.1</v>
      </c>
      <c r="S1278" s="7" t="s">
        <v>100</v>
      </c>
      <c r="T1278" s="7">
        <v>1.42</v>
      </c>
      <c r="U1278" s="7">
        <v>1.6199999999999999</v>
      </c>
      <c r="V1278" s="7" t="s">
        <v>100</v>
      </c>
      <c r="W1278">
        <f t="shared" si="493"/>
        <v>0.62117628177503514</v>
      </c>
      <c r="X1278">
        <f t="shared" si="494"/>
        <v>0.28780172993022601</v>
      </c>
      <c r="Y1278">
        <f t="shared" si="495"/>
        <v>0.71933128698372661</v>
      </c>
      <c r="Z1278" t="s">
        <v>100</v>
      </c>
      <c r="AA1278">
        <f t="shared" si="496"/>
        <v>-0.33337455184480913</v>
      </c>
      <c r="AB1278">
        <f t="shared" si="497"/>
        <v>9.8155005208691484E-2</v>
      </c>
      <c r="AC1278" t="s">
        <v>100</v>
      </c>
      <c r="AD1278" t="s">
        <v>100</v>
      </c>
      <c r="AE1278" t="s">
        <v>100</v>
      </c>
      <c r="AF1278" t="s">
        <v>100</v>
      </c>
      <c r="AG1278" t="s">
        <v>100</v>
      </c>
      <c r="AH1278" s="7" t="s">
        <v>100</v>
      </c>
      <c r="AI1278" t="s">
        <v>100</v>
      </c>
      <c r="AJ1278" s="7">
        <f t="shared" si="512"/>
        <v>0.85125834871907524</v>
      </c>
      <c r="AK1278" t="s">
        <v>100</v>
      </c>
      <c r="AL1278" t="s">
        <v>100</v>
      </c>
      <c r="AM1278" s="7">
        <f t="shared" si="513"/>
        <v>0.90848501887864974</v>
      </c>
      <c r="AN1278" t="s">
        <v>100</v>
      </c>
      <c r="AO1278">
        <f t="shared" si="498"/>
        <v>0.15228834438305647</v>
      </c>
      <c r="AP1278">
        <f t="shared" si="499"/>
        <v>0.20951501454263091</v>
      </c>
      <c r="AQ1278" t="s">
        <v>100</v>
      </c>
    </row>
    <row r="1279" spans="1:43" x14ac:dyDescent="0.35">
      <c r="A1279" s="5" t="s">
        <v>86</v>
      </c>
      <c r="B1279" s="7">
        <v>3.58</v>
      </c>
      <c r="C1279" s="7">
        <v>1.69</v>
      </c>
      <c r="D1279" s="7">
        <v>3.46</v>
      </c>
      <c r="E1279" s="7" t="s">
        <v>100</v>
      </c>
      <c r="F1279" s="7">
        <v>0.47206703910614523</v>
      </c>
      <c r="G1279" s="7">
        <v>0.96648044692737423</v>
      </c>
      <c r="H1279" s="7" t="s">
        <v>100</v>
      </c>
      <c r="I1279" s="7" t="s">
        <v>100</v>
      </c>
      <c r="J1279" s="7" t="s">
        <v>100</v>
      </c>
      <c r="K1279" s="7" t="s">
        <v>100</v>
      </c>
      <c r="L1279" s="7" t="s">
        <v>100</v>
      </c>
      <c r="M1279" s="7" t="s">
        <v>100</v>
      </c>
      <c r="N1279" s="7" t="s">
        <v>100</v>
      </c>
      <c r="O1279" s="19">
        <v>100</v>
      </c>
      <c r="P1279" s="7" t="s">
        <v>100</v>
      </c>
      <c r="Q1279" s="7" t="s">
        <v>100</v>
      </c>
      <c r="R1279" s="7">
        <v>14.7</v>
      </c>
      <c r="S1279" s="7" t="s">
        <v>100</v>
      </c>
      <c r="T1279" s="7" t="s">
        <v>100</v>
      </c>
      <c r="U1279" s="7">
        <v>2.94</v>
      </c>
      <c r="V1279" s="7" t="s">
        <v>100</v>
      </c>
      <c r="W1279">
        <f t="shared" si="493"/>
        <v>0.55388302664387434</v>
      </c>
      <c r="X1279">
        <f t="shared" si="494"/>
        <v>0.22788670461367352</v>
      </c>
      <c r="Y1279">
        <f t="shared" si="495"/>
        <v>0.53907609879277663</v>
      </c>
      <c r="Z1279" t="s">
        <v>100</v>
      </c>
      <c r="AA1279">
        <f t="shared" si="496"/>
        <v>-0.32599632203020085</v>
      </c>
      <c r="AB1279">
        <f t="shared" si="497"/>
        <v>-1.4806927851097789E-2</v>
      </c>
      <c r="AC1279" t="s">
        <v>100</v>
      </c>
      <c r="AD1279" t="s">
        <v>100</v>
      </c>
      <c r="AE1279" t="s">
        <v>100</v>
      </c>
      <c r="AF1279" t="s">
        <v>100</v>
      </c>
      <c r="AG1279" t="s">
        <v>100</v>
      </c>
      <c r="AH1279" s="7" t="s">
        <v>100</v>
      </c>
      <c r="AI1279" t="s">
        <v>100</v>
      </c>
      <c r="AJ1279" s="7">
        <f t="shared" si="512"/>
        <v>2</v>
      </c>
      <c r="AK1279" t="s">
        <v>100</v>
      </c>
      <c r="AL1279" t="s">
        <v>100</v>
      </c>
      <c r="AM1279" s="7">
        <f t="shared" si="513"/>
        <v>1.167317334748176</v>
      </c>
      <c r="AN1279" t="s">
        <v>100</v>
      </c>
      <c r="AO1279" t="s">
        <v>100</v>
      </c>
      <c r="AP1279">
        <f t="shared" si="499"/>
        <v>0.46834733041215726</v>
      </c>
      <c r="AQ1279" t="s">
        <v>100</v>
      </c>
    </row>
    <row r="1280" spans="1:43" x14ac:dyDescent="0.35">
      <c r="A1280" s="5" t="s">
        <v>86</v>
      </c>
      <c r="B1280" s="7">
        <v>5.2</v>
      </c>
      <c r="C1280" s="7">
        <v>2.8</v>
      </c>
      <c r="D1280" s="7">
        <v>7.6</v>
      </c>
      <c r="E1280" s="7" t="s">
        <v>100</v>
      </c>
      <c r="F1280" s="7">
        <v>0.53846153846153844</v>
      </c>
      <c r="G1280" s="7">
        <v>1.4615384615384615</v>
      </c>
      <c r="H1280" s="7" t="s">
        <v>100</v>
      </c>
      <c r="I1280" s="7" t="s">
        <v>100</v>
      </c>
      <c r="J1280" s="7" t="s">
        <v>100</v>
      </c>
      <c r="K1280" s="7" t="s">
        <v>100</v>
      </c>
      <c r="L1280" s="7" t="s">
        <v>100</v>
      </c>
      <c r="M1280" s="7" t="s">
        <v>100</v>
      </c>
      <c r="N1280" s="7" t="s">
        <v>100</v>
      </c>
      <c r="O1280" s="7">
        <v>10</v>
      </c>
      <c r="P1280" s="7" t="s">
        <v>100</v>
      </c>
      <c r="Q1280" s="7" t="s">
        <v>100</v>
      </c>
      <c r="R1280" s="7">
        <v>10</v>
      </c>
      <c r="S1280" s="7" t="s">
        <v>100</v>
      </c>
      <c r="T1280" s="7">
        <v>2</v>
      </c>
      <c r="U1280" s="7">
        <v>2</v>
      </c>
      <c r="V1280" s="7" t="s">
        <v>100</v>
      </c>
      <c r="W1280">
        <f t="shared" si="493"/>
        <v>0.71600334363479923</v>
      </c>
      <c r="X1280">
        <f t="shared" si="494"/>
        <v>0.44715803134221921</v>
      </c>
      <c r="Y1280">
        <f t="shared" si="495"/>
        <v>0.88081359228079137</v>
      </c>
      <c r="Z1280" t="s">
        <v>100</v>
      </c>
      <c r="AA1280">
        <f t="shared" si="496"/>
        <v>-0.26884531229257996</v>
      </c>
      <c r="AB1280">
        <f t="shared" si="497"/>
        <v>0.16481024864599217</v>
      </c>
      <c r="AC1280" t="s">
        <v>100</v>
      </c>
      <c r="AD1280" t="s">
        <v>100</v>
      </c>
      <c r="AE1280" t="s">
        <v>100</v>
      </c>
      <c r="AF1280" t="s">
        <v>100</v>
      </c>
      <c r="AG1280" t="s">
        <v>100</v>
      </c>
      <c r="AH1280" s="7" t="s">
        <v>100</v>
      </c>
      <c r="AI1280" t="s">
        <v>100</v>
      </c>
      <c r="AJ1280" s="7">
        <f t="shared" si="512"/>
        <v>1</v>
      </c>
      <c r="AK1280" t="s">
        <v>100</v>
      </c>
      <c r="AL1280" t="s">
        <v>100</v>
      </c>
      <c r="AM1280" s="7">
        <f t="shared" si="513"/>
        <v>1</v>
      </c>
      <c r="AN1280" t="s">
        <v>100</v>
      </c>
      <c r="AO1280">
        <f t="shared" si="498"/>
        <v>0.3010299956639812</v>
      </c>
      <c r="AP1280">
        <f t="shared" si="499"/>
        <v>0.3010299956639812</v>
      </c>
      <c r="AQ1280" t="s">
        <v>100</v>
      </c>
    </row>
    <row r="1281" spans="1:43" x14ac:dyDescent="0.35">
      <c r="A1281" s="5" t="s">
        <v>86</v>
      </c>
      <c r="B1281" s="7">
        <v>4.7</v>
      </c>
      <c r="C1281" s="7">
        <v>2</v>
      </c>
      <c r="D1281" s="7">
        <v>6</v>
      </c>
      <c r="E1281" s="7" t="s">
        <v>100</v>
      </c>
      <c r="F1281" s="7">
        <v>0.42553191489361702</v>
      </c>
      <c r="G1281" s="7">
        <v>1.2765957446808509</v>
      </c>
      <c r="H1281" s="7" t="s">
        <v>100</v>
      </c>
      <c r="I1281" s="7" t="s">
        <v>100</v>
      </c>
      <c r="J1281" s="7" t="s">
        <v>100</v>
      </c>
      <c r="K1281" s="7" t="s">
        <v>100</v>
      </c>
      <c r="L1281" s="7" t="s">
        <v>100</v>
      </c>
      <c r="M1281" s="7" t="s">
        <v>100</v>
      </c>
      <c r="N1281" s="7" t="s">
        <v>100</v>
      </c>
      <c r="O1281" s="7">
        <v>100</v>
      </c>
      <c r="P1281" s="7" t="s">
        <v>100</v>
      </c>
      <c r="Q1281" s="7" t="s">
        <v>100</v>
      </c>
      <c r="R1281" s="7">
        <v>12</v>
      </c>
      <c r="S1281" s="7" t="s">
        <v>100</v>
      </c>
      <c r="T1281" s="7" t="s">
        <v>100</v>
      </c>
      <c r="U1281" s="7">
        <v>2.4</v>
      </c>
      <c r="V1281" s="7" t="s">
        <v>100</v>
      </c>
      <c r="W1281">
        <f t="shared" si="493"/>
        <v>0.67209785793571752</v>
      </c>
      <c r="X1281">
        <f t="shared" si="494"/>
        <v>0.3010299956639812</v>
      </c>
      <c r="Y1281">
        <f t="shared" si="495"/>
        <v>0.77815125038364363</v>
      </c>
      <c r="Z1281" t="s">
        <v>100</v>
      </c>
      <c r="AA1281">
        <f t="shared" si="496"/>
        <v>-0.37106786227173627</v>
      </c>
      <c r="AB1281">
        <f t="shared" si="497"/>
        <v>0.10605339244792611</v>
      </c>
      <c r="AC1281" t="s">
        <v>100</v>
      </c>
      <c r="AD1281" t="s">
        <v>100</v>
      </c>
      <c r="AE1281" t="s">
        <v>100</v>
      </c>
      <c r="AF1281" t="s">
        <v>100</v>
      </c>
      <c r="AG1281" t="s">
        <v>100</v>
      </c>
      <c r="AH1281" s="7" t="s">
        <v>100</v>
      </c>
      <c r="AI1281" t="s">
        <v>100</v>
      </c>
      <c r="AJ1281" s="7">
        <f t="shared" si="512"/>
        <v>2</v>
      </c>
      <c r="AK1281" t="s">
        <v>100</v>
      </c>
      <c r="AL1281" t="s">
        <v>100</v>
      </c>
      <c r="AM1281" s="7">
        <f t="shared" si="513"/>
        <v>1.0791812460476249</v>
      </c>
      <c r="AN1281" t="s">
        <v>100</v>
      </c>
      <c r="AO1281" t="s">
        <v>100</v>
      </c>
      <c r="AP1281">
        <f t="shared" si="499"/>
        <v>0.38021124171160603</v>
      </c>
      <c r="AQ1281" t="s">
        <v>100</v>
      </c>
    </row>
    <row r="1282" spans="1:43" x14ac:dyDescent="0.35">
      <c r="A1282" s="5" t="s">
        <v>86</v>
      </c>
      <c r="B1282" s="7">
        <v>2.5</v>
      </c>
      <c r="C1282" s="7">
        <v>1.3</v>
      </c>
      <c r="D1282" s="7">
        <v>3.1</v>
      </c>
      <c r="E1282" s="7" t="s">
        <v>100</v>
      </c>
      <c r="F1282" s="7">
        <v>0.52</v>
      </c>
      <c r="G1282" s="7">
        <v>1.24</v>
      </c>
      <c r="H1282" s="7" t="s">
        <v>100</v>
      </c>
      <c r="I1282" s="7" t="s">
        <v>100</v>
      </c>
      <c r="J1282" s="7" t="s">
        <v>100</v>
      </c>
      <c r="K1282" s="7" t="s">
        <v>100</v>
      </c>
      <c r="L1282" s="7" t="s">
        <v>100</v>
      </c>
      <c r="M1282" s="7" t="s">
        <v>100</v>
      </c>
      <c r="N1282" s="7" t="s">
        <v>100</v>
      </c>
      <c r="O1282" s="7">
        <v>100</v>
      </c>
      <c r="P1282" s="7" t="s">
        <v>100</v>
      </c>
      <c r="Q1282" s="7" t="s">
        <v>100</v>
      </c>
      <c r="R1282" s="7">
        <v>20</v>
      </c>
      <c r="S1282" s="7" t="s">
        <v>100</v>
      </c>
      <c r="T1282" s="7" t="s">
        <v>100</v>
      </c>
      <c r="U1282" s="7">
        <v>4</v>
      </c>
      <c r="V1282" s="7" t="s">
        <v>100</v>
      </c>
      <c r="W1282">
        <f t="shared" si="493"/>
        <v>0.3979400086720376</v>
      </c>
      <c r="X1282">
        <f t="shared" si="494"/>
        <v>0.11394335230683679</v>
      </c>
      <c r="Y1282">
        <f t="shared" si="495"/>
        <v>0.49136169383427269</v>
      </c>
      <c r="Z1282" t="s">
        <v>100</v>
      </c>
      <c r="AA1282">
        <f t="shared" si="496"/>
        <v>-0.28399665636520083</v>
      </c>
      <c r="AB1282">
        <f t="shared" si="497"/>
        <v>9.3421685162235063E-2</v>
      </c>
      <c r="AC1282" t="s">
        <v>100</v>
      </c>
      <c r="AD1282" t="s">
        <v>100</v>
      </c>
      <c r="AE1282" t="s">
        <v>100</v>
      </c>
      <c r="AF1282" t="s">
        <v>100</v>
      </c>
      <c r="AG1282" t="s">
        <v>100</v>
      </c>
      <c r="AH1282" s="7" t="s">
        <v>100</v>
      </c>
      <c r="AI1282" t="s">
        <v>100</v>
      </c>
      <c r="AJ1282" s="7">
        <f t="shared" si="512"/>
        <v>2</v>
      </c>
      <c r="AK1282" t="s">
        <v>100</v>
      </c>
      <c r="AL1282" t="s">
        <v>100</v>
      </c>
      <c r="AM1282" s="7">
        <f t="shared" si="513"/>
        <v>1.3010299956639813</v>
      </c>
      <c r="AN1282" t="s">
        <v>100</v>
      </c>
      <c r="AO1282" t="s">
        <v>100</v>
      </c>
      <c r="AP1282">
        <f t="shared" si="499"/>
        <v>0.6020599913279624</v>
      </c>
      <c r="AQ1282" t="s">
        <v>100</v>
      </c>
    </row>
    <row r="1283" spans="1:43" x14ac:dyDescent="0.35">
      <c r="A1283" s="1" t="s">
        <v>86</v>
      </c>
      <c r="B1283" s="15">
        <v>4.92</v>
      </c>
      <c r="C1283" s="15">
        <v>2.4300000000000002</v>
      </c>
      <c r="D1283" s="15">
        <v>7.22</v>
      </c>
      <c r="E1283" s="15">
        <v>8.66</v>
      </c>
      <c r="F1283" s="7">
        <v>0.49390243902439029</v>
      </c>
      <c r="G1283" s="7">
        <v>1.467479674796748</v>
      </c>
      <c r="H1283" s="7" t="s">
        <v>100</v>
      </c>
      <c r="I1283" s="7" t="s">
        <v>100</v>
      </c>
      <c r="J1283" s="7" t="s">
        <v>100</v>
      </c>
      <c r="K1283" s="7" t="s">
        <v>100</v>
      </c>
      <c r="L1283" s="7" t="s">
        <v>100</v>
      </c>
      <c r="M1283" s="15">
        <v>56.53</v>
      </c>
      <c r="N1283" s="7" t="s">
        <v>100</v>
      </c>
      <c r="O1283" s="15">
        <v>20</v>
      </c>
      <c r="P1283" s="15">
        <v>18.8</v>
      </c>
      <c r="Q1283" s="15">
        <v>15</v>
      </c>
      <c r="R1283" s="15">
        <v>11.3</v>
      </c>
      <c r="S1283" s="15">
        <v>12.5</v>
      </c>
      <c r="T1283" s="15">
        <v>19.399999999999999</v>
      </c>
      <c r="U1283" s="15">
        <v>12.9</v>
      </c>
      <c r="V1283" s="7">
        <v>1.4676258992805753</v>
      </c>
      <c r="W1283">
        <f t="shared" ref="W1283:W1336" si="514">LOG(B1283)</f>
        <v>0.69196510276736034</v>
      </c>
      <c r="X1283">
        <f t="shared" ref="X1283:X1336" si="515">LOG(C1283)</f>
        <v>0.38560627359831223</v>
      </c>
      <c r="Y1283">
        <f t="shared" ref="Y1283:Y1336" si="516">LOG(D1283)</f>
        <v>0.85853719756963909</v>
      </c>
      <c r="Z1283">
        <f t="shared" ref="Z1283:Z1336" si="517">LOG(E1283)</f>
        <v>0.9375178920173467</v>
      </c>
      <c r="AA1283">
        <f t="shared" ref="AA1283:AA1336" si="518">LOG(F1283)</f>
        <v>-0.30635882916904811</v>
      </c>
      <c r="AB1283">
        <f t="shared" ref="AB1283:AB1336" si="519">LOG(G1283)</f>
        <v>0.1665720948022788</v>
      </c>
      <c r="AC1283" t="s">
        <v>100</v>
      </c>
      <c r="AD1283" t="s">
        <v>100</v>
      </c>
      <c r="AE1283" t="s">
        <v>100</v>
      </c>
      <c r="AF1283" t="s">
        <v>100</v>
      </c>
      <c r="AG1283" t="s">
        <v>100</v>
      </c>
      <c r="AH1283" s="7">
        <f t="shared" ref="AH1283:AH1295" si="520">LOG(M1283)</f>
        <v>1.7522789854601186</v>
      </c>
      <c r="AI1283" t="s">
        <v>100</v>
      </c>
      <c r="AJ1283" s="7">
        <f t="shared" si="512"/>
        <v>1.3010299956639813</v>
      </c>
      <c r="AK1283">
        <f t="shared" ref="AK1283:AK1336" si="521">LOG(P1283)</f>
        <v>1.2741578492636798</v>
      </c>
      <c r="AL1283">
        <f t="shared" ref="AL1283:AL1336" si="522">LOG(Q1283)</f>
        <v>1.1760912590556813</v>
      </c>
      <c r="AM1283" s="7">
        <f t="shared" si="513"/>
        <v>1.0530784434834197</v>
      </c>
      <c r="AN1283">
        <f t="shared" ref="AN1283:AN1336" si="523">LOG(S1283)</f>
        <v>1.0969100130080565</v>
      </c>
      <c r="AO1283">
        <f t="shared" ref="AO1283:AO1336" si="524" xml:space="preserve"> LOG(T1283)</f>
        <v>1.287801729930226</v>
      </c>
      <c r="AP1283">
        <f t="shared" ref="AP1283:AP1336" si="525">LOG(U1283)</f>
        <v>1.110589710299249</v>
      </c>
      <c r="AQ1283">
        <f t="shared" ref="AQ1283:AQ1336" si="526">LOG(V1283)</f>
        <v>0.16661536717180361</v>
      </c>
    </row>
    <row r="1284" spans="1:43" x14ac:dyDescent="0.35">
      <c r="A1284" s="1" t="s">
        <v>86</v>
      </c>
      <c r="B1284" s="7">
        <v>6</v>
      </c>
      <c r="C1284" s="7">
        <v>3.03</v>
      </c>
      <c r="D1284" s="7">
        <v>9.39</v>
      </c>
      <c r="E1284" s="7">
        <v>10.36</v>
      </c>
      <c r="F1284" s="7">
        <v>0.505</v>
      </c>
      <c r="G1284" s="7">
        <v>1.5650000000000002</v>
      </c>
      <c r="H1284" s="7" t="s">
        <v>100</v>
      </c>
      <c r="I1284" s="7" t="s">
        <v>100</v>
      </c>
      <c r="J1284" s="7" t="s">
        <v>100</v>
      </c>
      <c r="K1284" s="7" t="s">
        <v>100</v>
      </c>
      <c r="L1284" s="7" t="s">
        <v>100</v>
      </c>
      <c r="M1284" s="7">
        <v>65.53</v>
      </c>
      <c r="N1284" s="7">
        <v>10</v>
      </c>
      <c r="O1284" s="7">
        <v>10</v>
      </c>
      <c r="P1284" s="7">
        <v>10</v>
      </c>
      <c r="Q1284" s="7">
        <v>12.5</v>
      </c>
      <c r="R1284" s="7">
        <v>8.8000000000000007</v>
      </c>
      <c r="S1284" s="7">
        <v>13.8</v>
      </c>
      <c r="T1284" s="7">
        <v>10</v>
      </c>
      <c r="U1284" s="7">
        <v>11.7</v>
      </c>
      <c r="V1284" s="7">
        <v>0.86614173228346458</v>
      </c>
      <c r="W1284">
        <f t="shared" si="514"/>
        <v>0.77815125038364363</v>
      </c>
      <c r="X1284">
        <f t="shared" si="515"/>
        <v>0.48144262850230496</v>
      </c>
      <c r="Y1284">
        <f t="shared" si="516"/>
        <v>0.97266559226611093</v>
      </c>
      <c r="Z1284">
        <f t="shared" si="517"/>
        <v>1.0153597554092142</v>
      </c>
      <c r="AA1284">
        <f t="shared" si="518"/>
        <v>-0.29670862188133862</v>
      </c>
      <c r="AB1284">
        <f t="shared" si="519"/>
        <v>0.19451434188246733</v>
      </c>
      <c r="AC1284" t="s">
        <v>100</v>
      </c>
      <c r="AD1284" t="s">
        <v>100</v>
      </c>
      <c r="AE1284" t="s">
        <v>100</v>
      </c>
      <c r="AF1284" t="s">
        <v>100</v>
      </c>
      <c r="AG1284" t="s">
        <v>100</v>
      </c>
      <c r="AH1284" s="7">
        <f t="shared" si="520"/>
        <v>1.8164401679561386</v>
      </c>
      <c r="AI1284">
        <f t="shared" ref="AI1284:AI1336" si="527">LOG(N1284)</f>
        <v>1</v>
      </c>
      <c r="AJ1284" s="7">
        <f t="shared" si="512"/>
        <v>1</v>
      </c>
      <c r="AK1284">
        <f t="shared" si="521"/>
        <v>1</v>
      </c>
      <c r="AL1284">
        <f t="shared" si="522"/>
        <v>1.0969100130080565</v>
      </c>
      <c r="AM1284" s="7">
        <f t="shared" si="513"/>
        <v>0.94448267215016868</v>
      </c>
      <c r="AN1284">
        <f t="shared" si="523"/>
        <v>1.1398790864012365</v>
      </c>
      <c r="AO1284">
        <f t="shared" si="524"/>
        <v>1</v>
      </c>
      <c r="AP1284">
        <f t="shared" si="525"/>
        <v>1.0681858617461617</v>
      </c>
      <c r="AQ1284">
        <f t="shared" si="526"/>
        <v>-6.2411035797731815E-2</v>
      </c>
    </row>
    <row r="1285" spans="1:43" x14ac:dyDescent="0.35">
      <c r="A1285" s="1" t="s">
        <v>86</v>
      </c>
      <c r="B1285" s="7">
        <v>5.6</v>
      </c>
      <c r="C1285" s="7">
        <v>2.71</v>
      </c>
      <c r="D1285" s="7">
        <v>8.4700000000000006</v>
      </c>
      <c r="E1285" s="7">
        <v>8.94</v>
      </c>
      <c r="F1285" s="7">
        <v>0.48392857142857143</v>
      </c>
      <c r="G1285" s="7">
        <v>1.5125000000000002</v>
      </c>
      <c r="H1285" s="7" t="s">
        <v>100</v>
      </c>
      <c r="I1285" s="7" t="s">
        <v>100</v>
      </c>
      <c r="J1285" s="7" t="s">
        <v>100</v>
      </c>
      <c r="K1285" s="7" t="s">
        <v>100</v>
      </c>
      <c r="L1285" s="7" t="s">
        <v>100</v>
      </c>
      <c r="M1285" s="7">
        <v>63.39</v>
      </c>
      <c r="N1285" s="7">
        <v>10</v>
      </c>
      <c r="O1285" s="7">
        <v>10</v>
      </c>
      <c r="P1285" s="7">
        <v>100</v>
      </c>
      <c r="Q1285" s="7" t="s">
        <v>100</v>
      </c>
      <c r="R1285" s="7">
        <v>12.5</v>
      </c>
      <c r="S1285" s="7">
        <v>10</v>
      </c>
      <c r="T1285" s="7">
        <v>10</v>
      </c>
      <c r="U1285" s="7">
        <v>11.3</v>
      </c>
      <c r="V1285" s="7">
        <v>0.89430894308943087</v>
      </c>
      <c r="W1285">
        <f t="shared" si="514"/>
        <v>0.74818802700620035</v>
      </c>
      <c r="X1285">
        <f t="shared" si="515"/>
        <v>0.43296929087440572</v>
      </c>
      <c r="Y1285">
        <f t="shared" si="516"/>
        <v>0.92788341033070698</v>
      </c>
      <c r="Z1285">
        <f t="shared" si="517"/>
        <v>0.95133751879591766</v>
      </c>
      <c r="AA1285">
        <f t="shared" si="518"/>
        <v>-0.31521873613179469</v>
      </c>
      <c r="AB1285">
        <f t="shared" si="519"/>
        <v>0.17969538332450655</v>
      </c>
      <c r="AC1285" t="s">
        <v>100</v>
      </c>
      <c r="AD1285" t="s">
        <v>100</v>
      </c>
      <c r="AE1285" t="s">
        <v>100</v>
      </c>
      <c r="AF1285" t="s">
        <v>100</v>
      </c>
      <c r="AG1285" t="s">
        <v>100</v>
      </c>
      <c r="AH1285" s="7">
        <f t="shared" si="520"/>
        <v>1.8020207517719757</v>
      </c>
      <c r="AI1285">
        <f t="shared" si="527"/>
        <v>1</v>
      </c>
      <c r="AJ1285" s="7">
        <f t="shared" si="512"/>
        <v>1</v>
      </c>
      <c r="AK1285">
        <f t="shared" si="521"/>
        <v>2</v>
      </c>
      <c r="AL1285" t="s">
        <v>100</v>
      </c>
      <c r="AM1285" s="7">
        <f t="shared" si="513"/>
        <v>1.0969100130080565</v>
      </c>
      <c r="AN1285">
        <f t="shared" si="523"/>
        <v>1</v>
      </c>
      <c r="AO1285">
        <f t="shared" si="524"/>
        <v>1</v>
      </c>
      <c r="AP1285">
        <f t="shared" si="525"/>
        <v>1.0530784434834197</v>
      </c>
      <c r="AQ1285">
        <f t="shared" si="526"/>
        <v>-4.8512426281172902E-2</v>
      </c>
    </row>
    <row r="1286" spans="1:43" x14ac:dyDescent="0.35">
      <c r="A1286" s="1" t="s">
        <v>86</v>
      </c>
      <c r="B1286" s="7">
        <v>5.2</v>
      </c>
      <c r="C1286" s="7">
        <v>2.33</v>
      </c>
      <c r="D1286" s="7">
        <v>7.84</v>
      </c>
      <c r="E1286" s="7">
        <v>9.74</v>
      </c>
      <c r="F1286" s="7">
        <v>0.44807692307692309</v>
      </c>
      <c r="G1286" s="7">
        <v>1.5076923076923077</v>
      </c>
      <c r="H1286" s="7" t="s">
        <v>100</v>
      </c>
      <c r="I1286" s="7" t="s">
        <v>100</v>
      </c>
      <c r="J1286" s="7" t="s">
        <v>100</v>
      </c>
      <c r="K1286" s="7" t="s">
        <v>100</v>
      </c>
      <c r="L1286" s="7" t="s">
        <v>100</v>
      </c>
      <c r="M1286" s="7">
        <v>58.81</v>
      </c>
      <c r="N1286" s="7">
        <v>12.5</v>
      </c>
      <c r="O1286" s="7">
        <v>12.5</v>
      </c>
      <c r="P1286" s="7">
        <v>15</v>
      </c>
      <c r="Q1286" s="7">
        <v>12.5</v>
      </c>
      <c r="R1286" s="7">
        <v>12.5</v>
      </c>
      <c r="S1286" s="7">
        <v>16.3</v>
      </c>
      <c r="T1286" s="7">
        <v>13.3</v>
      </c>
      <c r="U1286" s="7">
        <v>13.8</v>
      </c>
      <c r="V1286" s="7">
        <v>0.96621621621621623</v>
      </c>
      <c r="W1286">
        <f t="shared" si="514"/>
        <v>0.71600334363479923</v>
      </c>
      <c r="X1286">
        <f t="shared" si="515"/>
        <v>0.36735592102601899</v>
      </c>
      <c r="Y1286">
        <f t="shared" si="516"/>
        <v>0.89431606268443842</v>
      </c>
      <c r="Z1286">
        <f t="shared" si="517"/>
        <v>0.9885589568786155</v>
      </c>
      <c r="AA1286">
        <f t="shared" si="518"/>
        <v>-0.34864742260878018</v>
      </c>
      <c r="AB1286">
        <f t="shared" si="519"/>
        <v>0.17831271904963927</v>
      </c>
      <c r="AC1286" t="s">
        <v>100</v>
      </c>
      <c r="AD1286" t="s">
        <v>100</v>
      </c>
      <c r="AE1286" t="s">
        <v>100</v>
      </c>
      <c r="AF1286" t="s">
        <v>100</v>
      </c>
      <c r="AG1286" t="s">
        <v>100</v>
      </c>
      <c r="AH1286" s="7">
        <f t="shared" si="520"/>
        <v>1.7694511794020376</v>
      </c>
      <c r="AI1286">
        <f t="shared" si="527"/>
        <v>1.0969100130080565</v>
      </c>
      <c r="AJ1286" s="7">
        <f t="shared" si="512"/>
        <v>1.0969100130080565</v>
      </c>
      <c r="AK1286">
        <f t="shared" si="521"/>
        <v>1.1760912590556813</v>
      </c>
      <c r="AL1286">
        <f t="shared" si="522"/>
        <v>1.0969100130080565</v>
      </c>
      <c r="AM1286" s="7">
        <f t="shared" si="513"/>
        <v>1.0969100130080565</v>
      </c>
      <c r="AN1286">
        <f t="shared" si="523"/>
        <v>1.2121876044039579</v>
      </c>
      <c r="AO1286">
        <f t="shared" si="524"/>
        <v>1.1238516409670858</v>
      </c>
      <c r="AP1286">
        <f t="shared" si="525"/>
        <v>1.1398790864012365</v>
      </c>
      <c r="AQ1286">
        <f t="shared" si="526"/>
        <v>-1.4925677929895572E-2</v>
      </c>
    </row>
    <row r="1287" spans="1:43" x14ac:dyDescent="0.35">
      <c r="A1287" s="1" t="s">
        <v>86</v>
      </c>
      <c r="B1287" s="7">
        <v>4.45</v>
      </c>
      <c r="C1287" s="7">
        <v>1.62</v>
      </c>
      <c r="D1287" s="7">
        <v>7.25</v>
      </c>
      <c r="E1287" s="7">
        <v>7.36</v>
      </c>
      <c r="F1287" s="7">
        <v>0.36404494382022473</v>
      </c>
      <c r="G1287" s="7">
        <v>1.6292134831460674</v>
      </c>
      <c r="H1287" s="7" t="s">
        <v>100</v>
      </c>
      <c r="I1287" s="7" t="s">
        <v>100</v>
      </c>
      <c r="J1287" s="7" t="s">
        <v>100</v>
      </c>
      <c r="K1287" s="7" t="s">
        <v>100</v>
      </c>
      <c r="L1287" s="7" t="s">
        <v>100</v>
      </c>
      <c r="M1287" s="7">
        <v>59.04</v>
      </c>
      <c r="N1287" s="7">
        <v>12.5</v>
      </c>
      <c r="O1287" s="7">
        <v>100</v>
      </c>
      <c r="P1287" s="7">
        <v>100</v>
      </c>
      <c r="Q1287" s="7" t="s">
        <v>100</v>
      </c>
      <c r="R1287" s="7">
        <v>12.5</v>
      </c>
      <c r="S1287" s="7">
        <v>100</v>
      </c>
      <c r="T1287" s="7">
        <v>12.5</v>
      </c>
      <c r="U1287" s="7">
        <v>12.5</v>
      </c>
      <c r="V1287" s="7">
        <v>1</v>
      </c>
      <c r="W1287">
        <f t="shared" si="514"/>
        <v>0.64836001098093166</v>
      </c>
      <c r="X1287">
        <f t="shared" si="515"/>
        <v>0.20951501454263097</v>
      </c>
      <c r="Y1287">
        <f t="shared" si="516"/>
        <v>0.86033800657099369</v>
      </c>
      <c r="Z1287">
        <f t="shared" si="517"/>
        <v>0.86687781433749889</v>
      </c>
      <c r="AA1287">
        <f t="shared" si="518"/>
        <v>-0.43884499643830061</v>
      </c>
      <c r="AB1287">
        <f t="shared" si="519"/>
        <v>0.21197799559006211</v>
      </c>
      <c r="AC1287" t="s">
        <v>100</v>
      </c>
      <c r="AD1287" t="s">
        <v>100</v>
      </c>
      <c r="AE1287" t="s">
        <v>100</v>
      </c>
      <c r="AF1287" t="s">
        <v>100</v>
      </c>
      <c r="AG1287" t="s">
        <v>100</v>
      </c>
      <c r="AH1287" s="7">
        <f t="shared" si="520"/>
        <v>1.7711463488149852</v>
      </c>
      <c r="AI1287">
        <f t="shared" si="527"/>
        <v>1.0969100130080565</v>
      </c>
      <c r="AJ1287" s="7">
        <f t="shared" si="512"/>
        <v>2</v>
      </c>
      <c r="AK1287">
        <f t="shared" si="521"/>
        <v>2</v>
      </c>
      <c r="AL1287" t="s">
        <v>100</v>
      </c>
      <c r="AM1287" s="7">
        <f t="shared" si="513"/>
        <v>1.0969100130080565</v>
      </c>
      <c r="AN1287">
        <f t="shared" si="523"/>
        <v>2</v>
      </c>
      <c r="AO1287">
        <f t="shared" si="524"/>
        <v>1.0969100130080565</v>
      </c>
      <c r="AP1287">
        <f t="shared" si="525"/>
        <v>1.0969100130080565</v>
      </c>
      <c r="AQ1287">
        <f t="shared" si="526"/>
        <v>0</v>
      </c>
    </row>
    <row r="1288" spans="1:43" x14ac:dyDescent="0.35">
      <c r="A1288" s="1" t="s">
        <v>87</v>
      </c>
      <c r="B1288" s="7">
        <v>3.58</v>
      </c>
      <c r="C1288" s="7">
        <v>2.68</v>
      </c>
      <c r="D1288" s="7">
        <v>5.01</v>
      </c>
      <c r="E1288" s="7">
        <v>6.92</v>
      </c>
      <c r="F1288" s="7">
        <v>0.74860335195530725</v>
      </c>
      <c r="G1288" s="7">
        <v>1.3994413407821229</v>
      </c>
      <c r="H1288" s="7" t="s">
        <v>100</v>
      </c>
      <c r="I1288" s="7" t="s">
        <v>100</v>
      </c>
      <c r="J1288" s="7" t="s">
        <v>100</v>
      </c>
      <c r="K1288" s="7" t="s">
        <v>100</v>
      </c>
      <c r="L1288" s="7" t="s">
        <v>100</v>
      </c>
      <c r="M1288" s="7">
        <v>34.94</v>
      </c>
      <c r="N1288" s="7">
        <v>100</v>
      </c>
      <c r="O1288" s="7">
        <v>100</v>
      </c>
      <c r="P1288" s="7">
        <v>100</v>
      </c>
      <c r="Q1288" s="7" t="s">
        <v>100</v>
      </c>
      <c r="R1288" s="7">
        <v>15</v>
      </c>
      <c r="S1288" s="7">
        <v>100</v>
      </c>
      <c r="T1288" s="7">
        <v>100</v>
      </c>
      <c r="U1288" s="7">
        <v>15</v>
      </c>
      <c r="V1288" s="7">
        <v>100</v>
      </c>
      <c r="W1288">
        <f t="shared" si="514"/>
        <v>0.55388302664387434</v>
      </c>
      <c r="X1288">
        <f t="shared" si="515"/>
        <v>0.42813479402878885</v>
      </c>
      <c r="Y1288">
        <f t="shared" si="516"/>
        <v>0.69983772586724569</v>
      </c>
      <c r="Z1288">
        <f t="shared" si="517"/>
        <v>0.84010609445675777</v>
      </c>
      <c r="AA1288">
        <f t="shared" si="518"/>
        <v>-0.12574823261508555</v>
      </c>
      <c r="AB1288">
        <f t="shared" si="519"/>
        <v>0.14595469922337134</v>
      </c>
      <c r="AC1288" t="s">
        <v>100</v>
      </c>
      <c r="AD1288" t="s">
        <v>100</v>
      </c>
      <c r="AE1288" t="s">
        <v>100</v>
      </c>
      <c r="AF1288" t="s">
        <v>100</v>
      </c>
      <c r="AG1288" t="s">
        <v>100</v>
      </c>
      <c r="AH1288" s="7">
        <f t="shared" si="520"/>
        <v>1.543322900646912</v>
      </c>
      <c r="AI1288">
        <f t="shared" si="527"/>
        <v>2</v>
      </c>
      <c r="AJ1288" s="7">
        <f t="shared" ref="AJ1288:AJ1319" si="528">LOG(O1288)</f>
        <v>2</v>
      </c>
      <c r="AK1288">
        <f t="shared" si="521"/>
        <v>2</v>
      </c>
      <c r="AL1288" t="s">
        <v>100</v>
      </c>
      <c r="AM1288" s="7">
        <f t="shared" si="513"/>
        <v>1.1760912590556813</v>
      </c>
      <c r="AN1288">
        <f t="shared" si="523"/>
        <v>2</v>
      </c>
      <c r="AO1288">
        <f t="shared" si="524"/>
        <v>2</v>
      </c>
      <c r="AP1288">
        <f t="shared" si="525"/>
        <v>1.1760912590556813</v>
      </c>
      <c r="AQ1288">
        <f t="shared" si="526"/>
        <v>2</v>
      </c>
    </row>
    <row r="1289" spans="1:43" x14ac:dyDescent="0.35">
      <c r="A1289" s="1" t="s">
        <v>87</v>
      </c>
      <c r="B1289" s="7">
        <v>3.66</v>
      </c>
      <c r="C1289" s="7">
        <v>2.69</v>
      </c>
      <c r="D1289" s="7">
        <v>5.51</v>
      </c>
      <c r="E1289" s="7">
        <v>7.79</v>
      </c>
      <c r="F1289" s="7">
        <v>0.73497267759562834</v>
      </c>
      <c r="G1289" s="7">
        <v>1.5054644808743167</v>
      </c>
      <c r="H1289" s="7" t="s">
        <v>100</v>
      </c>
      <c r="I1289" s="7" t="s">
        <v>100</v>
      </c>
      <c r="J1289" s="7" t="s">
        <v>100</v>
      </c>
      <c r="K1289" s="7" t="s">
        <v>100</v>
      </c>
      <c r="L1289" s="7" t="s">
        <v>100</v>
      </c>
      <c r="M1289" s="7">
        <v>39.64</v>
      </c>
      <c r="N1289" s="7">
        <v>100</v>
      </c>
      <c r="O1289" s="7">
        <v>100</v>
      </c>
      <c r="P1289" s="7">
        <v>100</v>
      </c>
      <c r="Q1289" s="7">
        <v>12</v>
      </c>
      <c r="R1289" s="7">
        <v>10</v>
      </c>
      <c r="S1289" s="7">
        <v>12.5</v>
      </c>
      <c r="T1289" s="7">
        <v>100</v>
      </c>
      <c r="U1289" s="7">
        <v>11.5</v>
      </c>
      <c r="V1289" s="7">
        <v>100</v>
      </c>
      <c r="W1289">
        <f t="shared" si="514"/>
        <v>0.56348108539441066</v>
      </c>
      <c r="X1289">
        <f t="shared" si="515"/>
        <v>0.42975228000240795</v>
      </c>
      <c r="Y1289">
        <f t="shared" si="516"/>
        <v>0.74115159885178505</v>
      </c>
      <c r="Z1289">
        <f t="shared" si="517"/>
        <v>0.89153745767256443</v>
      </c>
      <c r="AA1289">
        <f t="shared" si="518"/>
        <v>-0.13372880539200274</v>
      </c>
      <c r="AB1289">
        <f t="shared" si="519"/>
        <v>0.17767051345737431</v>
      </c>
      <c r="AC1289" t="s">
        <v>100</v>
      </c>
      <c r="AD1289" t="s">
        <v>100</v>
      </c>
      <c r="AE1289" t="s">
        <v>100</v>
      </c>
      <c r="AF1289" t="s">
        <v>100</v>
      </c>
      <c r="AG1289" t="s">
        <v>100</v>
      </c>
      <c r="AH1289" s="7">
        <f t="shared" si="520"/>
        <v>1.5981336458132378</v>
      </c>
      <c r="AI1289">
        <f t="shared" si="527"/>
        <v>2</v>
      </c>
      <c r="AJ1289" s="7">
        <f t="shared" si="528"/>
        <v>2</v>
      </c>
      <c r="AK1289">
        <f t="shared" si="521"/>
        <v>2</v>
      </c>
      <c r="AL1289">
        <f t="shared" si="522"/>
        <v>1.0791812460476249</v>
      </c>
      <c r="AM1289" s="7">
        <f t="shared" si="513"/>
        <v>1</v>
      </c>
      <c r="AN1289">
        <f t="shared" si="523"/>
        <v>1.0969100130080565</v>
      </c>
      <c r="AO1289">
        <f t="shared" si="524"/>
        <v>2</v>
      </c>
      <c r="AP1289">
        <f t="shared" si="525"/>
        <v>1.0606978403536116</v>
      </c>
      <c r="AQ1289">
        <f t="shared" si="526"/>
        <v>2</v>
      </c>
    </row>
    <row r="1290" spans="1:43" x14ac:dyDescent="0.35">
      <c r="A1290" s="1" t="s">
        <v>87</v>
      </c>
      <c r="B1290" s="7">
        <v>4.3099999999999996</v>
      </c>
      <c r="C1290" s="7">
        <v>2.4500000000000002</v>
      </c>
      <c r="D1290" s="7">
        <v>5.61</v>
      </c>
      <c r="E1290" s="7">
        <v>7.37</v>
      </c>
      <c r="F1290" s="7">
        <v>0.56844547563805115</v>
      </c>
      <c r="G1290" s="7">
        <v>1.3016241299303946</v>
      </c>
      <c r="H1290" s="7" t="s">
        <v>100</v>
      </c>
      <c r="I1290" s="7" t="s">
        <v>100</v>
      </c>
      <c r="J1290" s="7" t="s">
        <v>100</v>
      </c>
      <c r="K1290" s="7" t="s">
        <v>100</v>
      </c>
      <c r="L1290" s="7" t="s">
        <v>100</v>
      </c>
      <c r="M1290" s="7">
        <v>45.04</v>
      </c>
      <c r="N1290" s="7">
        <v>100</v>
      </c>
      <c r="O1290" s="7">
        <v>100</v>
      </c>
      <c r="P1290" s="7">
        <v>100</v>
      </c>
      <c r="Q1290" s="7" t="s">
        <v>100</v>
      </c>
      <c r="R1290" s="7">
        <v>10</v>
      </c>
      <c r="S1290" s="7" t="s">
        <v>126</v>
      </c>
      <c r="T1290" s="7">
        <v>100</v>
      </c>
      <c r="U1290" s="7">
        <v>10</v>
      </c>
      <c r="V1290" s="7">
        <v>100</v>
      </c>
      <c r="W1290">
        <f t="shared" si="514"/>
        <v>0.63447727016073152</v>
      </c>
      <c r="X1290">
        <f t="shared" si="515"/>
        <v>0.38916608436453248</v>
      </c>
      <c r="Y1290">
        <f t="shared" si="516"/>
        <v>0.74896286125616141</v>
      </c>
      <c r="Z1290">
        <f t="shared" si="517"/>
        <v>0.86746748785905148</v>
      </c>
      <c r="AA1290">
        <f t="shared" si="518"/>
        <v>-0.24531118579619907</v>
      </c>
      <c r="AB1290">
        <f t="shared" si="519"/>
        <v>0.11448559109542984</v>
      </c>
      <c r="AC1290" t="s">
        <v>100</v>
      </c>
      <c r="AD1290" t="s">
        <v>100</v>
      </c>
      <c r="AE1290" t="s">
        <v>100</v>
      </c>
      <c r="AF1290" t="s">
        <v>100</v>
      </c>
      <c r="AG1290" t="s">
        <v>100</v>
      </c>
      <c r="AH1290" s="7">
        <f t="shared" si="520"/>
        <v>1.6535983818432898</v>
      </c>
      <c r="AI1290">
        <f t="shared" si="527"/>
        <v>2</v>
      </c>
      <c r="AJ1290" s="7">
        <f t="shared" si="528"/>
        <v>2</v>
      </c>
      <c r="AK1290">
        <f t="shared" si="521"/>
        <v>2</v>
      </c>
      <c r="AL1290" t="s">
        <v>100</v>
      </c>
      <c r="AM1290" s="7">
        <f t="shared" si="513"/>
        <v>1</v>
      </c>
      <c r="AN1290" t="s">
        <v>100</v>
      </c>
      <c r="AO1290">
        <f t="shared" si="524"/>
        <v>2</v>
      </c>
      <c r="AP1290">
        <f t="shared" si="525"/>
        <v>1</v>
      </c>
      <c r="AQ1290">
        <f t="shared" si="526"/>
        <v>2</v>
      </c>
    </row>
    <row r="1291" spans="1:43" x14ac:dyDescent="0.35">
      <c r="A1291" s="1" t="s">
        <v>87</v>
      </c>
      <c r="B1291" s="7">
        <v>3.8</v>
      </c>
      <c r="C1291" s="7">
        <v>2.48</v>
      </c>
      <c r="D1291" s="7">
        <v>6.45</v>
      </c>
      <c r="E1291" s="7">
        <v>8.4700000000000006</v>
      </c>
      <c r="F1291" s="7">
        <v>0.65263157894736845</v>
      </c>
      <c r="G1291" s="7">
        <v>1.6973684210526316</v>
      </c>
      <c r="H1291" s="7" t="s">
        <v>100</v>
      </c>
      <c r="I1291" s="7" t="s">
        <v>100</v>
      </c>
      <c r="J1291" s="7" t="s">
        <v>100</v>
      </c>
      <c r="K1291" s="7" t="s">
        <v>100</v>
      </c>
      <c r="L1291" s="7" t="s">
        <v>100</v>
      </c>
      <c r="M1291" s="7">
        <v>48.08</v>
      </c>
      <c r="N1291" s="7">
        <v>100</v>
      </c>
      <c r="O1291" s="7">
        <v>100</v>
      </c>
      <c r="P1291" s="7">
        <v>100</v>
      </c>
      <c r="Q1291" s="7" t="s">
        <v>100</v>
      </c>
      <c r="R1291" s="7">
        <v>15</v>
      </c>
      <c r="S1291" s="7" t="s">
        <v>126</v>
      </c>
      <c r="T1291" s="7">
        <v>100</v>
      </c>
      <c r="U1291" s="7">
        <v>15</v>
      </c>
      <c r="V1291" s="7">
        <v>100</v>
      </c>
      <c r="W1291">
        <f t="shared" si="514"/>
        <v>0.57978359661681012</v>
      </c>
      <c r="X1291">
        <f t="shared" si="515"/>
        <v>0.39445168082621629</v>
      </c>
      <c r="Y1291">
        <f t="shared" si="516"/>
        <v>0.80955971463526777</v>
      </c>
      <c r="Z1291">
        <f t="shared" si="517"/>
        <v>0.92788341033070698</v>
      </c>
      <c r="AA1291">
        <f t="shared" si="518"/>
        <v>-0.18533191579059388</v>
      </c>
      <c r="AB1291">
        <f t="shared" si="519"/>
        <v>0.22977611801845763</v>
      </c>
      <c r="AC1291" t="s">
        <v>100</v>
      </c>
      <c r="AD1291" t="s">
        <v>100</v>
      </c>
      <c r="AE1291" t="s">
        <v>100</v>
      </c>
      <c r="AF1291" t="s">
        <v>100</v>
      </c>
      <c r="AG1291" t="s">
        <v>100</v>
      </c>
      <c r="AH1291" s="7">
        <f t="shared" si="520"/>
        <v>1.6819644589946832</v>
      </c>
      <c r="AI1291">
        <f t="shared" si="527"/>
        <v>2</v>
      </c>
      <c r="AJ1291" s="7">
        <f t="shared" si="528"/>
        <v>2</v>
      </c>
      <c r="AK1291">
        <f t="shared" si="521"/>
        <v>2</v>
      </c>
      <c r="AL1291" t="s">
        <v>100</v>
      </c>
      <c r="AM1291" s="7">
        <f t="shared" si="513"/>
        <v>1.1760912590556813</v>
      </c>
      <c r="AN1291" t="s">
        <v>100</v>
      </c>
      <c r="AO1291">
        <f t="shared" si="524"/>
        <v>2</v>
      </c>
      <c r="AP1291">
        <f t="shared" si="525"/>
        <v>1.1760912590556813</v>
      </c>
      <c r="AQ1291">
        <f t="shared" si="526"/>
        <v>2</v>
      </c>
    </row>
    <row r="1292" spans="1:43" x14ac:dyDescent="0.35">
      <c r="A1292" s="1" t="s">
        <v>87</v>
      </c>
      <c r="B1292" s="7">
        <v>4.09</v>
      </c>
      <c r="C1292" s="7">
        <v>2.5099999999999998</v>
      </c>
      <c r="D1292" s="7">
        <v>6.4</v>
      </c>
      <c r="E1292" s="7">
        <v>7.16</v>
      </c>
      <c r="F1292" s="7">
        <v>0.61369193154034229</v>
      </c>
      <c r="G1292" s="7">
        <v>1.5647921760391199</v>
      </c>
      <c r="H1292" s="7" t="s">
        <v>100</v>
      </c>
      <c r="I1292" s="7" t="s">
        <v>100</v>
      </c>
      <c r="J1292" s="7" t="s">
        <v>100</v>
      </c>
      <c r="K1292" s="7" t="s">
        <v>100</v>
      </c>
      <c r="L1292" s="7" t="s">
        <v>100</v>
      </c>
      <c r="M1292" s="7">
        <v>52.26</v>
      </c>
      <c r="N1292" s="7">
        <v>100</v>
      </c>
      <c r="O1292" s="7">
        <v>100</v>
      </c>
      <c r="P1292" s="7">
        <v>100</v>
      </c>
      <c r="Q1292" s="7">
        <v>12.5</v>
      </c>
      <c r="R1292" s="7">
        <v>100</v>
      </c>
      <c r="S1292" s="7" t="s">
        <v>126</v>
      </c>
      <c r="T1292" s="7">
        <v>100</v>
      </c>
      <c r="U1292" s="7">
        <v>12.5</v>
      </c>
      <c r="V1292" s="7">
        <v>100</v>
      </c>
      <c r="W1292">
        <f t="shared" si="514"/>
        <v>0.61172330800734176</v>
      </c>
      <c r="X1292">
        <f t="shared" si="515"/>
        <v>0.39967372148103808</v>
      </c>
      <c r="Y1292">
        <f t="shared" si="516"/>
        <v>0.80617997398388719</v>
      </c>
      <c r="Z1292">
        <f t="shared" si="517"/>
        <v>0.8549130223078556</v>
      </c>
      <c r="AA1292">
        <f t="shared" si="518"/>
        <v>-0.21204958652630368</v>
      </c>
      <c r="AB1292">
        <f t="shared" si="519"/>
        <v>0.1944566659765454</v>
      </c>
      <c r="AC1292" t="s">
        <v>100</v>
      </c>
      <c r="AD1292" t="s">
        <v>100</v>
      </c>
      <c r="AE1292" t="s">
        <v>100</v>
      </c>
      <c r="AF1292" t="s">
        <v>100</v>
      </c>
      <c r="AG1292" t="s">
        <v>100</v>
      </c>
      <c r="AH1292" s="7">
        <f t="shared" si="520"/>
        <v>1.7181694053913068</v>
      </c>
      <c r="AI1292">
        <f t="shared" si="527"/>
        <v>2</v>
      </c>
      <c r="AJ1292" s="7">
        <f t="shared" si="528"/>
        <v>2</v>
      </c>
      <c r="AK1292">
        <f t="shared" si="521"/>
        <v>2</v>
      </c>
      <c r="AL1292">
        <f t="shared" si="522"/>
        <v>1.0969100130080565</v>
      </c>
      <c r="AM1292" s="7">
        <f t="shared" si="513"/>
        <v>2</v>
      </c>
      <c r="AN1292" t="s">
        <v>100</v>
      </c>
      <c r="AO1292">
        <f t="shared" si="524"/>
        <v>2</v>
      </c>
      <c r="AP1292">
        <f t="shared" si="525"/>
        <v>1.0969100130080565</v>
      </c>
      <c r="AQ1292">
        <f t="shared" si="526"/>
        <v>2</v>
      </c>
    </row>
    <row r="1293" spans="1:43" x14ac:dyDescent="0.35">
      <c r="A1293" s="1" t="s">
        <v>87</v>
      </c>
      <c r="B1293" s="7">
        <v>3.76</v>
      </c>
      <c r="C1293" s="7">
        <v>2.2599999999999998</v>
      </c>
      <c r="D1293" s="7">
        <v>6.23</v>
      </c>
      <c r="E1293" s="7">
        <v>7.97</v>
      </c>
      <c r="F1293" s="7">
        <v>0.60106382978723405</v>
      </c>
      <c r="G1293" s="7">
        <v>1.6569148936170215</v>
      </c>
      <c r="H1293" s="7" t="s">
        <v>100</v>
      </c>
      <c r="I1293" s="7" t="s">
        <v>100</v>
      </c>
      <c r="J1293" s="7" t="s">
        <v>100</v>
      </c>
      <c r="K1293" s="7" t="s">
        <v>100</v>
      </c>
      <c r="L1293" s="7" t="s">
        <v>100</v>
      </c>
      <c r="M1293" s="7">
        <v>47.35</v>
      </c>
      <c r="N1293" s="7">
        <v>100</v>
      </c>
      <c r="O1293" s="7">
        <v>100</v>
      </c>
      <c r="P1293" s="7">
        <v>100</v>
      </c>
      <c r="Q1293" s="7">
        <v>12.5</v>
      </c>
      <c r="R1293" s="7">
        <v>12.5</v>
      </c>
      <c r="S1293" s="7">
        <v>17.5</v>
      </c>
      <c r="T1293" s="7">
        <v>100</v>
      </c>
      <c r="U1293" s="7">
        <v>14.2</v>
      </c>
      <c r="V1293" s="7">
        <v>100</v>
      </c>
      <c r="W1293">
        <f t="shared" si="514"/>
        <v>0.57518784492766106</v>
      </c>
      <c r="X1293">
        <f t="shared" si="515"/>
        <v>0.35410843914740087</v>
      </c>
      <c r="Y1293">
        <f t="shared" si="516"/>
        <v>0.79448804665916961</v>
      </c>
      <c r="Z1293">
        <f t="shared" si="517"/>
        <v>0.90145832139611237</v>
      </c>
      <c r="AA1293">
        <f t="shared" si="518"/>
        <v>-0.22107940578026011</v>
      </c>
      <c r="AB1293">
        <f t="shared" si="519"/>
        <v>0.21930020173150863</v>
      </c>
      <c r="AC1293" t="s">
        <v>100</v>
      </c>
      <c r="AD1293" t="s">
        <v>100</v>
      </c>
      <c r="AE1293" t="s">
        <v>100</v>
      </c>
      <c r="AF1293" t="s">
        <v>100</v>
      </c>
      <c r="AG1293" t="s">
        <v>100</v>
      </c>
      <c r="AH1293" s="7">
        <f t="shared" si="520"/>
        <v>1.6753199833392922</v>
      </c>
      <c r="AI1293">
        <f t="shared" si="527"/>
        <v>2</v>
      </c>
      <c r="AJ1293" s="7">
        <f t="shared" si="528"/>
        <v>2</v>
      </c>
      <c r="AK1293">
        <f t="shared" si="521"/>
        <v>2</v>
      </c>
      <c r="AL1293">
        <f t="shared" si="522"/>
        <v>1.0969100130080565</v>
      </c>
      <c r="AM1293" s="7">
        <f t="shared" si="513"/>
        <v>1.0969100130080565</v>
      </c>
      <c r="AN1293">
        <f t="shared" si="523"/>
        <v>1.2430380486862944</v>
      </c>
      <c r="AO1293">
        <f t="shared" si="524"/>
        <v>2</v>
      </c>
      <c r="AP1293">
        <f t="shared" si="525"/>
        <v>1.1522883443830565</v>
      </c>
      <c r="AQ1293">
        <f t="shared" si="526"/>
        <v>2</v>
      </c>
    </row>
    <row r="1294" spans="1:43" x14ac:dyDescent="0.35">
      <c r="A1294" s="1" t="s">
        <v>87</v>
      </c>
      <c r="B1294" s="7">
        <v>2.98</v>
      </c>
      <c r="C1294" s="7">
        <v>2.5</v>
      </c>
      <c r="D1294" s="7">
        <v>4.28</v>
      </c>
      <c r="E1294" s="7">
        <v>5.25</v>
      </c>
      <c r="F1294" s="7">
        <v>0.83892617449664431</v>
      </c>
      <c r="G1294" s="7">
        <v>1.4362416107382552</v>
      </c>
      <c r="H1294" s="7" t="s">
        <v>100</v>
      </c>
      <c r="I1294" s="7" t="s">
        <v>100</v>
      </c>
      <c r="J1294" s="7" t="s">
        <v>100</v>
      </c>
      <c r="K1294" s="7" t="s">
        <v>100</v>
      </c>
      <c r="L1294" s="7" t="s">
        <v>100</v>
      </c>
      <c r="M1294" s="7">
        <v>21.14</v>
      </c>
      <c r="N1294" s="7">
        <v>100</v>
      </c>
      <c r="O1294" s="7">
        <v>100</v>
      </c>
      <c r="P1294" s="7">
        <v>100</v>
      </c>
      <c r="Q1294" s="7" t="s">
        <v>100</v>
      </c>
      <c r="R1294" s="7">
        <v>10</v>
      </c>
      <c r="S1294" s="7" t="s">
        <v>126</v>
      </c>
      <c r="T1294" s="7">
        <v>100</v>
      </c>
      <c r="U1294" s="7">
        <v>10</v>
      </c>
      <c r="V1294" s="7">
        <v>100</v>
      </c>
      <c r="W1294">
        <f t="shared" si="514"/>
        <v>0.47421626407625522</v>
      </c>
      <c r="X1294">
        <f t="shared" si="515"/>
        <v>0.3979400086720376</v>
      </c>
      <c r="Y1294">
        <f t="shared" si="516"/>
        <v>0.63144376901317201</v>
      </c>
      <c r="Z1294">
        <f t="shared" si="517"/>
        <v>0.72015930340595691</v>
      </c>
      <c r="AA1294">
        <f t="shared" si="518"/>
        <v>-7.6276255404217619E-2</v>
      </c>
      <c r="AB1294">
        <f t="shared" si="519"/>
        <v>0.15722750493691684</v>
      </c>
      <c r="AC1294" t="s">
        <v>100</v>
      </c>
      <c r="AD1294" t="s">
        <v>100</v>
      </c>
      <c r="AE1294" t="s">
        <v>100</v>
      </c>
      <c r="AF1294" t="s">
        <v>100</v>
      </c>
      <c r="AG1294" t="s">
        <v>100</v>
      </c>
      <c r="AH1294" s="7">
        <f t="shared" si="520"/>
        <v>1.3251049829714074</v>
      </c>
      <c r="AI1294">
        <f t="shared" si="527"/>
        <v>2</v>
      </c>
      <c r="AJ1294" s="7">
        <f t="shared" si="528"/>
        <v>2</v>
      </c>
      <c r="AK1294">
        <f t="shared" si="521"/>
        <v>2</v>
      </c>
      <c r="AL1294" t="s">
        <v>100</v>
      </c>
      <c r="AM1294" s="7">
        <f t="shared" si="513"/>
        <v>1</v>
      </c>
      <c r="AN1294" t="s">
        <v>100</v>
      </c>
      <c r="AO1294">
        <f t="shared" si="524"/>
        <v>2</v>
      </c>
      <c r="AP1294">
        <f t="shared" si="525"/>
        <v>1</v>
      </c>
      <c r="AQ1294">
        <f t="shared" si="526"/>
        <v>2</v>
      </c>
    </row>
    <row r="1295" spans="1:43" x14ac:dyDescent="0.35">
      <c r="A1295" s="1" t="s">
        <v>87</v>
      </c>
      <c r="B1295" s="7">
        <v>4.09</v>
      </c>
      <c r="C1295" s="7">
        <v>2.61</v>
      </c>
      <c r="D1295" s="7">
        <v>6.33</v>
      </c>
      <c r="E1295" s="7">
        <v>6.57</v>
      </c>
      <c r="F1295" s="7">
        <v>0.63814180929095354</v>
      </c>
      <c r="G1295" s="7">
        <v>1.547677261613692</v>
      </c>
      <c r="H1295" s="7" t="s">
        <v>100</v>
      </c>
      <c r="I1295" s="7" t="s">
        <v>100</v>
      </c>
      <c r="J1295" s="7" t="s">
        <v>100</v>
      </c>
      <c r="K1295" s="7" t="s">
        <v>100</v>
      </c>
      <c r="L1295" s="7" t="s">
        <v>100</v>
      </c>
      <c r="M1295" s="7">
        <v>53.46</v>
      </c>
      <c r="N1295" s="7">
        <v>100</v>
      </c>
      <c r="O1295" s="7">
        <v>100</v>
      </c>
      <c r="P1295" s="7">
        <v>100</v>
      </c>
      <c r="Q1295" s="7">
        <v>10</v>
      </c>
      <c r="R1295" s="7">
        <v>10</v>
      </c>
      <c r="S1295" s="7">
        <v>11.8</v>
      </c>
      <c r="T1295" s="7">
        <v>100</v>
      </c>
      <c r="U1295" s="7">
        <v>10.6</v>
      </c>
      <c r="V1295" s="7">
        <v>100</v>
      </c>
      <c r="W1295">
        <f t="shared" si="514"/>
        <v>0.61172330800734176</v>
      </c>
      <c r="X1295">
        <f t="shared" si="515"/>
        <v>0.41664050733828095</v>
      </c>
      <c r="Y1295">
        <f t="shared" si="516"/>
        <v>0.80140371001735511</v>
      </c>
      <c r="Z1295">
        <f t="shared" si="517"/>
        <v>0.81756536955978076</v>
      </c>
      <c r="AA1295">
        <f t="shared" si="518"/>
        <v>-0.19508280066906084</v>
      </c>
      <c r="AB1295">
        <f t="shared" si="519"/>
        <v>0.18968040201001332</v>
      </c>
      <c r="AC1295" t="s">
        <v>100</v>
      </c>
      <c r="AD1295" t="s">
        <v>100</v>
      </c>
      <c r="AE1295" t="s">
        <v>100</v>
      </c>
      <c r="AF1295" t="s">
        <v>100</v>
      </c>
      <c r="AG1295" t="s">
        <v>100</v>
      </c>
      <c r="AH1295" s="7">
        <f t="shared" si="520"/>
        <v>1.7280289544205185</v>
      </c>
      <c r="AI1295">
        <f t="shared" si="527"/>
        <v>2</v>
      </c>
      <c r="AJ1295" s="7">
        <f t="shared" si="528"/>
        <v>2</v>
      </c>
      <c r="AK1295">
        <f t="shared" si="521"/>
        <v>2</v>
      </c>
      <c r="AL1295">
        <f t="shared" si="522"/>
        <v>1</v>
      </c>
      <c r="AM1295" s="7">
        <f t="shared" si="513"/>
        <v>1</v>
      </c>
      <c r="AN1295">
        <f t="shared" si="523"/>
        <v>1.0718820073061255</v>
      </c>
      <c r="AO1295">
        <f t="shared" si="524"/>
        <v>2</v>
      </c>
      <c r="AP1295">
        <f t="shared" si="525"/>
        <v>1.0253058652647702</v>
      </c>
      <c r="AQ1295">
        <f t="shared" si="526"/>
        <v>2</v>
      </c>
    </row>
    <row r="1296" spans="1:43" x14ac:dyDescent="0.35">
      <c r="A1296" s="5" t="s">
        <v>88</v>
      </c>
      <c r="B1296" s="7">
        <v>2.4300000000000002</v>
      </c>
      <c r="C1296" s="7">
        <v>0.8</v>
      </c>
      <c r="D1296" s="7">
        <v>3.88</v>
      </c>
      <c r="E1296" s="7">
        <v>3.91</v>
      </c>
      <c r="F1296" s="7">
        <v>0.32921810699588477</v>
      </c>
      <c r="G1296" s="7">
        <v>1.596707818930041</v>
      </c>
      <c r="H1296" s="7" t="s">
        <v>100</v>
      </c>
      <c r="I1296" s="7" t="s">
        <v>100</v>
      </c>
      <c r="J1296" s="7" t="s">
        <v>100</v>
      </c>
      <c r="K1296" s="7" t="s">
        <v>126</v>
      </c>
      <c r="L1296" s="7" t="s">
        <v>126</v>
      </c>
      <c r="M1296" s="7" t="s">
        <v>100</v>
      </c>
      <c r="N1296" s="7">
        <v>100</v>
      </c>
      <c r="O1296" s="7">
        <v>100</v>
      </c>
      <c r="P1296" s="7">
        <v>100</v>
      </c>
      <c r="Q1296" s="7">
        <v>12.5</v>
      </c>
      <c r="R1296" s="7">
        <v>12.5</v>
      </c>
      <c r="S1296" s="7">
        <v>16</v>
      </c>
      <c r="T1296" s="7">
        <v>100</v>
      </c>
      <c r="U1296" s="7">
        <v>13.66</v>
      </c>
      <c r="V1296" s="7">
        <v>100</v>
      </c>
      <c r="W1296">
        <f t="shared" si="514"/>
        <v>0.38560627359831223</v>
      </c>
      <c r="X1296">
        <f t="shared" si="515"/>
        <v>-9.6910013008056392E-2</v>
      </c>
      <c r="Y1296">
        <f t="shared" si="516"/>
        <v>0.58883172559420727</v>
      </c>
      <c r="Z1296">
        <f t="shared" si="517"/>
        <v>0.59217675739586684</v>
      </c>
      <c r="AA1296">
        <f t="shared" si="518"/>
        <v>-0.48251628660636858</v>
      </c>
      <c r="AB1296">
        <f t="shared" si="519"/>
        <v>0.20322545199589501</v>
      </c>
      <c r="AC1296" t="s">
        <v>100</v>
      </c>
      <c r="AD1296" t="s">
        <v>100</v>
      </c>
      <c r="AE1296" t="s">
        <v>100</v>
      </c>
      <c r="AF1296" t="s">
        <v>100</v>
      </c>
      <c r="AG1296" t="s">
        <v>100</v>
      </c>
      <c r="AH1296" s="7" t="s">
        <v>100</v>
      </c>
      <c r="AI1296">
        <f t="shared" si="527"/>
        <v>2</v>
      </c>
      <c r="AJ1296" s="7">
        <f t="shared" si="528"/>
        <v>2</v>
      </c>
      <c r="AK1296">
        <f t="shared" si="521"/>
        <v>2</v>
      </c>
      <c r="AL1296">
        <f t="shared" si="522"/>
        <v>1.0969100130080565</v>
      </c>
      <c r="AM1296" s="7">
        <f t="shared" si="513"/>
        <v>1.0969100130080565</v>
      </c>
      <c r="AN1296">
        <f t="shared" si="523"/>
        <v>1.2041199826559248</v>
      </c>
      <c r="AO1296">
        <f t="shared" si="524"/>
        <v>2</v>
      </c>
      <c r="AP1296">
        <f t="shared" si="525"/>
        <v>1.1354506993455138</v>
      </c>
      <c r="AQ1296">
        <f t="shared" si="526"/>
        <v>2</v>
      </c>
    </row>
    <row r="1297" spans="1:43" x14ac:dyDescent="0.35">
      <c r="A1297" s="5" t="s">
        <v>88</v>
      </c>
      <c r="B1297" s="7">
        <v>2.2000000000000002</v>
      </c>
      <c r="C1297" s="7">
        <v>1</v>
      </c>
      <c r="D1297" s="7">
        <v>3</v>
      </c>
      <c r="E1297" s="7" t="s">
        <v>100</v>
      </c>
      <c r="F1297" s="7">
        <v>0.45454545454545453</v>
      </c>
      <c r="G1297" s="7">
        <v>1.3636363636363635</v>
      </c>
      <c r="H1297" s="7" t="s">
        <v>100</v>
      </c>
      <c r="I1297" s="7" t="s">
        <v>100</v>
      </c>
      <c r="J1297" s="7" t="s">
        <v>100</v>
      </c>
      <c r="K1297" s="7" t="s">
        <v>100</v>
      </c>
      <c r="L1297" s="7" t="s">
        <v>100</v>
      </c>
      <c r="M1297" s="7" t="s">
        <v>100</v>
      </c>
      <c r="N1297" s="7" t="s">
        <v>100</v>
      </c>
      <c r="O1297" s="7">
        <v>100</v>
      </c>
      <c r="P1297" s="7" t="s">
        <v>100</v>
      </c>
      <c r="Q1297" s="7" t="s">
        <v>100</v>
      </c>
      <c r="R1297" s="7">
        <v>20</v>
      </c>
      <c r="S1297" s="7" t="s">
        <v>100</v>
      </c>
      <c r="T1297" s="7" t="s">
        <v>100</v>
      </c>
      <c r="U1297" s="7">
        <v>4</v>
      </c>
      <c r="V1297" s="7" t="s">
        <v>100</v>
      </c>
      <c r="W1297">
        <f t="shared" si="514"/>
        <v>0.34242268082220628</v>
      </c>
      <c r="X1297">
        <f t="shared" si="515"/>
        <v>0</v>
      </c>
      <c r="Y1297">
        <f t="shared" si="516"/>
        <v>0.47712125471966244</v>
      </c>
      <c r="Z1297" t="s">
        <v>100</v>
      </c>
      <c r="AA1297">
        <f t="shared" si="518"/>
        <v>-0.34242268082220623</v>
      </c>
      <c r="AB1297">
        <f t="shared" si="519"/>
        <v>0.13469857389745618</v>
      </c>
      <c r="AC1297" t="s">
        <v>100</v>
      </c>
      <c r="AD1297" t="s">
        <v>100</v>
      </c>
      <c r="AE1297" t="s">
        <v>100</v>
      </c>
      <c r="AF1297" t="s">
        <v>100</v>
      </c>
      <c r="AG1297" t="s">
        <v>100</v>
      </c>
      <c r="AH1297" s="7" t="s">
        <v>100</v>
      </c>
      <c r="AI1297" t="s">
        <v>100</v>
      </c>
      <c r="AJ1297" s="7">
        <f t="shared" si="528"/>
        <v>2</v>
      </c>
      <c r="AK1297" t="s">
        <v>100</v>
      </c>
      <c r="AL1297" t="s">
        <v>100</v>
      </c>
      <c r="AM1297" s="7">
        <f t="shared" si="513"/>
        <v>1.3010299956639813</v>
      </c>
      <c r="AN1297" t="s">
        <v>100</v>
      </c>
      <c r="AO1297" t="s">
        <v>100</v>
      </c>
      <c r="AP1297">
        <f t="shared" si="525"/>
        <v>0.6020599913279624</v>
      </c>
      <c r="AQ1297" t="s">
        <v>100</v>
      </c>
    </row>
    <row r="1298" spans="1:43" x14ac:dyDescent="0.35">
      <c r="A1298" s="5" t="s">
        <v>88</v>
      </c>
      <c r="B1298" s="7">
        <v>2.7</v>
      </c>
      <c r="C1298" s="7">
        <v>1</v>
      </c>
      <c r="D1298" s="7">
        <v>4.5</v>
      </c>
      <c r="E1298" s="7" t="s">
        <v>100</v>
      </c>
      <c r="F1298" s="7">
        <v>0.37037037037037035</v>
      </c>
      <c r="G1298" s="7">
        <v>1.6666666666666665</v>
      </c>
      <c r="H1298" s="7" t="s">
        <v>100</v>
      </c>
      <c r="I1298" s="7" t="s">
        <v>100</v>
      </c>
      <c r="J1298" s="7" t="s">
        <v>100</v>
      </c>
      <c r="K1298" s="7" t="s">
        <v>100</v>
      </c>
      <c r="L1298" s="7" t="s">
        <v>100</v>
      </c>
      <c r="M1298" s="7" t="s">
        <v>100</v>
      </c>
      <c r="N1298" s="7" t="s">
        <v>100</v>
      </c>
      <c r="O1298" s="7">
        <v>100</v>
      </c>
      <c r="P1298" s="7" t="s">
        <v>100</v>
      </c>
      <c r="Q1298" s="7" t="s">
        <v>100</v>
      </c>
      <c r="R1298" s="7">
        <v>18.75</v>
      </c>
      <c r="S1298" s="7" t="s">
        <v>100</v>
      </c>
      <c r="T1298" s="7" t="s">
        <v>100</v>
      </c>
      <c r="U1298" s="7">
        <v>3.75</v>
      </c>
      <c r="V1298" s="7" t="s">
        <v>100</v>
      </c>
      <c r="W1298">
        <f t="shared" si="514"/>
        <v>0.43136376415898736</v>
      </c>
      <c r="X1298">
        <f t="shared" si="515"/>
        <v>0</v>
      </c>
      <c r="Y1298">
        <f t="shared" si="516"/>
        <v>0.65321251377534373</v>
      </c>
      <c r="Z1298" t="s">
        <v>100</v>
      </c>
      <c r="AA1298">
        <f t="shared" si="518"/>
        <v>-0.43136376415898736</v>
      </c>
      <c r="AB1298">
        <f t="shared" si="519"/>
        <v>0.22184874961635634</v>
      </c>
      <c r="AC1298" t="s">
        <v>100</v>
      </c>
      <c r="AD1298" t="s">
        <v>100</v>
      </c>
      <c r="AE1298" t="s">
        <v>100</v>
      </c>
      <c r="AF1298" t="s">
        <v>100</v>
      </c>
      <c r="AG1298" t="s">
        <v>100</v>
      </c>
      <c r="AH1298" s="7" t="s">
        <v>100</v>
      </c>
      <c r="AI1298" t="s">
        <v>100</v>
      </c>
      <c r="AJ1298" s="7">
        <f t="shared" si="528"/>
        <v>2</v>
      </c>
      <c r="AK1298" t="s">
        <v>100</v>
      </c>
      <c r="AL1298" t="s">
        <v>100</v>
      </c>
      <c r="AM1298" s="7">
        <f t="shared" si="513"/>
        <v>1.2730012720637376</v>
      </c>
      <c r="AN1298" t="s">
        <v>100</v>
      </c>
      <c r="AO1298" t="s">
        <v>100</v>
      </c>
      <c r="AP1298">
        <f t="shared" si="525"/>
        <v>0.57403126772771884</v>
      </c>
      <c r="AQ1298" t="s">
        <v>100</v>
      </c>
    </row>
    <row r="1299" spans="1:43" x14ac:dyDescent="0.35">
      <c r="A1299" s="5" t="s">
        <v>88</v>
      </c>
      <c r="B1299" s="7">
        <v>2.9</v>
      </c>
      <c r="C1299" s="7">
        <v>1.1000000000000001</v>
      </c>
      <c r="D1299" s="7">
        <v>4.3</v>
      </c>
      <c r="E1299" s="7" t="s">
        <v>100</v>
      </c>
      <c r="F1299" s="7">
        <v>0.37931034482758624</v>
      </c>
      <c r="G1299" s="7">
        <v>1.4827586206896552</v>
      </c>
      <c r="H1299" s="7" t="s">
        <v>100</v>
      </c>
      <c r="I1299" s="7" t="s">
        <v>100</v>
      </c>
      <c r="J1299" s="7" t="s">
        <v>100</v>
      </c>
      <c r="K1299" s="7" t="s">
        <v>100</v>
      </c>
      <c r="L1299" s="7" t="s">
        <v>100</v>
      </c>
      <c r="M1299" s="7" t="s">
        <v>100</v>
      </c>
      <c r="N1299" s="7" t="s">
        <v>100</v>
      </c>
      <c r="O1299" s="7">
        <v>100</v>
      </c>
      <c r="P1299" s="7" t="s">
        <v>100</v>
      </c>
      <c r="Q1299" s="7" t="s">
        <v>100</v>
      </c>
      <c r="R1299" s="7">
        <v>17.5</v>
      </c>
      <c r="S1299" s="7" t="s">
        <v>100</v>
      </c>
      <c r="T1299" s="7" t="s">
        <v>100</v>
      </c>
      <c r="U1299" s="7">
        <v>3.5</v>
      </c>
      <c r="V1299" s="7" t="s">
        <v>100</v>
      </c>
      <c r="W1299">
        <f t="shared" si="514"/>
        <v>0.46239799789895608</v>
      </c>
      <c r="X1299">
        <f t="shared" si="515"/>
        <v>4.1392685158225077E-2</v>
      </c>
      <c r="Y1299">
        <f t="shared" si="516"/>
        <v>0.63346845557958653</v>
      </c>
      <c r="Z1299" t="s">
        <v>100</v>
      </c>
      <c r="AA1299">
        <f t="shared" si="518"/>
        <v>-0.421005312740731</v>
      </c>
      <c r="AB1299">
        <f t="shared" si="519"/>
        <v>0.17107045768063045</v>
      </c>
      <c r="AC1299" t="s">
        <v>100</v>
      </c>
      <c r="AD1299" t="s">
        <v>100</v>
      </c>
      <c r="AE1299" t="s">
        <v>100</v>
      </c>
      <c r="AF1299" t="s">
        <v>100</v>
      </c>
      <c r="AG1299" t="s">
        <v>100</v>
      </c>
      <c r="AH1299" s="7" t="s">
        <v>100</v>
      </c>
      <c r="AI1299" t="s">
        <v>100</v>
      </c>
      <c r="AJ1299" s="7">
        <f t="shared" si="528"/>
        <v>2</v>
      </c>
      <c r="AK1299" t="s">
        <v>100</v>
      </c>
      <c r="AL1299" t="s">
        <v>100</v>
      </c>
      <c r="AM1299" s="7">
        <f t="shared" si="513"/>
        <v>1.2430380486862944</v>
      </c>
      <c r="AN1299" t="s">
        <v>100</v>
      </c>
      <c r="AO1299" t="s">
        <v>100</v>
      </c>
      <c r="AP1299">
        <f t="shared" si="525"/>
        <v>0.54406804435027567</v>
      </c>
      <c r="AQ1299" t="s">
        <v>100</v>
      </c>
    </row>
    <row r="1300" spans="1:43" x14ac:dyDescent="0.35">
      <c r="A1300" s="5" t="s">
        <v>88</v>
      </c>
      <c r="B1300" s="7">
        <v>2.7</v>
      </c>
      <c r="C1300" s="7">
        <v>1.1000000000000001</v>
      </c>
      <c r="D1300" s="7">
        <v>4.2</v>
      </c>
      <c r="E1300" s="7" t="s">
        <v>100</v>
      </c>
      <c r="F1300" s="7">
        <v>0.40740740740740744</v>
      </c>
      <c r="G1300" s="7">
        <v>1.5555555555555556</v>
      </c>
      <c r="H1300" s="7" t="s">
        <v>100</v>
      </c>
      <c r="I1300" s="7" t="s">
        <v>100</v>
      </c>
      <c r="J1300" s="7" t="s">
        <v>100</v>
      </c>
      <c r="K1300" s="7" t="s">
        <v>100</v>
      </c>
      <c r="L1300" s="7" t="s">
        <v>100</v>
      </c>
      <c r="M1300" s="7" t="s">
        <v>100</v>
      </c>
      <c r="N1300" s="7" t="s">
        <v>100</v>
      </c>
      <c r="O1300" s="7">
        <v>100</v>
      </c>
      <c r="P1300" s="7" t="s">
        <v>100</v>
      </c>
      <c r="Q1300" s="7" t="s">
        <v>100</v>
      </c>
      <c r="R1300" s="7">
        <v>20</v>
      </c>
      <c r="S1300" s="7" t="s">
        <v>100</v>
      </c>
      <c r="T1300" s="7" t="s">
        <v>100</v>
      </c>
      <c r="U1300" s="7">
        <v>4</v>
      </c>
      <c r="V1300" s="7" t="s">
        <v>100</v>
      </c>
      <c r="W1300">
        <f t="shared" si="514"/>
        <v>0.43136376415898736</v>
      </c>
      <c r="X1300">
        <f t="shared" si="515"/>
        <v>4.1392685158225077E-2</v>
      </c>
      <c r="Y1300">
        <f t="shared" si="516"/>
        <v>0.62324929039790045</v>
      </c>
      <c r="Z1300" t="s">
        <v>100</v>
      </c>
      <c r="AA1300">
        <f t="shared" si="518"/>
        <v>-0.38997107900076222</v>
      </c>
      <c r="AB1300">
        <f t="shared" si="519"/>
        <v>0.19188552623891317</v>
      </c>
      <c r="AC1300" t="s">
        <v>100</v>
      </c>
      <c r="AD1300" t="s">
        <v>100</v>
      </c>
      <c r="AE1300" t="s">
        <v>100</v>
      </c>
      <c r="AF1300" t="s">
        <v>100</v>
      </c>
      <c r="AG1300" t="s">
        <v>100</v>
      </c>
      <c r="AH1300" s="7" t="s">
        <v>100</v>
      </c>
      <c r="AI1300" t="s">
        <v>100</v>
      </c>
      <c r="AJ1300" s="7">
        <f t="shared" si="528"/>
        <v>2</v>
      </c>
      <c r="AK1300" t="s">
        <v>100</v>
      </c>
      <c r="AL1300" t="s">
        <v>100</v>
      </c>
      <c r="AM1300" s="7">
        <f t="shared" si="513"/>
        <v>1.3010299956639813</v>
      </c>
      <c r="AN1300" t="s">
        <v>100</v>
      </c>
      <c r="AO1300" t="s">
        <v>100</v>
      </c>
      <c r="AP1300">
        <f t="shared" si="525"/>
        <v>0.6020599913279624</v>
      </c>
      <c r="AQ1300" t="s">
        <v>100</v>
      </c>
    </row>
    <row r="1301" spans="1:43" x14ac:dyDescent="0.35">
      <c r="A1301" s="5" t="s">
        <v>88</v>
      </c>
      <c r="B1301" s="7">
        <v>2.7</v>
      </c>
      <c r="C1301" s="7">
        <v>1</v>
      </c>
      <c r="D1301" s="7">
        <v>3.8</v>
      </c>
      <c r="E1301" s="7" t="s">
        <v>100</v>
      </c>
      <c r="F1301" s="7">
        <v>0.37037037037037035</v>
      </c>
      <c r="G1301" s="7">
        <v>1.4074074074074072</v>
      </c>
      <c r="H1301" s="7" t="s">
        <v>100</v>
      </c>
      <c r="I1301" s="7" t="s">
        <v>100</v>
      </c>
      <c r="J1301" s="7" t="s">
        <v>100</v>
      </c>
      <c r="K1301" s="7" t="s">
        <v>100</v>
      </c>
      <c r="L1301" s="7" t="s">
        <v>100</v>
      </c>
      <c r="M1301" s="7" t="s">
        <v>100</v>
      </c>
      <c r="N1301" s="7" t="s">
        <v>100</v>
      </c>
      <c r="O1301" s="7">
        <v>100</v>
      </c>
      <c r="P1301" s="7" t="s">
        <v>100</v>
      </c>
      <c r="Q1301" s="7" t="s">
        <v>100</v>
      </c>
      <c r="R1301" s="7">
        <v>17.5</v>
      </c>
      <c r="S1301" s="7" t="s">
        <v>100</v>
      </c>
      <c r="T1301" s="7" t="s">
        <v>100</v>
      </c>
      <c r="U1301" s="7">
        <v>3.5</v>
      </c>
      <c r="V1301" s="7" t="s">
        <v>100</v>
      </c>
      <c r="W1301">
        <f t="shared" si="514"/>
        <v>0.43136376415898736</v>
      </c>
      <c r="X1301">
        <f t="shared" si="515"/>
        <v>0</v>
      </c>
      <c r="Y1301">
        <f t="shared" si="516"/>
        <v>0.57978359661681012</v>
      </c>
      <c r="Z1301" t="s">
        <v>100</v>
      </c>
      <c r="AA1301">
        <f t="shared" si="518"/>
        <v>-0.43136376415898736</v>
      </c>
      <c r="AB1301">
        <f t="shared" si="519"/>
        <v>0.14841983245782278</v>
      </c>
      <c r="AC1301" t="s">
        <v>100</v>
      </c>
      <c r="AD1301" t="s">
        <v>100</v>
      </c>
      <c r="AE1301" t="s">
        <v>100</v>
      </c>
      <c r="AF1301" t="s">
        <v>100</v>
      </c>
      <c r="AG1301" t="s">
        <v>100</v>
      </c>
      <c r="AH1301" s="7" t="s">
        <v>100</v>
      </c>
      <c r="AI1301" t="s">
        <v>100</v>
      </c>
      <c r="AJ1301" s="7">
        <f t="shared" si="528"/>
        <v>2</v>
      </c>
      <c r="AK1301" t="s">
        <v>100</v>
      </c>
      <c r="AL1301" t="s">
        <v>100</v>
      </c>
      <c r="AM1301" s="7">
        <f t="shared" si="513"/>
        <v>1.2430380486862944</v>
      </c>
      <c r="AN1301" t="s">
        <v>100</v>
      </c>
      <c r="AO1301" t="s">
        <v>100</v>
      </c>
      <c r="AP1301">
        <f t="shared" si="525"/>
        <v>0.54406804435027567</v>
      </c>
      <c r="AQ1301" t="s">
        <v>100</v>
      </c>
    </row>
    <row r="1302" spans="1:43" x14ac:dyDescent="0.35">
      <c r="A1302" s="5" t="s">
        <v>88</v>
      </c>
      <c r="B1302" s="7">
        <v>2.6</v>
      </c>
      <c r="C1302" s="7">
        <v>1</v>
      </c>
      <c r="D1302" s="7">
        <v>3.1</v>
      </c>
      <c r="E1302" s="7" t="s">
        <v>100</v>
      </c>
      <c r="F1302" s="7">
        <v>0.38461538461538458</v>
      </c>
      <c r="G1302" s="7">
        <v>1.1923076923076923</v>
      </c>
      <c r="H1302" s="7" t="s">
        <v>100</v>
      </c>
      <c r="I1302" s="7" t="s">
        <v>100</v>
      </c>
      <c r="J1302" s="7" t="s">
        <v>100</v>
      </c>
      <c r="K1302" s="7" t="s">
        <v>100</v>
      </c>
      <c r="L1302" s="7" t="s">
        <v>100</v>
      </c>
      <c r="M1302" s="7" t="s">
        <v>100</v>
      </c>
      <c r="N1302" s="7" t="s">
        <v>100</v>
      </c>
      <c r="O1302" s="7">
        <v>100</v>
      </c>
      <c r="P1302" s="7" t="s">
        <v>100</v>
      </c>
      <c r="Q1302" s="7" t="s">
        <v>100</v>
      </c>
      <c r="R1302" s="7">
        <v>22.5</v>
      </c>
      <c r="S1302" s="7" t="s">
        <v>100</v>
      </c>
      <c r="T1302" s="7" t="s">
        <v>100</v>
      </c>
      <c r="U1302" s="7">
        <v>4.5</v>
      </c>
      <c r="V1302" s="7" t="s">
        <v>100</v>
      </c>
      <c r="W1302">
        <f t="shared" si="514"/>
        <v>0.41497334797081797</v>
      </c>
      <c r="X1302">
        <f t="shared" si="515"/>
        <v>0</v>
      </c>
      <c r="Y1302">
        <f t="shared" si="516"/>
        <v>0.49136169383427269</v>
      </c>
      <c r="Z1302" t="s">
        <v>100</v>
      </c>
      <c r="AA1302">
        <f t="shared" si="518"/>
        <v>-0.41497334797081803</v>
      </c>
      <c r="AB1302">
        <f t="shared" si="519"/>
        <v>7.6388345863454707E-2</v>
      </c>
      <c r="AC1302" t="s">
        <v>100</v>
      </c>
      <c r="AD1302" t="s">
        <v>100</v>
      </c>
      <c r="AE1302" t="s">
        <v>100</v>
      </c>
      <c r="AF1302" t="s">
        <v>100</v>
      </c>
      <c r="AG1302" t="s">
        <v>100</v>
      </c>
      <c r="AH1302" s="7" t="s">
        <v>100</v>
      </c>
      <c r="AI1302" t="s">
        <v>100</v>
      </c>
      <c r="AJ1302" s="7">
        <f t="shared" si="528"/>
        <v>2</v>
      </c>
      <c r="AK1302" t="s">
        <v>100</v>
      </c>
      <c r="AL1302" t="s">
        <v>100</v>
      </c>
      <c r="AM1302" s="7">
        <f t="shared" si="513"/>
        <v>1.3521825181113625</v>
      </c>
      <c r="AN1302" t="s">
        <v>100</v>
      </c>
      <c r="AO1302" t="s">
        <v>100</v>
      </c>
      <c r="AP1302">
        <f t="shared" si="525"/>
        <v>0.65321251377534373</v>
      </c>
      <c r="AQ1302" t="s">
        <v>100</v>
      </c>
    </row>
    <row r="1303" spans="1:43" x14ac:dyDescent="0.35">
      <c r="A1303" s="5" t="s">
        <v>88</v>
      </c>
      <c r="B1303" s="7">
        <v>2.7</v>
      </c>
      <c r="C1303" s="7">
        <v>1</v>
      </c>
      <c r="D1303" s="7">
        <v>4.0999999999999996</v>
      </c>
      <c r="E1303" s="7" t="s">
        <v>100</v>
      </c>
      <c r="F1303" s="7">
        <v>0.37037037037037035</v>
      </c>
      <c r="G1303" s="7">
        <v>1.5185185185185184</v>
      </c>
      <c r="H1303" s="7" t="s">
        <v>100</v>
      </c>
      <c r="I1303" s="7" t="s">
        <v>100</v>
      </c>
      <c r="J1303" s="7" t="s">
        <v>100</v>
      </c>
      <c r="K1303" s="7" t="s">
        <v>100</v>
      </c>
      <c r="L1303" s="7" t="s">
        <v>100</v>
      </c>
      <c r="M1303" s="7" t="s">
        <v>100</v>
      </c>
      <c r="N1303" s="7" t="s">
        <v>100</v>
      </c>
      <c r="O1303" s="7">
        <v>100</v>
      </c>
      <c r="P1303" s="7" t="s">
        <v>100</v>
      </c>
      <c r="Q1303" s="7" t="s">
        <v>100</v>
      </c>
      <c r="R1303" s="7">
        <v>20</v>
      </c>
      <c r="S1303" s="7" t="s">
        <v>100</v>
      </c>
      <c r="T1303" s="7" t="s">
        <v>100</v>
      </c>
      <c r="U1303" s="7">
        <v>4</v>
      </c>
      <c r="V1303" s="7" t="s">
        <v>100</v>
      </c>
      <c r="W1303">
        <f t="shared" si="514"/>
        <v>0.43136376415898736</v>
      </c>
      <c r="X1303">
        <f t="shared" si="515"/>
        <v>0</v>
      </c>
      <c r="Y1303">
        <f t="shared" si="516"/>
        <v>0.61278385671973545</v>
      </c>
      <c r="Z1303" t="s">
        <v>100</v>
      </c>
      <c r="AA1303">
        <f t="shared" si="518"/>
        <v>-0.43136376415898736</v>
      </c>
      <c r="AB1303">
        <f t="shared" si="519"/>
        <v>0.18142009256074815</v>
      </c>
      <c r="AC1303" t="s">
        <v>100</v>
      </c>
      <c r="AD1303" t="s">
        <v>100</v>
      </c>
      <c r="AE1303" t="s">
        <v>100</v>
      </c>
      <c r="AF1303" t="s">
        <v>100</v>
      </c>
      <c r="AG1303" t="s">
        <v>100</v>
      </c>
      <c r="AH1303" s="7" t="s">
        <v>100</v>
      </c>
      <c r="AI1303" t="s">
        <v>100</v>
      </c>
      <c r="AJ1303" s="7">
        <f t="shared" si="528"/>
        <v>2</v>
      </c>
      <c r="AK1303" t="s">
        <v>100</v>
      </c>
      <c r="AL1303" t="s">
        <v>100</v>
      </c>
      <c r="AM1303" s="7">
        <f t="shared" si="513"/>
        <v>1.3010299956639813</v>
      </c>
      <c r="AN1303" t="s">
        <v>100</v>
      </c>
      <c r="AO1303" t="s">
        <v>100</v>
      </c>
      <c r="AP1303">
        <f t="shared" si="525"/>
        <v>0.6020599913279624</v>
      </c>
      <c r="AQ1303" t="s">
        <v>100</v>
      </c>
    </row>
    <row r="1304" spans="1:43" x14ac:dyDescent="0.35">
      <c r="A1304" s="5" t="s">
        <v>88</v>
      </c>
      <c r="B1304" s="7">
        <v>3</v>
      </c>
      <c r="C1304" s="7">
        <v>1</v>
      </c>
      <c r="D1304" s="7">
        <v>3.5</v>
      </c>
      <c r="E1304" s="7" t="s">
        <v>100</v>
      </c>
      <c r="F1304" s="7">
        <v>0.33333333333333331</v>
      </c>
      <c r="G1304" s="7">
        <v>1.1666666666666667</v>
      </c>
      <c r="H1304" s="7" t="s">
        <v>100</v>
      </c>
      <c r="I1304" s="7" t="s">
        <v>100</v>
      </c>
      <c r="J1304" s="7" t="s">
        <v>100</v>
      </c>
      <c r="K1304" s="7" t="s">
        <v>100</v>
      </c>
      <c r="L1304" s="7" t="s">
        <v>100</v>
      </c>
      <c r="M1304" s="7" t="s">
        <v>100</v>
      </c>
      <c r="N1304" s="7" t="s">
        <v>100</v>
      </c>
      <c r="O1304" s="7">
        <v>100</v>
      </c>
      <c r="P1304" s="7" t="s">
        <v>100</v>
      </c>
      <c r="Q1304" s="7" t="s">
        <v>100</v>
      </c>
      <c r="R1304" s="7">
        <v>15</v>
      </c>
      <c r="S1304" s="7" t="s">
        <v>100</v>
      </c>
      <c r="T1304" s="7" t="s">
        <v>100</v>
      </c>
      <c r="U1304" s="7">
        <v>3</v>
      </c>
      <c r="V1304" s="7" t="s">
        <v>100</v>
      </c>
      <c r="W1304">
        <f t="shared" si="514"/>
        <v>0.47712125471966244</v>
      </c>
      <c r="X1304">
        <f t="shared" si="515"/>
        <v>0</v>
      </c>
      <c r="Y1304">
        <f t="shared" si="516"/>
        <v>0.54406804435027567</v>
      </c>
      <c r="Z1304" t="s">
        <v>100</v>
      </c>
      <c r="AA1304">
        <f t="shared" si="518"/>
        <v>-0.47712125471966244</v>
      </c>
      <c r="AB1304">
        <f t="shared" si="519"/>
        <v>6.6946789630613221E-2</v>
      </c>
      <c r="AC1304" t="s">
        <v>100</v>
      </c>
      <c r="AD1304" t="s">
        <v>100</v>
      </c>
      <c r="AE1304" t="s">
        <v>100</v>
      </c>
      <c r="AF1304" t="s">
        <v>100</v>
      </c>
      <c r="AG1304" t="s">
        <v>100</v>
      </c>
      <c r="AH1304" s="7" t="s">
        <v>100</v>
      </c>
      <c r="AI1304" t="s">
        <v>100</v>
      </c>
      <c r="AJ1304" s="7">
        <f t="shared" si="528"/>
        <v>2</v>
      </c>
      <c r="AK1304" t="s">
        <v>100</v>
      </c>
      <c r="AL1304" t="s">
        <v>100</v>
      </c>
      <c r="AM1304" s="7">
        <f t="shared" si="513"/>
        <v>1.1760912590556813</v>
      </c>
      <c r="AN1304" t="s">
        <v>100</v>
      </c>
      <c r="AO1304" t="s">
        <v>100</v>
      </c>
      <c r="AP1304">
        <f t="shared" si="525"/>
        <v>0.47712125471966244</v>
      </c>
      <c r="AQ1304" t="s">
        <v>100</v>
      </c>
    </row>
    <row r="1305" spans="1:43" x14ac:dyDescent="0.35">
      <c r="A1305" s="5" t="s">
        <v>88</v>
      </c>
      <c r="B1305" s="7">
        <v>2.4</v>
      </c>
      <c r="C1305" s="7">
        <v>0.9</v>
      </c>
      <c r="D1305" s="7">
        <v>3.9</v>
      </c>
      <c r="E1305" s="7" t="s">
        <v>100</v>
      </c>
      <c r="F1305" s="7">
        <v>0.375</v>
      </c>
      <c r="G1305" s="7">
        <v>1.625</v>
      </c>
      <c r="H1305" s="7" t="s">
        <v>100</v>
      </c>
      <c r="I1305" s="7" t="s">
        <v>100</v>
      </c>
      <c r="J1305" s="7" t="s">
        <v>100</v>
      </c>
      <c r="K1305" s="7" t="s">
        <v>100</v>
      </c>
      <c r="L1305" s="7" t="s">
        <v>100</v>
      </c>
      <c r="M1305" s="7" t="s">
        <v>100</v>
      </c>
      <c r="N1305" s="7" t="s">
        <v>100</v>
      </c>
      <c r="O1305" s="7">
        <v>100</v>
      </c>
      <c r="P1305" s="7" t="s">
        <v>100</v>
      </c>
      <c r="Q1305" s="7" t="s">
        <v>100</v>
      </c>
      <c r="R1305" s="7">
        <v>20</v>
      </c>
      <c r="S1305" s="7" t="s">
        <v>100</v>
      </c>
      <c r="T1305" s="7" t="s">
        <v>100</v>
      </c>
      <c r="U1305" s="7">
        <v>4</v>
      </c>
      <c r="V1305" s="7" t="s">
        <v>100</v>
      </c>
      <c r="W1305">
        <f t="shared" si="514"/>
        <v>0.38021124171160603</v>
      </c>
      <c r="X1305">
        <f t="shared" si="515"/>
        <v>-4.5757490560675115E-2</v>
      </c>
      <c r="Y1305">
        <f t="shared" si="516"/>
        <v>0.59106460702649921</v>
      </c>
      <c r="Z1305" t="s">
        <v>100</v>
      </c>
      <c r="AA1305">
        <f t="shared" si="518"/>
        <v>-0.42596873227228116</v>
      </c>
      <c r="AB1305">
        <f t="shared" si="519"/>
        <v>0.21085336531489318</v>
      </c>
      <c r="AC1305" t="s">
        <v>100</v>
      </c>
      <c r="AD1305" t="s">
        <v>100</v>
      </c>
      <c r="AE1305" t="s">
        <v>100</v>
      </c>
      <c r="AF1305" t="s">
        <v>100</v>
      </c>
      <c r="AG1305" t="s">
        <v>100</v>
      </c>
      <c r="AH1305" s="7" t="s">
        <v>100</v>
      </c>
      <c r="AI1305" t="s">
        <v>100</v>
      </c>
      <c r="AJ1305" s="7">
        <f t="shared" si="528"/>
        <v>2</v>
      </c>
      <c r="AK1305" t="s">
        <v>100</v>
      </c>
      <c r="AL1305" t="s">
        <v>100</v>
      </c>
      <c r="AM1305" s="7">
        <f t="shared" si="513"/>
        <v>1.3010299956639813</v>
      </c>
      <c r="AN1305" t="s">
        <v>100</v>
      </c>
      <c r="AO1305" t="s">
        <v>100</v>
      </c>
      <c r="AP1305">
        <f t="shared" si="525"/>
        <v>0.6020599913279624</v>
      </c>
      <c r="AQ1305" t="s">
        <v>100</v>
      </c>
    </row>
    <row r="1306" spans="1:43" x14ac:dyDescent="0.35">
      <c r="A1306" s="5" t="s">
        <v>88</v>
      </c>
      <c r="B1306" s="7">
        <v>2</v>
      </c>
      <c r="C1306" s="7">
        <v>1</v>
      </c>
      <c r="D1306" s="7">
        <v>4.0999999999999996</v>
      </c>
      <c r="E1306" s="7" t="s">
        <v>100</v>
      </c>
      <c r="F1306" s="7">
        <v>0.5</v>
      </c>
      <c r="G1306" s="7">
        <v>2.0499999999999998</v>
      </c>
      <c r="H1306" s="7" t="s">
        <v>100</v>
      </c>
      <c r="I1306" s="7" t="s">
        <v>100</v>
      </c>
      <c r="J1306" s="7" t="s">
        <v>100</v>
      </c>
      <c r="K1306" s="7" t="s">
        <v>100</v>
      </c>
      <c r="L1306" s="7" t="s">
        <v>100</v>
      </c>
      <c r="M1306" s="7" t="s">
        <v>100</v>
      </c>
      <c r="N1306" s="7" t="s">
        <v>100</v>
      </c>
      <c r="O1306" s="7">
        <v>100</v>
      </c>
      <c r="P1306" s="7" t="s">
        <v>100</v>
      </c>
      <c r="Q1306" s="7" t="s">
        <v>100</v>
      </c>
      <c r="R1306" s="7">
        <v>15</v>
      </c>
      <c r="S1306" s="7" t="s">
        <v>100</v>
      </c>
      <c r="T1306" s="7" t="s">
        <v>100</v>
      </c>
      <c r="U1306" s="7">
        <v>3</v>
      </c>
      <c r="V1306" s="7" t="s">
        <v>100</v>
      </c>
      <c r="W1306">
        <f t="shared" si="514"/>
        <v>0.3010299956639812</v>
      </c>
      <c r="X1306">
        <f t="shared" si="515"/>
        <v>0</v>
      </c>
      <c r="Y1306">
        <f t="shared" si="516"/>
        <v>0.61278385671973545</v>
      </c>
      <c r="Z1306" t="s">
        <v>100</v>
      </c>
      <c r="AA1306">
        <f t="shared" si="518"/>
        <v>-0.3010299956639812</v>
      </c>
      <c r="AB1306">
        <f t="shared" si="519"/>
        <v>0.31175386105575426</v>
      </c>
      <c r="AC1306" t="s">
        <v>100</v>
      </c>
      <c r="AD1306" t="s">
        <v>100</v>
      </c>
      <c r="AE1306" t="s">
        <v>100</v>
      </c>
      <c r="AF1306" t="s">
        <v>100</v>
      </c>
      <c r="AG1306" t="s">
        <v>100</v>
      </c>
      <c r="AH1306" s="7" t="s">
        <v>100</v>
      </c>
      <c r="AI1306" t="s">
        <v>100</v>
      </c>
      <c r="AJ1306" s="7">
        <f t="shared" si="528"/>
        <v>2</v>
      </c>
      <c r="AK1306" t="s">
        <v>100</v>
      </c>
      <c r="AL1306" t="s">
        <v>100</v>
      </c>
      <c r="AM1306" s="7">
        <f t="shared" si="513"/>
        <v>1.1760912590556813</v>
      </c>
      <c r="AN1306" t="s">
        <v>100</v>
      </c>
      <c r="AO1306" t="s">
        <v>100</v>
      </c>
      <c r="AP1306">
        <f t="shared" si="525"/>
        <v>0.47712125471966244</v>
      </c>
      <c r="AQ1306" t="s">
        <v>100</v>
      </c>
    </row>
    <row r="1307" spans="1:43" x14ac:dyDescent="0.35">
      <c r="A1307" s="5" t="s">
        <v>88</v>
      </c>
      <c r="B1307" s="7">
        <v>2.1</v>
      </c>
      <c r="C1307" s="7">
        <v>0.8</v>
      </c>
      <c r="D1307" s="7">
        <v>3.2</v>
      </c>
      <c r="E1307" s="7" t="s">
        <v>100</v>
      </c>
      <c r="F1307" s="7">
        <v>0.38095238095238093</v>
      </c>
      <c r="G1307" s="7">
        <v>1.5238095238095237</v>
      </c>
      <c r="H1307" s="7" t="s">
        <v>100</v>
      </c>
      <c r="I1307" s="7" t="s">
        <v>100</v>
      </c>
      <c r="J1307" s="7" t="s">
        <v>100</v>
      </c>
      <c r="K1307" s="7" t="s">
        <v>100</v>
      </c>
      <c r="L1307" s="7" t="s">
        <v>100</v>
      </c>
      <c r="M1307" s="7" t="s">
        <v>100</v>
      </c>
      <c r="N1307" s="7" t="s">
        <v>100</v>
      </c>
      <c r="O1307" s="7">
        <v>100</v>
      </c>
      <c r="P1307" s="7" t="s">
        <v>100</v>
      </c>
      <c r="Q1307" s="7" t="s">
        <v>100</v>
      </c>
      <c r="R1307" s="7">
        <v>25</v>
      </c>
      <c r="S1307" s="7" t="s">
        <v>100</v>
      </c>
      <c r="T1307" s="7" t="s">
        <v>100</v>
      </c>
      <c r="U1307" s="7">
        <v>5</v>
      </c>
      <c r="V1307" s="7" t="s">
        <v>100</v>
      </c>
      <c r="W1307">
        <f t="shared" si="514"/>
        <v>0.3222192947339193</v>
      </c>
      <c r="X1307">
        <f t="shared" si="515"/>
        <v>-9.6910013008056392E-2</v>
      </c>
      <c r="Y1307">
        <f t="shared" si="516"/>
        <v>0.50514997831990605</v>
      </c>
      <c r="Z1307" t="s">
        <v>100</v>
      </c>
      <c r="AA1307">
        <f t="shared" si="518"/>
        <v>-0.41912930774197571</v>
      </c>
      <c r="AB1307">
        <f t="shared" si="519"/>
        <v>0.18293068358598669</v>
      </c>
      <c r="AC1307" t="s">
        <v>100</v>
      </c>
      <c r="AD1307" t="s">
        <v>100</v>
      </c>
      <c r="AE1307" t="s">
        <v>100</v>
      </c>
      <c r="AF1307" t="s">
        <v>100</v>
      </c>
      <c r="AG1307" t="s">
        <v>100</v>
      </c>
      <c r="AH1307" s="7" t="s">
        <v>100</v>
      </c>
      <c r="AI1307" t="s">
        <v>100</v>
      </c>
      <c r="AJ1307" s="7">
        <f t="shared" si="528"/>
        <v>2</v>
      </c>
      <c r="AK1307" t="s">
        <v>100</v>
      </c>
      <c r="AL1307" t="s">
        <v>100</v>
      </c>
      <c r="AM1307" s="7">
        <f t="shared" si="513"/>
        <v>1.3979400086720377</v>
      </c>
      <c r="AN1307" t="s">
        <v>100</v>
      </c>
      <c r="AO1307" t="s">
        <v>100</v>
      </c>
      <c r="AP1307">
        <f t="shared" si="525"/>
        <v>0.69897000433601886</v>
      </c>
      <c r="AQ1307" t="s">
        <v>100</v>
      </c>
    </row>
    <row r="1308" spans="1:43" x14ac:dyDescent="0.35">
      <c r="A1308" s="5" t="s">
        <v>88</v>
      </c>
      <c r="B1308" s="7">
        <v>1.9</v>
      </c>
      <c r="C1308" s="7">
        <v>1.3</v>
      </c>
      <c r="D1308" s="7">
        <v>3.4</v>
      </c>
      <c r="E1308" s="7" t="s">
        <v>100</v>
      </c>
      <c r="F1308" s="7">
        <v>0.68421052631578949</v>
      </c>
      <c r="G1308" s="7">
        <v>1.7894736842105263</v>
      </c>
      <c r="H1308" s="7" t="s">
        <v>100</v>
      </c>
      <c r="I1308" s="7" t="s">
        <v>100</v>
      </c>
      <c r="J1308" s="7" t="s">
        <v>100</v>
      </c>
      <c r="K1308" s="7" t="s">
        <v>100</v>
      </c>
      <c r="L1308" s="7" t="s">
        <v>100</v>
      </c>
      <c r="M1308" s="7" t="s">
        <v>100</v>
      </c>
      <c r="N1308" s="7" t="s">
        <v>100</v>
      </c>
      <c r="O1308" s="7">
        <v>100</v>
      </c>
      <c r="P1308" s="7" t="s">
        <v>100</v>
      </c>
      <c r="Q1308" s="7" t="s">
        <v>100</v>
      </c>
      <c r="R1308" s="7">
        <v>15</v>
      </c>
      <c r="S1308" s="7" t="s">
        <v>100</v>
      </c>
      <c r="T1308" s="7" t="s">
        <v>100</v>
      </c>
      <c r="U1308" s="7">
        <v>3</v>
      </c>
      <c r="V1308" s="7" t="s">
        <v>100</v>
      </c>
      <c r="W1308">
        <f t="shared" si="514"/>
        <v>0.27875360095282892</v>
      </c>
      <c r="X1308">
        <f t="shared" si="515"/>
        <v>0.11394335230683679</v>
      </c>
      <c r="Y1308">
        <f t="shared" si="516"/>
        <v>0.53147891704225514</v>
      </c>
      <c r="Z1308" t="s">
        <v>100</v>
      </c>
      <c r="AA1308">
        <f t="shared" si="518"/>
        <v>-0.16481024864599217</v>
      </c>
      <c r="AB1308">
        <f t="shared" si="519"/>
        <v>0.25272531608942617</v>
      </c>
      <c r="AC1308" t="s">
        <v>100</v>
      </c>
      <c r="AD1308" t="s">
        <v>100</v>
      </c>
      <c r="AE1308" t="s">
        <v>100</v>
      </c>
      <c r="AF1308" t="s">
        <v>100</v>
      </c>
      <c r="AG1308" t="s">
        <v>100</v>
      </c>
      <c r="AH1308" s="7" t="s">
        <v>100</v>
      </c>
      <c r="AI1308" t="s">
        <v>100</v>
      </c>
      <c r="AJ1308" s="7">
        <f t="shared" si="528"/>
        <v>2</v>
      </c>
      <c r="AK1308" t="s">
        <v>100</v>
      </c>
      <c r="AL1308" t="s">
        <v>100</v>
      </c>
      <c r="AM1308" s="7">
        <f t="shared" si="513"/>
        <v>1.1760912590556813</v>
      </c>
      <c r="AN1308" t="s">
        <v>100</v>
      </c>
      <c r="AO1308" t="s">
        <v>100</v>
      </c>
      <c r="AP1308">
        <f t="shared" si="525"/>
        <v>0.47712125471966244</v>
      </c>
      <c r="AQ1308" t="s">
        <v>100</v>
      </c>
    </row>
    <row r="1309" spans="1:43" x14ac:dyDescent="0.35">
      <c r="A1309" s="5" t="s">
        <v>88</v>
      </c>
      <c r="B1309" s="7">
        <v>3.2</v>
      </c>
      <c r="C1309" s="7">
        <v>1</v>
      </c>
      <c r="D1309" s="7">
        <v>4</v>
      </c>
      <c r="E1309" s="7" t="s">
        <v>100</v>
      </c>
      <c r="F1309" s="7">
        <v>0.3125</v>
      </c>
      <c r="G1309" s="7">
        <v>1.25</v>
      </c>
      <c r="H1309" s="7" t="s">
        <v>100</v>
      </c>
      <c r="I1309" s="7" t="s">
        <v>100</v>
      </c>
      <c r="J1309" s="7" t="s">
        <v>100</v>
      </c>
      <c r="K1309" s="7" t="s">
        <v>100</v>
      </c>
      <c r="L1309" s="7" t="s">
        <v>100</v>
      </c>
      <c r="M1309" s="7" t="s">
        <v>100</v>
      </c>
      <c r="N1309" s="7" t="s">
        <v>100</v>
      </c>
      <c r="O1309" s="7">
        <v>100</v>
      </c>
      <c r="P1309" s="7" t="s">
        <v>100</v>
      </c>
      <c r="Q1309" s="7" t="s">
        <v>100</v>
      </c>
      <c r="R1309" s="7">
        <v>15</v>
      </c>
      <c r="S1309" s="7" t="s">
        <v>100</v>
      </c>
      <c r="T1309" s="7" t="s">
        <v>100</v>
      </c>
      <c r="U1309" s="7">
        <v>3</v>
      </c>
      <c r="V1309" s="7" t="s">
        <v>100</v>
      </c>
      <c r="W1309">
        <f t="shared" si="514"/>
        <v>0.50514997831990605</v>
      </c>
      <c r="X1309">
        <f t="shared" si="515"/>
        <v>0</v>
      </c>
      <c r="Y1309">
        <f t="shared" si="516"/>
        <v>0.6020599913279624</v>
      </c>
      <c r="Z1309" t="s">
        <v>100</v>
      </c>
      <c r="AA1309">
        <f t="shared" si="518"/>
        <v>-0.50514997831990593</v>
      </c>
      <c r="AB1309">
        <f t="shared" si="519"/>
        <v>9.691001300805642E-2</v>
      </c>
      <c r="AC1309" t="s">
        <v>100</v>
      </c>
      <c r="AD1309" t="s">
        <v>100</v>
      </c>
      <c r="AE1309" t="s">
        <v>100</v>
      </c>
      <c r="AF1309" t="s">
        <v>100</v>
      </c>
      <c r="AG1309" t="s">
        <v>100</v>
      </c>
      <c r="AH1309" s="7" t="s">
        <v>100</v>
      </c>
      <c r="AI1309" t="s">
        <v>100</v>
      </c>
      <c r="AJ1309" s="7">
        <f t="shared" si="528"/>
        <v>2</v>
      </c>
      <c r="AK1309" t="s">
        <v>100</v>
      </c>
      <c r="AL1309" t="s">
        <v>100</v>
      </c>
      <c r="AM1309" s="7">
        <f t="shared" si="513"/>
        <v>1.1760912590556813</v>
      </c>
      <c r="AN1309" t="s">
        <v>100</v>
      </c>
      <c r="AO1309" t="s">
        <v>100</v>
      </c>
      <c r="AP1309">
        <f t="shared" si="525"/>
        <v>0.47712125471966244</v>
      </c>
      <c r="AQ1309" t="s">
        <v>100</v>
      </c>
    </row>
    <row r="1310" spans="1:43" x14ac:dyDescent="0.35">
      <c r="A1310" s="5" t="s">
        <v>88</v>
      </c>
      <c r="B1310" s="7">
        <v>2.52</v>
      </c>
      <c r="C1310" s="7">
        <v>1.0900000000000001</v>
      </c>
      <c r="D1310" s="7">
        <v>4.43</v>
      </c>
      <c r="E1310" s="7" t="s">
        <v>100</v>
      </c>
      <c r="F1310" s="7">
        <v>0.43253968253968256</v>
      </c>
      <c r="G1310" s="7">
        <v>1.7579365079365079</v>
      </c>
      <c r="H1310" s="7" t="s">
        <v>100</v>
      </c>
      <c r="I1310" s="7" t="s">
        <v>100</v>
      </c>
      <c r="J1310" s="7" t="s">
        <v>100</v>
      </c>
      <c r="K1310" s="7" t="s">
        <v>100</v>
      </c>
      <c r="L1310" s="7" t="s">
        <v>100</v>
      </c>
      <c r="M1310" s="7" t="s">
        <v>100</v>
      </c>
      <c r="N1310" s="7" t="s">
        <v>100</v>
      </c>
      <c r="O1310" s="7">
        <v>100</v>
      </c>
      <c r="P1310" s="7" t="s">
        <v>100</v>
      </c>
      <c r="Q1310" s="7" t="s">
        <v>100</v>
      </c>
      <c r="R1310" s="7">
        <v>9.6</v>
      </c>
      <c r="S1310" s="7" t="s">
        <v>100</v>
      </c>
      <c r="T1310" s="7" t="s">
        <v>100</v>
      </c>
      <c r="U1310" s="7">
        <v>1.92</v>
      </c>
      <c r="V1310" s="7" t="s">
        <v>100</v>
      </c>
      <c r="W1310">
        <f t="shared" si="514"/>
        <v>0.40140054078154408</v>
      </c>
      <c r="X1310">
        <f t="shared" si="515"/>
        <v>3.7426497940623665E-2</v>
      </c>
      <c r="Y1310">
        <f t="shared" si="516"/>
        <v>0.64640372622306952</v>
      </c>
      <c r="Z1310" t="s">
        <v>100</v>
      </c>
      <c r="AA1310">
        <f t="shared" si="518"/>
        <v>-0.36397404284092044</v>
      </c>
      <c r="AB1310">
        <f t="shared" si="519"/>
        <v>0.24500318544152547</v>
      </c>
      <c r="AC1310" t="s">
        <v>100</v>
      </c>
      <c r="AD1310" t="s">
        <v>100</v>
      </c>
      <c r="AE1310" t="s">
        <v>100</v>
      </c>
      <c r="AF1310" t="s">
        <v>100</v>
      </c>
      <c r="AG1310" t="s">
        <v>100</v>
      </c>
      <c r="AH1310" s="7" t="s">
        <v>100</v>
      </c>
      <c r="AI1310" t="s">
        <v>100</v>
      </c>
      <c r="AJ1310" s="7">
        <f t="shared" si="528"/>
        <v>2</v>
      </c>
      <c r="AK1310" t="s">
        <v>100</v>
      </c>
      <c r="AL1310" t="s">
        <v>100</v>
      </c>
      <c r="AM1310" s="7">
        <f t="shared" si="513"/>
        <v>0.98227123303956843</v>
      </c>
      <c r="AN1310" t="s">
        <v>100</v>
      </c>
      <c r="AO1310" t="s">
        <v>100</v>
      </c>
      <c r="AP1310">
        <f t="shared" si="525"/>
        <v>0.28330122870354957</v>
      </c>
      <c r="AQ1310" t="s">
        <v>100</v>
      </c>
    </row>
    <row r="1311" spans="1:43" x14ac:dyDescent="0.35">
      <c r="A1311" s="5" t="s">
        <v>88</v>
      </c>
      <c r="B1311" s="7">
        <v>2.44</v>
      </c>
      <c r="C1311" s="7">
        <v>0.91</v>
      </c>
      <c r="D1311" s="7">
        <v>3.93</v>
      </c>
      <c r="E1311" s="7" t="s">
        <v>100</v>
      </c>
      <c r="F1311" s="7">
        <v>0.37295081967213117</v>
      </c>
      <c r="G1311" s="7">
        <v>1.6106557377049182</v>
      </c>
      <c r="H1311" s="7" t="s">
        <v>100</v>
      </c>
      <c r="I1311" s="7" t="s">
        <v>100</v>
      </c>
      <c r="J1311" s="7" t="s">
        <v>100</v>
      </c>
      <c r="K1311" s="7" t="s">
        <v>100</v>
      </c>
      <c r="L1311" s="7" t="s">
        <v>100</v>
      </c>
      <c r="M1311" s="7" t="s">
        <v>100</v>
      </c>
      <c r="N1311" s="7" t="s">
        <v>100</v>
      </c>
      <c r="O1311" s="7">
        <v>100</v>
      </c>
      <c r="P1311" s="7" t="s">
        <v>100</v>
      </c>
      <c r="Q1311" s="7" t="s">
        <v>100</v>
      </c>
      <c r="R1311" s="7">
        <v>10.1</v>
      </c>
      <c r="S1311" s="7" t="s">
        <v>100</v>
      </c>
      <c r="T1311" s="7" t="s">
        <v>100</v>
      </c>
      <c r="U1311" s="7">
        <v>2.02</v>
      </c>
      <c r="V1311" s="7" t="s">
        <v>100</v>
      </c>
      <c r="W1311">
        <f t="shared" si="514"/>
        <v>0.38738982633872943</v>
      </c>
      <c r="X1311">
        <f t="shared" si="515"/>
        <v>-4.0958607678906384E-2</v>
      </c>
      <c r="Y1311">
        <f t="shared" si="516"/>
        <v>0.59439255037542671</v>
      </c>
      <c r="Z1311" t="s">
        <v>100</v>
      </c>
      <c r="AA1311">
        <f t="shared" si="518"/>
        <v>-0.42834843401763578</v>
      </c>
      <c r="AB1311">
        <f t="shared" si="519"/>
        <v>0.20700272403669731</v>
      </c>
      <c r="AC1311" t="s">
        <v>100</v>
      </c>
      <c r="AD1311" t="s">
        <v>100</v>
      </c>
      <c r="AE1311" t="s">
        <v>100</v>
      </c>
      <c r="AF1311" t="s">
        <v>100</v>
      </c>
      <c r="AG1311" t="s">
        <v>100</v>
      </c>
      <c r="AH1311" s="7" t="s">
        <v>100</v>
      </c>
      <c r="AI1311" t="s">
        <v>100</v>
      </c>
      <c r="AJ1311" s="7">
        <f t="shared" si="528"/>
        <v>2</v>
      </c>
      <c r="AK1311" t="s">
        <v>100</v>
      </c>
      <c r="AL1311" t="s">
        <v>100</v>
      </c>
      <c r="AM1311" s="7">
        <f t="shared" si="513"/>
        <v>1.0043213737826426</v>
      </c>
      <c r="AN1311" t="s">
        <v>100</v>
      </c>
      <c r="AO1311" t="s">
        <v>100</v>
      </c>
      <c r="AP1311">
        <f t="shared" si="525"/>
        <v>0.30535136944662378</v>
      </c>
      <c r="AQ1311" t="s">
        <v>100</v>
      </c>
    </row>
    <row r="1312" spans="1:43" x14ac:dyDescent="0.35">
      <c r="A1312" s="5" t="s">
        <v>88</v>
      </c>
      <c r="B1312" s="7">
        <v>2.39</v>
      </c>
      <c r="C1312" s="7">
        <v>1</v>
      </c>
      <c r="D1312" s="7">
        <v>4.22</v>
      </c>
      <c r="E1312" s="7" t="s">
        <v>100</v>
      </c>
      <c r="F1312" s="7">
        <v>0.41841004184100417</v>
      </c>
      <c r="G1312" s="7">
        <v>1.7656903765690375</v>
      </c>
      <c r="H1312" s="7" t="s">
        <v>100</v>
      </c>
      <c r="I1312" s="7" t="s">
        <v>100</v>
      </c>
      <c r="J1312" s="7" t="s">
        <v>100</v>
      </c>
      <c r="K1312" s="7" t="s">
        <v>100</v>
      </c>
      <c r="L1312" s="7" t="s">
        <v>100</v>
      </c>
      <c r="M1312" s="7" t="s">
        <v>100</v>
      </c>
      <c r="N1312" s="7" t="s">
        <v>100</v>
      </c>
      <c r="O1312" s="7">
        <v>100</v>
      </c>
      <c r="P1312" s="7" t="s">
        <v>100</v>
      </c>
      <c r="Q1312" s="7" t="s">
        <v>100</v>
      </c>
      <c r="R1312" s="7">
        <v>9.9</v>
      </c>
      <c r="S1312" s="7" t="s">
        <v>100</v>
      </c>
      <c r="T1312" s="7" t="s">
        <v>100</v>
      </c>
      <c r="U1312" s="7">
        <v>1.98</v>
      </c>
      <c r="V1312" s="7" t="s">
        <v>100</v>
      </c>
      <c r="W1312">
        <f t="shared" si="514"/>
        <v>0.37839790094813769</v>
      </c>
      <c r="X1312">
        <f t="shared" si="515"/>
        <v>0</v>
      </c>
      <c r="Y1312">
        <f t="shared" si="516"/>
        <v>0.62531245096167387</v>
      </c>
      <c r="Z1312" t="s">
        <v>100</v>
      </c>
      <c r="AA1312">
        <f t="shared" si="518"/>
        <v>-0.37839790094813769</v>
      </c>
      <c r="AB1312">
        <f t="shared" si="519"/>
        <v>0.24691455001353613</v>
      </c>
      <c r="AC1312" t="s">
        <v>100</v>
      </c>
      <c r="AD1312" t="s">
        <v>100</v>
      </c>
      <c r="AE1312" t="s">
        <v>100</v>
      </c>
      <c r="AF1312" t="s">
        <v>100</v>
      </c>
      <c r="AG1312" t="s">
        <v>100</v>
      </c>
      <c r="AH1312" s="7" t="s">
        <v>100</v>
      </c>
      <c r="AI1312" t="s">
        <v>100</v>
      </c>
      <c r="AJ1312" s="7">
        <f t="shared" si="528"/>
        <v>2</v>
      </c>
      <c r="AK1312" t="s">
        <v>100</v>
      </c>
      <c r="AL1312" t="s">
        <v>100</v>
      </c>
      <c r="AM1312" s="7">
        <f t="shared" si="513"/>
        <v>0.9956351945975499</v>
      </c>
      <c r="AN1312" t="s">
        <v>100</v>
      </c>
      <c r="AO1312" t="s">
        <v>100</v>
      </c>
      <c r="AP1312">
        <f t="shared" si="525"/>
        <v>0.2966651902615311</v>
      </c>
      <c r="AQ1312" t="s">
        <v>100</v>
      </c>
    </row>
    <row r="1313" spans="1:43" x14ac:dyDescent="0.35">
      <c r="A1313" s="5" t="s">
        <v>88</v>
      </c>
      <c r="B1313" s="7">
        <v>2.4700000000000002</v>
      </c>
      <c r="C1313" s="7">
        <v>1.1200000000000001</v>
      </c>
      <c r="D1313" s="7">
        <v>4.9000000000000004</v>
      </c>
      <c r="E1313" s="7" t="s">
        <v>100</v>
      </c>
      <c r="F1313" s="7">
        <v>0.45344129554655871</v>
      </c>
      <c r="G1313" s="7">
        <v>1.9838056680161944</v>
      </c>
      <c r="H1313" s="7" t="s">
        <v>100</v>
      </c>
      <c r="I1313" s="7" t="s">
        <v>100</v>
      </c>
      <c r="J1313" s="7" t="s">
        <v>100</v>
      </c>
      <c r="K1313" s="7" t="s">
        <v>100</v>
      </c>
      <c r="L1313" s="7" t="s">
        <v>100</v>
      </c>
      <c r="M1313" s="7" t="s">
        <v>100</v>
      </c>
      <c r="N1313" s="7" t="s">
        <v>100</v>
      </c>
      <c r="O1313" s="7">
        <v>25.300000000000004</v>
      </c>
      <c r="P1313" s="7" t="s">
        <v>100</v>
      </c>
      <c r="Q1313" s="7" t="s">
        <v>100</v>
      </c>
      <c r="R1313" s="7">
        <v>14.5</v>
      </c>
      <c r="S1313" s="7" t="s">
        <v>100</v>
      </c>
      <c r="T1313" s="7">
        <v>5.0600000000000005</v>
      </c>
      <c r="U1313" s="7">
        <v>2.9</v>
      </c>
      <c r="V1313" s="7" t="s">
        <v>100</v>
      </c>
      <c r="W1313">
        <f t="shared" si="514"/>
        <v>0.39269695325966575</v>
      </c>
      <c r="X1313">
        <f t="shared" si="515"/>
        <v>4.9218022670181653E-2</v>
      </c>
      <c r="Y1313">
        <f t="shared" si="516"/>
        <v>0.69019608002851374</v>
      </c>
      <c r="Z1313" t="s">
        <v>100</v>
      </c>
      <c r="AA1313">
        <f t="shared" si="518"/>
        <v>-0.34347893058948409</v>
      </c>
      <c r="AB1313">
        <f t="shared" si="519"/>
        <v>0.29749912676884793</v>
      </c>
      <c r="AC1313" t="s">
        <v>100</v>
      </c>
      <c r="AD1313" t="s">
        <v>100</v>
      </c>
      <c r="AE1313" t="s">
        <v>100</v>
      </c>
      <c r="AF1313" t="s">
        <v>100</v>
      </c>
      <c r="AG1313" t="s">
        <v>100</v>
      </c>
      <c r="AH1313" s="7" t="s">
        <v>100</v>
      </c>
      <c r="AI1313" t="s">
        <v>100</v>
      </c>
      <c r="AJ1313" s="7">
        <f t="shared" si="528"/>
        <v>1.403120521175818</v>
      </c>
      <c r="AK1313" t="s">
        <v>100</v>
      </c>
      <c r="AL1313" t="s">
        <v>100</v>
      </c>
      <c r="AM1313" s="7">
        <f t="shared" si="513"/>
        <v>1.1613680022349748</v>
      </c>
      <c r="AN1313" t="s">
        <v>100</v>
      </c>
      <c r="AO1313">
        <f t="shared" si="524"/>
        <v>0.70415051683979912</v>
      </c>
      <c r="AP1313">
        <f t="shared" si="525"/>
        <v>0.46239799789895608</v>
      </c>
      <c r="AQ1313" t="s">
        <v>100</v>
      </c>
    </row>
    <row r="1314" spans="1:43" x14ac:dyDescent="0.35">
      <c r="A1314" s="5" t="s">
        <v>88</v>
      </c>
      <c r="B1314" s="7">
        <v>2.89</v>
      </c>
      <c r="C1314" s="7">
        <v>1.1200000000000001</v>
      </c>
      <c r="D1314" s="7">
        <v>4.99</v>
      </c>
      <c r="E1314" s="7" t="s">
        <v>100</v>
      </c>
      <c r="F1314" s="7">
        <v>0.38754325259515571</v>
      </c>
      <c r="G1314" s="7">
        <v>1.726643598615917</v>
      </c>
      <c r="H1314" s="7" t="s">
        <v>100</v>
      </c>
      <c r="I1314" s="7" t="s">
        <v>100</v>
      </c>
      <c r="J1314" s="7" t="s">
        <v>100</v>
      </c>
      <c r="K1314" s="7" t="s">
        <v>100</v>
      </c>
      <c r="L1314" s="7" t="s">
        <v>100</v>
      </c>
      <c r="M1314" s="7" t="s">
        <v>100</v>
      </c>
      <c r="N1314" s="7" t="s">
        <v>100</v>
      </c>
      <c r="O1314" s="19">
        <v>100</v>
      </c>
      <c r="P1314" s="7" t="s">
        <v>100</v>
      </c>
      <c r="Q1314" s="7" t="s">
        <v>100</v>
      </c>
      <c r="R1314" s="7">
        <v>16</v>
      </c>
      <c r="S1314" s="7" t="s">
        <v>100</v>
      </c>
      <c r="T1314" s="7" t="s">
        <v>100</v>
      </c>
      <c r="U1314" s="7">
        <v>3.2</v>
      </c>
      <c r="V1314" s="7" t="s">
        <v>100</v>
      </c>
      <c r="W1314">
        <f t="shared" si="514"/>
        <v>0.46089784275654788</v>
      </c>
      <c r="X1314">
        <f t="shared" si="515"/>
        <v>4.9218022670181653E-2</v>
      </c>
      <c r="Y1314">
        <f t="shared" si="516"/>
        <v>0.69810054562338997</v>
      </c>
      <c r="Z1314" t="s">
        <v>100</v>
      </c>
      <c r="AA1314">
        <f t="shared" si="518"/>
        <v>-0.41167982008636622</v>
      </c>
      <c r="AB1314">
        <f t="shared" si="519"/>
        <v>0.23720270286684206</v>
      </c>
      <c r="AC1314" t="s">
        <v>100</v>
      </c>
      <c r="AD1314" t="s">
        <v>100</v>
      </c>
      <c r="AE1314" t="s">
        <v>100</v>
      </c>
      <c r="AF1314" t="s">
        <v>100</v>
      </c>
      <c r="AG1314" t="s">
        <v>100</v>
      </c>
      <c r="AH1314" s="7" t="s">
        <v>100</v>
      </c>
      <c r="AI1314" t="s">
        <v>100</v>
      </c>
      <c r="AJ1314" s="7">
        <f t="shared" si="528"/>
        <v>2</v>
      </c>
      <c r="AK1314" t="s">
        <v>100</v>
      </c>
      <c r="AL1314" t="s">
        <v>100</v>
      </c>
      <c r="AM1314" s="7">
        <f t="shared" si="513"/>
        <v>1.2041199826559248</v>
      </c>
      <c r="AN1314" t="s">
        <v>100</v>
      </c>
      <c r="AO1314" t="s">
        <v>100</v>
      </c>
      <c r="AP1314">
        <f t="shared" si="525"/>
        <v>0.50514997831990605</v>
      </c>
      <c r="AQ1314" t="s">
        <v>100</v>
      </c>
    </row>
    <row r="1315" spans="1:43" x14ac:dyDescent="0.35">
      <c r="A1315" s="5" t="s">
        <v>88</v>
      </c>
      <c r="B1315" s="7">
        <v>2.93</v>
      </c>
      <c r="C1315" s="7">
        <v>1.1000000000000001</v>
      </c>
      <c r="D1315" s="7">
        <v>4.8499999999999996</v>
      </c>
      <c r="E1315" s="7" t="s">
        <v>100</v>
      </c>
      <c r="F1315" s="7">
        <v>0.37542662116040959</v>
      </c>
      <c r="G1315" s="7">
        <v>1.6552901023890783</v>
      </c>
      <c r="H1315" s="7" t="s">
        <v>100</v>
      </c>
      <c r="I1315" s="7" t="s">
        <v>100</v>
      </c>
      <c r="J1315" s="7" t="s">
        <v>100</v>
      </c>
      <c r="K1315" s="7" t="s">
        <v>100</v>
      </c>
      <c r="L1315" s="7" t="s">
        <v>100</v>
      </c>
      <c r="M1315" s="7" t="s">
        <v>100</v>
      </c>
      <c r="N1315" s="7" t="s">
        <v>100</v>
      </c>
      <c r="O1315" s="7">
        <v>32.4</v>
      </c>
      <c r="P1315" s="7" t="s">
        <v>100</v>
      </c>
      <c r="Q1315" s="7" t="s">
        <v>100</v>
      </c>
      <c r="R1315" s="7">
        <v>15.9</v>
      </c>
      <c r="S1315" s="7" t="s">
        <v>100</v>
      </c>
      <c r="T1315" s="7">
        <v>6.4799999999999995</v>
      </c>
      <c r="U1315" s="7">
        <v>3.18</v>
      </c>
      <c r="V1315" s="7" t="s">
        <v>100</v>
      </c>
      <c r="W1315">
        <f t="shared" si="514"/>
        <v>0.4668676203541095</v>
      </c>
      <c r="X1315">
        <f t="shared" si="515"/>
        <v>4.1392685158225077E-2</v>
      </c>
      <c r="Y1315">
        <f t="shared" si="516"/>
        <v>0.68574173860226362</v>
      </c>
      <c r="Z1315" t="s">
        <v>100</v>
      </c>
      <c r="AA1315">
        <f t="shared" si="518"/>
        <v>-0.42547493519588436</v>
      </c>
      <c r="AB1315">
        <f t="shared" si="519"/>
        <v>0.21887411824815414</v>
      </c>
      <c r="AC1315" t="s">
        <v>100</v>
      </c>
      <c r="AD1315" t="s">
        <v>100</v>
      </c>
      <c r="AE1315" t="s">
        <v>100</v>
      </c>
      <c r="AF1315" t="s">
        <v>100</v>
      </c>
      <c r="AG1315" t="s">
        <v>100</v>
      </c>
      <c r="AH1315" s="7" t="s">
        <v>100</v>
      </c>
      <c r="AI1315" t="s">
        <v>100</v>
      </c>
      <c r="AJ1315" s="7">
        <f t="shared" si="528"/>
        <v>1.510545010206612</v>
      </c>
      <c r="AK1315" t="s">
        <v>100</v>
      </c>
      <c r="AL1315" t="s">
        <v>100</v>
      </c>
      <c r="AM1315" s="7">
        <f t="shared" si="513"/>
        <v>1.2013971243204515</v>
      </c>
      <c r="AN1315" t="s">
        <v>100</v>
      </c>
      <c r="AO1315">
        <f t="shared" si="524"/>
        <v>0.81157500587059328</v>
      </c>
      <c r="AP1315">
        <f t="shared" si="525"/>
        <v>0.50242711998443268</v>
      </c>
      <c r="AQ1315" t="s">
        <v>100</v>
      </c>
    </row>
    <row r="1316" spans="1:43" x14ac:dyDescent="0.35">
      <c r="A1316" s="5" t="s">
        <v>88</v>
      </c>
      <c r="B1316" s="7">
        <v>2.74</v>
      </c>
      <c r="C1316" s="7">
        <v>0.96</v>
      </c>
      <c r="D1316" s="7">
        <v>3.88</v>
      </c>
      <c r="E1316" s="7" t="s">
        <v>100</v>
      </c>
      <c r="F1316" s="7">
        <v>0.3503649635036496</v>
      </c>
      <c r="G1316" s="7">
        <v>1.4160583941605838</v>
      </c>
      <c r="H1316" s="7" t="s">
        <v>100</v>
      </c>
      <c r="I1316" s="7" t="s">
        <v>100</v>
      </c>
      <c r="J1316" s="7" t="s">
        <v>100</v>
      </c>
      <c r="K1316" s="7" t="s">
        <v>100</v>
      </c>
      <c r="L1316" s="7" t="s">
        <v>100</v>
      </c>
      <c r="M1316" s="7" t="s">
        <v>100</v>
      </c>
      <c r="N1316" s="7" t="s">
        <v>100</v>
      </c>
      <c r="O1316" s="19">
        <v>100</v>
      </c>
      <c r="P1316" s="7" t="s">
        <v>100</v>
      </c>
      <c r="Q1316" s="7" t="s">
        <v>100</v>
      </c>
      <c r="R1316" s="7">
        <v>15.3</v>
      </c>
      <c r="S1316" s="7" t="s">
        <v>100</v>
      </c>
      <c r="T1316" s="7" t="s">
        <v>100</v>
      </c>
      <c r="U1316" s="7">
        <v>3.06</v>
      </c>
      <c r="V1316" s="7" t="s">
        <v>100</v>
      </c>
      <c r="W1316">
        <f t="shared" si="514"/>
        <v>0.43775056282038799</v>
      </c>
      <c r="X1316">
        <f t="shared" si="515"/>
        <v>-1.7728766960431602E-2</v>
      </c>
      <c r="Y1316">
        <f t="shared" si="516"/>
        <v>0.58883172559420727</v>
      </c>
      <c r="Z1316" t="s">
        <v>100</v>
      </c>
      <c r="AA1316">
        <f t="shared" si="518"/>
        <v>-0.45547932978081962</v>
      </c>
      <c r="AB1316">
        <f t="shared" si="519"/>
        <v>0.15108116277381922</v>
      </c>
      <c r="AC1316" t="s">
        <v>100</v>
      </c>
      <c r="AD1316" t="s">
        <v>100</v>
      </c>
      <c r="AE1316" t="s">
        <v>100</v>
      </c>
      <c r="AF1316" t="s">
        <v>100</v>
      </c>
      <c r="AG1316" t="s">
        <v>100</v>
      </c>
      <c r="AH1316" s="7" t="s">
        <v>100</v>
      </c>
      <c r="AI1316" t="s">
        <v>100</v>
      </c>
      <c r="AJ1316" s="7">
        <f t="shared" si="528"/>
        <v>2</v>
      </c>
      <c r="AK1316" t="s">
        <v>100</v>
      </c>
      <c r="AL1316" t="s">
        <v>100</v>
      </c>
      <c r="AM1316" s="7">
        <f t="shared" si="513"/>
        <v>1.1846914308175989</v>
      </c>
      <c r="AN1316" t="s">
        <v>100</v>
      </c>
      <c r="AO1316" t="s">
        <v>100</v>
      </c>
      <c r="AP1316">
        <f t="shared" si="525"/>
        <v>0.48572142648158001</v>
      </c>
      <c r="AQ1316" t="s">
        <v>100</v>
      </c>
    </row>
    <row r="1317" spans="1:43" x14ac:dyDescent="0.35">
      <c r="A1317" s="5" t="s">
        <v>88</v>
      </c>
      <c r="B1317" s="7">
        <v>2.5299999999999998</v>
      </c>
      <c r="C1317" s="7">
        <v>0.87</v>
      </c>
      <c r="D1317" s="7">
        <v>3.25</v>
      </c>
      <c r="E1317" s="7" t="s">
        <v>100</v>
      </c>
      <c r="F1317" s="7">
        <v>0.34387351778656128</v>
      </c>
      <c r="G1317" s="7">
        <v>1.2845849802371543</v>
      </c>
      <c r="H1317" s="7" t="s">
        <v>100</v>
      </c>
      <c r="I1317" s="7" t="s">
        <v>100</v>
      </c>
      <c r="J1317" s="7" t="s">
        <v>100</v>
      </c>
      <c r="K1317" s="7" t="s">
        <v>100</v>
      </c>
      <c r="L1317" s="7" t="s">
        <v>100</v>
      </c>
      <c r="M1317" s="7" t="s">
        <v>100</v>
      </c>
      <c r="N1317" s="7" t="s">
        <v>100</v>
      </c>
      <c r="O1317" s="19">
        <v>100</v>
      </c>
      <c r="P1317" s="7" t="s">
        <v>100</v>
      </c>
      <c r="Q1317" s="7" t="s">
        <v>100</v>
      </c>
      <c r="R1317" s="7">
        <v>18.7</v>
      </c>
      <c r="S1317" s="7" t="s">
        <v>100</v>
      </c>
      <c r="T1317" s="7" t="s">
        <v>100</v>
      </c>
      <c r="U1317" s="7">
        <v>3.7399999999999998</v>
      </c>
      <c r="V1317" s="7" t="s">
        <v>100</v>
      </c>
      <c r="W1317">
        <f t="shared" si="514"/>
        <v>0.40312052117581787</v>
      </c>
      <c r="X1317">
        <f t="shared" si="515"/>
        <v>-6.0480747381381476E-2</v>
      </c>
      <c r="Y1317">
        <f t="shared" si="516"/>
        <v>0.51188336097887432</v>
      </c>
      <c r="Z1317" t="s">
        <v>100</v>
      </c>
      <c r="AA1317">
        <f t="shared" si="518"/>
        <v>-0.46360126855719935</v>
      </c>
      <c r="AB1317">
        <f t="shared" si="519"/>
        <v>0.10876283980305651</v>
      </c>
      <c r="AC1317" t="s">
        <v>100</v>
      </c>
      <c r="AD1317" t="s">
        <v>100</v>
      </c>
      <c r="AE1317" t="s">
        <v>100</v>
      </c>
      <c r="AF1317" t="s">
        <v>100</v>
      </c>
      <c r="AG1317" t="s">
        <v>100</v>
      </c>
      <c r="AH1317" s="7" t="s">
        <v>100</v>
      </c>
      <c r="AI1317" t="s">
        <v>100</v>
      </c>
      <c r="AJ1317" s="7">
        <f t="shared" si="528"/>
        <v>2</v>
      </c>
      <c r="AK1317" t="s">
        <v>100</v>
      </c>
      <c r="AL1317" t="s">
        <v>100</v>
      </c>
      <c r="AM1317" s="7">
        <f t="shared" si="513"/>
        <v>1.271841606536499</v>
      </c>
      <c r="AN1317" t="s">
        <v>100</v>
      </c>
      <c r="AO1317" t="s">
        <v>100</v>
      </c>
      <c r="AP1317">
        <f t="shared" si="525"/>
        <v>0.57287160220048017</v>
      </c>
      <c r="AQ1317" t="s">
        <v>100</v>
      </c>
    </row>
    <row r="1318" spans="1:43" x14ac:dyDescent="0.35">
      <c r="A1318" s="5" t="s">
        <v>88</v>
      </c>
      <c r="B1318" s="7">
        <v>2.64</v>
      </c>
      <c r="C1318" s="7">
        <v>0.82</v>
      </c>
      <c r="D1318" s="7">
        <v>3.19</v>
      </c>
      <c r="E1318" s="7" t="s">
        <v>100</v>
      </c>
      <c r="F1318" s="7">
        <v>0.31060606060606055</v>
      </c>
      <c r="G1318" s="7">
        <v>1.2083333333333333</v>
      </c>
      <c r="H1318" s="7" t="s">
        <v>100</v>
      </c>
      <c r="I1318" s="7" t="s">
        <v>100</v>
      </c>
      <c r="J1318" s="7" t="s">
        <v>100</v>
      </c>
      <c r="K1318" s="7" t="s">
        <v>100</v>
      </c>
      <c r="L1318" s="7" t="s">
        <v>100</v>
      </c>
      <c r="M1318" s="7" t="s">
        <v>100</v>
      </c>
      <c r="N1318" s="7" t="s">
        <v>100</v>
      </c>
      <c r="O1318" s="19">
        <v>100</v>
      </c>
      <c r="P1318" s="7" t="s">
        <v>100</v>
      </c>
      <c r="Q1318" s="7" t="s">
        <v>100</v>
      </c>
      <c r="R1318" s="7">
        <v>16.399999999999999</v>
      </c>
      <c r="S1318" s="7" t="s">
        <v>100</v>
      </c>
      <c r="T1318" s="7" t="s">
        <v>100</v>
      </c>
      <c r="U1318" s="7">
        <v>3.28</v>
      </c>
      <c r="V1318" s="7" t="s">
        <v>100</v>
      </c>
      <c r="W1318">
        <f t="shared" si="514"/>
        <v>0.42160392686983106</v>
      </c>
      <c r="X1318">
        <f t="shared" si="515"/>
        <v>-8.6186147616283335E-2</v>
      </c>
      <c r="Y1318">
        <f t="shared" si="516"/>
        <v>0.50379068305718111</v>
      </c>
      <c r="Z1318" t="s">
        <v>100</v>
      </c>
      <c r="AA1318">
        <f t="shared" si="518"/>
        <v>-0.50779007448611446</v>
      </c>
      <c r="AB1318">
        <f t="shared" si="519"/>
        <v>8.2186756187350038E-2</v>
      </c>
      <c r="AC1318" t="s">
        <v>100</v>
      </c>
      <c r="AD1318" t="s">
        <v>100</v>
      </c>
      <c r="AE1318" t="s">
        <v>100</v>
      </c>
      <c r="AF1318" t="s">
        <v>100</v>
      </c>
      <c r="AG1318" t="s">
        <v>100</v>
      </c>
      <c r="AH1318" s="7" t="s">
        <v>100</v>
      </c>
      <c r="AI1318" t="s">
        <v>100</v>
      </c>
      <c r="AJ1318" s="7">
        <f t="shared" si="528"/>
        <v>2</v>
      </c>
      <c r="AK1318" t="s">
        <v>100</v>
      </c>
      <c r="AL1318" t="s">
        <v>100</v>
      </c>
      <c r="AM1318" s="7">
        <f t="shared" si="513"/>
        <v>1.2148438480476977</v>
      </c>
      <c r="AN1318" t="s">
        <v>100</v>
      </c>
      <c r="AO1318" t="s">
        <v>100</v>
      </c>
      <c r="AP1318">
        <f t="shared" si="525"/>
        <v>0.5158738437116791</v>
      </c>
      <c r="AQ1318" t="s">
        <v>100</v>
      </c>
    </row>
    <row r="1319" spans="1:43" x14ac:dyDescent="0.35">
      <c r="A1319" s="5" t="s">
        <v>88</v>
      </c>
      <c r="B1319" s="7">
        <v>2.74</v>
      </c>
      <c r="C1319" s="7">
        <v>1.1499999999999999</v>
      </c>
      <c r="D1319" s="7">
        <v>5.55</v>
      </c>
      <c r="E1319" s="7" t="s">
        <v>100</v>
      </c>
      <c r="F1319" s="7">
        <v>0.41970802919708022</v>
      </c>
      <c r="G1319" s="7">
        <v>2.0255474452554743</v>
      </c>
      <c r="H1319" s="7" t="s">
        <v>100</v>
      </c>
      <c r="I1319" s="7" t="s">
        <v>100</v>
      </c>
      <c r="J1319" s="7" t="s">
        <v>100</v>
      </c>
      <c r="K1319" s="7" t="s">
        <v>100</v>
      </c>
      <c r="L1319" s="7" t="s">
        <v>100</v>
      </c>
      <c r="M1319" s="7" t="s">
        <v>100</v>
      </c>
      <c r="N1319" s="7" t="s">
        <v>100</v>
      </c>
      <c r="O1319" s="19">
        <v>100</v>
      </c>
      <c r="P1319" s="7" t="s">
        <v>100</v>
      </c>
      <c r="Q1319" s="7" t="s">
        <v>100</v>
      </c>
      <c r="R1319" s="7">
        <v>17</v>
      </c>
      <c r="S1319" s="7" t="s">
        <v>100</v>
      </c>
      <c r="T1319" s="7" t="s">
        <v>100</v>
      </c>
      <c r="U1319" s="7">
        <v>3.4</v>
      </c>
      <c r="V1319" s="7" t="s">
        <v>100</v>
      </c>
      <c r="W1319">
        <f t="shared" si="514"/>
        <v>0.43775056282038799</v>
      </c>
      <c r="X1319">
        <f t="shared" si="515"/>
        <v>6.069784035361165E-2</v>
      </c>
      <c r="Y1319">
        <f t="shared" si="516"/>
        <v>0.74429298312267622</v>
      </c>
      <c r="Z1319" t="s">
        <v>100</v>
      </c>
      <c r="AA1319">
        <f t="shared" si="518"/>
        <v>-0.37705272246677635</v>
      </c>
      <c r="AB1319">
        <f t="shared" si="519"/>
        <v>0.30654242030228823</v>
      </c>
      <c r="AC1319" t="s">
        <v>100</v>
      </c>
      <c r="AD1319" t="s">
        <v>100</v>
      </c>
      <c r="AE1319" t="s">
        <v>100</v>
      </c>
      <c r="AF1319" t="s">
        <v>100</v>
      </c>
      <c r="AG1319" t="s">
        <v>100</v>
      </c>
      <c r="AH1319" s="7" t="s">
        <v>100</v>
      </c>
      <c r="AI1319" t="s">
        <v>100</v>
      </c>
      <c r="AJ1319" s="7">
        <f t="shared" si="528"/>
        <v>2</v>
      </c>
      <c r="AK1319" t="s">
        <v>100</v>
      </c>
      <c r="AL1319" t="s">
        <v>100</v>
      </c>
      <c r="AM1319" s="7">
        <f t="shared" si="513"/>
        <v>1.2304489213782739</v>
      </c>
      <c r="AN1319" t="s">
        <v>100</v>
      </c>
      <c r="AO1319" t="s">
        <v>100</v>
      </c>
      <c r="AP1319">
        <f t="shared" si="525"/>
        <v>0.53147891704225514</v>
      </c>
      <c r="AQ1319" t="s">
        <v>100</v>
      </c>
    </row>
    <row r="1320" spans="1:43" x14ac:dyDescent="0.35">
      <c r="A1320" s="5" t="s">
        <v>88</v>
      </c>
      <c r="B1320" s="7">
        <v>2.63</v>
      </c>
      <c r="C1320" s="7">
        <v>1.18</v>
      </c>
      <c r="D1320" s="7">
        <v>4.8</v>
      </c>
      <c r="E1320" s="7" t="s">
        <v>100</v>
      </c>
      <c r="F1320" s="7">
        <v>0.44866920152091255</v>
      </c>
      <c r="G1320" s="7">
        <v>1.8250950570342206</v>
      </c>
      <c r="H1320" s="7" t="s">
        <v>100</v>
      </c>
      <c r="I1320" s="7" t="s">
        <v>100</v>
      </c>
      <c r="J1320" s="7" t="s">
        <v>100</v>
      </c>
      <c r="K1320" s="7" t="s">
        <v>100</v>
      </c>
      <c r="L1320" s="7" t="s">
        <v>100</v>
      </c>
      <c r="M1320" s="7" t="s">
        <v>100</v>
      </c>
      <c r="N1320" s="7" t="s">
        <v>100</v>
      </c>
      <c r="O1320" s="7">
        <v>29.699999999999996</v>
      </c>
      <c r="P1320" s="7" t="s">
        <v>100</v>
      </c>
      <c r="Q1320" s="7" t="s">
        <v>100</v>
      </c>
      <c r="R1320" s="7">
        <v>16.899999999999999</v>
      </c>
      <c r="S1320" s="7" t="s">
        <v>100</v>
      </c>
      <c r="T1320" s="7">
        <v>5.9399999999999995</v>
      </c>
      <c r="U1320" s="7">
        <v>3.38</v>
      </c>
      <c r="V1320" s="7" t="s">
        <v>100</v>
      </c>
      <c r="W1320">
        <f t="shared" si="514"/>
        <v>0.41995574848975786</v>
      </c>
      <c r="X1320">
        <f t="shared" si="515"/>
        <v>7.1882007306125359E-2</v>
      </c>
      <c r="Y1320">
        <f t="shared" si="516"/>
        <v>0.68124123737558717</v>
      </c>
      <c r="Z1320" t="s">
        <v>100</v>
      </c>
      <c r="AA1320">
        <f t="shared" si="518"/>
        <v>-0.34807374118363249</v>
      </c>
      <c r="AB1320">
        <f t="shared" si="519"/>
        <v>0.26128548888582936</v>
      </c>
      <c r="AC1320" t="s">
        <v>100</v>
      </c>
      <c r="AD1320" t="s">
        <v>100</v>
      </c>
      <c r="AE1320" t="s">
        <v>100</v>
      </c>
      <c r="AF1320" t="s">
        <v>100</v>
      </c>
      <c r="AG1320" t="s">
        <v>100</v>
      </c>
      <c r="AH1320" s="7" t="s">
        <v>100</v>
      </c>
      <c r="AI1320" t="s">
        <v>100</v>
      </c>
      <c r="AJ1320" s="7">
        <f t="shared" ref="AJ1320:AJ1336" si="529">LOG(O1320)</f>
        <v>1.4727564493172123</v>
      </c>
      <c r="AK1320" t="s">
        <v>100</v>
      </c>
      <c r="AL1320" t="s">
        <v>100</v>
      </c>
      <c r="AM1320" s="7">
        <f t="shared" si="513"/>
        <v>1.2278867046136734</v>
      </c>
      <c r="AN1320" t="s">
        <v>100</v>
      </c>
      <c r="AO1320">
        <f t="shared" si="524"/>
        <v>0.77378644498119353</v>
      </c>
      <c r="AP1320">
        <f t="shared" si="525"/>
        <v>0.52891670027765469</v>
      </c>
      <c r="AQ1320" t="s">
        <v>100</v>
      </c>
    </row>
    <row r="1321" spans="1:43" x14ac:dyDescent="0.35">
      <c r="A1321" s="5" t="s">
        <v>88</v>
      </c>
      <c r="B1321" s="7">
        <v>2.52</v>
      </c>
      <c r="C1321" s="7">
        <v>1.22</v>
      </c>
      <c r="D1321" s="7">
        <v>4.3</v>
      </c>
      <c r="E1321" s="7" t="s">
        <v>100</v>
      </c>
      <c r="F1321" s="7">
        <v>0.48412698412698413</v>
      </c>
      <c r="G1321" s="7">
        <v>1.7063492063492063</v>
      </c>
      <c r="H1321" s="7" t="s">
        <v>100</v>
      </c>
      <c r="I1321" s="7" t="s">
        <v>100</v>
      </c>
      <c r="J1321" s="7" t="s">
        <v>100</v>
      </c>
      <c r="K1321" s="7" t="s">
        <v>100</v>
      </c>
      <c r="L1321" s="7" t="s">
        <v>100</v>
      </c>
      <c r="M1321" s="7" t="s">
        <v>100</v>
      </c>
      <c r="N1321" s="7" t="s">
        <v>100</v>
      </c>
      <c r="O1321" s="7">
        <v>57.9</v>
      </c>
      <c r="P1321" s="7" t="s">
        <v>100</v>
      </c>
      <c r="Q1321" s="7" t="s">
        <v>100</v>
      </c>
      <c r="R1321" s="7">
        <v>19.100000000000001</v>
      </c>
      <c r="S1321" s="7" t="s">
        <v>100</v>
      </c>
      <c r="T1321" s="7">
        <v>11.58</v>
      </c>
      <c r="U1321" s="7">
        <v>3.8200000000000003</v>
      </c>
      <c r="V1321" s="7" t="s">
        <v>100</v>
      </c>
      <c r="W1321">
        <f t="shared" si="514"/>
        <v>0.40140054078154408</v>
      </c>
      <c r="X1321">
        <f t="shared" si="515"/>
        <v>8.6359830674748214E-2</v>
      </c>
      <c r="Y1321">
        <f t="shared" si="516"/>
        <v>0.63346845557958653</v>
      </c>
      <c r="Z1321" t="s">
        <v>100</v>
      </c>
      <c r="AA1321">
        <f t="shared" si="518"/>
        <v>-0.31504071010679585</v>
      </c>
      <c r="AB1321">
        <f t="shared" si="519"/>
        <v>0.23206791479804242</v>
      </c>
      <c r="AC1321" t="s">
        <v>100</v>
      </c>
      <c r="AD1321" t="s">
        <v>100</v>
      </c>
      <c r="AE1321" t="s">
        <v>100</v>
      </c>
      <c r="AF1321" t="s">
        <v>100</v>
      </c>
      <c r="AG1321" t="s">
        <v>100</v>
      </c>
      <c r="AH1321" s="7" t="s">
        <v>100</v>
      </c>
      <c r="AI1321" t="s">
        <v>100</v>
      </c>
      <c r="AJ1321" s="7">
        <f t="shared" si="529"/>
        <v>1.7626785637274363</v>
      </c>
      <c r="AK1321" t="s">
        <v>100</v>
      </c>
      <c r="AL1321" t="s">
        <v>100</v>
      </c>
      <c r="AM1321" s="7">
        <f t="shared" ref="AM1321:AM1336" si="530">LOG(R1321)</f>
        <v>1.2810333672477277</v>
      </c>
      <c r="AN1321" t="s">
        <v>100</v>
      </c>
      <c r="AO1321">
        <f t="shared" si="524"/>
        <v>1.0637085593914173</v>
      </c>
      <c r="AP1321">
        <f t="shared" si="525"/>
        <v>0.58206336291170879</v>
      </c>
      <c r="AQ1321" t="s">
        <v>100</v>
      </c>
    </row>
    <row r="1322" spans="1:43" x14ac:dyDescent="0.35">
      <c r="A1322" s="5" t="s">
        <v>88</v>
      </c>
      <c r="B1322" s="7">
        <v>2.31</v>
      </c>
      <c r="C1322" s="7">
        <v>0.93</v>
      </c>
      <c r="D1322" s="7">
        <v>4.26</v>
      </c>
      <c r="E1322" s="7" t="s">
        <v>100</v>
      </c>
      <c r="F1322" s="7">
        <v>0.40259740259740262</v>
      </c>
      <c r="G1322" s="7">
        <v>1.8441558441558441</v>
      </c>
      <c r="H1322" s="7" t="s">
        <v>100</v>
      </c>
      <c r="I1322" s="7" t="s">
        <v>100</v>
      </c>
      <c r="J1322" s="7" t="s">
        <v>100</v>
      </c>
      <c r="K1322" s="7" t="s">
        <v>100</v>
      </c>
      <c r="L1322" s="7" t="s">
        <v>100</v>
      </c>
      <c r="M1322" s="7" t="s">
        <v>100</v>
      </c>
      <c r="N1322" s="7" t="s">
        <v>100</v>
      </c>
      <c r="O1322" s="19">
        <v>100</v>
      </c>
      <c r="P1322" s="7" t="s">
        <v>100</v>
      </c>
      <c r="Q1322" s="7" t="s">
        <v>100</v>
      </c>
      <c r="R1322" s="7">
        <v>10</v>
      </c>
      <c r="S1322" s="7" t="s">
        <v>100</v>
      </c>
      <c r="T1322" s="7" t="s">
        <v>100</v>
      </c>
      <c r="U1322" s="7">
        <v>2</v>
      </c>
      <c r="V1322" s="7" t="s">
        <v>100</v>
      </c>
      <c r="W1322">
        <f t="shared" si="514"/>
        <v>0.36361197989214433</v>
      </c>
      <c r="X1322">
        <f t="shared" si="515"/>
        <v>-3.1517051446064863E-2</v>
      </c>
      <c r="Y1322">
        <f t="shared" si="516"/>
        <v>0.62940959910271888</v>
      </c>
      <c r="Z1322" t="s">
        <v>100</v>
      </c>
      <c r="AA1322">
        <f t="shared" si="518"/>
        <v>-0.39512903133820915</v>
      </c>
      <c r="AB1322">
        <f t="shared" si="519"/>
        <v>0.2657976192105746</v>
      </c>
      <c r="AC1322" t="s">
        <v>100</v>
      </c>
      <c r="AD1322" t="s">
        <v>100</v>
      </c>
      <c r="AE1322" t="s">
        <v>100</v>
      </c>
      <c r="AF1322" t="s">
        <v>100</v>
      </c>
      <c r="AG1322" t="s">
        <v>100</v>
      </c>
      <c r="AH1322" s="7" t="s">
        <v>100</v>
      </c>
      <c r="AI1322" t="s">
        <v>100</v>
      </c>
      <c r="AJ1322" s="7">
        <f t="shared" si="529"/>
        <v>2</v>
      </c>
      <c r="AK1322" t="s">
        <v>100</v>
      </c>
      <c r="AL1322" t="s">
        <v>100</v>
      </c>
      <c r="AM1322" s="7">
        <f t="shared" si="530"/>
        <v>1</v>
      </c>
      <c r="AN1322" t="s">
        <v>100</v>
      </c>
      <c r="AO1322" t="s">
        <v>100</v>
      </c>
      <c r="AP1322">
        <f t="shared" si="525"/>
        <v>0.3010299956639812</v>
      </c>
      <c r="AQ1322" t="s">
        <v>100</v>
      </c>
    </row>
    <row r="1323" spans="1:43" x14ac:dyDescent="0.35">
      <c r="A1323" s="5" t="s">
        <v>88</v>
      </c>
      <c r="B1323" s="7">
        <v>2.21</v>
      </c>
      <c r="C1323" s="7">
        <v>0.62</v>
      </c>
      <c r="D1323" s="7">
        <v>2.62</v>
      </c>
      <c r="E1323" s="7" t="s">
        <v>100</v>
      </c>
      <c r="F1323" s="7">
        <v>0.28054298642533937</v>
      </c>
      <c r="G1323" s="7">
        <v>1.1855203619909502</v>
      </c>
      <c r="H1323" s="7" t="s">
        <v>100</v>
      </c>
      <c r="I1323" s="7" t="s">
        <v>100</v>
      </c>
      <c r="J1323" s="7" t="s">
        <v>100</v>
      </c>
      <c r="K1323" s="7" t="s">
        <v>100</v>
      </c>
      <c r="L1323" s="7" t="s">
        <v>100</v>
      </c>
      <c r="M1323" s="7" t="s">
        <v>100</v>
      </c>
      <c r="N1323" s="7" t="s">
        <v>100</v>
      </c>
      <c r="O1323" s="19">
        <v>100</v>
      </c>
      <c r="P1323" s="7" t="s">
        <v>100</v>
      </c>
      <c r="Q1323" s="7" t="s">
        <v>100</v>
      </c>
      <c r="R1323" s="7">
        <v>19.8</v>
      </c>
      <c r="S1323" s="7" t="s">
        <v>100</v>
      </c>
      <c r="T1323" s="7" t="s">
        <v>100</v>
      </c>
      <c r="U1323" s="7">
        <v>3.96</v>
      </c>
      <c r="V1323" s="7" t="s">
        <v>100</v>
      </c>
      <c r="W1323">
        <f t="shared" si="514"/>
        <v>0.34439227368511072</v>
      </c>
      <c r="X1323">
        <f t="shared" si="515"/>
        <v>-0.20760831050174613</v>
      </c>
      <c r="Y1323">
        <f t="shared" si="516"/>
        <v>0.41830129131974547</v>
      </c>
      <c r="Z1323" t="s">
        <v>100</v>
      </c>
      <c r="AA1323">
        <f t="shared" si="518"/>
        <v>-0.55200058418685682</v>
      </c>
      <c r="AB1323">
        <f t="shared" si="519"/>
        <v>7.3909017634634755E-2</v>
      </c>
      <c r="AC1323" t="s">
        <v>100</v>
      </c>
      <c r="AD1323" t="s">
        <v>100</v>
      </c>
      <c r="AE1323" t="s">
        <v>100</v>
      </c>
      <c r="AF1323" t="s">
        <v>100</v>
      </c>
      <c r="AG1323" t="s">
        <v>100</v>
      </c>
      <c r="AH1323" s="7" t="s">
        <v>100</v>
      </c>
      <c r="AI1323" t="s">
        <v>100</v>
      </c>
      <c r="AJ1323" s="7">
        <f t="shared" si="529"/>
        <v>2</v>
      </c>
      <c r="AK1323" t="s">
        <v>100</v>
      </c>
      <c r="AL1323" t="s">
        <v>100</v>
      </c>
      <c r="AM1323" s="7">
        <f t="shared" si="530"/>
        <v>1.2966651902615312</v>
      </c>
      <c r="AN1323" t="s">
        <v>100</v>
      </c>
      <c r="AO1323" t="s">
        <v>100</v>
      </c>
      <c r="AP1323">
        <f t="shared" si="525"/>
        <v>0.5976951859255123</v>
      </c>
      <c r="AQ1323" t="s">
        <v>100</v>
      </c>
    </row>
    <row r="1324" spans="1:43" x14ac:dyDescent="0.35">
      <c r="A1324" s="5" t="s">
        <v>88</v>
      </c>
      <c r="B1324" s="7">
        <v>2.36</v>
      </c>
      <c r="C1324" s="7">
        <v>0.63</v>
      </c>
      <c r="D1324" s="7">
        <v>2.73</v>
      </c>
      <c r="E1324" s="7" t="s">
        <v>100</v>
      </c>
      <c r="F1324" s="7">
        <v>0.26694915254237289</v>
      </c>
      <c r="G1324" s="7">
        <v>1.1567796610169492</v>
      </c>
      <c r="H1324" s="7" t="s">
        <v>100</v>
      </c>
      <c r="I1324" s="7" t="s">
        <v>100</v>
      </c>
      <c r="J1324" s="7" t="s">
        <v>100</v>
      </c>
      <c r="K1324" s="7" t="s">
        <v>100</v>
      </c>
      <c r="L1324" s="7" t="s">
        <v>100</v>
      </c>
      <c r="M1324" s="7" t="s">
        <v>100</v>
      </c>
      <c r="N1324" s="7" t="s">
        <v>100</v>
      </c>
      <c r="O1324" s="19">
        <v>100</v>
      </c>
      <c r="P1324" s="7" t="s">
        <v>100</v>
      </c>
      <c r="Q1324" s="7" t="s">
        <v>100</v>
      </c>
      <c r="R1324" s="7">
        <v>20.2</v>
      </c>
      <c r="S1324" s="7" t="s">
        <v>100</v>
      </c>
      <c r="T1324" s="7" t="s">
        <v>100</v>
      </c>
      <c r="U1324" s="7">
        <v>4.04</v>
      </c>
      <c r="V1324" s="7" t="s">
        <v>100</v>
      </c>
      <c r="W1324">
        <f t="shared" si="514"/>
        <v>0.37291200297010657</v>
      </c>
      <c r="X1324">
        <f t="shared" si="515"/>
        <v>-0.20065945054641829</v>
      </c>
      <c r="Y1324">
        <f t="shared" si="516"/>
        <v>0.43616264704075602</v>
      </c>
      <c r="Z1324" t="s">
        <v>100</v>
      </c>
      <c r="AA1324">
        <f t="shared" si="518"/>
        <v>-0.57357145351652483</v>
      </c>
      <c r="AB1324">
        <f t="shared" si="519"/>
        <v>6.3250644070649467E-2</v>
      </c>
      <c r="AC1324" t="s">
        <v>100</v>
      </c>
      <c r="AD1324" t="s">
        <v>100</v>
      </c>
      <c r="AE1324" t="s">
        <v>100</v>
      </c>
      <c r="AF1324" t="s">
        <v>100</v>
      </c>
      <c r="AG1324" t="s">
        <v>100</v>
      </c>
      <c r="AH1324" s="7" t="s">
        <v>100</v>
      </c>
      <c r="AI1324" t="s">
        <v>100</v>
      </c>
      <c r="AJ1324" s="7">
        <f t="shared" si="529"/>
        <v>2</v>
      </c>
      <c r="AK1324" t="s">
        <v>100</v>
      </c>
      <c r="AL1324" t="s">
        <v>100</v>
      </c>
      <c r="AM1324" s="7">
        <f t="shared" si="530"/>
        <v>1.3053513694466237</v>
      </c>
      <c r="AN1324" t="s">
        <v>100</v>
      </c>
      <c r="AO1324" t="s">
        <v>100</v>
      </c>
      <c r="AP1324">
        <f t="shared" si="525"/>
        <v>0.60638136511060492</v>
      </c>
      <c r="AQ1324" t="s">
        <v>100</v>
      </c>
    </row>
    <row r="1325" spans="1:43" x14ac:dyDescent="0.35">
      <c r="A1325" s="5" t="s">
        <v>88</v>
      </c>
      <c r="B1325" s="7">
        <v>2.35</v>
      </c>
      <c r="C1325" s="7">
        <v>0.7</v>
      </c>
      <c r="D1325" s="7">
        <v>2.6</v>
      </c>
      <c r="E1325" s="7" t="s">
        <v>100</v>
      </c>
      <c r="F1325" s="7">
        <v>0.2978723404255319</v>
      </c>
      <c r="G1325" s="7">
        <v>1.1063829787234043</v>
      </c>
      <c r="H1325" s="7" t="s">
        <v>100</v>
      </c>
      <c r="I1325" s="7" t="s">
        <v>100</v>
      </c>
      <c r="J1325" s="7" t="s">
        <v>100</v>
      </c>
      <c r="K1325" s="7" t="s">
        <v>100</v>
      </c>
      <c r="L1325" s="7" t="s">
        <v>100</v>
      </c>
      <c r="M1325" s="7" t="s">
        <v>100</v>
      </c>
      <c r="N1325" s="7" t="s">
        <v>100</v>
      </c>
      <c r="O1325" s="19">
        <v>100</v>
      </c>
      <c r="P1325" s="7" t="s">
        <v>100</v>
      </c>
      <c r="Q1325" s="7" t="s">
        <v>100</v>
      </c>
      <c r="R1325" s="7">
        <v>19.5</v>
      </c>
      <c r="S1325" s="7" t="s">
        <v>100</v>
      </c>
      <c r="T1325" s="7" t="s">
        <v>100</v>
      </c>
      <c r="U1325" s="7">
        <v>3.9</v>
      </c>
      <c r="V1325" s="7" t="s">
        <v>100</v>
      </c>
      <c r="W1325">
        <f t="shared" si="514"/>
        <v>0.37106786227173627</v>
      </c>
      <c r="X1325">
        <f t="shared" si="515"/>
        <v>-0.15490195998574319</v>
      </c>
      <c r="Y1325">
        <f t="shared" si="516"/>
        <v>0.41497334797081797</v>
      </c>
      <c r="Z1325" t="s">
        <v>100</v>
      </c>
      <c r="AA1325">
        <f t="shared" si="518"/>
        <v>-0.52596982225747946</v>
      </c>
      <c r="AB1325">
        <f t="shared" si="519"/>
        <v>4.390548569908171E-2</v>
      </c>
      <c r="AC1325" t="s">
        <v>100</v>
      </c>
      <c r="AD1325" t="s">
        <v>100</v>
      </c>
      <c r="AE1325" t="s">
        <v>100</v>
      </c>
      <c r="AF1325" t="s">
        <v>100</v>
      </c>
      <c r="AG1325" t="s">
        <v>100</v>
      </c>
      <c r="AH1325" s="7" t="s">
        <v>100</v>
      </c>
      <c r="AI1325" t="s">
        <v>100</v>
      </c>
      <c r="AJ1325" s="7">
        <f t="shared" si="529"/>
        <v>2</v>
      </c>
      <c r="AK1325" t="s">
        <v>100</v>
      </c>
      <c r="AL1325" t="s">
        <v>100</v>
      </c>
      <c r="AM1325" s="7">
        <f t="shared" si="530"/>
        <v>1.2900346113625181</v>
      </c>
      <c r="AN1325" t="s">
        <v>100</v>
      </c>
      <c r="AO1325" t="s">
        <v>100</v>
      </c>
      <c r="AP1325">
        <f t="shared" si="525"/>
        <v>0.59106460702649921</v>
      </c>
      <c r="AQ1325" t="s">
        <v>100</v>
      </c>
    </row>
    <row r="1326" spans="1:43" x14ac:dyDescent="0.35">
      <c r="A1326" s="5" t="s">
        <v>88</v>
      </c>
      <c r="B1326" s="7">
        <v>3.12</v>
      </c>
      <c r="C1326" s="7">
        <v>1.46</v>
      </c>
      <c r="D1326" s="7">
        <v>5.63</v>
      </c>
      <c r="E1326" s="7" t="s">
        <v>100</v>
      </c>
      <c r="F1326" s="7">
        <v>0.4679487179487179</v>
      </c>
      <c r="G1326" s="7">
        <v>1.8044871794871793</v>
      </c>
      <c r="H1326" s="7" t="s">
        <v>100</v>
      </c>
      <c r="I1326" s="7" t="s">
        <v>100</v>
      </c>
      <c r="J1326" s="7" t="s">
        <v>100</v>
      </c>
      <c r="K1326" s="7" t="s">
        <v>100</v>
      </c>
      <c r="L1326" s="7" t="s">
        <v>100</v>
      </c>
      <c r="M1326" s="7" t="s">
        <v>100</v>
      </c>
      <c r="N1326" s="7" t="s">
        <v>100</v>
      </c>
      <c r="O1326" s="19">
        <v>100</v>
      </c>
      <c r="P1326" s="7" t="s">
        <v>100</v>
      </c>
      <c r="Q1326" s="7" t="s">
        <v>100</v>
      </c>
      <c r="R1326" s="7">
        <v>7.8000000000000007</v>
      </c>
      <c r="S1326" s="7" t="s">
        <v>100</v>
      </c>
      <c r="T1326" s="7" t="s">
        <v>100</v>
      </c>
      <c r="U1326" s="7">
        <v>1.56</v>
      </c>
      <c r="V1326" s="7" t="s">
        <v>100</v>
      </c>
      <c r="W1326">
        <f t="shared" si="514"/>
        <v>0.49415459401844281</v>
      </c>
      <c r="X1326">
        <f t="shared" si="515"/>
        <v>0.16435285578443709</v>
      </c>
      <c r="Y1326">
        <f t="shared" si="516"/>
        <v>0.75050839485134624</v>
      </c>
      <c r="Z1326" t="s">
        <v>100</v>
      </c>
      <c r="AA1326">
        <f t="shared" si="518"/>
        <v>-0.32980173823400577</v>
      </c>
      <c r="AB1326">
        <f t="shared" si="519"/>
        <v>0.25635380083290338</v>
      </c>
      <c r="AC1326" t="s">
        <v>100</v>
      </c>
      <c r="AD1326" t="s">
        <v>100</v>
      </c>
      <c r="AE1326" t="s">
        <v>100</v>
      </c>
      <c r="AF1326" t="s">
        <v>100</v>
      </c>
      <c r="AG1326" t="s">
        <v>100</v>
      </c>
      <c r="AH1326" s="7" t="s">
        <v>100</v>
      </c>
      <c r="AI1326" t="s">
        <v>100</v>
      </c>
      <c r="AJ1326" s="7">
        <f t="shared" si="529"/>
        <v>2</v>
      </c>
      <c r="AK1326" t="s">
        <v>100</v>
      </c>
      <c r="AL1326" t="s">
        <v>100</v>
      </c>
      <c r="AM1326" s="7">
        <f t="shared" si="530"/>
        <v>0.89209460269048046</v>
      </c>
      <c r="AN1326" t="s">
        <v>100</v>
      </c>
      <c r="AO1326" t="s">
        <v>100</v>
      </c>
      <c r="AP1326">
        <f t="shared" si="525"/>
        <v>0.19312459835446161</v>
      </c>
      <c r="AQ1326" t="s">
        <v>100</v>
      </c>
    </row>
    <row r="1327" spans="1:43" x14ac:dyDescent="0.35">
      <c r="A1327" s="5" t="s">
        <v>88</v>
      </c>
      <c r="B1327" s="7">
        <v>2.93</v>
      </c>
      <c r="C1327" s="7">
        <v>1.17</v>
      </c>
      <c r="D1327" s="7">
        <v>4.3499999999999996</v>
      </c>
      <c r="E1327" s="7" t="s">
        <v>100</v>
      </c>
      <c r="F1327" s="7">
        <v>0.39931740614334466</v>
      </c>
      <c r="G1327" s="7">
        <v>1.4846416382252559</v>
      </c>
      <c r="H1327" s="7" t="s">
        <v>100</v>
      </c>
      <c r="I1327" s="7" t="s">
        <v>100</v>
      </c>
      <c r="J1327" s="7" t="s">
        <v>100</v>
      </c>
      <c r="K1327" s="7" t="s">
        <v>100</v>
      </c>
      <c r="L1327" s="7" t="s">
        <v>100</v>
      </c>
      <c r="M1327" s="7" t="s">
        <v>100</v>
      </c>
      <c r="N1327" s="7" t="s">
        <v>100</v>
      </c>
      <c r="O1327" s="19">
        <v>100</v>
      </c>
      <c r="P1327" s="7" t="s">
        <v>100</v>
      </c>
      <c r="Q1327" s="7" t="s">
        <v>100</v>
      </c>
      <c r="R1327" s="7">
        <v>10.5</v>
      </c>
      <c r="S1327" s="7" t="s">
        <v>100</v>
      </c>
      <c r="T1327" s="7" t="s">
        <v>100</v>
      </c>
      <c r="U1327" s="7">
        <v>2.1</v>
      </c>
      <c r="V1327" s="7" t="s">
        <v>100</v>
      </c>
      <c r="W1327">
        <f t="shared" si="514"/>
        <v>0.4668676203541095</v>
      </c>
      <c r="X1327">
        <f t="shared" si="515"/>
        <v>6.8185861746161619E-2</v>
      </c>
      <c r="Y1327">
        <f t="shared" si="516"/>
        <v>0.63848925695463732</v>
      </c>
      <c r="Z1327" t="s">
        <v>100</v>
      </c>
      <c r="AA1327">
        <f t="shared" si="518"/>
        <v>-0.39868175860794786</v>
      </c>
      <c r="AB1327">
        <f t="shared" si="519"/>
        <v>0.17162163660052784</v>
      </c>
      <c r="AC1327" t="s">
        <v>100</v>
      </c>
      <c r="AD1327" t="s">
        <v>100</v>
      </c>
      <c r="AE1327" t="s">
        <v>100</v>
      </c>
      <c r="AF1327" t="s">
        <v>100</v>
      </c>
      <c r="AG1327" t="s">
        <v>100</v>
      </c>
      <c r="AH1327" s="7" t="s">
        <v>100</v>
      </c>
      <c r="AI1327" t="s">
        <v>100</v>
      </c>
      <c r="AJ1327" s="7">
        <f t="shared" si="529"/>
        <v>2</v>
      </c>
      <c r="AK1327" t="s">
        <v>100</v>
      </c>
      <c r="AL1327" t="s">
        <v>100</v>
      </c>
      <c r="AM1327" s="7">
        <f t="shared" si="530"/>
        <v>1.0211892990699381</v>
      </c>
      <c r="AN1327" t="s">
        <v>100</v>
      </c>
      <c r="AO1327" t="s">
        <v>100</v>
      </c>
      <c r="AP1327">
        <f t="shared" si="525"/>
        <v>0.3222192947339193</v>
      </c>
      <c r="AQ1327" t="s">
        <v>100</v>
      </c>
    </row>
    <row r="1328" spans="1:43" x14ac:dyDescent="0.35">
      <c r="A1328" s="5" t="s">
        <v>88</v>
      </c>
      <c r="B1328" s="7">
        <v>2.56</v>
      </c>
      <c r="C1328" s="7">
        <v>1.07</v>
      </c>
      <c r="D1328" s="7">
        <v>4.5</v>
      </c>
      <c r="E1328" s="7" t="s">
        <v>100</v>
      </c>
      <c r="F1328" s="7">
        <v>0.41796875</v>
      </c>
      <c r="G1328" s="7">
        <v>1.7578125</v>
      </c>
      <c r="H1328" s="7" t="s">
        <v>100</v>
      </c>
      <c r="I1328" s="7" t="s">
        <v>100</v>
      </c>
      <c r="J1328" s="7" t="s">
        <v>100</v>
      </c>
      <c r="K1328" s="7" t="s">
        <v>100</v>
      </c>
      <c r="L1328" s="7" t="s">
        <v>100</v>
      </c>
      <c r="M1328" s="7" t="s">
        <v>100</v>
      </c>
      <c r="N1328" s="7" t="s">
        <v>100</v>
      </c>
      <c r="O1328" s="19">
        <v>100</v>
      </c>
      <c r="P1328" s="7" t="s">
        <v>100</v>
      </c>
      <c r="Q1328" s="7" t="s">
        <v>100</v>
      </c>
      <c r="R1328" s="7">
        <v>8.6999999999999993</v>
      </c>
      <c r="S1328" s="7" t="s">
        <v>100</v>
      </c>
      <c r="T1328" s="7" t="s">
        <v>100</v>
      </c>
      <c r="U1328" s="7">
        <v>1.7399999999999998</v>
      </c>
      <c r="V1328" s="7" t="s">
        <v>100</v>
      </c>
      <c r="W1328">
        <f t="shared" si="514"/>
        <v>0.40823996531184958</v>
      </c>
      <c r="X1328">
        <f t="shared" si="515"/>
        <v>2.9383777685209667E-2</v>
      </c>
      <c r="Y1328">
        <f t="shared" si="516"/>
        <v>0.65321251377534373</v>
      </c>
      <c r="Z1328" t="s">
        <v>100</v>
      </c>
      <c r="AA1328">
        <f t="shared" si="518"/>
        <v>-0.37885618762663992</v>
      </c>
      <c r="AB1328">
        <f t="shared" si="519"/>
        <v>0.24497254846349412</v>
      </c>
      <c r="AC1328" t="s">
        <v>100</v>
      </c>
      <c r="AD1328" t="s">
        <v>100</v>
      </c>
      <c r="AE1328" t="s">
        <v>100</v>
      </c>
      <c r="AF1328" t="s">
        <v>100</v>
      </c>
      <c r="AG1328" t="s">
        <v>100</v>
      </c>
      <c r="AH1328" s="7" t="s">
        <v>100</v>
      </c>
      <c r="AI1328" t="s">
        <v>100</v>
      </c>
      <c r="AJ1328" s="7">
        <f t="shared" si="529"/>
        <v>2</v>
      </c>
      <c r="AK1328" t="s">
        <v>100</v>
      </c>
      <c r="AL1328" t="s">
        <v>100</v>
      </c>
      <c r="AM1328" s="7">
        <f t="shared" si="530"/>
        <v>0.93951925261861846</v>
      </c>
      <c r="AN1328" t="s">
        <v>100</v>
      </c>
      <c r="AO1328" t="s">
        <v>100</v>
      </c>
      <c r="AP1328">
        <f t="shared" si="525"/>
        <v>0.24054924828259966</v>
      </c>
      <c r="AQ1328" t="s">
        <v>100</v>
      </c>
    </row>
    <row r="1329" spans="1:43" x14ac:dyDescent="0.35">
      <c r="A1329" s="5" t="s">
        <v>88</v>
      </c>
      <c r="B1329" s="7">
        <v>2.69</v>
      </c>
      <c r="C1329" s="7">
        <v>1.1200000000000001</v>
      </c>
      <c r="D1329" s="7">
        <v>3.72</v>
      </c>
      <c r="E1329" s="7" t="s">
        <v>100</v>
      </c>
      <c r="F1329" s="7">
        <v>0.41635687732342014</v>
      </c>
      <c r="G1329" s="7">
        <v>1.3828996282527881</v>
      </c>
      <c r="H1329" s="7" t="s">
        <v>100</v>
      </c>
      <c r="I1329" s="7" t="s">
        <v>100</v>
      </c>
      <c r="J1329" s="7" t="s">
        <v>100</v>
      </c>
      <c r="K1329" s="7" t="s">
        <v>100</v>
      </c>
      <c r="L1329" s="7" t="s">
        <v>100</v>
      </c>
      <c r="M1329" s="7" t="s">
        <v>100</v>
      </c>
      <c r="N1329" s="7" t="s">
        <v>100</v>
      </c>
      <c r="O1329" s="19">
        <v>100</v>
      </c>
      <c r="P1329" s="7" t="s">
        <v>100</v>
      </c>
      <c r="Q1329" s="7" t="s">
        <v>100</v>
      </c>
      <c r="R1329" s="7">
        <v>14.399999999999999</v>
      </c>
      <c r="S1329" s="7" t="s">
        <v>100</v>
      </c>
      <c r="T1329" s="7" t="s">
        <v>100</v>
      </c>
      <c r="U1329" s="7">
        <v>2.88</v>
      </c>
      <c r="V1329" s="7" t="s">
        <v>100</v>
      </c>
      <c r="W1329">
        <f t="shared" si="514"/>
        <v>0.42975228000240795</v>
      </c>
      <c r="X1329">
        <f t="shared" si="515"/>
        <v>4.9218022670181653E-2</v>
      </c>
      <c r="Y1329">
        <f t="shared" si="516"/>
        <v>0.57054293988189753</v>
      </c>
      <c r="Z1329" t="s">
        <v>100</v>
      </c>
      <c r="AA1329">
        <f t="shared" si="518"/>
        <v>-0.38053425733222629</v>
      </c>
      <c r="AB1329">
        <f t="shared" si="519"/>
        <v>0.14079065987948952</v>
      </c>
      <c r="AC1329" t="s">
        <v>100</v>
      </c>
      <c r="AD1329" t="s">
        <v>100</v>
      </c>
      <c r="AE1329" t="s">
        <v>100</v>
      </c>
      <c r="AF1329" t="s">
        <v>100</v>
      </c>
      <c r="AG1329" t="s">
        <v>100</v>
      </c>
      <c r="AH1329" s="7" t="s">
        <v>100</v>
      </c>
      <c r="AI1329" t="s">
        <v>100</v>
      </c>
      <c r="AJ1329" s="7">
        <f t="shared" si="529"/>
        <v>2</v>
      </c>
      <c r="AK1329" t="s">
        <v>100</v>
      </c>
      <c r="AL1329" t="s">
        <v>100</v>
      </c>
      <c r="AM1329" s="7">
        <f t="shared" si="530"/>
        <v>1.1583624920952496</v>
      </c>
      <c r="AN1329" t="s">
        <v>100</v>
      </c>
      <c r="AO1329" t="s">
        <v>100</v>
      </c>
      <c r="AP1329">
        <f t="shared" si="525"/>
        <v>0.45939248775923086</v>
      </c>
      <c r="AQ1329" t="s">
        <v>100</v>
      </c>
    </row>
    <row r="1330" spans="1:43" x14ac:dyDescent="0.35">
      <c r="A1330" s="5" t="s">
        <v>88</v>
      </c>
      <c r="B1330" s="7">
        <v>2.5099999999999998</v>
      </c>
      <c r="C1330" s="7">
        <v>1.05</v>
      </c>
      <c r="D1330" s="7">
        <v>3.1</v>
      </c>
      <c r="E1330" s="7" t="s">
        <v>100</v>
      </c>
      <c r="F1330" s="7">
        <v>0.41832669322709171</v>
      </c>
      <c r="G1330" s="7">
        <v>1.2350597609561755</v>
      </c>
      <c r="H1330" s="7" t="s">
        <v>100</v>
      </c>
      <c r="I1330" s="7" t="s">
        <v>100</v>
      </c>
      <c r="J1330" s="7" t="s">
        <v>100</v>
      </c>
      <c r="K1330" s="7" t="s">
        <v>100</v>
      </c>
      <c r="L1330" s="7" t="s">
        <v>100</v>
      </c>
      <c r="M1330" s="7" t="s">
        <v>100</v>
      </c>
      <c r="N1330" s="7" t="s">
        <v>100</v>
      </c>
      <c r="O1330" s="19">
        <v>100</v>
      </c>
      <c r="P1330" s="7" t="s">
        <v>100</v>
      </c>
      <c r="Q1330" s="7" t="s">
        <v>100</v>
      </c>
      <c r="R1330" s="7">
        <v>18.7</v>
      </c>
      <c r="S1330" s="7" t="s">
        <v>100</v>
      </c>
      <c r="T1330" s="7" t="s">
        <v>100</v>
      </c>
      <c r="U1330" s="7">
        <v>3.7399999999999998</v>
      </c>
      <c r="V1330" s="7" t="s">
        <v>100</v>
      </c>
      <c r="W1330">
        <f t="shared" si="514"/>
        <v>0.39967372148103808</v>
      </c>
      <c r="X1330">
        <f t="shared" si="515"/>
        <v>2.1189299069938092E-2</v>
      </c>
      <c r="Y1330">
        <f t="shared" si="516"/>
        <v>0.49136169383427269</v>
      </c>
      <c r="Z1330" t="s">
        <v>100</v>
      </c>
      <c r="AA1330">
        <f t="shared" si="518"/>
        <v>-0.37848442241109997</v>
      </c>
      <c r="AB1330">
        <f t="shared" si="519"/>
        <v>9.1687972353234629E-2</v>
      </c>
      <c r="AC1330" t="s">
        <v>100</v>
      </c>
      <c r="AD1330" t="s">
        <v>100</v>
      </c>
      <c r="AE1330" t="s">
        <v>100</v>
      </c>
      <c r="AF1330" t="s">
        <v>100</v>
      </c>
      <c r="AG1330" t="s">
        <v>100</v>
      </c>
      <c r="AH1330" s="7" t="s">
        <v>100</v>
      </c>
      <c r="AI1330" t="s">
        <v>100</v>
      </c>
      <c r="AJ1330" s="7">
        <f t="shared" si="529"/>
        <v>2</v>
      </c>
      <c r="AK1330" t="s">
        <v>100</v>
      </c>
      <c r="AL1330" t="s">
        <v>100</v>
      </c>
      <c r="AM1330" s="7">
        <f t="shared" si="530"/>
        <v>1.271841606536499</v>
      </c>
      <c r="AN1330" t="s">
        <v>100</v>
      </c>
      <c r="AO1330" t="s">
        <v>100</v>
      </c>
      <c r="AP1330">
        <f t="shared" si="525"/>
        <v>0.57287160220048017</v>
      </c>
      <c r="AQ1330" t="s">
        <v>100</v>
      </c>
    </row>
    <row r="1331" spans="1:43" x14ac:dyDescent="0.35">
      <c r="A1331" s="5" t="s">
        <v>88</v>
      </c>
      <c r="B1331" s="7">
        <v>2</v>
      </c>
      <c r="C1331" s="7">
        <v>0.7</v>
      </c>
      <c r="D1331" s="7">
        <v>3</v>
      </c>
      <c r="E1331" s="7" t="s">
        <v>100</v>
      </c>
      <c r="F1331" s="7">
        <v>0.35</v>
      </c>
      <c r="G1331" s="7">
        <v>1.5</v>
      </c>
      <c r="H1331" s="7" t="s">
        <v>100</v>
      </c>
      <c r="I1331" s="7" t="s">
        <v>100</v>
      </c>
      <c r="J1331" s="7" t="s">
        <v>100</v>
      </c>
      <c r="K1331" s="7" t="s">
        <v>100</v>
      </c>
      <c r="L1331" s="7" t="s">
        <v>100</v>
      </c>
      <c r="M1331" s="7" t="s">
        <v>100</v>
      </c>
      <c r="N1331" s="7" t="s">
        <v>100</v>
      </c>
      <c r="O1331" s="19">
        <v>100</v>
      </c>
      <c r="P1331" s="7" t="s">
        <v>100</v>
      </c>
      <c r="Q1331" s="7" t="s">
        <v>100</v>
      </c>
      <c r="R1331" s="7">
        <v>17.5</v>
      </c>
      <c r="S1331" s="7" t="s">
        <v>100</v>
      </c>
      <c r="T1331" s="7" t="s">
        <v>100</v>
      </c>
      <c r="U1331" s="7">
        <v>3.5</v>
      </c>
      <c r="V1331" s="7" t="s">
        <v>100</v>
      </c>
      <c r="W1331">
        <f t="shared" si="514"/>
        <v>0.3010299956639812</v>
      </c>
      <c r="X1331">
        <f t="shared" si="515"/>
        <v>-0.15490195998574319</v>
      </c>
      <c r="Y1331">
        <f t="shared" si="516"/>
        <v>0.47712125471966244</v>
      </c>
      <c r="Z1331" t="s">
        <v>100</v>
      </c>
      <c r="AA1331">
        <f t="shared" si="518"/>
        <v>-0.45593195564972439</v>
      </c>
      <c r="AB1331">
        <f t="shared" si="519"/>
        <v>0.17609125905568124</v>
      </c>
      <c r="AC1331" t="s">
        <v>100</v>
      </c>
      <c r="AD1331" t="s">
        <v>100</v>
      </c>
      <c r="AE1331" t="s">
        <v>100</v>
      </c>
      <c r="AF1331" t="s">
        <v>100</v>
      </c>
      <c r="AG1331" t="s">
        <v>100</v>
      </c>
      <c r="AH1331" s="7" t="s">
        <v>100</v>
      </c>
      <c r="AI1331" t="s">
        <v>100</v>
      </c>
      <c r="AJ1331" s="7">
        <f t="shared" si="529"/>
        <v>2</v>
      </c>
      <c r="AK1331" t="s">
        <v>100</v>
      </c>
      <c r="AL1331" t="s">
        <v>100</v>
      </c>
      <c r="AM1331" s="7">
        <f t="shared" si="530"/>
        <v>1.2430380486862944</v>
      </c>
      <c r="AN1331" t="s">
        <v>100</v>
      </c>
      <c r="AO1331" t="s">
        <v>100</v>
      </c>
      <c r="AP1331">
        <f t="shared" si="525"/>
        <v>0.54406804435027567</v>
      </c>
      <c r="AQ1331" t="s">
        <v>100</v>
      </c>
    </row>
    <row r="1332" spans="1:43" x14ac:dyDescent="0.35">
      <c r="A1332" s="5" t="s">
        <v>88</v>
      </c>
      <c r="B1332" s="7">
        <v>3.2</v>
      </c>
      <c r="C1332" s="7">
        <v>1.1000000000000001</v>
      </c>
      <c r="D1332" s="7">
        <v>4.5999999999999996</v>
      </c>
      <c r="E1332" s="7" t="s">
        <v>100</v>
      </c>
      <c r="F1332" s="7">
        <v>0.34375</v>
      </c>
      <c r="G1332" s="7">
        <v>1.4374999999999998</v>
      </c>
      <c r="H1332" s="7" t="s">
        <v>100</v>
      </c>
      <c r="I1332" s="7" t="s">
        <v>100</v>
      </c>
      <c r="J1332" s="7" t="s">
        <v>100</v>
      </c>
      <c r="K1332" s="7" t="s">
        <v>100</v>
      </c>
      <c r="L1332" s="7" t="s">
        <v>100</v>
      </c>
      <c r="M1332" s="7" t="s">
        <v>100</v>
      </c>
      <c r="N1332" s="7" t="s">
        <v>100</v>
      </c>
      <c r="O1332" s="19">
        <v>100</v>
      </c>
      <c r="P1332" s="7" t="s">
        <v>100</v>
      </c>
      <c r="Q1332" s="7" t="s">
        <v>100</v>
      </c>
      <c r="R1332" s="7">
        <v>20</v>
      </c>
      <c r="S1332" s="7" t="s">
        <v>100</v>
      </c>
      <c r="T1332" s="7" t="s">
        <v>100</v>
      </c>
      <c r="U1332" s="7">
        <v>4</v>
      </c>
      <c r="V1332" s="7" t="s">
        <v>100</v>
      </c>
      <c r="W1332">
        <f t="shared" si="514"/>
        <v>0.50514997831990605</v>
      </c>
      <c r="X1332">
        <f t="shared" si="515"/>
        <v>4.1392685158225077E-2</v>
      </c>
      <c r="Y1332">
        <f t="shared" si="516"/>
        <v>0.66275783168157409</v>
      </c>
      <c r="Z1332" t="s">
        <v>100</v>
      </c>
      <c r="AA1332">
        <f t="shared" si="518"/>
        <v>-0.46375729316168096</v>
      </c>
      <c r="AB1332">
        <f t="shared" si="519"/>
        <v>0.15760785336166802</v>
      </c>
      <c r="AC1332" t="s">
        <v>100</v>
      </c>
      <c r="AD1332" t="s">
        <v>100</v>
      </c>
      <c r="AE1332" t="s">
        <v>100</v>
      </c>
      <c r="AF1332" t="s">
        <v>100</v>
      </c>
      <c r="AG1332" t="s">
        <v>100</v>
      </c>
      <c r="AH1332" s="7" t="s">
        <v>100</v>
      </c>
      <c r="AI1332" t="s">
        <v>100</v>
      </c>
      <c r="AJ1332" s="7">
        <f t="shared" si="529"/>
        <v>2</v>
      </c>
      <c r="AK1332" t="s">
        <v>100</v>
      </c>
      <c r="AL1332" t="s">
        <v>100</v>
      </c>
      <c r="AM1332" s="7">
        <f t="shared" si="530"/>
        <v>1.3010299956639813</v>
      </c>
      <c r="AN1332" t="s">
        <v>100</v>
      </c>
      <c r="AO1332" t="s">
        <v>100</v>
      </c>
      <c r="AP1332">
        <f t="shared" si="525"/>
        <v>0.6020599913279624</v>
      </c>
      <c r="AQ1332" t="s">
        <v>100</v>
      </c>
    </row>
    <row r="1333" spans="1:43" x14ac:dyDescent="0.35">
      <c r="A1333" s="5" t="s">
        <v>88</v>
      </c>
      <c r="B1333" s="7">
        <v>3.6</v>
      </c>
      <c r="C1333" s="7">
        <v>1.7</v>
      </c>
      <c r="D1333" s="7">
        <v>4.5999999999999996</v>
      </c>
      <c r="E1333" s="7" t="s">
        <v>100</v>
      </c>
      <c r="F1333" s="7">
        <v>0.47222222222222221</v>
      </c>
      <c r="G1333" s="7">
        <v>1.2777777777777777</v>
      </c>
      <c r="H1333" s="7" t="s">
        <v>100</v>
      </c>
      <c r="I1333" s="7" t="s">
        <v>100</v>
      </c>
      <c r="J1333" s="7" t="s">
        <v>100</v>
      </c>
      <c r="K1333" s="7" t="s">
        <v>100</v>
      </c>
      <c r="L1333" s="7" t="s">
        <v>100</v>
      </c>
      <c r="M1333" s="7" t="s">
        <v>100</v>
      </c>
      <c r="N1333" s="7" t="s">
        <v>100</v>
      </c>
      <c r="O1333" s="19">
        <v>100</v>
      </c>
      <c r="P1333" s="7" t="s">
        <v>100</v>
      </c>
      <c r="Q1333" s="7" t="s">
        <v>100</v>
      </c>
      <c r="R1333" s="7">
        <v>12.5</v>
      </c>
      <c r="S1333" s="7" t="s">
        <v>100</v>
      </c>
      <c r="T1333" s="7" t="s">
        <v>100</v>
      </c>
      <c r="U1333" s="7">
        <v>2.5</v>
      </c>
      <c r="V1333" s="7" t="s">
        <v>100</v>
      </c>
      <c r="W1333">
        <f t="shared" si="514"/>
        <v>0.55630250076728727</v>
      </c>
      <c r="X1333">
        <f t="shared" si="515"/>
        <v>0.23044892137827391</v>
      </c>
      <c r="Y1333">
        <f t="shared" si="516"/>
        <v>0.66275783168157409</v>
      </c>
      <c r="Z1333" t="s">
        <v>100</v>
      </c>
      <c r="AA1333">
        <f t="shared" si="518"/>
        <v>-0.32585357938901333</v>
      </c>
      <c r="AB1333">
        <f t="shared" si="519"/>
        <v>0.10645533091428677</v>
      </c>
      <c r="AC1333" t="s">
        <v>100</v>
      </c>
      <c r="AD1333" t="s">
        <v>100</v>
      </c>
      <c r="AE1333" t="s">
        <v>100</v>
      </c>
      <c r="AF1333" t="s">
        <v>100</v>
      </c>
      <c r="AG1333" t="s">
        <v>100</v>
      </c>
      <c r="AH1333" s="7" t="s">
        <v>100</v>
      </c>
      <c r="AI1333" t="s">
        <v>100</v>
      </c>
      <c r="AJ1333" s="7">
        <f t="shared" si="529"/>
        <v>2</v>
      </c>
      <c r="AK1333" t="s">
        <v>100</v>
      </c>
      <c r="AL1333" t="s">
        <v>100</v>
      </c>
      <c r="AM1333" s="7">
        <f t="shared" si="530"/>
        <v>1.0969100130080565</v>
      </c>
      <c r="AN1333" t="s">
        <v>100</v>
      </c>
      <c r="AO1333" t="s">
        <v>100</v>
      </c>
      <c r="AP1333">
        <f t="shared" si="525"/>
        <v>0.3979400086720376</v>
      </c>
      <c r="AQ1333" t="s">
        <v>100</v>
      </c>
    </row>
    <row r="1334" spans="1:43" x14ac:dyDescent="0.35">
      <c r="A1334" s="5" t="s">
        <v>88</v>
      </c>
      <c r="B1334" s="7">
        <v>2.2000000000000002</v>
      </c>
      <c r="C1334" s="7">
        <v>0.9</v>
      </c>
      <c r="D1334" s="7">
        <v>2.9</v>
      </c>
      <c r="E1334" s="7" t="s">
        <v>100</v>
      </c>
      <c r="F1334" s="7">
        <v>0.40909090909090906</v>
      </c>
      <c r="G1334" s="7">
        <v>1.3181818181818181</v>
      </c>
      <c r="H1334" s="7" t="s">
        <v>100</v>
      </c>
      <c r="I1334" s="7" t="s">
        <v>100</v>
      </c>
      <c r="J1334" s="7" t="s">
        <v>100</v>
      </c>
      <c r="K1334" s="7" t="s">
        <v>100</v>
      </c>
      <c r="L1334" s="7" t="s">
        <v>100</v>
      </c>
      <c r="M1334" s="7" t="s">
        <v>100</v>
      </c>
      <c r="N1334" s="7" t="s">
        <v>100</v>
      </c>
      <c r="O1334" s="19">
        <v>100</v>
      </c>
      <c r="P1334" s="7" t="s">
        <v>100</v>
      </c>
      <c r="Q1334" s="7" t="s">
        <v>100</v>
      </c>
      <c r="R1334" s="7">
        <v>20</v>
      </c>
      <c r="S1334" s="7" t="s">
        <v>100</v>
      </c>
      <c r="T1334" s="7" t="s">
        <v>100</v>
      </c>
      <c r="U1334" s="7">
        <v>4</v>
      </c>
      <c r="V1334" s="7" t="s">
        <v>100</v>
      </c>
      <c r="W1334">
        <f t="shared" si="514"/>
        <v>0.34242268082220628</v>
      </c>
      <c r="X1334">
        <f t="shared" si="515"/>
        <v>-4.5757490560675115E-2</v>
      </c>
      <c r="Y1334">
        <f t="shared" si="516"/>
        <v>0.46239799789895608</v>
      </c>
      <c r="Z1334" t="s">
        <v>100</v>
      </c>
      <c r="AA1334">
        <f t="shared" si="518"/>
        <v>-0.38818017138288141</v>
      </c>
      <c r="AB1334">
        <f t="shared" si="519"/>
        <v>0.11997531707674983</v>
      </c>
      <c r="AC1334" t="s">
        <v>100</v>
      </c>
      <c r="AD1334" t="s">
        <v>100</v>
      </c>
      <c r="AE1334" t="s">
        <v>100</v>
      </c>
      <c r="AF1334" t="s">
        <v>100</v>
      </c>
      <c r="AG1334" t="s">
        <v>100</v>
      </c>
      <c r="AH1334" s="7" t="s">
        <v>100</v>
      </c>
      <c r="AI1334" t="s">
        <v>100</v>
      </c>
      <c r="AJ1334" s="7">
        <f t="shared" si="529"/>
        <v>2</v>
      </c>
      <c r="AK1334" t="s">
        <v>100</v>
      </c>
      <c r="AL1334" t="s">
        <v>100</v>
      </c>
      <c r="AM1334" s="7">
        <f t="shared" si="530"/>
        <v>1.3010299956639813</v>
      </c>
      <c r="AN1334" t="s">
        <v>100</v>
      </c>
      <c r="AO1334" t="s">
        <v>100</v>
      </c>
      <c r="AP1334">
        <f t="shared" si="525"/>
        <v>0.6020599913279624</v>
      </c>
      <c r="AQ1334" t="s">
        <v>100</v>
      </c>
    </row>
    <row r="1335" spans="1:43" x14ac:dyDescent="0.35">
      <c r="A1335" s="5" t="s">
        <v>88</v>
      </c>
      <c r="B1335" s="7">
        <v>2.1</v>
      </c>
      <c r="C1335" s="7">
        <v>0.7</v>
      </c>
      <c r="D1335" s="7">
        <v>3</v>
      </c>
      <c r="E1335" s="7" t="s">
        <v>100</v>
      </c>
      <c r="F1335" s="7">
        <v>0.33333333333333331</v>
      </c>
      <c r="G1335" s="7">
        <v>1.4285714285714286</v>
      </c>
      <c r="H1335" s="7" t="s">
        <v>100</v>
      </c>
      <c r="I1335" s="7" t="s">
        <v>100</v>
      </c>
      <c r="J1335" s="7" t="s">
        <v>100</v>
      </c>
      <c r="K1335" s="7" t="s">
        <v>100</v>
      </c>
      <c r="L1335" s="7" t="s">
        <v>100</v>
      </c>
      <c r="M1335" s="7" t="s">
        <v>100</v>
      </c>
      <c r="N1335" s="7" t="s">
        <v>100</v>
      </c>
      <c r="O1335" s="19">
        <v>100</v>
      </c>
      <c r="P1335" s="7" t="s">
        <v>100</v>
      </c>
      <c r="Q1335" s="7" t="s">
        <v>100</v>
      </c>
      <c r="R1335" s="7">
        <v>22.5</v>
      </c>
      <c r="S1335" s="7" t="s">
        <v>100</v>
      </c>
      <c r="T1335" s="7" t="s">
        <v>100</v>
      </c>
      <c r="U1335" s="7">
        <v>4.5</v>
      </c>
      <c r="V1335" s="7" t="s">
        <v>100</v>
      </c>
      <c r="W1335">
        <f t="shared" si="514"/>
        <v>0.3222192947339193</v>
      </c>
      <c r="X1335">
        <f t="shared" si="515"/>
        <v>-0.15490195998574319</v>
      </c>
      <c r="Y1335">
        <f t="shared" si="516"/>
        <v>0.47712125471966244</v>
      </c>
      <c r="Z1335" t="s">
        <v>100</v>
      </c>
      <c r="AA1335">
        <f t="shared" si="518"/>
        <v>-0.47712125471966244</v>
      </c>
      <c r="AB1335">
        <f t="shared" si="519"/>
        <v>0.15490195998574319</v>
      </c>
      <c r="AC1335" t="s">
        <v>100</v>
      </c>
      <c r="AD1335" t="s">
        <v>100</v>
      </c>
      <c r="AE1335" t="s">
        <v>100</v>
      </c>
      <c r="AF1335" t="s">
        <v>100</v>
      </c>
      <c r="AG1335" t="s">
        <v>100</v>
      </c>
      <c r="AH1335" s="7" t="s">
        <v>100</v>
      </c>
      <c r="AI1335" t="s">
        <v>100</v>
      </c>
      <c r="AJ1335" s="7">
        <f t="shared" si="529"/>
        <v>2</v>
      </c>
      <c r="AK1335" t="s">
        <v>100</v>
      </c>
      <c r="AL1335" t="s">
        <v>100</v>
      </c>
      <c r="AM1335" s="7">
        <f t="shared" si="530"/>
        <v>1.3521825181113625</v>
      </c>
      <c r="AN1335" t="s">
        <v>100</v>
      </c>
      <c r="AO1335" t="s">
        <v>100</v>
      </c>
      <c r="AP1335">
        <f t="shared" si="525"/>
        <v>0.65321251377534373</v>
      </c>
      <c r="AQ1335" t="s">
        <v>100</v>
      </c>
    </row>
    <row r="1336" spans="1:43" x14ac:dyDescent="0.35">
      <c r="A1336" s="1" t="s">
        <v>109</v>
      </c>
      <c r="B1336" s="7">
        <v>13.3</v>
      </c>
      <c r="C1336" s="7">
        <v>7</v>
      </c>
      <c r="D1336" s="7">
        <v>31.3</v>
      </c>
      <c r="E1336" s="7">
        <v>29.2</v>
      </c>
      <c r="F1336">
        <f t="shared" ref="F1336" si="531">C1336/B1336</f>
        <v>0.52631578947368418</v>
      </c>
      <c r="G1336">
        <f>D1336/B1336</f>
        <v>2.3533834586466167</v>
      </c>
      <c r="H1336" s="7">
        <v>12.2</v>
      </c>
      <c r="I1336" s="7">
        <v>5.3</v>
      </c>
      <c r="J1336" s="7">
        <f>I1336/H1336</f>
        <v>0.43442622950819676</v>
      </c>
      <c r="K1336" s="7">
        <v>11.1</v>
      </c>
      <c r="L1336" s="7">
        <v>17.5</v>
      </c>
      <c r="M1336" s="8">
        <f>DEGREES(ACOS((D1336^2+B1336^2-E1336^2)/(2*B1336*E1336)))</f>
        <v>66.963827974801291</v>
      </c>
      <c r="N1336" s="8">
        <v>19</v>
      </c>
      <c r="O1336" s="8">
        <v>18</v>
      </c>
      <c r="P1336" s="8">
        <v>100</v>
      </c>
      <c r="Q1336" s="8">
        <v>14</v>
      </c>
      <c r="R1336" s="8">
        <v>15</v>
      </c>
      <c r="S1336" s="8">
        <v>19</v>
      </c>
      <c r="T1336" s="8">
        <f>(N1336+AH1336)/2</f>
        <v>10.412920136029152</v>
      </c>
      <c r="U1336" s="8">
        <f>(Q1336+R1336+S1336)/2</f>
        <v>24</v>
      </c>
      <c r="V1336">
        <f>O1336/R1336</f>
        <v>1.2</v>
      </c>
      <c r="W1336">
        <f t="shared" si="514"/>
        <v>1.1238516409670858</v>
      </c>
      <c r="X1336">
        <f t="shared" si="515"/>
        <v>0.84509804001425681</v>
      </c>
      <c r="Y1336">
        <f t="shared" si="516"/>
        <v>1.4955443375464486</v>
      </c>
      <c r="Z1336">
        <f t="shared" si="517"/>
        <v>1.4653828514484182</v>
      </c>
      <c r="AA1336">
        <f t="shared" si="518"/>
        <v>-0.27875360095282897</v>
      </c>
      <c r="AB1336">
        <f t="shared" si="519"/>
        <v>0.37169269657936271</v>
      </c>
      <c r="AC1336">
        <f t="shared" ref="AC1336" si="532">LOG(H1336)</f>
        <v>1.0863598306747482</v>
      </c>
      <c r="AD1336">
        <f t="shared" ref="AD1336" si="533">LOG(I1336)</f>
        <v>0.72427586960078905</v>
      </c>
      <c r="AE1336">
        <f t="shared" ref="AE1336" si="534">LOG(J1336)</f>
        <v>-0.36208396107395913</v>
      </c>
      <c r="AF1336">
        <f t="shared" ref="AF1336" si="535">LOG(K1336+1)</f>
        <v>1.0827853703164501</v>
      </c>
      <c r="AG1336">
        <f t="shared" ref="AG1336" si="536">LOG(L1336+1)</f>
        <v>1.2671717284030137</v>
      </c>
      <c r="AH1336" s="8">
        <f>LOG(M1336)</f>
        <v>1.8258402720583042</v>
      </c>
      <c r="AI1336">
        <f t="shared" si="527"/>
        <v>1.2787536009528289</v>
      </c>
      <c r="AJ1336" s="8">
        <f t="shared" si="529"/>
        <v>1.255272505103306</v>
      </c>
      <c r="AK1336">
        <f t="shared" si="521"/>
        <v>2</v>
      </c>
      <c r="AL1336">
        <f t="shared" si="522"/>
        <v>1.146128035678238</v>
      </c>
      <c r="AM1336" s="8">
        <f t="shared" si="530"/>
        <v>1.1760912590556813</v>
      </c>
      <c r="AN1336">
        <f t="shared" si="523"/>
        <v>1.2787536009528289</v>
      </c>
      <c r="AO1336">
        <f t="shared" si="524"/>
        <v>1.0175725374955735</v>
      </c>
      <c r="AP1336">
        <f t="shared" si="525"/>
        <v>1.3802112417116059</v>
      </c>
      <c r="AQ1336">
        <f t="shared" si="526"/>
        <v>7.9181246047624818E-2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B0EA3-5AE0-479C-92CC-7BD8EAC98AC1}">
  <dimension ref="A1:AS772"/>
  <sheetViews>
    <sheetView workbookViewId="0">
      <pane ySplit="1" topLeftCell="A14" activePane="bottomLeft" state="frozen"/>
      <selection pane="bottomLeft" activeCell="P1" sqref="P1:P1048576"/>
    </sheetView>
  </sheetViews>
  <sheetFormatPr defaultRowHeight="14.5" x14ac:dyDescent="0.35"/>
  <cols>
    <col min="1" max="1" width="21" style="16" customWidth="1" collapsed="1"/>
    <col min="2" max="2" width="6.453125" style="16" bestFit="1" customWidth="1"/>
    <col min="3" max="3" width="6.453125" style="16" customWidth="1"/>
    <col min="34" max="34" width="12.453125" bestFit="1" customWidth="1"/>
    <col min="35" max="35" width="12.08984375" bestFit="1" customWidth="1"/>
  </cols>
  <sheetData>
    <row r="1" spans="1:45" x14ac:dyDescent="0.35">
      <c r="A1" s="6" t="s">
        <v>110</v>
      </c>
      <c r="B1" s="6" t="s">
        <v>185</v>
      </c>
      <c r="C1" s="6" t="s">
        <v>185</v>
      </c>
      <c r="D1" s="6" t="s">
        <v>89</v>
      </c>
      <c r="E1" s="6" t="s">
        <v>90</v>
      </c>
      <c r="F1" s="6" t="s">
        <v>91</v>
      </c>
      <c r="G1" s="6" t="s">
        <v>92</v>
      </c>
      <c r="H1" s="6" t="s">
        <v>93</v>
      </c>
      <c r="I1" s="6" t="s">
        <v>94</v>
      </c>
      <c r="J1" s="6" t="s">
        <v>95</v>
      </c>
      <c r="K1" s="6" t="s">
        <v>96</v>
      </c>
      <c r="L1" s="6" t="s">
        <v>97</v>
      </c>
      <c r="M1" s="6" t="s">
        <v>113</v>
      </c>
      <c r="N1" s="6" t="s">
        <v>98</v>
      </c>
      <c r="O1" s="6" t="s">
        <v>99</v>
      </c>
      <c r="P1" s="6" t="s">
        <v>115</v>
      </c>
      <c r="Q1" s="6" t="s">
        <v>116</v>
      </c>
      <c r="R1" s="6" t="s">
        <v>118</v>
      </c>
      <c r="S1" s="6" t="s">
        <v>119</v>
      </c>
      <c r="T1" s="6" t="s">
        <v>120</v>
      </c>
      <c r="U1" s="6" t="s">
        <v>122</v>
      </c>
      <c r="V1" s="6" t="s">
        <v>123</v>
      </c>
      <c r="W1" s="6" t="s">
        <v>124</v>
      </c>
      <c r="X1" s="6" t="s">
        <v>125</v>
      </c>
      <c r="Y1" s="6" t="s">
        <v>131</v>
      </c>
      <c r="Z1" s="6" t="s">
        <v>132</v>
      </c>
      <c r="AA1" s="6" t="s">
        <v>133</v>
      </c>
      <c r="AB1" s="6" t="s">
        <v>134</v>
      </c>
      <c r="AC1" s="6" t="s">
        <v>135</v>
      </c>
      <c r="AD1" s="6" t="s">
        <v>136</v>
      </c>
      <c r="AE1" s="6" t="s">
        <v>137</v>
      </c>
      <c r="AF1" s="6" t="s">
        <v>138</v>
      </c>
      <c r="AG1" s="6" t="s">
        <v>139</v>
      </c>
      <c r="AH1" s="6" t="s">
        <v>140</v>
      </c>
      <c r="AI1" s="6" t="s">
        <v>141</v>
      </c>
      <c r="AJ1" s="6" t="s">
        <v>114</v>
      </c>
      <c r="AK1" s="6" t="s">
        <v>142</v>
      </c>
      <c r="AL1" s="6" t="s">
        <v>117</v>
      </c>
      <c r="AM1" s="6" t="s">
        <v>143</v>
      </c>
      <c r="AN1" s="6" t="s">
        <v>144</v>
      </c>
      <c r="AO1" s="6" t="s">
        <v>121</v>
      </c>
      <c r="AP1" s="6" t="s">
        <v>145</v>
      </c>
      <c r="AQ1" s="6" t="s">
        <v>146</v>
      </c>
      <c r="AR1" s="6" t="s">
        <v>147</v>
      </c>
      <c r="AS1" s="6" t="s">
        <v>148</v>
      </c>
    </row>
    <row r="2" spans="1:45" x14ac:dyDescent="0.35">
      <c r="A2" s="1" t="s">
        <v>7</v>
      </c>
      <c r="B2" s="1">
        <v>1</v>
      </c>
      <c r="C2" s="1">
        <v>1</v>
      </c>
      <c r="D2" s="7">
        <v>23.03</v>
      </c>
      <c r="E2" s="7">
        <v>11.74</v>
      </c>
      <c r="F2" s="7">
        <v>60.54</v>
      </c>
      <c r="G2" s="7">
        <v>65.459999999999994</v>
      </c>
      <c r="H2" s="7">
        <v>0.50976986539296565</v>
      </c>
      <c r="I2" s="7">
        <v>2.62</v>
      </c>
      <c r="J2" s="7" t="s">
        <v>100</v>
      </c>
      <c r="K2" s="7" t="s">
        <v>100</v>
      </c>
      <c r="L2" s="7" t="s">
        <v>100</v>
      </c>
      <c r="M2" s="7" t="s">
        <v>100</v>
      </c>
      <c r="N2" s="7" t="s">
        <v>100</v>
      </c>
      <c r="O2" s="8">
        <f t="shared" ref="O2:O10" si="0">DEGREES(ACOS((F2^2+D2^2-G2^2)/(2*D2*G2)))</f>
        <v>91.701763788682442</v>
      </c>
      <c r="P2" s="7" t="s">
        <v>100</v>
      </c>
      <c r="Q2" s="7">
        <v>10.5</v>
      </c>
      <c r="R2" s="7" t="s">
        <v>100</v>
      </c>
      <c r="S2" s="7" t="s">
        <v>100</v>
      </c>
      <c r="T2" s="7">
        <v>11.5</v>
      </c>
      <c r="U2" s="7" t="s">
        <v>100</v>
      </c>
      <c r="V2" s="7" t="s">
        <v>100</v>
      </c>
      <c r="W2" s="7" t="s">
        <v>100</v>
      </c>
      <c r="X2" s="7">
        <f>Q2/T2</f>
        <v>0.91304347826086951</v>
      </c>
      <c r="Y2" s="7">
        <f t="shared" ref="Y2:Y33" si="1">LOG(D2)</f>
        <v>1.3622939379642311</v>
      </c>
      <c r="Z2" s="7">
        <f t="shared" ref="Z2:Z33" si="2">LOG(E2)</f>
        <v>1.0696680969115957</v>
      </c>
      <c r="AA2" s="7">
        <f t="shared" ref="AA2:AA33" si="3">LOG(F2)</f>
        <v>1.7820424166205542</v>
      </c>
      <c r="AB2" s="7">
        <f t="shared" ref="AB2:AB33" si="4">LOG(G2)</f>
        <v>1.8159760009719854</v>
      </c>
      <c r="AC2" s="7">
        <f t="shared" ref="AC2:AC33" si="5">LOG(H2)</f>
        <v>-0.2926258410526355</v>
      </c>
      <c r="AD2" s="7">
        <f t="shared" ref="AD2:AD33" si="6">LOG(I2)</f>
        <v>0.41830129131974547</v>
      </c>
      <c r="AE2" s="7" t="s">
        <v>100</v>
      </c>
      <c r="AF2" s="7" t="s">
        <v>100</v>
      </c>
      <c r="AG2" s="7" t="s">
        <v>100</v>
      </c>
      <c r="AH2" s="7" t="s">
        <v>100</v>
      </c>
      <c r="AI2" s="7" t="s">
        <v>100</v>
      </c>
      <c r="AJ2" s="7">
        <f t="shared" ref="AJ2:AJ33" si="7">LOG(O2)</f>
        <v>1.9623776889560116</v>
      </c>
      <c r="AK2" s="7" t="s">
        <v>100</v>
      </c>
      <c r="AL2" s="7">
        <f t="shared" ref="AK2:AS10" si="8">LOG(Q2)</f>
        <v>1.0211892990699381</v>
      </c>
      <c r="AM2" s="7" t="s">
        <v>100</v>
      </c>
      <c r="AN2" s="7" t="s">
        <v>100</v>
      </c>
      <c r="AO2" s="7">
        <f t="shared" si="8"/>
        <v>1.0606978403536116</v>
      </c>
      <c r="AP2" s="7" t="s">
        <v>100</v>
      </c>
      <c r="AQ2" s="7" t="s">
        <v>100</v>
      </c>
      <c r="AR2" s="7" t="s">
        <v>100</v>
      </c>
      <c r="AS2" s="7">
        <f t="shared" si="8"/>
        <v>-3.9508541283673634E-2</v>
      </c>
    </row>
    <row r="3" spans="1:45" x14ac:dyDescent="0.35">
      <c r="A3" s="1" t="s">
        <v>7</v>
      </c>
      <c r="B3" s="1">
        <v>1</v>
      </c>
      <c r="C3" s="1">
        <v>1</v>
      </c>
      <c r="D3" s="7">
        <v>27.51</v>
      </c>
      <c r="E3" s="7">
        <v>9.15</v>
      </c>
      <c r="F3" s="7">
        <v>50.73</v>
      </c>
      <c r="G3" s="7">
        <v>62.12</v>
      </c>
      <c r="H3" s="7">
        <v>0.33260632497273718</v>
      </c>
      <c r="I3" s="7">
        <v>1.8440567066521263</v>
      </c>
      <c r="J3" s="7">
        <v>23.32</v>
      </c>
      <c r="K3" s="7">
        <v>9.06</v>
      </c>
      <c r="L3" s="7">
        <v>0.38850771869639794</v>
      </c>
      <c r="M3" t="s">
        <v>100</v>
      </c>
      <c r="N3" s="7" t="s">
        <v>100</v>
      </c>
      <c r="O3" s="8">
        <f t="shared" si="0"/>
        <v>98.896363464625765</v>
      </c>
      <c r="P3" s="7" t="s">
        <v>100</v>
      </c>
      <c r="Q3" s="7" t="s">
        <v>100</v>
      </c>
      <c r="R3" s="7" t="s">
        <v>100</v>
      </c>
      <c r="S3" s="7" t="s">
        <v>100</v>
      </c>
      <c r="T3" s="7">
        <v>12.5</v>
      </c>
      <c r="U3" s="7" t="s">
        <v>100</v>
      </c>
      <c r="V3" s="7" t="s">
        <v>100</v>
      </c>
      <c r="W3" s="7" t="s">
        <v>100</v>
      </c>
      <c r="X3" s="7" t="s">
        <v>100</v>
      </c>
      <c r="Y3" s="7">
        <f t="shared" si="1"/>
        <v>1.4394905903896835</v>
      </c>
      <c r="Z3" s="7">
        <f t="shared" si="2"/>
        <v>0.96142109406644827</v>
      </c>
      <c r="AA3" s="7">
        <f t="shared" si="3"/>
        <v>1.7052648623174043</v>
      </c>
      <c r="AB3" s="7">
        <f t="shared" si="4"/>
        <v>1.7932314470565209</v>
      </c>
      <c r="AC3" s="7">
        <f t="shared" si="5"/>
        <v>-0.47806949632323525</v>
      </c>
      <c r="AD3" s="7">
        <f t="shared" si="6"/>
        <v>0.26577427192772063</v>
      </c>
      <c r="AE3" s="7">
        <f t="shared" ref="AE3:AG4" si="9">LOG(J3)</f>
        <v>1.3677285460869766</v>
      </c>
      <c r="AF3" s="7">
        <f t="shared" si="9"/>
        <v>0.95712819767681312</v>
      </c>
      <c r="AG3" s="7">
        <f t="shared" si="9"/>
        <v>-0.41060034841016341</v>
      </c>
      <c r="AH3" s="7" t="s">
        <v>100</v>
      </c>
      <c r="AI3" s="7" t="s">
        <v>100</v>
      </c>
      <c r="AJ3" s="7">
        <f t="shared" si="7"/>
        <v>1.9951803223728843</v>
      </c>
      <c r="AK3" s="7" t="s">
        <v>100</v>
      </c>
      <c r="AL3" s="7" t="s">
        <v>100</v>
      </c>
      <c r="AM3" s="7" t="s">
        <v>100</v>
      </c>
      <c r="AN3" s="7" t="s">
        <v>100</v>
      </c>
      <c r="AO3" s="7">
        <f t="shared" si="8"/>
        <v>1.0969100130080565</v>
      </c>
      <c r="AP3" s="7" t="s">
        <v>100</v>
      </c>
      <c r="AQ3" s="7" t="s">
        <v>100</v>
      </c>
      <c r="AR3" s="7" t="s">
        <v>100</v>
      </c>
      <c r="AS3" s="7" t="s">
        <v>100</v>
      </c>
    </row>
    <row r="4" spans="1:45" x14ac:dyDescent="0.35">
      <c r="A4" s="1" t="s">
        <v>7</v>
      </c>
      <c r="B4" s="1">
        <v>1</v>
      </c>
      <c r="C4" s="1">
        <v>1</v>
      </c>
      <c r="D4" s="7">
        <v>17.2</v>
      </c>
      <c r="E4" s="7">
        <v>11.3</v>
      </c>
      <c r="F4" s="7">
        <v>43.65</v>
      </c>
      <c r="G4" s="7">
        <v>44.13</v>
      </c>
      <c r="H4" s="7">
        <v>0.65697674418604657</v>
      </c>
      <c r="I4" s="7">
        <v>2.5377906976744184</v>
      </c>
      <c r="J4" s="7">
        <v>16.440000000000001</v>
      </c>
      <c r="K4" s="7">
        <v>8.6999999999999993</v>
      </c>
      <c r="L4" s="7">
        <v>0.52919708029197077</v>
      </c>
      <c r="M4" t="s">
        <v>100</v>
      </c>
      <c r="N4" s="7" t="s">
        <v>100</v>
      </c>
      <c r="O4" s="8">
        <f t="shared" si="0"/>
        <v>80.379381218392993</v>
      </c>
      <c r="P4" s="7" t="s">
        <v>100</v>
      </c>
      <c r="Q4" s="7" t="s">
        <v>100</v>
      </c>
      <c r="R4" s="7" t="s">
        <v>100</v>
      </c>
      <c r="S4" s="7">
        <v>11.25</v>
      </c>
      <c r="T4" s="7">
        <v>11</v>
      </c>
      <c r="U4" s="7">
        <v>17</v>
      </c>
      <c r="V4" s="7" t="s">
        <v>100</v>
      </c>
      <c r="W4" s="7">
        <f>(S4+T4+U4)/3</f>
        <v>13.083333333333334</v>
      </c>
      <c r="X4" s="7" t="s">
        <v>100</v>
      </c>
      <c r="Y4" s="7">
        <f t="shared" si="1"/>
        <v>1.2355284469075489</v>
      </c>
      <c r="Z4" s="7">
        <f t="shared" si="2"/>
        <v>1.0530784434834197</v>
      </c>
      <c r="AA4" s="7">
        <f t="shared" si="3"/>
        <v>1.6399842480415885</v>
      </c>
      <c r="AB4" s="7">
        <f t="shared" si="4"/>
        <v>1.6447339274471926</v>
      </c>
      <c r="AC4" s="7">
        <f t="shared" si="5"/>
        <v>-0.18245000342412915</v>
      </c>
      <c r="AD4" s="7">
        <f t="shared" si="6"/>
        <v>0.40445580113403956</v>
      </c>
      <c r="AE4" s="7">
        <f t="shared" si="9"/>
        <v>1.2159018132040316</v>
      </c>
      <c r="AF4" s="7">
        <f t="shared" si="9"/>
        <v>0.93951925261861846</v>
      </c>
      <c r="AG4" s="7">
        <f t="shared" si="9"/>
        <v>-0.27638256058541311</v>
      </c>
      <c r="AH4" s="7" t="s">
        <v>100</v>
      </c>
      <c r="AI4" s="7" t="s">
        <v>100</v>
      </c>
      <c r="AJ4" s="7">
        <f t="shared" si="7"/>
        <v>1.9051446585557945</v>
      </c>
      <c r="AK4" s="7" t="s">
        <v>100</v>
      </c>
      <c r="AL4" s="7" t="s">
        <v>100</v>
      </c>
      <c r="AM4" s="7" t="s">
        <v>100</v>
      </c>
      <c r="AN4" s="7">
        <f t="shared" si="8"/>
        <v>1.0511525224473812</v>
      </c>
      <c r="AO4" s="7">
        <f t="shared" si="8"/>
        <v>1.0413926851582251</v>
      </c>
      <c r="AP4" s="7">
        <f t="shared" si="8"/>
        <v>1.2304489213782739</v>
      </c>
      <c r="AQ4" s="7" t="s">
        <v>100</v>
      </c>
      <c r="AR4" s="7">
        <f t="shared" si="8"/>
        <v>1.1167184063616089</v>
      </c>
      <c r="AS4" s="7" t="s">
        <v>100</v>
      </c>
    </row>
    <row r="5" spans="1:45" x14ac:dyDescent="0.35">
      <c r="A5" s="1" t="s">
        <v>7</v>
      </c>
      <c r="B5" s="1">
        <v>1</v>
      </c>
      <c r="C5" s="1">
        <v>1</v>
      </c>
      <c r="D5" s="7">
        <v>22.27</v>
      </c>
      <c r="E5" s="7">
        <v>7.16</v>
      </c>
      <c r="F5" s="7">
        <v>52.84</v>
      </c>
      <c r="G5" s="7">
        <v>58.52</v>
      </c>
      <c r="H5" s="7">
        <v>0.32150875617422542</v>
      </c>
      <c r="I5" s="7">
        <v>2.3726986977997306</v>
      </c>
      <c r="J5" s="7" t="s">
        <v>100</v>
      </c>
      <c r="K5" s="7" t="s">
        <v>100</v>
      </c>
      <c r="L5" s="7" t="s">
        <v>100</v>
      </c>
      <c r="M5" t="s">
        <v>100</v>
      </c>
      <c r="N5" s="7" t="s">
        <v>100</v>
      </c>
      <c r="O5" s="8">
        <f t="shared" si="0"/>
        <v>93.003505118139998</v>
      </c>
      <c r="P5" s="7" t="s">
        <v>100</v>
      </c>
      <c r="Q5" s="7">
        <v>15</v>
      </c>
      <c r="R5" s="7" t="s">
        <v>100</v>
      </c>
      <c r="S5" s="7" t="s">
        <v>100</v>
      </c>
      <c r="T5" s="7" t="s">
        <v>100</v>
      </c>
      <c r="U5" s="7" t="s">
        <v>100</v>
      </c>
      <c r="V5" s="7" t="s">
        <v>100</v>
      </c>
      <c r="W5" s="7" t="s">
        <v>100</v>
      </c>
      <c r="X5" s="7" t="s">
        <v>100</v>
      </c>
      <c r="Y5" s="7">
        <f t="shared" si="1"/>
        <v>1.3477202170340381</v>
      </c>
      <c r="Z5" s="7">
        <f t="shared" si="2"/>
        <v>0.8549130223078556</v>
      </c>
      <c r="AA5" s="7">
        <f t="shared" si="3"/>
        <v>1.7229628089424895</v>
      </c>
      <c r="AB5" s="7">
        <f t="shared" si="4"/>
        <v>1.7673043174532732</v>
      </c>
      <c r="AC5" s="7">
        <f t="shared" si="5"/>
        <v>-0.49280719472618262</v>
      </c>
      <c r="AD5" s="7">
        <f t="shared" si="6"/>
        <v>0.37524259190845144</v>
      </c>
      <c r="AE5" s="7" t="s">
        <v>100</v>
      </c>
      <c r="AF5" s="7" t="s">
        <v>100</v>
      </c>
      <c r="AG5" s="7" t="s">
        <v>100</v>
      </c>
      <c r="AH5" s="7" t="s">
        <v>100</v>
      </c>
      <c r="AI5" s="7" t="s">
        <v>100</v>
      </c>
      <c r="AJ5" s="7">
        <f t="shared" si="7"/>
        <v>1.9684993165623319</v>
      </c>
      <c r="AK5" s="7" t="s">
        <v>100</v>
      </c>
      <c r="AL5" s="7">
        <f t="shared" si="8"/>
        <v>1.1760912590556813</v>
      </c>
      <c r="AM5" s="7" t="s">
        <v>100</v>
      </c>
      <c r="AN5" s="7" t="s">
        <v>100</v>
      </c>
      <c r="AO5" s="7" t="s">
        <v>100</v>
      </c>
      <c r="AP5" s="7" t="s">
        <v>100</v>
      </c>
      <c r="AQ5" s="7" t="s">
        <v>100</v>
      </c>
      <c r="AR5" s="7" t="s">
        <v>100</v>
      </c>
      <c r="AS5" s="7" t="s">
        <v>100</v>
      </c>
    </row>
    <row r="6" spans="1:45" x14ac:dyDescent="0.35">
      <c r="A6" s="1" t="s">
        <v>7</v>
      </c>
      <c r="B6" s="1">
        <v>1</v>
      </c>
      <c r="C6" s="1">
        <v>1</v>
      </c>
      <c r="D6" s="7">
        <v>13.84</v>
      </c>
      <c r="E6" s="7">
        <v>9.0500000000000007</v>
      </c>
      <c r="F6" s="7">
        <v>28.75</v>
      </c>
      <c r="G6" s="7">
        <v>35.85</v>
      </c>
      <c r="H6" s="7">
        <v>0.65390173410404628</v>
      </c>
      <c r="I6" s="7">
        <v>2.0773121387283235</v>
      </c>
      <c r="J6" s="7" t="s">
        <v>100</v>
      </c>
      <c r="K6" s="7" t="s">
        <v>100</v>
      </c>
      <c r="L6" s="7" t="s">
        <v>100</v>
      </c>
      <c r="M6" t="s">
        <v>100</v>
      </c>
      <c r="N6" s="7" t="s">
        <v>100</v>
      </c>
      <c r="O6" s="8">
        <f t="shared" si="0"/>
        <v>105.61545086895094</v>
      </c>
      <c r="P6" s="7" t="s">
        <v>100</v>
      </c>
      <c r="Q6" s="7" t="s">
        <v>100</v>
      </c>
      <c r="R6" s="7" t="s">
        <v>100</v>
      </c>
      <c r="S6" s="7" t="s">
        <v>100</v>
      </c>
      <c r="T6" s="7">
        <v>13.5</v>
      </c>
      <c r="U6" s="7" t="s">
        <v>100</v>
      </c>
      <c r="V6" s="7" t="s">
        <v>100</v>
      </c>
      <c r="W6" s="7" t="s">
        <v>100</v>
      </c>
      <c r="X6" s="7" t="s">
        <v>100</v>
      </c>
      <c r="Y6" s="7">
        <f t="shared" si="1"/>
        <v>1.141136090120739</v>
      </c>
      <c r="Z6" s="7">
        <f t="shared" si="2"/>
        <v>0.9566485792052033</v>
      </c>
      <c r="AA6" s="7">
        <f t="shared" si="3"/>
        <v>1.4586378490256493</v>
      </c>
      <c r="AB6" s="7">
        <f t="shared" si="4"/>
        <v>1.5544891600038189</v>
      </c>
      <c r="AC6" s="7">
        <f t="shared" si="5"/>
        <v>-0.18448751091553567</v>
      </c>
      <c r="AD6" s="7">
        <f t="shared" si="6"/>
        <v>0.31750175890491028</v>
      </c>
      <c r="AE6" s="7" t="s">
        <v>100</v>
      </c>
      <c r="AF6" s="7" t="s">
        <v>100</v>
      </c>
      <c r="AG6" s="7" t="s">
        <v>100</v>
      </c>
      <c r="AH6" s="7" t="s">
        <v>100</v>
      </c>
      <c r="AI6" s="7" t="s">
        <v>100</v>
      </c>
      <c r="AJ6" s="7">
        <f t="shared" si="7"/>
        <v>2.0237274573670199</v>
      </c>
      <c r="AK6" s="7" t="s">
        <v>100</v>
      </c>
      <c r="AL6" s="7" t="s">
        <v>100</v>
      </c>
      <c r="AM6" s="7" t="s">
        <v>100</v>
      </c>
      <c r="AN6" s="7" t="s">
        <v>100</v>
      </c>
      <c r="AO6" s="7">
        <f t="shared" si="8"/>
        <v>1.1303337684950061</v>
      </c>
      <c r="AP6" s="7" t="s">
        <v>100</v>
      </c>
      <c r="AQ6" s="7" t="s">
        <v>100</v>
      </c>
      <c r="AR6" s="7" t="s">
        <v>100</v>
      </c>
      <c r="AS6" s="7" t="s">
        <v>100</v>
      </c>
    </row>
    <row r="7" spans="1:45" x14ac:dyDescent="0.35">
      <c r="A7" s="1" t="s">
        <v>7</v>
      </c>
      <c r="B7" s="1">
        <v>1</v>
      </c>
      <c r="C7" s="1">
        <v>1</v>
      </c>
      <c r="D7" s="7">
        <v>16.61</v>
      </c>
      <c r="E7" s="7">
        <v>11.21</v>
      </c>
      <c r="F7" s="7">
        <v>34.33</v>
      </c>
      <c r="G7" s="7">
        <v>39.53</v>
      </c>
      <c r="H7" s="7">
        <v>0.67489464178205905</v>
      </c>
      <c r="I7" s="7">
        <v>2.0668272125225768</v>
      </c>
      <c r="J7" s="7">
        <v>14.47</v>
      </c>
      <c r="K7" s="7">
        <v>9.43</v>
      </c>
      <c r="L7" s="7">
        <v>0.65169315825846574</v>
      </c>
      <c r="M7">
        <v>8.1199999999999992</v>
      </c>
      <c r="N7" s="7">
        <v>31.410000000000004</v>
      </c>
      <c r="O7" s="8">
        <f t="shared" si="0"/>
        <v>94.725363359446632</v>
      </c>
      <c r="P7" s="7">
        <v>11.66</v>
      </c>
      <c r="Q7" s="7">
        <v>15</v>
      </c>
      <c r="R7" s="7" t="s">
        <v>100</v>
      </c>
      <c r="S7" s="7" t="s">
        <v>100</v>
      </c>
      <c r="T7" s="7">
        <v>13</v>
      </c>
      <c r="U7" s="7">
        <v>17</v>
      </c>
      <c r="V7" s="7" t="s">
        <v>100</v>
      </c>
      <c r="W7" s="7" t="s">
        <v>100</v>
      </c>
      <c r="X7" s="7">
        <f t="shared" ref="X7:X10" si="10">Q7/T7</f>
        <v>1.1538461538461537</v>
      </c>
      <c r="Y7" s="7">
        <f t="shared" si="1"/>
        <v>1.2203696324513944</v>
      </c>
      <c r="Z7" s="7">
        <f t="shared" si="2"/>
        <v>1.0496056125949731</v>
      </c>
      <c r="AA7" s="7">
        <f t="shared" si="3"/>
        <v>1.53567380342575</v>
      </c>
      <c r="AB7" s="7">
        <f t="shared" si="4"/>
        <v>1.5969268143429707</v>
      </c>
      <c r="AC7" s="7">
        <f t="shared" si="5"/>
        <v>-0.17076401985642128</v>
      </c>
      <c r="AD7" s="7">
        <f t="shared" si="6"/>
        <v>0.31530417097435565</v>
      </c>
      <c r="AE7" s="7">
        <f t="shared" ref="AE7:AE30" si="11">LOG(J7)</f>
        <v>1.1604685311190375</v>
      </c>
      <c r="AF7" s="7">
        <f t="shared" ref="AF7:AF30" si="12">LOG(K7)</f>
        <v>0.97451169273732841</v>
      </c>
      <c r="AG7" s="7">
        <f t="shared" ref="AG7:AG30" si="13">LOG(L7)</f>
        <v>-0.18595683838170912</v>
      </c>
      <c r="AH7" s="7">
        <f>LOG(M7+1)</f>
        <v>0.95999483832841614</v>
      </c>
      <c r="AI7" s="7">
        <f>LOG(N7+1)</f>
        <v>1.51067903103221</v>
      </c>
      <c r="AJ7" s="7">
        <f t="shared" si="7"/>
        <v>1.9764662798715487</v>
      </c>
      <c r="AK7" s="7">
        <f t="shared" si="8"/>
        <v>1.0666985504229953</v>
      </c>
      <c r="AL7" s="7">
        <f t="shared" si="8"/>
        <v>1.1760912590556813</v>
      </c>
      <c r="AM7" s="7" t="s">
        <v>100</v>
      </c>
      <c r="AN7" s="7" t="s">
        <v>100</v>
      </c>
      <c r="AO7" s="7">
        <f t="shared" si="8"/>
        <v>1.1139433523068367</v>
      </c>
      <c r="AP7" s="7">
        <f t="shared" si="8"/>
        <v>1.2304489213782739</v>
      </c>
      <c r="AQ7" s="7" t="s">
        <v>100</v>
      </c>
      <c r="AR7" s="7" t="s">
        <v>100</v>
      </c>
      <c r="AS7" s="7">
        <f t="shared" si="8"/>
        <v>6.2147906748844434E-2</v>
      </c>
    </row>
    <row r="8" spans="1:45" x14ac:dyDescent="0.35">
      <c r="A8" s="1" t="s">
        <v>7</v>
      </c>
      <c r="B8" s="1">
        <v>1</v>
      </c>
      <c r="C8" s="1">
        <v>1</v>
      </c>
      <c r="D8" s="7">
        <v>21.48</v>
      </c>
      <c r="E8" s="7">
        <v>12.57</v>
      </c>
      <c r="F8" s="7">
        <v>46.02</v>
      </c>
      <c r="G8" s="7">
        <v>46.26</v>
      </c>
      <c r="H8" s="7">
        <v>0.58519553072625696</v>
      </c>
      <c r="I8" s="7">
        <v>2.1424581005586592</v>
      </c>
      <c r="J8" s="7">
        <v>18.79</v>
      </c>
      <c r="K8" s="7">
        <v>10.130000000000001</v>
      </c>
      <c r="L8" s="7">
        <v>0.5391165513571049</v>
      </c>
      <c r="M8">
        <v>6.96</v>
      </c>
      <c r="N8" s="7">
        <v>39.299999999999997</v>
      </c>
      <c r="O8" s="8">
        <f t="shared" si="0"/>
        <v>77.230943673212465</v>
      </c>
      <c r="P8" s="7" t="s">
        <v>100</v>
      </c>
      <c r="Q8" s="7">
        <v>11.66</v>
      </c>
      <c r="R8" s="7" t="s">
        <v>100</v>
      </c>
      <c r="S8" s="7">
        <v>11.25</v>
      </c>
      <c r="T8" s="7">
        <v>11.5</v>
      </c>
      <c r="U8" s="7">
        <v>15</v>
      </c>
      <c r="V8" s="7" t="s">
        <v>100</v>
      </c>
      <c r="W8" s="7">
        <f>(S8+T8+U8)/3</f>
        <v>12.583333333333334</v>
      </c>
      <c r="X8" s="7">
        <f t="shared" si="10"/>
        <v>1.0139130434782608</v>
      </c>
      <c r="Y8" s="7">
        <f t="shared" si="1"/>
        <v>1.332034277027518</v>
      </c>
      <c r="Z8" s="7">
        <f t="shared" si="2"/>
        <v>1.0993352776859577</v>
      </c>
      <c r="AA8" s="7">
        <f t="shared" si="3"/>
        <v>1.6629466143326246</v>
      </c>
      <c r="AB8" s="7">
        <f t="shared" si="4"/>
        <v>1.6652056284346006</v>
      </c>
      <c r="AC8" s="7">
        <f t="shared" si="5"/>
        <v>-0.23269899934156027</v>
      </c>
      <c r="AD8" s="7">
        <f t="shared" si="6"/>
        <v>0.33091233730510661</v>
      </c>
      <c r="AE8" s="7">
        <f t="shared" si="11"/>
        <v>1.2739267801005256</v>
      </c>
      <c r="AF8" s="7">
        <f t="shared" si="12"/>
        <v>1.0056094453602804</v>
      </c>
      <c r="AG8" s="7">
        <f t="shared" si="13"/>
        <v>-0.26831733474024516</v>
      </c>
      <c r="AH8" s="7">
        <f>LOG(M8+1)</f>
        <v>0.90091306773766899</v>
      </c>
      <c r="AI8" s="7">
        <f>LOG(N8+1)</f>
        <v>1.6053050461411094</v>
      </c>
      <c r="AJ8" s="7">
        <f t="shared" si="7"/>
        <v>1.8877913414493395</v>
      </c>
      <c r="AK8" s="7" t="s">
        <v>100</v>
      </c>
      <c r="AL8" s="7">
        <f t="shared" si="8"/>
        <v>1.0666985504229953</v>
      </c>
      <c r="AM8" s="7" t="s">
        <v>100</v>
      </c>
      <c r="AN8" s="7">
        <f t="shared" si="8"/>
        <v>1.0511525224473812</v>
      </c>
      <c r="AO8" s="7">
        <f t="shared" si="8"/>
        <v>1.0606978403536116</v>
      </c>
      <c r="AP8" s="7">
        <f t="shared" si="8"/>
        <v>1.1760912590556813</v>
      </c>
      <c r="AQ8" s="7" t="s">
        <v>100</v>
      </c>
      <c r="AR8" s="7">
        <f t="shared" si="8"/>
        <v>1.0997957012455446</v>
      </c>
      <c r="AS8" s="7">
        <f t="shared" si="8"/>
        <v>6.0007100693835825E-3</v>
      </c>
    </row>
    <row r="9" spans="1:45" x14ac:dyDescent="0.35">
      <c r="A9" s="1" t="s">
        <v>7</v>
      </c>
      <c r="B9" s="1">
        <v>1</v>
      </c>
      <c r="C9" s="1">
        <v>1</v>
      </c>
      <c r="D9" s="7">
        <v>18.88</v>
      </c>
      <c r="E9" s="7">
        <v>10.57</v>
      </c>
      <c r="F9" s="7">
        <v>37.82</v>
      </c>
      <c r="G9" s="7">
        <v>45.43</v>
      </c>
      <c r="H9" s="7">
        <v>0.55985169491525433</v>
      </c>
      <c r="I9" s="7">
        <v>2.0031779661016951</v>
      </c>
      <c r="J9" s="7">
        <v>16.850000000000001</v>
      </c>
      <c r="K9" s="7">
        <v>9.0399999999999991</v>
      </c>
      <c r="L9" s="7">
        <v>0.53649851632047463</v>
      </c>
      <c r="M9" t="s">
        <v>100</v>
      </c>
      <c r="N9" s="7" t="s">
        <v>100</v>
      </c>
      <c r="O9" s="8">
        <f t="shared" si="0"/>
        <v>99.295158788757433</v>
      </c>
      <c r="P9" s="7">
        <v>11.5</v>
      </c>
      <c r="Q9" s="7">
        <v>10.5</v>
      </c>
      <c r="R9" s="7" t="s">
        <v>100</v>
      </c>
      <c r="S9" s="7">
        <v>12.5</v>
      </c>
      <c r="T9" s="7">
        <v>13</v>
      </c>
      <c r="U9" s="7" t="s">
        <v>100</v>
      </c>
      <c r="V9" s="7" t="s">
        <v>100</v>
      </c>
      <c r="W9" s="7" t="s">
        <v>100</v>
      </c>
      <c r="X9" s="7">
        <f t="shared" si="10"/>
        <v>0.80769230769230771</v>
      </c>
      <c r="Y9" s="7">
        <f t="shared" si="1"/>
        <v>1.2760019899620501</v>
      </c>
      <c r="Z9" s="7">
        <f t="shared" si="2"/>
        <v>1.0240749873074262</v>
      </c>
      <c r="AA9" s="7">
        <f t="shared" si="3"/>
        <v>1.5777215245090208</v>
      </c>
      <c r="AB9" s="7">
        <f t="shared" si="4"/>
        <v>1.6573427368146261</v>
      </c>
      <c r="AC9" s="7">
        <f t="shared" si="5"/>
        <v>-0.25192700265462381</v>
      </c>
      <c r="AD9" s="7">
        <f t="shared" si="6"/>
        <v>0.30171953454697076</v>
      </c>
      <c r="AE9" s="7">
        <f t="shared" si="11"/>
        <v>1.2265999052073575</v>
      </c>
      <c r="AF9" s="7">
        <f t="shared" si="12"/>
        <v>0.95616843047536326</v>
      </c>
      <c r="AG9" s="7">
        <f t="shared" si="13"/>
        <v>-0.27043147473199425</v>
      </c>
      <c r="AH9" s="7" t="s">
        <v>100</v>
      </c>
      <c r="AI9" s="7" t="s">
        <v>100</v>
      </c>
      <c r="AJ9" s="7">
        <f t="shared" si="7"/>
        <v>1.996928074652659</v>
      </c>
      <c r="AK9" s="7">
        <f t="shared" si="8"/>
        <v>1.0606978403536116</v>
      </c>
      <c r="AL9" s="7">
        <f t="shared" si="8"/>
        <v>1.0211892990699381</v>
      </c>
      <c r="AM9" s="7" t="s">
        <v>100</v>
      </c>
      <c r="AN9" s="7">
        <f t="shared" si="8"/>
        <v>1.0969100130080565</v>
      </c>
      <c r="AO9" s="7">
        <f t="shared" si="8"/>
        <v>1.1139433523068367</v>
      </c>
      <c r="AP9" s="7" t="s">
        <v>100</v>
      </c>
      <c r="AQ9" s="7" t="s">
        <v>100</v>
      </c>
      <c r="AR9" s="7" t="s">
        <v>100</v>
      </c>
      <c r="AS9" s="7">
        <f t="shared" si="8"/>
        <v>-9.2754053236898684E-2</v>
      </c>
    </row>
    <row r="10" spans="1:45" x14ac:dyDescent="0.35">
      <c r="A10" s="1" t="s">
        <v>7</v>
      </c>
      <c r="B10" s="1">
        <v>1</v>
      </c>
      <c r="C10" s="1">
        <v>1</v>
      </c>
      <c r="D10" s="7">
        <v>19.91</v>
      </c>
      <c r="E10" s="7">
        <v>10.32</v>
      </c>
      <c r="F10" s="7">
        <v>41.69</v>
      </c>
      <c r="G10" s="7">
        <v>42.78</v>
      </c>
      <c r="H10" s="7">
        <v>0.51833249623304878</v>
      </c>
      <c r="I10" s="7">
        <v>2.0939226519337013</v>
      </c>
      <c r="J10" s="7">
        <v>18.16</v>
      </c>
      <c r="K10" s="7">
        <v>9.86</v>
      </c>
      <c r="L10" s="7">
        <v>0.54295154185022021</v>
      </c>
      <c r="M10">
        <v>8.35</v>
      </c>
      <c r="N10" s="7">
        <v>34.43</v>
      </c>
      <c r="O10" s="8">
        <f t="shared" si="0"/>
        <v>79.70867269431956</v>
      </c>
      <c r="P10" s="7">
        <v>11.25</v>
      </c>
      <c r="Q10" s="7">
        <v>12.5</v>
      </c>
      <c r="R10" s="7" t="s">
        <v>100</v>
      </c>
      <c r="S10" s="7">
        <v>11.5</v>
      </c>
      <c r="T10" s="7">
        <v>12</v>
      </c>
      <c r="U10" s="7">
        <v>15</v>
      </c>
      <c r="V10" s="7" t="s">
        <v>100</v>
      </c>
      <c r="W10" s="7">
        <f t="shared" ref="W10" si="14">(S10+T10+U10)/3</f>
        <v>12.833333333333334</v>
      </c>
      <c r="X10" s="7">
        <f t="shared" si="10"/>
        <v>1.0416666666666667</v>
      </c>
      <c r="Y10" s="7">
        <f t="shared" si="1"/>
        <v>1.2990712600274095</v>
      </c>
      <c r="Z10" s="7">
        <f t="shared" si="2"/>
        <v>1.0136796972911926</v>
      </c>
      <c r="AA10" s="7">
        <f t="shared" si="3"/>
        <v>1.6200318951262973</v>
      </c>
      <c r="AB10" s="7">
        <f t="shared" si="4"/>
        <v>1.6312407802355091</v>
      </c>
      <c r="AC10" s="7">
        <f t="shared" si="5"/>
        <v>-0.28539156273621696</v>
      </c>
      <c r="AD10" s="7">
        <f t="shared" si="6"/>
        <v>0.32096063509888778</v>
      </c>
      <c r="AE10" s="7">
        <f t="shared" si="11"/>
        <v>1.2591158441850663</v>
      </c>
      <c r="AF10" s="7">
        <f t="shared" si="12"/>
        <v>0.99387691494121122</v>
      </c>
      <c r="AG10" s="7">
        <f t="shared" si="13"/>
        <v>-0.26523892924385511</v>
      </c>
      <c r="AH10" s="7">
        <f>LOG(M10+1)</f>
        <v>0.97081161087251777</v>
      </c>
      <c r="AI10" s="7">
        <f>LOG(N10+1)</f>
        <v>1.5493711523331772</v>
      </c>
      <c r="AJ10" s="7">
        <f t="shared" si="7"/>
        <v>1.9015055773355323</v>
      </c>
      <c r="AK10" s="7">
        <f t="shared" si="8"/>
        <v>1.0511525224473812</v>
      </c>
      <c r="AL10" s="7">
        <f t="shared" si="8"/>
        <v>1.0969100130080565</v>
      </c>
      <c r="AM10" s="7" t="s">
        <v>100</v>
      </c>
      <c r="AN10" s="7">
        <f t="shared" si="8"/>
        <v>1.0606978403536116</v>
      </c>
      <c r="AO10" s="7">
        <f t="shared" si="8"/>
        <v>1.0791812460476249</v>
      </c>
      <c r="AP10" s="7">
        <f t="shared" si="8"/>
        <v>1.1760912590556813</v>
      </c>
      <c r="AQ10" s="7" t="s">
        <v>100</v>
      </c>
      <c r="AR10" s="7">
        <f t="shared" si="8"/>
        <v>1.1083394747888382</v>
      </c>
      <c r="AS10" s="7">
        <f t="shared" si="8"/>
        <v>1.7728766960431616E-2</v>
      </c>
    </row>
    <row r="11" spans="1:45" x14ac:dyDescent="0.35">
      <c r="A11" s="1" t="s">
        <v>8</v>
      </c>
      <c r="B11" s="1">
        <v>2</v>
      </c>
      <c r="C11" s="1">
        <v>1</v>
      </c>
      <c r="D11" s="7">
        <v>19</v>
      </c>
      <c r="E11" s="7">
        <v>6.5</v>
      </c>
      <c r="F11" s="7">
        <v>34.799999999999997</v>
      </c>
      <c r="G11" s="7">
        <v>40.9</v>
      </c>
      <c r="H11" s="7">
        <v>0.34210526315789475</v>
      </c>
      <c r="I11" s="7">
        <v>1.831578947368421</v>
      </c>
      <c r="J11" s="7">
        <v>14.8</v>
      </c>
      <c r="K11" s="7">
        <v>6.4</v>
      </c>
      <c r="L11" s="7">
        <v>0.43243243243243246</v>
      </c>
      <c r="M11" s="7">
        <v>0</v>
      </c>
      <c r="N11" s="7">
        <f>G11-M11</f>
        <v>40.9</v>
      </c>
      <c r="O11" s="8">
        <f t="shared" ref="O11:O259" si="15">DEGREES(ACOS((F11^2+D11^2-G11^2)/(2*D11*G11)))</f>
        <v>93.717506549426858</v>
      </c>
      <c r="P11" s="7" t="s">
        <v>100</v>
      </c>
      <c r="Q11" s="7">
        <v>12.5</v>
      </c>
      <c r="R11" s="7">
        <v>18</v>
      </c>
      <c r="S11" s="7">
        <v>10</v>
      </c>
      <c r="T11" s="7">
        <v>13</v>
      </c>
      <c r="U11" s="7" t="s">
        <v>100</v>
      </c>
      <c r="V11" s="7">
        <v>15.25</v>
      </c>
      <c r="W11" s="7">
        <v>11.5</v>
      </c>
      <c r="X11" s="7">
        <v>0.96153846153846156</v>
      </c>
      <c r="Y11">
        <f t="shared" si="1"/>
        <v>1.2787536009528289</v>
      </c>
      <c r="Z11">
        <f t="shared" si="2"/>
        <v>0.81291335664285558</v>
      </c>
      <c r="AA11">
        <f t="shared" si="3"/>
        <v>1.541579243946581</v>
      </c>
      <c r="AB11">
        <f t="shared" si="4"/>
        <v>1.6117233080073419</v>
      </c>
      <c r="AC11">
        <f t="shared" si="5"/>
        <v>-0.46584024430997339</v>
      </c>
      <c r="AD11">
        <f t="shared" si="6"/>
        <v>0.26282564299375194</v>
      </c>
      <c r="AE11">
        <f t="shared" si="11"/>
        <v>1.1702617153949575</v>
      </c>
      <c r="AF11">
        <f t="shared" si="12"/>
        <v>0.80617997398388719</v>
      </c>
      <c r="AG11">
        <f t="shared" si="13"/>
        <v>-0.36408174141107019</v>
      </c>
      <c r="AH11">
        <f>LOG(M11+1)</f>
        <v>0</v>
      </c>
      <c r="AI11">
        <f>LOG(N11+1)</f>
        <v>1.6222140229662954</v>
      </c>
      <c r="AJ11" s="7">
        <f t="shared" si="7"/>
        <v>1.971820725227631</v>
      </c>
      <c r="AK11" t="s">
        <v>100</v>
      </c>
      <c r="AL11" s="7">
        <f>LOG(Q11)</f>
        <v>1.0969100130080565</v>
      </c>
      <c r="AM11">
        <f t="shared" ref="AM11:AM72" si="16">LOG(R11)</f>
        <v>1.255272505103306</v>
      </c>
      <c r="AN11">
        <f>LOG(S11)</f>
        <v>1</v>
      </c>
      <c r="AO11" s="7">
        <f>LOG(T11)</f>
        <v>1.1139433523068367</v>
      </c>
      <c r="AP11" t="s">
        <v>100</v>
      </c>
      <c r="AQ11">
        <f t="shared" ref="AQ11:AQ72" si="17" xml:space="preserve"> LOG(V11)</f>
        <v>1.1832698436828046</v>
      </c>
      <c r="AR11">
        <f t="shared" ref="AR11:AS14" si="18">LOG(W11)</f>
        <v>1.0606978403536116</v>
      </c>
      <c r="AS11">
        <f t="shared" si="18"/>
        <v>-1.7033339298780342E-2</v>
      </c>
    </row>
    <row r="12" spans="1:45" x14ac:dyDescent="0.35">
      <c r="A12" s="1" t="s">
        <v>8</v>
      </c>
      <c r="B12" s="1">
        <v>2</v>
      </c>
      <c r="C12" s="1">
        <v>1</v>
      </c>
      <c r="D12" s="7">
        <v>18.399999999999999</v>
      </c>
      <c r="E12" s="7">
        <v>7.3</v>
      </c>
      <c r="F12" s="7">
        <v>32.299999999999997</v>
      </c>
      <c r="G12" s="7">
        <v>39.6</v>
      </c>
      <c r="H12" s="7">
        <v>0.39673913043478265</v>
      </c>
      <c r="I12" s="7">
        <v>1.7554347826086956</v>
      </c>
      <c r="J12" s="7">
        <v>15.6</v>
      </c>
      <c r="K12" s="7">
        <v>7.5</v>
      </c>
      <c r="L12" s="7">
        <v>0.48076923076923078</v>
      </c>
      <c r="M12" s="7" t="s">
        <v>100</v>
      </c>
      <c r="N12" s="7" t="s">
        <v>100</v>
      </c>
      <c r="O12" s="8">
        <f t="shared" si="15"/>
        <v>97.345240887808785</v>
      </c>
      <c r="P12" s="7" t="s">
        <v>100</v>
      </c>
      <c r="Q12" s="7">
        <v>12.5</v>
      </c>
      <c r="R12" s="7" t="s">
        <v>100</v>
      </c>
      <c r="S12" s="7" t="s">
        <v>100</v>
      </c>
      <c r="T12" s="7">
        <v>13.33</v>
      </c>
      <c r="U12" s="7" t="s">
        <v>100</v>
      </c>
      <c r="V12" s="7">
        <v>12.5</v>
      </c>
      <c r="W12" s="7">
        <v>13.33</v>
      </c>
      <c r="X12" s="7">
        <v>0.93773443360840214</v>
      </c>
      <c r="Y12">
        <f t="shared" si="1"/>
        <v>1.2648178230095364</v>
      </c>
      <c r="Z12">
        <f t="shared" si="2"/>
        <v>0.86332286012045589</v>
      </c>
      <c r="AA12">
        <f t="shared" si="3"/>
        <v>1.5092025223311027</v>
      </c>
      <c r="AB12">
        <f t="shared" si="4"/>
        <v>1.5976951859255124</v>
      </c>
      <c r="AC12">
        <f t="shared" si="5"/>
        <v>-0.40149496288908054</v>
      </c>
      <c r="AD12">
        <f t="shared" si="6"/>
        <v>0.2443846993215664</v>
      </c>
      <c r="AE12">
        <f t="shared" si="11"/>
        <v>1.1931245983544616</v>
      </c>
      <c r="AF12">
        <f t="shared" si="12"/>
        <v>0.87506126339170009</v>
      </c>
      <c r="AG12">
        <f t="shared" si="13"/>
        <v>-0.31806333496276151</v>
      </c>
      <c r="AH12" t="s">
        <v>100</v>
      </c>
      <c r="AI12" t="s">
        <v>100</v>
      </c>
      <c r="AJ12" s="7">
        <f t="shared" si="7"/>
        <v>1.9883147241489538</v>
      </c>
      <c r="AK12" t="s">
        <v>100</v>
      </c>
      <c r="AL12" s="7">
        <f>LOG(Q12)</f>
        <v>1.0969100130080565</v>
      </c>
      <c r="AM12" t="s">
        <v>100</v>
      </c>
      <c r="AN12" t="s">
        <v>100</v>
      </c>
      <c r="AO12" s="7">
        <f>LOG(T12)</f>
        <v>1.1248301494138593</v>
      </c>
      <c r="AP12" t="s">
        <v>100</v>
      </c>
      <c r="AQ12">
        <f t="shared" si="17"/>
        <v>1.0969100130080565</v>
      </c>
      <c r="AR12">
        <f t="shared" si="18"/>
        <v>1.1248301494138593</v>
      </c>
      <c r="AS12">
        <f t="shared" si="18"/>
        <v>-2.7920136405802775E-2</v>
      </c>
    </row>
    <row r="13" spans="1:45" x14ac:dyDescent="0.35">
      <c r="A13" s="1" t="s">
        <v>8</v>
      </c>
      <c r="B13" s="1">
        <v>2</v>
      </c>
      <c r="C13" s="1">
        <v>1</v>
      </c>
      <c r="D13" s="7">
        <v>18.100000000000001</v>
      </c>
      <c r="E13" s="7">
        <v>7.5</v>
      </c>
      <c r="F13" s="7">
        <v>34.5</v>
      </c>
      <c r="G13" s="7">
        <v>38.299999999999997</v>
      </c>
      <c r="H13" s="7">
        <v>0.41436464088397784</v>
      </c>
      <c r="I13" s="7">
        <v>1.9060773480662982</v>
      </c>
      <c r="J13" s="7">
        <v>15</v>
      </c>
      <c r="K13" s="7">
        <v>6.4</v>
      </c>
      <c r="L13" s="7">
        <v>0.42666666666666669</v>
      </c>
      <c r="M13" s="7" t="s">
        <v>100</v>
      </c>
      <c r="N13" s="7" t="s">
        <v>100</v>
      </c>
      <c r="O13" s="8">
        <f t="shared" si="15"/>
        <v>87.893178243619147</v>
      </c>
      <c r="P13" s="7" t="s">
        <v>100</v>
      </c>
      <c r="Q13" s="7" t="s">
        <v>100</v>
      </c>
      <c r="R13" s="7" t="s">
        <v>100</v>
      </c>
      <c r="S13" s="7" t="s">
        <v>100</v>
      </c>
      <c r="T13" s="7" t="s">
        <v>100</v>
      </c>
      <c r="U13" s="7" t="s">
        <v>100</v>
      </c>
      <c r="V13" s="7" t="s">
        <v>100</v>
      </c>
      <c r="W13" s="7" t="s">
        <v>100</v>
      </c>
      <c r="X13" s="7" t="s">
        <v>100</v>
      </c>
      <c r="Y13">
        <f t="shared" si="1"/>
        <v>1.2576785748691846</v>
      </c>
      <c r="Z13">
        <f t="shared" si="2"/>
        <v>0.87506126339170009</v>
      </c>
      <c r="AA13">
        <f t="shared" si="3"/>
        <v>1.5378190950732742</v>
      </c>
      <c r="AB13">
        <f t="shared" si="4"/>
        <v>1.5831987739686226</v>
      </c>
      <c r="AC13">
        <f t="shared" si="5"/>
        <v>-0.38261731147748451</v>
      </c>
      <c r="AD13">
        <f t="shared" si="6"/>
        <v>0.28014052020408958</v>
      </c>
      <c r="AE13">
        <f t="shared" si="11"/>
        <v>1.1760912590556813</v>
      </c>
      <c r="AF13">
        <f t="shared" si="12"/>
        <v>0.80617997398388719</v>
      </c>
      <c r="AG13">
        <f t="shared" si="13"/>
        <v>-0.36991128507179405</v>
      </c>
      <c r="AH13" t="s">
        <v>100</v>
      </c>
      <c r="AI13" t="s">
        <v>100</v>
      </c>
      <c r="AJ13" s="7">
        <f t="shared" si="7"/>
        <v>1.9439551689745458</v>
      </c>
      <c r="AK13" t="s">
        <v>100</v>
      </c>
      <c r="AL13" s="7" t="s">
        <v>100</v>
      </c>
      <c r="AM13" t="s">
        <v>100</v>
      </c>
      <c r="AN13" t="s">
        <v>100</v>
      </c>
      <c r="AO13" s="7" t="s">
        <v>100</v>
      </c>
      <c r="AP13" t="s">
        <v>100</v>
      </c>
      <c r="AQ13" t="s">
        <v>100</v>
      </c>
      <c r="AR13" t="s">
        <v>100</v>
      </c>
      <c r="AS13" t="s">
        <v>100</v>
      </c>
    </row>
    <row r="14" spans="1:45" x14ac:dyDescent="0.35">
      <c r="A14" s="1" t="s">
        <v>8</v>
      </c>
      <c r="B14" s="1">
        <v>2</v>
      </c>
      <c r="C14" s="1">
        <v>1</v>
      </c>
      <c r="D14" s="7">
        <v>17.399999999999999</v>
      </c>
      <c r="E14" s="7">
        <v>8.8000000000000007</v>
      </c>
      <c r="F14" s="7">
        <v>34.6</v>
      </c>
      <c r="G14" s="7">
        <v>38.799999999999997</v>
      </c>
      <c r="H14" s="7">
        <v>0.50574712643678166</v>
      </c>
      <c r="I14" s="7">
        <v>1.9885057471264371</v>
      </c>
      <c r="J14" s="7">
        <v>14.3</v>
      </c>
      <c r="K14" s="7">
        <v>8.1</v>
      </c>
      <c r="L14" s="7">
        <v>0.56643356643356635</v>
      </c>
      <c r="M14" s="7">
        <v>0</v>
      </c>
      <c r="N14" s="7">
        <f>G14-M14</f>
        <v>38.799999999999997</v>
      </c>
      <c r="O14" s="8">
        <f t="shared" si="15"/>
        <v>90.234235087021645</v>
      </c>
      <c r="P14" s="7" t="s">
        <v>100</v>
      </c>
      <c r="Q14" s="7">
        <v>10</v>
      </c>
      <c r="R14" s="7" t="s">
        <v>100</v>
      </c>
      <c r="S14" s="7">
        <v>11</v>
      </c>
      <c r="T14" s="7">
        <v>11.5</v>
      </c>
      <c r="U14" s="7" t="s">
        <v>100</v>
      </c>
      <c r="V14" s="7">
        <v>10</v>
      </c>
      <c r="W14" s="7">
        <v>11.25</v>
      </c>
      <c r="X14" s="7">
        <v>0.86956521739130432</v>
      </c>
      <c r="Y14">
        <f t="shared" si="1"/>
        <v>1.2405492482825997</v>
      </c>
      <c r="Z14">
        <f t="shared" si="2"/>
        <v>0.94448267215016868</v>
      </c>
      <c r="AA14">
        <f t="shared" si="3"/>
        <v>1.5390760987927767</v>
      </c>
      <c r="AB14">
        <f t="shared" si="4"/>
        <v>1.5888317255942073</v>
      </c>
      <c r="AC14">
        <f t="shared" si="5"/>
        <v>-0.29606657613243104</v>
      </c>
      <c r="AD14">
        <f t="shared" si="6"/>
        <v>0.29852685051017697</v>
      </c>
      <c r="AE14">
        <f t="shared" si="11"/>
        <v>1.1553360374650619</v>
      </c>
      <c r="AF14">
        <f t="shared" si="12"/>
        <v>0.90848501887864974</v>
      </c>
      <c r="AG14">
        <f t="shared" si="13"/>
        <v>-0.24685101858641212</v>
      </c>
      <c r="AH14">
        <f>LOG(M14+1)</f>
        <v>0</v>
      </c>
      <c r="AI14">
        <f>LOG(N14+1)</f>
        <v>1.5998830720736879</v>
      </c>
      <c r="AJ14" s="7">
        <f t="shared" si="7"/>
        <v>1.9553713411841356</v>
      </c>
      <c r="AK14" t="s">
        <v>100</v>
      </c>
      <c r="AL14" s="7">
        <f t="shared" ref="AL14:AL30" si="19">LOG(Q14)</f>
        <v>1</v>
      </c>
      <c r="AM14" t="s">
        <v>100</v>
      </c>
      <c r="AN14">
        <f>LOG(S14)</f>
        <v>1.0413926851582251</v>
      </c>
      <c r="AO14" s="7">
        <f>LOG(T14)</f>
        <v>1.0606978403536116</v>
      </c>
      <c r="AP14" t="s">
        <v>100</v>
      </c>
      <c r="AQ14">
        <f t="shared" si="17"/>
        <v>1</v>
      </c>
      <c r="AR14">
        <f t="shared" si="18"/>
        <v>1.0511525224473812</v>
      </c>
      <c r="AS14">
        <f t="shared" si="18"/>
        <v>-6.0697840353611698E-2</v>
      </c>
    </row>
    <row r="15" spans="1:45" x14ac:dyDescent="0.35">
      <c r="A15" s="1" t="s">
        <v>8</v>
      </c>
      <c r="B15" s="1">
        <v>2</v>
      </c>
      <c r="C15" s="1">
        <v>1</v>
      </c>
      <c r="D15" s="7">
        <v>15</v>
      </c>
      <c r="E15" s="7">
        <v>8</v>
      </c>
      <c r="F15" s="7">
        <v>28.3</v>
      </c>
      <c r="G15" s="7">
        <v>29.4</v>
      </c>
      <c r="H15" s="7">
        <v>0.53333333333333333</v>
      </c>
      <c r="I15" s="7">
        <v>1.8866666666666667</v>
      </c>
      <c r="J15" s="7">
        <v>12.7</v>
      </c>
      <c r="K15" s="7">
        <v>5.7</v>
      </c>
      <c r="L15" s="7">
        <v>0.44881889763779531</v>
      </c>
      <c r="M15" s="7" t="s">
        <v>100</v>
      </c>
      <c r="N15" s="7" t="s">
        <v>100</v>
      </c>
      <c r="O15" s="8">
        <f t="shared" si="15"/>
        <v>79.447256013836054</v>
      </c>
      <c r="P15" s="7" t="s">
        <v>100</v>
      </c>
      <c r="Q15" s="7">
        <v>11.25</v>
      </c>
      <c r="R15" s="7" t="s">
        <v>100</v>
      </c>
      <c r="S15" s="7" t="s">
        <v>100</v>
      </c>
      <c r="T15" s="7">
        <v>12.5</v>
      </c>
      <c r="U15" s="7" t="s">
        <v>100</v>
      </c>
      <c r="V15" s="7">
        <v>11.25</v>
      </c>
      <c r="W15" s="7">
        <v>12.5</v>
      </c>
      <c r="X15" s="7">
        <v>0.9</v>
      </c>
      <c r="Y15">
        <f t="shared" si="1"/>
        <v>1.1760912590556813</v>
      </c>
      <c r="Z15">
        <f t="shared" si="2"/>
        <v>0.90308998699194354</v>
      </c>
      <c r="AA15">
        <f t="shared" si="3"/>
        <v>1.4517864355242902</v>
      </c>
      <c r="AB15">
        <f t="shared" si="4"/>
        <v>1.4683473304121573</v>
      </c>
      <c r="AC15">
        <f t="shared" si="5"/>
        <v>-0.27300127206373764</v>
      </c>
      <c r="AD15">
        <f t="shared" si="6"/>
        <v>0.27569517646860903</v>
      </c>
      <c r="AE15">
        <f t="shared" si="11"/>
        <v>1.1038037209559568</v>
      </c>
      <c r="AF15">
        <f t="shared" si="12"/>
        <v>0.75587485567249146</v>
      </c>
      <c r="AG15">
        <f t="shared" si="13"/>
        <v>-0.34792886528346545</v>
      </c>
      <c r="AH15" t="s">
        <v>100</v>
      </c>
      <c r="AI15" t="s">
        <v>100</v>
      </c>
      <c r="AJ15" s="7">
        <f t="shared" si="7"/>
        <v>1.9000789019382518</v>
      </c>
      <c r="AK15" t="s">
        <v>100</v>
      </c>
      <c r="AL15" s="7">
        <f t="shared" si="19"/>
        <v>1.0511525224473812</v>
      </c>
      <c r="AM15" t="s">
        <v>100</v>
      </c>
      <c r="AN15" t="s">
        <v>100</v>
      </c>
      <c r="AO15" s="7">
        <f>LOG(T15)</f>
        <v>1.0969100130080565</v>
      </c>
      <c r="AP15" t="s">
        <v>100</v>
      </c>
      <c r="AQ15">
        <f t="shared" si="17"/>
        <v>1.0511525224473812</v>
      </c>
      <c r="AR15">
        <f t="shared" ref="AR15:AS41" si="20">LOG(W15)</f>
        <v>1.0969100130080565</v>
      </c>
      <c r="AS15">
        <f t="shared" si="20"/>
        <v>-4.5757490560675115E-2</v>
      </c>
    </row>
    <row r="16" spans="1:45" x14ac:dyDescent="0.35">
      <c r="A16" s="1" t="s">
        <v>8</v>
      </c>
      <c r="B16" s="1">
        <v>2</v>
      </c>
      <c r="C16" s="1">
        <v>1</v>
      </c>
      <c r="D16" s="7">
        <v>14.9</v>
      </c>
      <c r="E16" s="7">
        <v>6.7</v>
      </c>
      <c r="F16" s="7">
        <v>25.4</v>
      </c>
      <c r="G16" s="7">
        <v>26.9</v>
      </c>
      <c r="H16" s="7">
        <v>0.44966442953020136</v>
      </c>
      <c r="I16" s="7">
        <v>1.704697986577181</v>
      </c>
      <c r="J16" s="7">
        <v>6.8</v>
      </c>
      <c r="K16" s="7">
        <v>5</v>
      </c>
      <c r="L16" s="7">
        <v>0.73529411764705888</v>
      </c>
      <c r="M16" s="7">
        <v>0</v>
      </c>
      <c r="N16" s="7">
        <f>G16-M16</f>
        <v>26.9</v>
      </c>
      <c r="O16" s="8">
        <f t="shared" si="15"/>
        <v>79.683395063919889</v>
      </c>
      <c r="P16" s="7">
        <v>15</v>
      </c>
      <c r="Q16" s="7">
        <v>12</v>
      </c>
      <c r="R16" s="7" t="s">
        <v>100</v>
      </c>
      <c r="S16" s="7" t="s">
        <v>100</v>
      </c>
      <c r="T16" s="7" t="s">
        <v>100</v>
      </c>
      <c r="U16" s="7" t="s">
        <v>100</v>
      </c>
      <c r="V16" s="7">
        <v>13.5</v>
      </c>
      <c r="W16" s="7" t="s">
        <v>100</v>
      </c>
      <c r="X16" s="7" t="s">
        <v>100</v>
      </c>
      <c r="Y16">
        <f t="shared" si="1"/>
        <v>1.173186268412274</v>
      </c>
      <c r="Z16">
        <f t="shared" si="2"/>
        <v>0.82607480270082645</v>
      </c>
      <c r="AA16">
        <f t="shared" si="3"/>
        <v>1.4048337166199381</v>
      </c>
      <c r="AB16">
        <f t="shared" si="4"/>
        <v>1.4297522800024081</v>
      </c>
      <c r="AC16">
        <f t="shared" si="5"/>
        <v>-0.34711146571144758</v>
      </c>
      <c r="AD16">
        <f t="shared" si="6"/>
        <v>0.23164744820766395</v>
      </c>
      <c r="AE16">
        <f t="shared" si="11"/>
        <v>0.83250891270623628</v>
      </c>
      <c r="AF16">
        <f t="shared" si="12"/>
        <v>0.69897000433601886</v>
      </c>
      <c r="AG16">
        <f t="shared" si="13"/>
        <v>-0.13353890837021748</v>
      </c>
      <c r="AH16">
        <f>LOG(M16+1)</f>
        <v>0</v>
      </c>
      <c r="AI16">
        <f>LOG(N16+1)</f>
        <v>1.4456042032735976</v>
      </c>
      <c r="AJ16" s="7">
        <f t="shared" si="7"/>
        <v>1.9013678297594503</v>
      </c>
      <c r="AK16">
        <f>LOG(P16)</f>
        <v>1.1760912590556813</v>
      </c>
      <c r="AL16" s="7">
        <f t="shared" si="19"/>
        <v>1.0791812460476249</v>
      </c>
      <c r="AM16" t="s">
        <v>100</v>
      </c>
      <c r="AN16" t="s">
        <v>100</v>
      </c>
      <c r="AO16" s="7" t="s">
        <v>100</v>
      </c>
      <c r="AP16" t="s">
        <v>100</v>
      </c>
      <c r="AQ16">
        <f t="shared" si="17"/>
        <v>1.1303337684950061</v>
      </c>
      <c r="AR16" t="s">
        <v>100</v>
      </c>
      <c r="AS16" t="s">
        <v>100</v>
      </c>
    </row>
    <row r="17" spans="1:45" x14ac:dyDescent="0.35">
      <c r="A17" s="1" t="s">
        <v>8</v>
      </c>
      <c r="B17" s="1">
        <v>2</v>
      </c>
      <c r="C17" s="1">
        <v>1</v>
      </c>
      <c r="D17" s="7">
        <v>30.03</v>
      </c>
      <c r="E17" s="7">
        <v>11.42</v>
      </c>
      <c r="F17" s="7">
        <v>62.47</v>
      </c>
      <c r="G17" s="7">
        <v>77.05</v>
      </c>
      <c r="H17" s="7">
        <v>0.38028638028638029</v>
      </c>
      <c r="I17" s="7">
        <v>2.0802530802530801</v>
      </c>
      <c r="J17" s="7">
        <v>24.24</v>
      </c>
      <c r="K17" s="7">
        <v>10.09</v>
      </c>
      <c r="L17" s="7">
        <v>0.41625412541254125</v>
      </c>
      <c r="M17" s="7" t="s">
        <v>100</v>
      </c>
      <c r="N17" s="7" t="s">
        <v>100</v>
      </c>
      <c r="O17" s="8">
        <f t="shared" si="15"/>
        <v>104.16437801274535</v>
      </c>
      <c r="P17" s="7">
        <v>10</v>
      </c>
      <c r="Q17" s="7">
        <v>8.75</v>
      </c>
      <c r="R17" s="7" t="s">
        <v>100</v>
      </c>
      <c r="S17" s="7" t="s">
        <v>100</v>
      </c>
      <c r="T17" s="7">
        <v>9</v>
      </c>
      <c r="U17" s="7">
        <v>20</v>
      </c>
      <c r="V17" s="7">
        <v>9.375</v>
      </c>
      <c r="W17" s="7">
        <v>14.5</v>
      </c>
      <c r="X17" s="7">
        <v>0.97222222222222221</v>
      </c>
      <c r="Y17">
        <f t="shared" si="1"/>
        <v>1.4775553321989812</v>
      </c>
      <c r="Z17">
        <f t="shared" si="2"/>
        <v>1.0576661039098292</v>
      </c>
      <c r="AA17">
        <f t="shared" si="3"/>
        <v>1.7956715059460218</v>
      </c>
      <c r="AB17">
        <f t="shared" si="4"/>
        <v>1.886772643054438</v>
      </c>
      <c r="AC17">
        <f t="shared" si="5"/>
        <v>-0.41988922828915182</v>
      </c>
      <c r="AD17">
        <f t="shared" si="6"/>
        <v>0.31811617374704065</v>
      </c>
      <c r="AE17">
        <f t="shared" si="11"/>
        <v>1.3845326154942486</v>
      </c>
      <c r="AF17">
        <f t="shared" si="12"/>
        <v>1.0038911662369105</v>
      </c>
      <c r="AG17">
        <f t="shared" si="13"/>
        <v>-0.38064144925733806</v>
      </c>
      <c r="AH17" t="s">
        <v>100</v>
      </c>
      <c r="AI17" t="s">
        <v>100</v>
      </c>
      <c r="AJ17" s="7">
        <f t="shared" si="7"/>
        <v>2.0177192249378244</v>
      </c>
      <c r="AK17">
        <f>LOG(P17)</f>
        <v>1</v>
      </c>
      <c r="AL17" s="7">
        <f t="shared" si="19"/>
        <v>0.94200805302231327</v>
      </c>
      <c r="AM17" t="s">
        <v>100</v>
      </c>
      <c r="AN17" t="s">
        <v>100</v>
      </c>
      <c r="AO17" s="7">
        <f t="shared" ref="AO17:AP187" si="21">LOG(T17)</f>
        <v>0.95424250943932487</v>
      </c>
      <c r="AP17">
        <f t="shared" ref="AP17:AP77" si="22">LOG(U17)</f>
        <v>1.3010299956639813</v>
      </c>
      <c r="AQ17">
        <f t="shared" si="17"/>
        <v>0.97197127639975645</v>
      </c>
      <c r="AR17">
        <f t="shared" si="20"/>
        <v>1.1613680022349748</v>
      </c>
      <c r="AS17">
        <f t="shared" si="20"/>
        <v>-1.2234456417011635E-2</v>
      </c>
    </row>
    <row r="18" spans="1:45" x14ac:dyDescent="0.35">
      <c r="A18" s="1" t="s">
        <v>8</v>
      </c>
      <c r="B18" s="1">
        <v>2</v>
      </c>
      <c r="C18" s="1">
        <v>1</v>
      </c>
      <c r="D18" s="7">
        <v>27.52</v>
      </c>
      <c r="E18" s="7">
        <v>9.75</v>
      </c>
      <c r="F18" s="7">
        <v>59.96</v>
      </c>
      <c r="G18" s="7">
        <v>66.319999999999993</v>
      </c>
      <c r="H18" s="7">
        <v>0.35428779069767441</v>
      </c>
      <c r="I18" s="7">
        <v>2.1787790697674421</v>
      </c>
      <c r="J18" s="7">
        <v>22.21</v>
      </c>
      <c r="K18" s="7">
        <v>8.5299999999999994</v>
      </c>
      <c r="L18" s="7">
        <v>0.38406123367852313</v>
      </c>
      <c r="M18" s="7" t="s">
        <v>100</v>
      </c>
      <c r="N18" s="7" t="s">
        <v>100</v>
      </c>
      <c r="O18" s="8">
        <f t="shared" si="15"/>
        <v>90.718762677657082</v>
      </c>
      <c r="P18" s="7" t="s">
        <v>100</v>
      </c>
      <c r="Q18" s="7">
        <v>10</v>
      </c>
      <c r="R18" s="7">
        <v>12.5</v>
      </c>
      <c r="S18" s="7">
        <v>15</v>
      </c>
      <c r="T18" s="7">
        <v>10.33</v>
      </c>
      <c r="U18" s="7" t="s">
        <v>100</v>
      </c>
      <c r="V18" s="7">
        <v>11.25</v>
      </c>
      <c r="W18" s="7">
        <v>12.664999999999999</v>
      </c>
      <c r="X18" s="7">
        <v>0.96805421103581801</v>
      </c>
      <c r="Y18">
        <f t="shared" si="1"/>
        <v>1.4396484295634737</v>
      </c>
      <c r="Z18">
        <f t="shared" si="2"/>
        <v>0.98900461569853682</v>
      </c>
      <c r="AA18">
        <f t="shared" si="3"/>
        <v>1.7778616241762419</v>
      </c>
      <c r="AB18">
        <f t="shared" si="4"/>
        <v>1.8216445175422171</v>
      </c>
      <c r="AC18">
        <f t="shared" si="5"/>
        <v>-0.4506438138649369</v>
      </c>
      <c r="AD18">
        <f t="shared" si="6"/>
        <v>0.33821319461276822</v>
      </c>
      <c r="AE18">
        <f t="shared" si="11"/>
        <v>1.346548558548474</v>
      </c>
      <c r="AF18">
        <f t="shared" si="12"/>
        <v>0.93094903116752303</v>
      </c>
      <c r="AG18">
        <f t="shared" si="13"/>
        <v>-0.41559952738095102</v>
      </c>
      <c r="AH18" t="s">
        <v>100</v>
      </c>
      <c r="AI18" t="s">
        <v>100</v>
      </c>
      <c r="AJ18" s="7">
        <f t="shared" si="7"/>
        <v>1.9576971182030376</v>
      </c>
      <c r="AK18" t="s">
        <v>100</v>
      </c>
      <c r="AL18" s="7">
        <f t="shared" si="19"/>
        <v>1</v>
      </c>
      <c r="AM18">
        <f t="shared" si="16"/>
        <v>1.0969100130080565</v>
      </c>
      <c r="AN18">
        <f>LOG(S18)</f>
        <v>1.1760912590556813</v>
      </c>
      <c r="AO18" s="7">
        <f t="shared" si="21"/>
        <v>1.0141003215196205</v>
      </c>
      <c r="AP18" t="s">
        <v>100</v>
      </c>
      <c r="AQ18">
        <f t="shared" si="17"/>
        <v>1.0511525224473812</v>
      </c>
      <c r="AR18">
        <f t="shared" si="20"/>
        <v>1.1026051941265667</v>
      </c>
      <c r="AS18">
        <f t="shared" si="20"/>
        <v>-1.4100321519620576E-2</v>
      </c>
    </row>
    <row r="19" spans="1:45" x14ac:dyDescent="0.35">
      <c r="A19" s="1" t="s">
        <v>8</v>
      </c>
      <c r="B19" s="1">
        <v>2</v>
      </c>
      <c r="C19" s="1">
        <v>1</v>
      </c>
      <c r="D19" s="7">
        <v>24.2</v>
      </c>
      <c r="E19" s="7">
        <v>14.53</v>
      </c>
      <c r="F19" s="7">
        <v>34.03</v>
      </c>
      <c r="G19" s="7">
        <v>39.369999999999997</v>
      </c>
      <c r="H19" s="7">
        <v>0.60041322314049583</v>
      </c>
      <c r="I19" s="7">
        <v>1.4061983471074382</v>
      </c>
      <c r="J19" s="7">
        <v>13.99</v>
      </c>
      <c r="K19" s="7">
        <v>11.78</v>
      </c>
      <c r="L19" s="7">
        <v>0.84203002144388839</v>
      </c>
      <c r="M19" s="7">
        <v>33.03</v>
      </c>
      <c r="N19" s="7">
        <f>G19-M19</f>
        <v>6.3399999999999963</v>
      </c>
      <c r="O19" s="8">
        <f t="shared" si="15"/>
        <v>84.166136355093798</v>
      </c>
      <c r="P19" s="9">
        <v>10</v>
      </c>
      <c r="Q19" s="9">
        <v>100</v>
      </c>
      <c r="R19" s="9">
        <v>100</v>
      </c>
      <c r="S19" s="9" t="s">
        <v>100</v>
      </c>
      <c r="T19" s="9">
        <v>8</v>
      </c>
      <c r="U19" s="9" t="s">
        <v>100</v>
      </c>
      <c r="V19" s="9">
        <v>10</v>
      </c>
      <c r="W19" s="9">
        <v>8</v>
      </c>
      <c r="X19" s="7">
        <v>1.25</v>
      </c>
      <c r="Y19">
        <f t="shared" si="1"/>
        <v>1.3838153659804313</v>
      </c>
      <c r="Z19">
        <f t="shared" si="2"/>
        <v>1.1622656142980214</v>
      </c>
      <c r="AA19">
        <f t="shared" si="3"/>
        <v>1.5318619490958094</v>
      </c>
      <c r="AB19">
        <f t="shared" si="4"/>
        <v>1.5951654147902294</v>
      </c>
      <c r="AC19">
        <f t="shared" si="5"/>
        <v>-0.22154975168240978</v>
      </c>
      <c r="AD19">
        <f t="shared" si="6"/>
        <v>0.14804658311537816</v>
      </c>
      <c r="AE19">
        <f t="shared" si="11"/>
        <v>1.1458177144918276</v>
      </c>
      <c r="AF19">
        <f t="shared" si="12"/>
        <v>1.0711452904510828</v>
      </c>
      <c r="AG19">
        <f t="shared" si="13"/>
        <v>-7.4672424040744839E-2</v>
      </c>
      <c r="AH19">
        <f t="shared" ref="AH19:AI23" si="23">LOG(M19+1)</f>
        <v>1.5318619490958094</v>
      </c>
      <c r="AI19">
        <f t="shared" si="23"/>
        <v>0.86569605991607035</v>
      </c>
      <c r="AJ19" s="7">
        <f t="shared" si="7"/>
        <v>1.9251373913534491</v>
      </c>
      <c r="AK19">
        <f>LOG(P19)</f>
        <v>1</v>
      </c>
      <c r="AL19" s="7">
        <f t="shared" si="19"/>
        <v>2</v>
      </c>
      <c r="AM19">
        <f t="shared" si="16"/>
        <v>2</v>
      </c>
      <c r="AN19" t="s">
        <v>100</v>
      </c>
      <c r="AO19" s="7">
        <f t="shared" si="21"/>
        <v>0.90308998699194354</v>
      </c>
      <c r="AP19" t="s">
        <v>100</v>
      </c>
      <c r="AQ19">
        <f t="shared" si="17"/>
        <v>1</v>
      </c>
      <c r="AR19">
        <f t="shared" si="20"/>
        <v>0.90308998699194354</v>
      </c>
      <c r="AS19">
        <f t="shared" si="20"/>
        <v>9.691001300805642E-2</v>
      </c>
    </row>
    <row r="20" spans="1:45" x14ac:dyDescent="0.35">
      <c r="A20" s="1" t="s">
        <v>8</v>
      </c>
      <c r="B20" s="1">
        <v>2</v>
      </c>
      <c r="C20" s="1">
        <v>1</v>
      </c>
      <c r="D20" s="7">
        <v>22.32</v>
      </c>
      <c r="E20" s="7">
        <v>17.46</v>
      </c>
      <c r="F20" s="7">
        <v>40.19</v>
      </c>
      <c r="G20" s="7">
        <v>44.38</v>
      </c>
      <c r="H20" s="7">
        <v>0.78225806451612911</v>
      </c>
      <c r="I20" s="7">
        <v>1.8006272401433689</v>
      </c>
      <c r="J20" s="7">
        <v>16.48</v>
      </c>
      <c r="K20" s="7">
        <v>15.19</v>
      </c>
      <c r="L20" s="7">
        <v>0.92172330097087374</v>
      </c>
      <c r="M20" s="7">
        <v>25.95</v>
      </c>
      <c r="N20" s="7">
        <f>G20-M20</f>
        <v>18.430000000000003</v>
      </c>
      <c r="O20" s="8">
        <f t="shared" si="15"/>
        <v>85.836531503453656</v>
      </c>
      <c r="P20" s="9" t="s">
        <v>100</v>
      </c>
      <c r="Q20" s="9">
        <v>12.5</v>
      </c>
      <c r="R20" s="9">
        <v>100</v>
      </c>
      <c r="S20" s="9">
        <v>11.66</v>
      </c>
      <c r="T20" s="9">
        <v>8.5</v>
      </c>
      <c r="U20" s="9">
        <v>13.33</v>
      </c>
      <c r="V20" s="9">
        <v>12.5</v>
      </c>
      <c r="W20" s="9">
        <v>11.16</v>
      </c>
      <c r="X20" s="7">
        <v>1.4705882352941178</v>
      </c>
      <c r="Y20">
        <f t="shared" si="1"/>
        <v>1.3486941902655412</v>
      </c>
      <c r="Z20">
        <f t="shared" si="2"/>
        <v>1.242044239369551</v>
      </c>
      <c r="AA20">
        <f t="shared" si="3"/>
        <v>1.6041180061920348</v>
      </c>
      <c r="AB20">
        <f t="shared" si="4"/>
        <v>1.6471872978959896</v>
      </c>
      <c r="AC20">
        <f t="shared" si="5"/>
        <v>-0.10664995089599018</v>
      </c>
      <c r="AD20">
        <f t="shared" si="6"/>
        <v>0.25542381592649366</v>
      </c>
      <c r="AE20">
        <f t="shared" si="11"/>
        <v>1.216957207361097</v>
      </c>
      <c r="AF20">
        <f t="shared" si="12"/>
        <v>1.1815577738627863</v>
      </c>
      <c r="AG20">
        <f t="shared" si="13"/>
        <v>-3.5399433498310665E-2</v>
      </c>
      <c r="AH20">
        <f t="shared" si="23"/>
        <v>1.4305587695227575</v>
      </c>
      <c r="AI20">
        <f t="shared" si="23"/>
        <v>1.2884728005997825</v>
      </c>
      <c r="AJ20" s="7">
        <f t="shared" si="7"/>
        <v>1.9336721602702833</v>
      </c>
      <c r="AK20" t="s">
        <v>100</v>
      </c>
      <c r="AL20" s="7">
        <f t="shared" si="19"/>
        <v>1.0969100130080565</v>
      </c>
      <c r="AM20">
        <f t="shared" si="16"/>
        <v>2</v>
      </c>
      <c r="AN20">
        <f>LOG(S20)</f>
        <v>1.0666985504229953</v>
      </c>
      <c r="AO20" s="7">
        <f t="shared" si="21"/>
        <v>0.92941892571429274</v>
      </c>
      <c r="AP20">
        <f t="shared" si="22"/>
        <v>1.1248301494138593</v>
      </c>
      <c r="AQ20">
        <f t="shared" si="17"/>
        <v>1.0969100130080565</v>
      </c>
      <c r="AR20">
        <f t="shared" si="20"/>
        <v>1.0476641946015599</v>
      </c>
      <c r="AS20">
        <f t="shared" si="20"/>
        <v>0.16749108729376372</v>
      </c>
    </row>
    <row r="21" spans="1:45" x14ac:dyDescent="0.35">
      <c r="A21" s="1" t="s">
        <v>8</v>
      </c>
      <c r="B21" s="1">
        <v>2</v>
      </c>
      <c r="C21" s="1">
        <v>1</v>
      </c>
      <c r="D21" s="7">
        <v>23.5</v>
      </c>
      <c r="E21" s="7">
        <v>14.33</v>
      </c>
      <c r="F21" s="7">
        <v>44.09</v>
      </c>
      <c r="G21" s="7">
        <v>48.33</v>
      </c>
      <c r="H21" s="7">
        <v>0.60978723404255319</v>
      </c>
      <c r="I21" s="7">
        <v>1.8761702127659576</v>
      </c>
      <c r="J21" s="7">
        <v>17.420000000000002</v>
      </c>
      <c r="K21" s="7">
        <v>12.34</v>
      </c>
      <c r="L21" s="7">
        <v>0.70838117106773812</v>
      </c>
      <c r="M21" s="7">
        <v>20.69</v>
      </c>
      <c r="N21" s="7">
        <f>G21-M21</f>
        <v>27.639999999999997</v>
      </c>
      <c r="O21" s="8">
        <f t="shared" si="15"/>
        <v>85.951029293760001</v>
      </c>
      <c r="P21" s="9">
        <v>10</v>
      </c>
      <c r="Q21" s="9">
        <v>15</v>
      </c>
      <c r="R21" s="9">
        <v>100</v>
      </c>
      <c r="S21" s="9" t="s">
        <v>100</v>
      </c>
      <c r="T21" s="9">
        <v>8.33</v>
      </c>
      <c r="U21" s="9" t="s">
        <v>100</v>
      </c>
      <c r="V21" s="9">
        <v>12.5</v>
      </c>
      <c r="W21" s="9">
        <v>8.33</v>
      </c>
      <c r="X21" s="7">
        <v>1.800720288115246</v>
      </c>
      <c r="Y21">
        <f t="shared" si="1"/>
        <v>1.3710678622717363</v>
      </c>
      <c r="Z21">
        <f t="shared" si="2"/>
        <v>1.1562461903973444</v>
      </c>
      <c r="AA21">
        <f t="shared" si="3"/>
        <v>1.6443400988263226</v>
      </c>
      <c r="AB21">
        <f t="shared" si="4"/>
        <v>1.6842167951388805</v>
      </c>
      <c r="AC21">
        <f t="shared" si="5"/>
        <v>-0.2148216718743918</v>
      </c>
      <c r="AD21">
        <f t="shared" si="6"/>
        <v>0.27327223655458638</v>
      </c>
      <c r="AE21">
        <f t="shared" si="11"/>
        <v>1.2410481506716444</v>
      </c>
      <c r="AF21">
        <f t="shared" si="12"/>
        <v>1.0913151596972228</v>
      </c>
      <c r="AG21">
        <f t="shared" si="13"/>
        <v>-0.14973299097442158</v>
      </c>
      <c r="AH21">
        <f t="shared" si="23"/>
        <v>1.3362595520141933</v>
      </c>
      <c r="AI21">
        <f t="shared" si="23"/>
        <v>1.4569730136358179</v>
      </c>
      <c r="AJ21" s="7">
        <f t="shared" si="7"/>
        <v>1.9342510818831482</v>
      </c>
      <c r="AK21">
        <f>LOG(P21)</f>
        <v>1</v>
      </c>
      <c r="AL21" s="7">
        <f t="shared" si="19"/>
        <v>1.1760912590556813</v>
      </c>
      <c r="AM21">
        <f t="shared" si="16"/>
        <v>2</v>
      </c>
      <c r="AN21" t="s">
        <v>100</v>
      </c>
      <c r="AO21" s="7">
        <f t="shared" si="21"/>
        <v>0.92064500140678762</v>
      </c>
      <c r="AP21" t="s">
        <v>100</v>
      </c>
      <c r="AQ21">
        <f t="shared" si="17"/>
        <v>1.0969100130080565</v>
      </c>
      <c r="AR21">
        <f t="shared" si="20"/>
        <v>0.92064500140678762</v>
      </c>
      <c r="AS21">
        <f t="shared" si="20"/>
        <v>0.25544625764889362</v>
      </c>
    </row>
    <row r="22" spans="1:45" x14ac:dyDescent="0.35">
      <c r="A22" s="1" t="s">
        <v>8</v>
      </c>
      <c r="B22" s="1">
        <v>2</v>
      </c>
      <c r="C22" s="1">
        <v>1</v>
      </c>
      <c r="D22" s="7">
        <v>19.73</v>
      </c>
      <c r="E22" s="7">
        <v>14.21</v>
      </c>
      <c r="F22" s="7">
        <v>35.93</v>
      </c>
      <c r="G22" s="7">
        <v>37.78</v>
      </c>
      <c r="H22" s="7">
        <v>0.72022301064368988</v>
      </c>
      <c r="I22" s="7">
        <v>1.8210846426761276</v>
      </c>
      <c r="J22" s="7">
        <v>14.33</v>
      </c>
      <c r="K22" s="7">
        <v>12.09</v>
      </c>
      <c r="L22" s="7">
        <v>0.84368457780879269</v>
      </c>
      <c r="M22" s="7">
        <v>28.06</v>
      </c>
      <c r="N22" s="7">
        <f>G22-M22</f>
        <v>9.7200000000000024</v>
      </c>
      <c r="O22" s="8">
        <f t="shared" si="15"/>
        <v>80.232710084814357</v>
      </c>
      <c r="P22" s="9">
        <v>13</v>
      </c>
      <c r="Q22" s="9">
        <v>11.25</v>
      </c>
      <c r="R22" s="9">
        <v>100</v>
      </c>
      <c r="S22" s="9">
        <v>10</v>
      </c>
      <c r="T22" s="9">
        <v>8.33</v>
      </c>
      <c r="U22" s="9" t="s">
        <v>100</v>
      </c>
      <c r="V22" s="9">
        <v>12.12</v>
      </c>
      <c r="W22" s="9">
        <v>9.16</v>
      </c>
      <c r="X22" s="7">
        <v>1.3505402160864346</v>
      </c>
      <c r="Y22">
        <f t="shared" si="1"/>
        <v>1.2951270852521912</v>
      </c>
      <c r="Z22">
        <f t="shared" si="2"/>
        <v>1.1525940779274697</v>
      </c>
      <c r="AA22">
        <f t="shared" si="3"/>
        <v>1.5554572172046495</v>
      </c>
      <c r="AB22">
        <f t="shared" si="4"/>
        <v>1.5772619535858148</v>
      </c>
      <c r="AC22">
        <f t="shared" si="5"/>
        <v>-0.14253300732472141</v>
      </c>
      <c r="AD22">
        <f t="shared" si="6"/>
        <v>0.26033013195245824</v>
      </c>
      <c r="AE22">
        <f t="shared" si="11"/>
        <v>1.1562461903973444</v>
      </c>
      <c r="AF22">
        <f t="shared" si="12"/>
        <v>1.082426300860772</v>
      </c>
      <c r="AG22">
        <f t="shared" si="13"/>
        <v>-7.3819889536572619E-2</v>
      </c>
      <c r="AH22">
        <f t="shared" si="23"/>
        <v>1.4632956099620027</v>
      </c>
      <c r="AI22">
        <f t="shared" si="23"/>
        <v>1.0301947853567512</v>
      </c>
      <c r="AJ22" s="7">
        <f t="shared" si="7"/>
        <v>1.9043514619644584</v>
      </c>
      <c r="AK22">
        <f>LOG(P22)</f>
        <v>1.1139433523068367</v>
      </c>
      <c r="AL22" s="7">
        <f t="shared" si="19"/>
        <v>1.0511525224473812</v>
      </c>
      <c r="AM22">
        <f t="shared" si="16"/>
        <v>2</v>
      </c>
      <c r="AN22">
        <f>LOG(S22)</f>
        <v>1</v>
      </c>
      <c r="AO22" s="7">
        <f t="shared" si="21"/>
        <v>0.92064500140678762</v>
      </c>
      <c r="AP22" t="s">
        <v>100</v>
      </c>
      <c r="AQ22">
        <f t="shared" si="17"/>
        <v>1.0835026198302673</v>
      </c>
      <c r="AR22">
        <f t="shared" si="20"/>
        <v>0.96189547366785044</v>
      </c>
      <c r="AS22">
        <f t="shared" si="20"/>
        <v>0.13050752104059371</v>
      </c>
    </row>
    <row r="23" spans="1:45" x14ac:dyDescent="0.35">
      <c r="A23" s="1" t="s">
        <v>8</v>
      </c>
      <c r="B23" s="1">
        <v>2</v>
      </c>
      <c r="C23" s="1">
        <v>1</v>
      </c>
      <c r="D23" s="7">
        <v>21.96</v>
      </c>
      <c r="E23" s="7">
        <v>14.47</v>
      </c>
      <c r="F23" s="7">
        <v>40.9</v>
      </c>
      <c r="G23" s="7">
        <v>45.1</v>
      </c>
      <c r="H23" s="7">
        <v>0.65892531876138438</v>
      </c>
      <c r="I23" s="7">
        <v>1.8624772313296902</v>
      </c>
      <c r="J23" s="7">
        <v>17.04</v>
      </c>
      <c r="K23" s="7">
        <v>11.48</v>
      </c>
      <c r="L23" s="7">
        <v>0.67370892018779349</v>
      </c>
      <c r="M23" s="7">
        <v>18.7</v>
      </c>
      <c r="N23" s="7">
        <f>G23-M23</f>
        <v>26.400000000000002</v>
      </c>
      <c r="O23" s="8">
        <f t="shared" si="15"/>
        <v>86.496605269471246</v>
      </c>
      <c r="P23" s="17" t="s">
        <v>127</v>
      </c>
      <c r="Q23" s="9">
        <v>11.66</v>
      </c>
      <c r="R23" s="9">
        <v>100</v>
      </c>
      <c r="S23" s="9">
        <v>10</v>
      </c>
      <c r="T23" s="9">
        <v>8</v>
      </c>
      <c r="U23" s="9">
        <v>11.66</v>
      </c>
      <c r="V23" s="9">
        <v>11.66</v>
      </c>
      <c r="W23" s="9">
        <v>9.8800000000000008</v>
      </c>
      <c r="X23" s="7">
        <v>1.4575</v>
      </c>
      <c r="Y23">
        <f t="shared" si="1"/>
        <v>1.3416323357780544</v>
      </c>
      <c r="Z23">
        <f t="shared" si="2"/>
        <v>1.1604685311190375</v>
      </c>
      <c r="AA23">
        <f t="shared" si="3"/>
        <v>1.6117233080073419</v>
      </c>
      <c r="AB23">
        <f t="shared" si="4"/>
        <v>1.6541765418779606</v>
      </c>
      <c r="AC23">
        <f t="shared" si="5"/>
        <v>-0.1811638046590168</v>
      </c>
      <c r="AD23">
        <f t="shared" si="6"/>
        <v>0.27009097222928746</v>
      </c>
      <c r="AE23">
        <f t="shared" si="11"/>
        <v>1.2314695904306814</v>
      </c>
      <c r="AF23">
        <f t="shared" si="12"/>
        <v>1.0599418880619547</v>
      </c>
      <c r="AG23">
        <f t="shared" si="13"/>
        <v>-0.17152770236872655</v>
      </c>
      <c r="AH23">
        <f t="shared" si="23"/>
        <v>1.2944662261615929</v>
      </c>
      <c r="AI23">
        <f t="shared" si="23"/>
        <v>1.4377505628203879</v>
      </c>
      <c r="AJ23" s="7">
        <f t="shared" si="7"/>
        <v>1.9369990630524794</v>
      </c>
      <c r="AK23" t="s">
        <v>100</v>
      </c>
      <c r="AL23" s="7">
        <f t="shared" si="19"/>
        <v>1.0666985504229953</v>
      </c>
      <c r="AM23">
        <f t="shared" si="16"/>
        <v>2</v>
      </c>
      <c r="AN23">
        <f>LOG(S23)</f>
        <v>1</v>
      </c>
      <c r="AO23" s="7">
        <f t="shared" si="21"/>
        <v>0.90308998699194354</v>
      </c>
      <c r="AP23">
        <f t="shared" si="22"/>
        <v>1.0666985504229953</v>
      </c>
      <c r="AQ23">
        <f t="shared" si="17"/>
        <v>1.0666985504229953</v>
      </c>
      <c r="AR23">
        <f t="shared" si="20"/>
        <v>0.9947569445876282</v>
      </c>
      <c r="AS23">
        <f t="shared" si="20"/>
        <v>0.16360856343105171</v>
      </c>
    </row>
    <row r="24" spans="1:45" x14ac:dyDescent="0.35">
      <c r="A24" s="1" t="s">
        <v>8</v>
      </c>
      <c r="B24" s="1">
        <v>2</v>
      </c>
      <c r="C24" s="1">
        <v>1</v>
      </c>
      <c r="D24" s="7">
        <v>31.11</v>
      </c>
      <c r="E24" s="7">
        <v>13.27</v>
      </c>
      <c r="F24" s="7">
        <v>66.459999999999994</v>
      </c>
      <c r="G24" s="7">
        <v>75.08</v>
      </c>
      <c r="H24" s="7">
        <v>0.42655094824815171</v>
      </c>
      <c r="I24" s="7">
        <v>2.136290581806493</v>
      </c>
      <c r="J24" s="7">
        <v>24.93</v>
      </c>
      <c r="K24" s="7">
        <v>11.83</v>
      </c>
      <c r="L24" s="7">
        <v>0.47452868030485362</v>
      </c>
      <c r="M24" s="7" t="s">
        <v>100</v>
      </c>
      <c r="N24" s="7" t="s">
        <v>100</v>
      </c>
      <c r="O24" s="8">
        <f t="shared" si="15"/>
        <v>93.095267820278735</v>
      </c>
      <c r="P24" s="7">
        <v>8.75</v>
      </c>
      <c r="Q24" s="7">
        <v>11.5</v>
      </c>
      <c r="R24" s="7" t="s">
        <v>100</v>
      </c>
      <c r="S24" s="7">
        <v>9.5</v>
      </c>
      <c r="T24" s="7">
        <v>11.25</v>
      </c>
      <c r="U24" s="7" t="s">
        <v>100</v>
      </c>
      <c r="V24" s="7">
        <v>10.125</v>
      </c>
      <c r="W24" s="7">
        <v>10.37</v>
      </c>
      <c r="X24" s="7">
        <v>1.0222222222222221</v>
      </c>
      <c r="Y24">
        <f t="shared" si="1"/>
        <v>1.4929000111087034</v>
      </c>
      <c r="Z24">
        <f t="shared" si="2"/>
        <v>1.1228709228644356</v>
      </c>
      <c r="AA24">
        <f t="shared" si="3"/>
        <v>1.8225603369426921</v>
      </c>
      <c r="AB24">
        <f t="shared" si="4"/>
        <v>1.8755242639493086</v>
      </c>
      <c r="AC24">
        <f t="shared" si="5"/>
        <v>-0.37002908824426789</v>
      </c>
      <c r="AD24">
        <f t="shared" si="6"/>
        <v>0.3296603258339888</v>
      </c>
      <c r="AE24">
        <f t="shared" si="11"/>
        <v>1.3967222785037734</v>
      </c>
      <c r="AF24">
        <f t="shared" si="12"/>
        <v>1.0729847446279304</v>
      </c>
      <c r="AG24">
        <f t="shared" si="13"/>
        <v>-0.32373753387584303</v>
      </c>
      <c r="AH24" t="s">
        <v>100</v>
      </c>
      <c r="AI24" t="s">
        <v>100</v>
      </c>
      <c r="AJ24" s="7">
        <f t="shared" si="7"/>
        <v>1.9689276056669178</v>
      </c>
      <c r="AK24">
        <f>LOG(P24)</f>
        <v>0.94200805302231327</v>
      </c>
      <c r="AL24" s="7">
        <f t="shared" si="19"/>
        <v>1.0606978403536116</v>
      </c>
      <c r="AM24" t="s">
        <v>100</v>
      </c>
      <c r="AN24">
        <f>LOG(S24)</f>
        <v>0.97772360528884772</v>
      </c>
      <c r="AO24" s="7">
        <f t="shared" si="21"/>
        <v>1.0511525224473812</v>
      </c>
      <c r="AP24" t="s">
        <v>100</v>
      </c>
      <c r="AQ24">
        <f t="shared" si="17"/>
        <v>1.0053950318867062</v>
      </c>
      <c r="AR24">
        <f t="shared" si="20"/>
        <v>1.015778756389041</v>
      </c>
      <c r="AS24">
        <f t="shared" si="20"/>
        <v>9.5453179062303609E-3</v>
      </c>
    </row>
    <row r="25" spans="1:45" x14ac:dyDescent="0.35">
      <c r="A25" s="1" t="s">
        <v>8</v>
      </c>
      <c r="B25" s="1">
        <v>2</v>
      </c>
      <c r="C25" s="1">
        <v>1</v>
      </c>
      <c r="D25" s="7">
        <v>33.799999999999997</v>
      </c>
      <c r="E25" s="7">
        <v>11.95</v>
      </c>
      <c r="F25" s="7">
        <v>72.84</v>
      </c>
      <c r="G25" s="7">
        <v>81.37</v>
      </c>
      <c r="H25" s="7">
        <v>0.35355029585798819</v>
      </c>
      <c r="I25" s="7">
        <v>2.1550295857988169</v>
      </c>
      <c r="J25" s="7">
        <v>29.25</v>
      </c>
      <c r="K25" s="7">
        <v>12.79</v>
      </c>
      <c r="L25" s="7">
        <v>0.43726495726495723</v>
      </c>
      <c r="M25" s="7" t="s">
        <v>100</v>
      </c>
      <c r="N25" s="7" t="s">
        <v>100</v>
      </c>
      <c r="O25" s="8">
        <f t="shared" si="15"/>
        <v>91.802010306301014</v>
      </c>
      <c r="P25" s="7">
        <v>9.375</v>
      </c>
      <c r="Q25" s="7">
        <v>10.83</v>
      </c>
      <c r="R25" s="7" t="s">
        <v>100</v>
      </c>
      <c r="S25" s="7" t="s">
        <v>100</v>
      </c>
      <c r="T25" s="7">
        <v>11</v>
      </c>
      <c r="U25" s="7">
        <v>15</v>
      </c>
      <c r="V25" s="7">
        <v>10.1</v>
      </c>
      <c r="W25" s="7">
        <v>13</v>
      </c>
      <c r="X25" s="7">
        <v>0.9845454545454545</v>
      </c>
      <c r="Y25">
        <f t="shared" si="1"/>
        <v>1.5289167002776547</v>
      </c>
      <c r="Z25">
        <f t="shared" si="2"/>
        <v>1.0773679052841565</v>
      </c>
      <c r="AA25">
        <f t="shared" si="3"/>
        <v>1.8623699371228823</v>
      </c>
      <c r="AB25">
        <f t="shared" si="4"/>
        <v>1.9104643159956136</v>
      </c>
      <c r="AC25">
        <f t="shared" si="5"/>
        <v>-0.4515487949934982</v>
      </c>
      <c r="AD25">
        <f t="shared" si="6"/>
        <v>0.33345323684522776</v>
      </c>
      <c r="AE25">
        <f t="shared" si="11"/>
        <v>1.4661258704181992</v>
      </c>
      <c r="AF25">
        <f t="shared" si="12"/>
        <v>1.106870544478654</v>
      </c>
      <c r="AG25">
        <f t="shared" si="13"/>
        <v>-0.35925532593954534</v>
      </c>
      <c r="AH25" t="s">
        <v>100</v>
      </c>
      <c r="AI25" t="s">
        <v>100</v>
      </c>
      <c r="AJ25" s="7">
        <f t="shared" si="7"/>
        <v>1.9628521916083674</v>
      </c>
      <c r="AK25">
        <f>LOG(P25)</f>
        <v>0.97197127639975645</v>
      </c>
      <c r="AL25" s="7">
        <f t="shared" si="19"/>
        <v>1.0346284566253203</v>
      </c>
      <c r="AM25" t="s">
        <v>100</v>
      </c>
      <c r="AN25" t="s">
        <v>100</v>
      </c>
      <c r="AO25" s="7">
        <f t="shared" si="21"/>
        <v>1.0413926851582251</v>
      </c>
      <c r="AP25">
        <f t="shared" si="22"/>
        <v>1.1760912590556813</v>
      </c>
      <c r="AQ25">
        <f t="shared" si="17"/>
        <v>1.0043213737826426</v>
      </c>
      <c r="AR25">
        <f t="shared" si="20"/>
        <v>1.1139433523068367</v>
      </c>
      <c r="AS25">
        <f t="shared" si="20"/>
        <v>-6.7642285329047001E-3</v>
      </c>
    </row>
    <row r="26" spans="1:45" x14ac:dyDescent="0.35">
      <c r="A26" s="1" t="s">
        <v>8</v>
      </c>
      <c r="B26" s="1">
        <v>2</v>
      </c>
      <c r="C26" s="1">
        <v>1</v>
      </c>
      <c r="D26" s="7">
        <v>27.46</v>
      </c>
      <c r="E26" s="7">
        <v>8.68</v>
      </c>
      <c r="F26" s="7">
        <v>54.13</v>
      </c>
      <c r="G26" s="7">
        <v>57.42</v>
      </c>
      <c r="H26" s="7">
        <v>0.31609613983976692</v>
      </c>
      <c r="I26" s="7">
        <v>1.9712308812818646</v>
      </c>
      <c r="J26" s="7">
        <v>23.56</v>
      </c>
      <c r="K26" s="7">
        <v>9.06</v>
      </c>
      <c r="L26" s="7">
        <v>0.38455008488964348</v>
      </c>
      <c r="M26" s="7">
        <v>0</v>
      </c>
      <c r="N26" s="7">
        <f>G26-M26</f>
        <v>57.42</v>
      </c>
      <c r="O26" s="8">
        <f t="shared" si="15"/>
        <v>82.94990752141085</v>
      </c>
      <c r="P26" s="7">
        <v>11.5</v>
      </c>
      <c r="Q26" s="7">
        <v>11.5</v>
      </c>
      <c r="R26" s="7">
        <v>17.5</v>
      </c>
      <c r="S26" s="7">
        <v>11</v>
      </c>
      <c r="T26" s="7">
        <v>11</v>
      </c>
      <c r="U26" s="7">
        <v>15</v>
      </c>
      <c r="V26" s="7">
        <v>13.5</v>
      </c>
      <c r="W26" s="7">
        <v>12.33</v>
      </c>
      <c r="X26" s="7">
        <v>1.0454545454545454</v>
      </c>
      <c r="Y26">
        <f t="shared" si="1"/>
        <v>1.4387005329007363</v>
      </c>
      <c r="Z26">
        <f t="shared" si="2"/>
        <v>0.93851972517649185</v>
      </c>
      <c r="AA26">
        <f t="shared" si="3"/>
        <v>1.7334380270910614</v>
      </c>
      <c r="AB26">
        <f t="shared" si="4"/>
        <v>1.7590631881604872</v>
      </c>
      <c r="AC26">
        <f t="shared" si="5"/>
        <v>-0.50018080772424445</v>
      </c>
      <c r="AD26">
        <f t="shared" si="6"/>
        <v>0.29473749419032502</v>
      </c>
      <c r="AE26">
        <f t="shared" si="11"/>
        <v>1.372175286115064</v>
      </c>
      <c r="AF26">
        <f t="shared" si="12"/>
        <v>0.95712819767681312</v>
      </c>
      <c r="AG26">
        <f t="shared" si="13"/>
        <v>-0.41504708843825094</v>
      </c>
      <c r="AH26">
        <f>LOG(M26+1)</f>
        <v>0</v>
      </c>
      <c r="AI26">
        <f>LOG(N26+1)</f>
        <v>1.7665615526375309</v>
      </c>
      <c r="AJ26" s="7">
        <f t="shared" si="7"/>
        <v>1.9188159061775785</v>
      </c>
      <c r="AK26">
        <f>LOG(P26)</f>
        <v>1.0606978403536116</v>
      </c>
      <c r="AL26" s="7">
        <f t="shared" si="19"/>
        <v>1.0606978403536116</v>
      </c>
      <c r="AM26">
        <f t="shared" si="16"/>
        <v>1.2430380486862944</v>
      </c>
      <c r="AN26">
        <f>LOG(S26)</f>
        <v>1.0413926851582251</v>
      </c>
      <c r="AO26" s="7">
        <f t="shared" si="21"/>
        <v>1.0413926851582251</v>
      </c>
      <c r="AP26">
        <f t="shared" si="22"/>
        <v>1.1760912590556813</v>
      </c>
      <c r="AQ26">
        <f t="shared" si="17"/>
        <v>1.1303337684950061</v>
      </c>
      <c r="AR26">
        <f t="shared" si="20"/>
        <v>1.0909630765957317</v>
      </c>
      <c r="AS26">
        <f t="shared" si="20"/>
        <v>1.9305155195386624E-2</v>
      </c>
    </row>
    <row r="27" spans="1:45" x14ac:dyDescent="0.35">
      <c r="A27" s="1" t="s">
        <v>8</v>
      </c>
      <c r="B27" s="1">
        <v>2</v>
      </c>
      <c r="C27" s="1">
        <v>1</v>
      </c>
      <c r="D27" s="7">
        <v>20.98</v>
      </c>
      <c r="E27" s="7">
        <v>9.73</v>
      </c>
      <c r="F27" s="7">
        <v>41.42</v>
      </c>
      <c r="G27" s="7">
        <v>43.3</v>
      </c>
      <c r="H27" s="7">
        <v>0.46377502383222119</v>
      </c>
      <c r="I27" s="7">
        <v>1.9742612011439467</v>
      </c>
      <c r="J27" s="7">
        <v>18.03</v>
      </c>
      <c r="K27" s="7">
        <v>8.11</v>
      </c>
      <c r="L27" s="7">
        <v>0.44980587909040481</v>
      </c>
      <c r="M27" s="7" t="s">
        <v>100</v>
      </c>
      <c r="N27" s="7" t="s">
        <v>100</v>
      </c>
      <c r="O27" s="8">
        <f t="shared" si="15"/>
        <v>81.106433380384644</v>
      </c>
      <c r="P27" s="7">
        <v>10</v>
      </c>
      <c r="Q27" s="7">
        <v>13</v>
      </c>
      <c r="R27" s="7" t="s">
        <v>100</v>
      </c>
      <c r="S27" s="7">
        <v>11.66</v>
      </c>
      <c r="T27" s="7">
        <v>11.66</v>
      </c>
      <c r="U27" s="7" t="s">
        <v>100</v>
      </c>
      <c r="V27" s="7">
        <v>11.5</v>
      </c>
      <c r="W27" s="7">
        <v>11.66</v>
      </c>
      <c r="X27" s="7">
        <v>1.1149228130360205</v>
      </c>
      <c r="Y27">
        <f t="shared" si="1"/>
        <v>1.321805483857539</v>
      </c>
      <c r="Z27">
        <f t="shared" si="2"/>
        <v>0.98811284026835189</v>
      </c>
      <c r="AA27">
        <f t="shared" si="3"/>
        <v>1.6172100945574339</v>
      </c>
      <c r="AB27">
        <f t="shared" si="4"/>
        <v>1.6364878963533653</v>
      </c>
      <c r="AC27">
        <f t="shared" si="5"/>
        <v>-0.3336926435891871</v>
      </c>
      <c r="AD27">
        <f t="shared" si="6"/>
        <v>0.29540461069989477</v>
      </c>
      <c r="AE27">
        <f t="shared" si="11"/>
        <v>1.255995726722402</v>
      </c>
      <c r="AF27">
        <f t="shared" si="12"/>
        <v>0.90902085421115597</v>
      </c>
      <c r="AG27">
        <f t="shared" si="13"/>
        <v>-0.34697487251124598</v>
      </c>
      <c r="AH27" t="s">
        <v>100</v>
      </c>
      <c r="AI27" t="s">
        <v>100</v>
      </c>
      <c r="AJ27" s="7">
        <f t="shared" si="7"/>
        <v>1.909055303912617</v>
      </c>
      <c r="AK27">
        <f>LOG(P27)</f>
        <v>1</v>
      </c>
      <c r="AL27" s="7">
        <f t="shared" si="19"/>
        <v>1.1139433523068367</v>
      </c>
      <c r="AM27" t="s">
        <v>100</v>
      </c>
      <c r="AN27">
        <f>LOG(S27)</f>
        <v>1.0666985504229953</v>
      </c>
      <c r="AO27" s="7">
        <f t="shared" si="21"/>
        <v>1.0666985504229953</v>
      </c>
      <c r="AP27" t="s">
        <v>100</v>
      </c>
      <c r="AQ27">
        <f t="shared" si="17"/>
        <v>1.0606978403536116</v>
      </c>
      <c r="AR27">
        <f t="shared" si="20"/>
        <v>1.0666985504229953</v>
      </c>
      <c r="AS27">
        <f t="shared" si="20"/>
        <v>4.7244801883841447E-2</v>
      </c>
    </row>
    <row r="28" spans="1:45" x14ac:dyDescent="0.35">
      <c r="A28" s="1" t="s">
        <v>8</v>
      </c>
      <c r="B28" s="1">
        <v>2</v>
      </c>
      <c r="C28" s="1">
        <v>1</v>
      </c>
      <c r="D28" s="7">
        <v>18.61</v>
      </c>
      <c r="E28" s="7">
        <v>14.28</v>
      </c>
      <c r="F28" s="7">
        <v>32.26</v>
      </c>
      <c r="G28" s="7">
        <v>27.45</v>
      </c>
      <c r="H28" s="7">
        <v>0.76732939279957013</v>
      </c>
      <c r="I28" s="7">
        <v>1.7334766254701772</v>
      </c>
      <c r="J28" s="7">
        <v>14.1</v>
      </c>
      <c r="K28" s="7">
        <v>9.9499999999999993</v>
      </c>
      <c r="L28" s="7">
        <v>0.70567375886524819</v>
      </c>
      <c r="M28" s="7">
        <v>15.61</v>
      </c>
      <c r="N28" s="7">
        <f>G28-M28</f>
        <v>11.84</v>
      </c>
      <c r="O28" s="8">
        <f t="shared" si="15"/>
        <v>51.677431054718518</v>
      </c>
      <c r="P28" s="7" t="s">
        <v>100</v>
      </c>
      <c r="Q28" s="7">
        <v>13</v>
      </c>
      <c r="R28" s="9">
        <v>100</v>
      </c>
      <c r="S28" s="7" t="s">
        <v>100</v>
      </c>
      <c r="T28" s="7">
        <v>10</v>
      </c>
      <c r="U28" s="7">
        <v>12.5</v>
      </c>
      <c r="V28" s="7">
        <v>13</v>
      </c>
      <c r="W28" s="7">
        <v>11.25</v>
      </c>
      <c r="X28" s="7">
        <v>1.3</v>
      </c>
      <c r="Y28">
        <f t="shared" si="1"/>
        <v>1.269746373130767</v>
      </c>
      <c r="Z28">
        <f t="shared" si="2"/>
        <v>1.1547282074401555</v>
      </c>
      <c r="AA28">
        <f t="shared" si="3"/>
        <v>1.5086643630529426</v>
      </c>
      <c r="AB28">
        <f t="shared" si="4"/>
        <v>1.4385423487861106</v>
      </c>
      <c r="AC28">
        <f t="shared" si="5"/>
        <v>-0.11501816569061142</v>
      </c>
      <c r="AD28">
        <f t="shared" si="6"/>
        <v>0.23891798992217567</v>
      </c>
      <c r="AE28">
        <f t="shared" si="11"/>
        <v>1.1492191126553799</v>
      </c>
      <c r="AF28">
        <f t="shared" si="12"/>
        <v>0.99782308074572545</v>
      </c>
      <c r="AG28">
        <f t="shared" si="13"/>
        <v>-0.15139603190965448</v>
      </c>
      <c r="AH28">
        <f>LOG(M28+1)</f>
        <v>1.2203696324513944</v>
      </c>
      <c r="AI28">
        <f>LOG(N28+1)</f>
        <v>1.1085650237328344</v>
      </c>
      <c r="AJ28" s="7">
        <f t="shared" si="7"/>
        <v>1.7133009162391475</v>
      </c>
      <c r="AK28" t="s">
        <v>100</v>
      </c>
      <c r="AL28" s="7">
        <f t="shared" si="19"/>
        <v>1.1139433523068367</v>
      </c>
      <c r="AM28">
        <f t="shared" si="16"/>
        <v>2</v>
      </c>
      <c r="AN28" t="s">
        <v>100</v>
      </c>
      <c r="AO28" s="7">
        <f t="shared" si="21"/>
        <v>1</v>
      </c>
      <c r="AP28">
        <f t="shared" si="22"/>
        <v>1.0969100130080565</v>
      </c>
      <c r="AQ28">
        <f t="shared" si="17"/>
        <v>1.1139433523068367</v>
      </c>
      <c r="AR28">
        <f t="shared" si="20"/>
        <v>1.0511525224473812</v>
      </c>
      <c r="AS28">
        <f t="shared" si="20"/>
        <v>0.11394335230683679</v>
      </c>
    </row>
    <row r="29" spans="1:45" x14ac:dyDescent="0.35">
      <c r="A29" s="1" t="s">
        <v>8</v>
      </c>
      <c r="B29" s="1">
        <v>2</v>
      </c>
      <c r="C29" s="1">
        <v>1</v>
      </c>
      <c r="D29" s="7">
        <v>21.99</v>
      </c>
      <c r="E29" s="7">
        <v>9.2100000000000009</v>
      </c>
      <c r="F29" s="7">
        <v>39.159999999999997</v>
      </c>
      <c r="G29" s="7">
        <v>40.409999999999997</v>
      </c>
      <c r="H29" s="7">
        <v>0.41882673942701237</v>
      </c>
      <c r="I29" s="7">
        <v>1.7808094588449295</v>
      </c>
      <c r="J29" s="7">
        <v>18.55</v>
      </c>
      <c r="K29" s="7">
        <v>8.35</v>
      </c>
      <c r="L29" s="7">
        <v>0.45013477088948783</v>
      </c>
      <c r="M29" s="7" t="s">
        <v>100</v>
      </c>
      <c r="N29" s="7" t="s">
        <v>100</v>
      </c>
      <c r="O29" s="8">
        <f t="shared" si="15"/>
        <v>77.518681733801273</v>
      </c>
      <c r="P29" s="18" t="s">
        <v>100</v>
      </c>
      <c r="Q29" s="7">
        <v>12</v>
      </c>
      <c r="R29" s="7">
        <v>17.5</v>
      </c>
      <c r="S29" s="7" t="s">
        <v>100</v>
      </c>
      <c r="T29" s="7">
        <v>12</v>
      </c>
      <c r="U29" s="7" t="s">
        <v>100</v>
      </c>
      <c r="V29" s="7">
        <v>14.75</v>
      </c>
      <c r="W29" s="7">
        <v>12</v>
      </c>
      <c r="X29" s="7">
        <v>1</v>
      </c>
      <c r="Y29">
        <f t="shared" si="1"/>
        <v>1.3422252293607904</v>
      </c>
      <c r="Z29">
        <f t="shared" si="2"/>
        <v>0.96425963019684902</v>
      </c>
      <c r="AA29">
        <f t="shared" si="3"/>
        <v>1.5928426831311002</v>
      </c>
      <c r="AB29">
        <f t="shared" si="4"/>
        <v>1.606488850442648</v>
      </c>
      <c r="AC29">
        <f t="shared" si="5"/>
        <v>-0.37796559916394135</v>
      </c>
      <c r="AD29">
        <f t="shared" si="6"/>
        <v>0.25061745377030981</v>
      </c>
      <c r="AE29">
        <f t="shared" si="11"/>
        <v>1.2683439139510646</v>
      </c>
      <c r="AF29">
        <f t="shared" si="12"/>
        <v>0.92168647548360205</v>
      </c>
      <c r="AG29">
        <f t="shared" si="13"/>
        <v>-0.34665743846746261</v>
      </c>
      <c r="AH29" t="s">
        <v>100</v>
      </c>
      <c r="AI29" t="s">
        <v>100</v>
      </c>
      <c r="AJ29" s="7">
        <f t="shared" si="7"/>
        <v>1.8894063785860036</v>
      </c>
      <c r="AK29" t="s">
        <v>100</v>
      </c>
      <c r="AL29" s="7">
        <f t="shared" si="19"/>
        <v>1.0791812460476249</v>
      </c>
      <c r="AM29">
        <f t="shared" si="16"/>
        <v>1.2430380486862944</v>
      </c>
      <c r="AN29" t="s">
        <v>100</v>
      </c>
      <c r="AO29" s="7">
        <f t="shared" si="21"/>
        <v>1.0791812460476249</v>
      </c>
      <c r="AP29" t="s">
        <v>100</v>
      </c>
      <c r="AQ29">
        <f t="shared" si="17"/>
        <v>1.1687920203141817</v>
      </c>
      <c r="AR29">
        <f t="shared" si="20"/>
        <v>1.0791812460476249</v>
      </c>
      <c r="AS29">
        <f t="shared" si="20"/>
        <v>0</v>
      </c>
    </row>
    <row r="30" spans="1:45" x14ac:dyDescent="0.35">
      <c r="A30" s="1" t="s">
        <v>8</v>
      </c>
      <c r="B30" s="1">
        <v>2</v>
      </c>
      <c r="C30" s="1">
        <v>1</v>
      </c>
      <c r="D30" s="7">
        <v>17.62</v>
      </c>
      <c r="E30" s="7">
        <v>7.38</v>
      </c>
      <c r="F30" s="7">
        <v>30.29</v>
      </c>
      <c r="G30" s="7">
        <v>30.1</v>
      </c>
      <c r="H30" s="7">
        <v>0.41884222474460836</v>
      </c>
      <c r="I30" s="7">
        <v>1.7190692395005673</v>
      </c>
      <c r="J30" s="7">
        <v>14.62</v>
      </c>
      <c r="K30" s="7">
        <v>6.91</v>
      </c>
      <c r="L30" s="7">
        <v>0.47264021887824903</v>
      </c>
      <c r="M30" s="7" t="s">
        <v>100</v>
      </c>
      <c r="N30" s="7" t="s">
        <v>100</v>
      </c>
      <c r="O30" s="8">
        <f t="shared" si="15"/>
        <v>72.331560001978659</v>
      </c>
      <c r="P30" s="7">
        <v>13.75</v>
      </c>
      <c r="Q30" s="7">
        <v>12.5</v>
      </c>
      <c r="R30" s="7" t="s">
        <v>100</v>
      </c>
      <c r="S30" s="7">
        <v>12.5</v>
      </c>
      <c r="T30" s="7">
        <v>11.66</v>
      </c>
      <c r="U30" s="7">
        <v>13</v>
      </c>
      <c r="V30" s="7">
        <v>13.125</v>
      </c>
      <c r="W30" s="7">
        <v>12.39</v>
      </c>
      <c r="X30" s="7">
        <v>1.0720411663807889</v>
      </c>
      <c r="Y30">
        <f t="shared" si="1"/>
        <v>1.2460059040760292</v>
      </c>
      <c r="Z30">
        <f t="shared" si="2"/>
        <v>0.86805636182304158</v>
      </c>
      <c r="AA30">
        <f t="shared" si="3"/>
        <v>1.4812992733328558</v>
      </c>
      <c r="AB30">
        <f t="shared" si="4"/>
        <v>1.4785664955938433</v>
      </c>
      <c r="AC30">
        <f t="shared" si="5"/>
        <v>-0.3779495422529876</v>
      </c>
      <c r="AD30">
        <f t="shared" si="6"/>
        <v>0.23529336925682659</v>
      </c>
      <c r="AE30">
        <f t="shared" si="11"/>
        <v>1.1649473726218416</v>
      </c>
      <c r="AF30">
        <f t="shared" si="12"/>
        <v>0.8394780473741984</v>
      </c>
      <c r="AG30">
        <f t="shared" si="13"/>
        <v>-0.32546932524764322</v>
      </c>
      <c r="AH30" t="s">
        <v>100</v>
      </c>
      <c r="AI30" t="s">
        <v>100</v>
      </c>
      <c r="AJ30" s="7">
        <f t="shared" si="7"/>
        <v>1.8593278317906745</v>
      </c>
      <c r="AK30">
        <f t="shared" ref="AK30:AK90" si="24">LOG(P30)</f>
        <v>1.1383026981662814</v>
      </c>
      <c r="AL30" s="7">
        <f t="shared" si="19"/>
        <v>1.0969100130080565</v>
      </c>
      <c r="AM30" t="s">
        <v>100</v>
      </c>
      <c r="AN30">
        <f t="shared" ref="AN30:AN180" si="25">LOG(S30)</f>
        <v>1.0969100130080565</v>
      </c>
      <c r="AO30" s="7">
        <f t="shared" si="21"/>
        <v>1.0666985504229953</v>
      </c>
      <c r="AP30">
        <f t="shared" si="22"/>
        <v>1.1139433523068367</v>
      </c>
      <c r="AQ30">
        <f t="shared" si="17"/>
        <v>1.1180993120779945</v>
      </c>
      <c r="AR30">
        <f t="shared" si="20"/>
        <v>1.0930713063760635</v>
      </c>
      <c r="AS30">
        <f t="shared" si="20"/>
        <v>3.0211462585061102E-2</v>
      </c>
    </row>
    <row r="31" spans="1:45" x14ac:dyDescent="0.35">
      <c r="A31" s="1" t="s">
        <v>8</v>
      </c>
      <c r="B31" s="1">
        <v>2</v>
      </c>
      <c r="C31" s="1">
        <v>1</v>
      </c>
      <c r="D31" s="7">
        <v>25.86</v>
      </c>
      <c r="E31" s="7">
        <v>14.79</v>
      </c>
      <c r="F31" s="7">
        <v>31.63</v>
      </c>
      <c r="G31" s="7">
        <v>41.28</v>
      </c>
      <c r="H31" s="7">
        <v>0.57192575406032475</v>
      </c>
      <c r="I31" s="7">
        <v>1.2231245166279969</v>
      </c>
      <c r="J31" s="7" t="s">
        <v>100</v>
      </c>
      <c r="K31" s="7" t="s">
        <v>100</v>
      </c>
      <c r="L31" s="7" t="s">
        <v>100</v>
      </c>
      <c r="M31" s="7" t="s">
        <v>100</v>
      </c>
      <c r="N31" s="7" t="s">
        <v>100</v>
      </c>
      <c r="O31" s="8">
        <f t="shared" si="15"/>
        <v>90.935073041806589</v>
      </c>
      <c r="P31" s="7">
        <v>9</v>
      </c>
      <c r="Q31" s="7" t="s">
        <v>100</v>
      </c>
      <c r="R31" s="7" t="s">
        <v>100</v>
      </c>
      <c r="S31" s="7">
        <v>7.5</v>
      </c>
      <c r="T31" s="7">
        <v>8</v>
      </c>
      <c r="U31" s="7">
        <v>10</v>
      </c>
      <c r="V31" s="7">
        <v>9</v>
      </c>
      <c r="W31" s="7">
        <v>8.5</v>
      </c>
      <c r="X31" s="7" t="s">
        <v>100</v>
      </c>
      <c r="Y31">
        <f t="shared" si="1"/>
        <v>1.4126285205443752</v>
      </c>
      <c r="Z31">
        <f t="shared" si="2"/>
        <v>1.1699681739968923</v>
      </c>
      <c r="AA31">
        <f t="shared" si="3"/>
        <v>1.5000991919157229</v>
      </c>
      <c r="AB31">
        <f t="shared" si="4"/>
        <v>1.6157396886191548</v>
      </c>
      <c r="AC31">
        <f t="shared" si="5"/>
        <v>-0.24266034654748284</v>
      </c>
      <c r="AD31">
        <f t="shared" si="6"/>
        <v>8.7470671371347619E-2</v>
      </c>
      <c r="AE31" t="s">
        <v>100</v>
      </c>
      <c r="AF31" t="s">
        <v>100</v>
      </c>
      <c r="AG31" t="s">
        <v>100</v>
      </c>
      <c r="AH31" t="s">
        <v>100</v>
      </c>
      <c r="AI31" t="s">
        <v>100</v>
      </c>
      <c r="AJ31" s="7">
        <f t="shared" si="7"/>
        <v>1.958731419973313</v>
      </c>
      <c r="AK31">
        <f t="shared" si="24"/>
        <v>0.95424250943932487</v>
      </c>
      <c r="AL31" s="7" t="s">
        <v>100</v>
      </c>
      <c r="AM31" t="s">
        <v>100</v>
      </c>
      <c r="AN31">
        <f t="shared" si="25"/>
        <v>0.87506126339170009</v>
      </c>
      <c r="AO31" s="7">
        <f t="shared" si="21"/>
        <v>0.90308998699194354</v>
      </c>
      <c r="AP31">
        <f t="shared" si="22"/>
        <v>1</v>
      </c>
      <c r="AQ31">
        <f t="shared" si="17"/>
        <v>0.95424250943932487</v>
      </c>
      <c r="AR31">
        <f t="shared" si="20"/>
        <v>0.92941892571429274</v>
      </c>
      <c r="AS31" t="s">
        <v>100</v>
      </c>
    </row>
    <row r="32" spans="1:45" x14ac:dyDescent="0.35">
      <c r="A32" s="1" t="s">
        <v>8</v>
      </c>
      <c r="B32" s="1">
        <v>2</v>
      </c>
      <c r="C32" s="1">
        <v>1</v>
      </c>
      <c r="D32" s="7">
        <v>23</v>
      </c>
      <c r="E32" s="7">
        <v>16.809999999999999</v>
      </c>
      <c r="F32" s="7">
        <v>41.89</v>
      </c>
      <c r="G32" s="7">
        <v>43.74</v>
      </c>
      <c r="H32" s="7">
        <v>0.73086956521739121</v>
      </c>
      <c r="I32" s="7">
        <v>1.8213043478260871</v>
      </c>
      <c r="J32" s="7" t="s">
        <v>100</v>
      </c>
      <c r="K32" s="7" t="s">
        <v>100</v>
      </c>
      <c r="L32" s="7" t="s">
        <v>100</v>
      </c>
      <c r="M32" s="7" t="s">
        <v>100</v>
      </c>
      <c r="N32" s="7" t="s">
        <v>100</v>
      </c>
      <c r="O32" s="8">
        <f t="shared" si="15"/>
        <v>79.386469609048405</v>
      </c>
      <c r="P32" s="7">
        <v>12</v>
      </c>
      <c r="Q32" s="7" t="s">
        <v>100</v>
      </c>
      <c r="R32" s="7" t="s">
        <v>100</v>
      </c>
      <c r="S32" s="7">
        <v>7</v>
      </c>
      <c r="T32" s="7">
        <v>8</v>
      </c>
      <c r="U32" s="7">
        <v>12</v>
      </c>
      <c r="V32" s="7">
        <v>12</v>
      </c>
      <c r="W32" s="7">
        <v>9</v>
      </c>
      <c r="X32" s="7" t="s">
        <v>100</v>
      </c>
      <c r="Y32">
        <f t="shared" si="1"/>
        <v>1.3617278360175928</v>
      </c>
      <c r="Z32">
        <f t="shared" si="2"/>
        <v>1.2255677134394709</v>
      </c>
      <c r="AA32">
        <f t="shared" si="3"/>
        <v>1.6221103603612195</v>
      </c>
      <c r="AB32">
        <f t="shared" si="4"/>
        <v>1.6408787787016184</v>
      </c>
      <c r="AC32">
        <f t="shared" si="5"/>
        <v>-0.13616012257812193</v>
      </c>
      <c r="AD32">
        <f t="shared" si="6"/>
        <v>0.26038252434362663</v>
      </c>
      <c r="AE32" t="s">
        <v>100</v>
      </c>
      <c r="AF32" t="s">
        <v>100</v>
      </c>
      <c r="AG32" t="s">
        <v>100</v>
      </c>
      <c r="AH32" t="s">
        <v>100</v>
      </c>
      <c r="AI32" t="s">
        <v>100</v>
      </c>
      <c r="AJ32" s="7">
        <f t="shared" si="7"/>
        <v>1.899746488889835</v>
      </c>
      <c r="AK32">
        <f t="shared" si="24"/>
        <v>1.0791812460476249</v>
      </c>
      <c r="AL32" s="7" t="s">
        <v>100</v>
      </c>
      <c r="AM32" t="s">
        <v>100</v>
      </c>
      <c r="AN32">
        <f t="shared" si="25"/>
        <v>0.84509804001425681</v>
      </c>
      <c r="AO32" s="7">
        <f t="shared" si="21"/>
        <v>0.90308998699194354</v>
      </c>
      <c r="AP32">
        <f t="shared" si="22"/>
        <v>1.0791812460476249</v>
      </c>
      <c r="AQ32">
        <f t="shared" si="17"/>
        <v>1.0791812460476249</v>
      </c>
      <c r="AR32">
        <f t="shared" si="20"/>
        <v>0.95424250943932487</v>
      </c>
      <c r="AS32" t="s">
        <v>100</v>
      </c>
    </row>
    <row r="33" spans="1:45" x14ac:dyDescent="0.35">
      <c r="A33" s="1" t="s">
        <v>8</v>
      </c>
      <c r="B33" s="1">
        <v>2</v>
      </c>
      <c r="C33" s="1">
        <v>1</v>
      </c>
      <c r="D33" s="7">
        <v>24.04</v>
      </c>
      <c r="E33" s="7">
        <v>14.88</v>
      </c>
      <c r="F33" s="7">
        <v>41.66</v>
      </c>
      <c r="G33" s="7">
        <v>48.6</v>
      </c>
      <c r="H33" s="7">
        <v>0.61896838602329451</v>
      </c>
      <c r="I33" s="7">
        <v>1.7329450915141431</v>
      </c>
      <c r="J33" s="7" t="s">
        <v>100</v>
      </c>
      <c r="K33" s="7" t="s">
        <v>100</v>
      </c>
      <c r="L33" s="7" t="s">
        <v>100</v>
      </c>
      <c r="M33" s="7" t="s">
        <v>100</v>
      </c>
      <c r="N33" s="7" t="s">
        <v>100</v>
      </c>
      <c r="O33" s="8">
        <f t="shared" si="15"/>
        <v>91.188887506332037</v>
      </c>
      <c r="P33" s="7">
        <v>10</v>
      </c>
      <c r="Q33" s="7">
        <v>8</v>
      </c>
      <c r="R33" s="7">
        <v>14</v>
      </c>
      <c r="S33" s="7">
        <v>12</v>
      </c>
      <c r="T33" s="7">
        <v>9</v>
      </c>
      <c r="U33" s="7">
        <v>13</v>
      </c>
      <c r="V33" s="7">
        <v>10.666666666666666</v>
      </c>
      <c r="W33" s="7">
        <v>11.333333333333334</v>
      </c>
      <c r="X33" s="7">
        <v>0.88888888888888884</v>
      </c>
      <c r="Y33">
        <f t="shared" si="1"/>
        <v>1.3809344633307019</v>
      </c>
      <c r="Z33">
        <f t="shared" si="2"/>
        <v>1.1726029312098598</v>
      </c>
      <c r="AA33">
        <f t="shared" si="3"/>
        <v>1.619719265611727</v>
      </c>
      <c r="AB33">
        <f t="shared" si="4"/>
        <v>1.6866362692622934</v>
      </c>
      <c r="AC33">
        <f t="shared" si="5"/>
        <v>-0.20833153212084202</v>
      </c>
      <c r="AD33">
        <f t="shared" si="6"/>
        <v>0.23878480228102517</v>
      </c>
      <c r="AE33" t="s">
        <v>100</v>
      </c>
      <c r="AF33" t="s">
        <v>100</v>
      </c>
      <c r="AG33" t="s">
        <v>100</v>
      </c>
      <c r="AH33" t="s">
        <v>100</v>
      </c>
      <c r="AI33" t="s">
        <v>100</v>
      </c>
      <c r="AJ33" s="7">
        <f t="shared" si="7"/>
        <v>1.9599419173993822</v>
      </c>
      <c r="AK33">
        <f t="shared" si="24"/>
        <v>1</v>
      </c>
      <c r="AL33" s="7">
        <f>LOG(Q33)</f>
        <v>0.90308998699194354</v>
      </c>
      <c r="AM33">
        <f t="shared" si="16"/>
        <v>1.146128035678238</v>
      </c>
      <c r="AN33">
        <f t="shared" si="25"/>
        <v>1.0791812460476249</v>
      </c>
      <c r="AO33" s="7">
        <f t="shared" si="21"/>
        <v>0.95424250943932487</v>
      </c>
      <c r="AP33">
        <f t="shared" si="22"/>
        <v>1.1139433523068367</v>
      </c>
      <c r="AQ33">
        <f t="shared" si="17"/>
        <v>1.0280287236002434</v>
      </c>
      <c r="AR33">
        <f t="shared" si="20"/>
        <v>1.0543576623225928</v>
      </c>
      <c r="AS33">
        <f t="shared" si="20"/>
        <v>-5.1152522447381311E-2</v>
      </c>
    </row>
    <row r="34" spans="1:45" x14ac:dyDescent="0.35">
      <c r="A34" s="1" t="s">
        <v>8</v>
      </c>
      <c r="B34" s="1">
        <v>2</v>
      </c>
      <c r="C34" s="1">
        <v>1</v>
      </c>
      <c r="D34" s="7">
        <v>20.260000000000002</v>
      </c>
      <c r="E34" s="7">
        <v>14.31</v>
      </c>
      <c r="F34" s="7">
        <v>38.69</v>
      </c>
      <c r="G34" s="7">
        <v>41.36</v>
      </c>
      <c r="H34" s="7">
        <v>0.70631786771964455</v>
      </c>
      <c r="I34" s="7">
        <v>1.9096742349457057</v>
      </c>
      <c r="J34" s="7" t="s">
        <v>100</v>
      </c>
      <c r="K34" s="7" t="s">
        <v>100</v>
      </c>
      <c r="L34" s="7" t="s">
        <v>100</v>
      </c>
      <c r="M34" s="7" t="s">
        <v>100</v>
      </c>
      <c r="N34" s="7" t="s">
        <v>100</v>
      </c>
      <c r="O34" s="8">
        <f t="shared" si="15"/>
        <v>83.258526371123594</v>
      </c>
      <c r="P34" s="7">
        <v>12</v>
      </c>
      <c r="Q34" s="7" t="s">
        <v>100</v>
      </c>
      <c r="R34" s="7" t="s">
        <v>100</v>
      </c>
      <c r="S34" s="7">
        <v>9</v>
      </c>
      <c r="T34" s="7">
        <v>8</v>
      </c>
      <c r="U34" s="7">
        <v>13</v>
      </c>
      <c r="V34" s="7">
        <v>12</v>
      </c>
      <c r="W34" s="7">
        <v>10</v>
      </c>
      <c r="X34" s="7" t="s">
        <v>100</v>
      </c>
      <c r="Y34">
        <f t="shared" ref="Y34:Y61" si="26">LOG(D34)</f>
        <v>1.3066394410242617</v>
      </c>
      <c r="Z34">
        <f t="shared" ref="Z34:Z61" si="27">LOG(E34)</f>
        <v>1.1556396337597763</v>
      </c>
      <c r="AA34">
        <f t="shared" ref="AA34:AA61" si="28">LOG(F34)</f>
        <v>1.5875987297212448</v>
      </c>
      <c r="AB34">
        <f t="shared" ref="AB34:AB61" si="29">LOG(G34)</f>
        <v>1.616580530085886</v>
      </c>
      <c r="AC34">
        <f t="shared" ref="AC34:AC61" si="30">LOG(H34)</f>
        <v>-0.15099980726448531</v>
      </c>
      <c r="AD34">
        <f t="shared" ref="AD34:AD61" si="31">LOG(I34)</f>
        <v>0.28095928869698328</v>
      </c>
      <c r="AE34" t="s">
        <v>100</v>
      </c>
      <c r="AF34" t="s">
        <v>100</v>
      </c>
      <c r="AG34" t="s">
        <v>100</v>
      </c>
      <c r="AH34" t="s">
        <v>100</v>
      </c>
      <c r="AI34" t="s">
        <v>100</v>
      </c>
      <c r="AJ34" s="7">
        <f t="shared" ref="AJ34:AJ61" si="32">LOG(O34)</f>
        <v>1.9204287198518266</v>
      </c>
      <c r="AK34">
        <f t="shared" si="24"/>
        <v>1.0791812460476249</v>
      </c>
      <c r="AL34" s="7" t="s">
        <v>100</v>
      </c>
      <c r="AM34" t="s">
        <v>100</v>
      </c>
      <c r="AN34">
        <f t="shared" si="25"/>
        <v>0.95424250943932487</v>
      </c>
      <c r="AO34" s="7">
        <f t="shared" si="21"/>
        <v>0.90308998699194354</v>
      </c>
      <c r="AP34">
        <f t="shared" si="22"/>
        <v>1.1139433523068367</v>
      </c>
      <c r="AQ34">
        <f t="shared" si="17"/>
        <v>1.0791812460476249</v>
      </c>
      <c r="AR34">
        <f t="shared" si="20"/>
        <v>1</v>
      </c>
      <c r="AS34" t="s">
        <v>100</v>
      </c>
    </row>
    <row r="35" spans="1:45" x14ac:dyDescent="0.35">
      <c r="A35" s="1" t="s">
        <v>8</v>
      </c>
      <c r="B35" s="1">
        <v>2</v>
      </c>
      <c r="C35" s="1">
        <v>1</v>
      </c>
      <c r="D35" s="7">
        <v>22.64</v>
      </c>
      <c r="E35" s="7">
        <v>13.9</v>
      </c>
      <c r="F35" s="7">
        <v>39.65</v>
      </c>
      <c r="G35" s="7">
        <v>48.11</v>
      </c>
      <c r="H35" s="7">
        <v>0.61395759717314491</v>
      </c>
      <c r="I35" s="7">
        <v>1.7513250883392224</v>
      </c>
      <c r="J35" s="7" t="s">
        <v>100</v>
      </c>
      <c r="K35" s="7" t="s">
        <v>100</v>
      </c>
      <c r="L35" s="7" t="s">
        <v>100</v>
      </c>
      <c r="M35" s="7" t="s">
        <v>100</v>
      </c>
      <c r="N35" s="7" t="s">
        <v>100</v>
      </c>
      <c r="O35" s="8">
        <f t="shared" si="15"/>
        <v>96.057471625852244</v>
      </c>
      <c r="P35" s="7">
        <v>13</v>
      </c>
      <c r="Q35" s="7">
        <v>9</v>
      </c>
      <c r="R35" s="7">
        <v>12</v>
      </c>
      <c r="S35" s="7">
        <v>8.8000000000000007</v>
      </c>
      <c r="T35" s="7">
        <v>7</v>
      </c>
      <c r="U35" s="7">
        <v>12.8</v>
      </c>
      <c r="V35" s="7">
        <v>11.333333333333334</v>
      </c>
      <c r="W35" s="7">
        <v>9.5333333333333332</v>
      </c>
      <c r="X35" s="7">
        <v>1.2857142857142858</v>
      </c>
      <c r="Y35">
        <f t="shared" si="26"/>
        <v>1.3548764225162337</v>
      </c>
      <c r="Z35">
        <f t="shared" si="27"/>
        <v>1.1430148002540952</v>
      </c>
      <c r="AA35">
        <f t="shared" si="28"/>
        <v>1.5982431916536226</v>
      </c>
      <c r="AB35">
        <f t="shared" si="29"/>
        <v>1.6822353569025641</v>
      </c>
      <c r="AC35">
        <f t="shared" si="30"/>
        <v>-0.21186162226213873</v>
      </c>
      <c r="AD35">
        <f t="shared" si="31"/>
        <v>0.24336676913738872</v>
      </c>
      <c r="AE35" t="s">
        <v>100</v>
      </c>
      <c r="AF35" t="s">
        <v>100</v>
      </c>
      <c r="AG35" t="s">
        <v>100</v>
      </c>
      <c r="AH35" t="s">
        <v>100</v>
      </c>
      <c r="AI35" t="s">
        <v>100</v>
      </c>
      <c r="AJ35" s="7">
        <f t="shared" si="32"/>
        <v>1.9825311511828965</v>
      </c>
      <c r="AK35">
        <f t="shared" si="24"/>
        <v>1.1139433523068367</v>
      </c>
      <c r="AL35" s="7">
        <f t="shared" ref="AL35:AM180" si="33">LOG(Q35)</f>
        <v>0.95424250943932487</v>
      </c>
      <c r="AM35">
        <f t="shared" si="16"/>
        <v>1.0791812460476249</v>
      </c>
      <c r="AN35">
        <f t="shared" si="25"/>
        <v>0.94448267215016868</v>
      </c>
      <c r="AO35" s="7">
        <f t="shared" si="21"/>
        <v>0.84509804001425681</v>
      </c>
      <c r="AP35">
        <f t="shared" si="22"/>
        <v>1.1072099696478683</v>
      </c>
      <c r="AQ35">
        <f t="shared" si="17"/>
        <v>1.0543576623225928</v>
      </c>
      <c r="AR35">
        <f t="shared" si="20"/>
        <v>0.97924477840938051</v>
      </c>
      <c r="AS35">
        <f t="shared" si="20"/>
        <v>0.10914446942506807</v>
      </c>
    </row>
    <row r="36" spans="1:45" x14ac:dyDescent="0.35">
      <c r="A36" s="1" t="s">
        <v>8</v>
      </c>
      <c r="B36" s="1">
        <v>2</v>
      </c>
      <c r="C36" s="1">
        <v>1</v>
      </c>
      <c r="D36" s="7">
        <v>25.47</v>
      </c>
      <c r="E36" s="7">
        <v>15.1</v>
      </c>
      <c r="F36" s="7">
        <v>51.32</v>
      </c>
      <c r="G36" s="7">
        <v>56.11</v>
      </c>
      <c r="H36" s="7">
        <v>0.59285433843737734</v>
      </c>
      <c r="I36" s="7">
        <v>2.0149195131527287</v>
      </c>
      <c r="J36" s="7" t="s">
        <v>100</v>
      </c>
      <c r="K36" s="7" t="s">
        <v>100</v>
      </c>
      <c r="L36" s="7" t="s">
        <v>100</v>
      </c>
      <c r="M36" s="7" t="s">
        <v>100</v>
      </c>
      <c r="N36" s="7" t="s">
        <v>100</v>
      </c>
      <c r="O36" s="8">
        <f t="shared" si="15"/>
        <v>87.310244748318823</v>
      </c>
      <c r="P36" s="7">
        <v>11</v>
      </c>
      <c r="Q36" s="7">
        <v>9</v>
      </c>
      <c r="R36" s="7">
        <v>13</v>
      </c>
      <c r="S36" s="7">
        <v>9.8000000000000007</v>
      </c>
      <c r="T36" s="7">
        <v>9</v>
      </c>
      <c r="U36" s="7" t="s">
        <v>100</v>
      </c>
      <c r="V36" s="7">
        <v>11</v>
      </c>
      <c r="W36" s="7">
        <v>9.4</v>
      </c>
      <c r="X36" s="7">
        <v>1</v>
      </c>
      <c r="Y36">
        <f t="shared" si="26"/>
        <v>1.4060289449636152</v>
      </c>
      <c r="Z36">
        <f t="shared" si="27"/>
        <v>1.1789769472931695</v>
      </c>
      <c r="AA36">
        <f t="shared" si="28"/>
        <v>1.7102866477028908</v>
      </c>
      <c r="AB36">
        <f t="shared" si="29"/>
        <v>1.7490402687034572</v>
      </c>
      <c r="AC36">
        <f t="shared" si="30"/>
        <v>-0.22705199767044565</v>
      </c>
      <c r="AD36">
        <f t="shared" si="31"/>
        <v>0.30425770273927577</v>
      </c>
      <c r="AE36" t="s">
        <v>100</v>
      </c>
      <c r="AF36" t="s">
        <v>100</v>
      </c>
      <c r="AG36" t="s">
        <v>100</v>
      </c>
      <c r="AH36" t="s">
        <v>100</v>
      </c>
      <c r="AI36" t="s">
        <v>100</v>
      </c>
      <c r="AJ36" s="7">
        <f t="shared" si="32"/>
        <v>1.9410652056370976</v>
      </c>
      <c r="AK36">
        <f t="shared" si="24"/>
        <v>1.0413926851582251</v>
      </c>
      <c r="AL36" s="7">
        <f t="shared" si="33"/>
        <v>0.95424250943932487</v>
      </c>
      <c r="AM36">
        <f t="shared" si="16"/>
        <v>1.1139433523068367</v>
      </c>
      <c r="AN36">
        <f t="shared" si="25"/>
        <v>0.99122607569249488</v>
      </c>
      <c r="AO36" s="7">
        <f t="shared" si="21"/>
        <v>0.95424250943932487</v>
      </c>
      <c r="AP36" t="s">
        <v>100</v>
      </c>
      <c r="AQ36">
        <f t="shared" si="17"/>
        <v>1.0413926851582251</v>
      </c>
      <c r="AR36">
        <f t="shared" si="20"/>
        <v>0.97312785359969867</v>
      </c>
      <c r="AS36">
        <f t="shared" si="20"/>
        <v>0</v>
      </c>
    </row>
    <row r="37" spans="1:45" x14ac:dyDescent="0.35">
      <c r="A37" s="1" t="s">
        <v>8</v>
      </c>
      <c r="B37" s="1">
        <v>2</v>
      </c>
      <c r="C37" s="1">
        <v>1</v>
      </c>
      <c r="D37" s="7">
        <v>29.61</v>
      </c>
      <c r="E37" s="7">
        <v>12.88</v>
      </c>
      <c r="F37" s="7">
        <v>61.71</v>
      </c>
      <c r="G37" s="7">
        <v>72.86</v>
      </c>
      <c r="H37" s="7">
        <v>0.43498817966903075</v>
      </c>
      <c r="I37" s="7">
        <v>2.0840932117527862</v>
      </c>
      <c r="J37" s="7" t="s">
        <v>100</v>
      </c>
      <c r="K37" s="7" t="s">
        <v>100</v>
      </c>
      <c r="L37" s="7" t="s">
        <v>100</v>
      </c>
      <c r="M37" s="7" t="s">
        <v>100</v>
      </c>
      <c r="N37" s="7" t="s">
        <v>100</v>
      </c>
      <c r="O37" s="8">
        <f t="shared" si="15"/>
        <v>98.31126869309918</v>
      </c>
      <c r="P37" s="7">
        <v>11</v>
      </c>
      <c r="Q37" s="7">
        <v>11</v>
      </c>
      <c r="R37" s="7">
        <v>13</v>
      </c>
      <c r="S37" s="7">
        <v>12</v>
      </c>
      <c r="T37" s="7">
        <v>10</v>
      </c>
      <c r="U37" s="7" t="s">
        <v>100</v>
      </c>
      <c r="V37" s="7">
        <v>11.666666666666666</v>
      </c>
      <c r="W37" s="7">
        <v>11</v>
      </c>
      <c r="X37" s="7">
        <v>1.1000000000000001</v>
      </c>
      <c r="Y37">
        <f t="shared" si="26"/>
        <v>1.4714384073892992</v>
      </c>
      <c r="Z37">
        <f t="shared" si="27"/>
        <v>1.1099158630237933</v>
      </c>
      <c r="AA37">
        <f t="shared" si="28"/>
        <v>1.7903555464143865</v>
      </c>
      <c r="AB37">
        <f t="shared" si="29"/>
        <v>1.8624891669058972</v>
      </c>
      <c r="AC37">
        <f t="shared" si="30"/>
        <v>-0.36152254436550585</v>
      </c>
      <c r="AD37">
        <f t="shared" si="31"/>
        <v>0.31891713902508728</v>
      </c>
      <c r="AE37" t="s">
        <v>100</v>
      </c>
      <c r="AF37" t="s">
        <v>100</v>
      </c>
      <c r="AG37" t="s">
        <v>100</v>
      </c>
      <c r="AH37" t="s">
        <v>100</v>
      </c>
      <c r="AI37" t="s">
        <v>100</v>
      </c>
      <c r="AJ37" s="7">
        <f t="shared" si="32"/>
        <v>1.9926033006474251</v>
      </c>
      <c r="AK37">
        <f t="shared" si="24"/>
        <v>1.0413926851582251</v>
      </c>
      <c r="AL37" s="7">
        <f t="shared" si="33"/>
        <v>1.0413926851582251</v>
      </c>
      <c r="AM37">
        <f t="shared" si="16"/>
        <v>1.1139433523068367</v>
      </c>
      <c r="AN37">
        <f t="shared" si="25"/>
        <v>1.0791812460476249</v>
      </c>
      <c r="AO37" s="7">
        <f t="shared" si="21"/>
        <v>1</v>
      </c>
      <c r="AP37" t="s">
        <v>100</v>
      </c>
      <c r="AQ37">
        <f t="shared" si="17"/>
        <v>1.0669467896306131</v>
      </c>
      <c r="AR37">
        <f t="shared" si="20"/>
        <v>1.0413926851582251</v>
      </c>
      <c r="AS37">
        <f t="shared" si="20"/>
        <v>4.1392685158225077E-2</v>
      </c>
    </row>
    <row r="38" spans="1:45" x14ac:dyDescent="0.35">
      <c r="A38" s="1" t="s">
        <v>8</v>
      </c>
      <c r="B38" s="1">
        <v>2</v>
      </c>
      <c r="C38" s="1">
        <v>1</v>
      </c>
      <c r="D38" s="7">
        <v>32.950000000000003</v>
      </c>
      <c r="E38" s="7">
        <v>14</v>
      </c>
      <c r="F38" s="7">
        <v>75</v>
      </c>
      <c r="G38" s="7">
        <v>84.46</v>
      </c>
      <c r="H38" s="7">
        <v>0.42488619119878601</v>
      </c>
      <c r="I38" s="7">
        <v>2.2761760242792106</v>
      </c>
      <c r="J38" s="7" t="s">
        <v>100</v>
      </c>
      <c r="K38" s="7" t="s">
        <v>100</v>
      </c>
      <c r="L38" s="7" t="s">
        <v>100</v>
      </c>
      <c r="M38" s="7" t="s">
        <v>100</v>
      </c>
      <c r="N38" s="7" t="s">
        <v>100</v>
      </c>
      <c r="O38" s="8">
        <f t="shared" si="15"/>
        <v>94.356407074574193</v>
      </c>
      <c r="P38" s="7">
        <v>9.5</v>
      </c>
      <c r="Q38" s="7">
        <v>12.8</v>
      </c>
      <c r="R38" s="7">
        <v>16</v>
      </c>
      <c r="S38" s="7">
        <v>13</v>
      </c>
      <c r="T38" s="7">
        <v>11</v>
      </c>
      <c r="U38" s="7">
        <v>16.3</v>
      </c>
      <c r="V38" s="7">
        <v>12.766666666666666</v>
      </c>
      <c r="W38" s="7">
        <v>13.433333333333332</v>
      </c>
      <c r="X38" s="7">
        <v>1.1636363636363638</v>
      </c>
      <c r="Y38">
        <f t="shared" si="26"/>
        <v>1.5178554189300286</v>
      </c>
      <c r="Z38">
        <f t="shared" si="27"/>
        <v>1.146128035678238</v>
      </c>
      <c r="AA38">
        <f t="shared" si="28"/>
        <v>1.8750612633917001</v>
      </c>
      <c r="AB38">
        <f t="shared" si="29"/>
        <v>1.9266510770888889</v>
      </c>
      <c r="AC38">
        <f t="shared" si="30"/>
        <v>-0.37172738325179067</v>
      </c>
      <c r="AD38">
        <f t="shared" si="31"/>
        <v>0.35720584446167131</v>
      </c>
      <c r="AE38" t="s">
        <v>100</v>
      </c>
      <c r="AF38" t="s">
        <v>100</v>
      </c>
      <c r="AG38" t="s">
        <v>100</v>
      </c>
      <c r="AH38" t="s">
        <v>100</v>
      </c>
      <c r="AI38" t="s">
        <v>100</v>
      </c>
      <c r="AJ38" s="7">
        <f t="shared" si="32"/>
        <v>1.9747713953611379</v>
      </c>
      <c r="AK38">
        <f t="shared" si="24"/>
        <v>0.97772360528884772</v>
      </c>
      <c r="AL38" s="7">
        <f t="shared" si="33"/>
        <v>1.1072099696478683</v>
      </c>
      <c r="AM38">
        <f t="shared" si="16"/>
        <v>1.2041199826559248</v>
      </c>
      <c r="AN38">
        <f t="shared" si="25"/>
        <v>1.1139433523068367</v>
      </c>
      <c r="AO38" s="7">
        <f t="shared" si="21"/>
        <v>1.0413926851582251</v>
      </c>
      <c r="AP38">
        <f t="shared" si="22"/>
        <v>1.2121876044039579</v>
      </c>
      <c r="AQ38">
        <f t="shared" si="17"/>
        <v>1.1060775192489603</v>
      </c>
      <c r="AR38">
        <f t="shared" si="20"/>
        <v>1.128183791421447</v>
      </c>
      <c r="AS38">
        <f t="shared" si="20"/>
        <v>6.5817284489643385E-2</v>
      </c>
    </row>
    <row r="39" spans="1:45" x14ac:dyDescent="0.35">
      <c r="A39" s="1" t="s">
        <v>8</v>
      </c>
      <c r="B39" s="1">
        <v>2</v>
      </c>
      <c r="C39" s="1">
        <v>1</v>
      </c>
      <c r="D39" s="7">
        <v>27.52</v>
      </c>
      <c r="E39" s="7">
        <v>10.53</v>
      </c>
      <c r="F39" s="7">
        <v>52.38</v>
      </c>
      <c r="G39" s="7">
        <v>61.54</v>
      </c>
      <c r="H39" s="7">
        <v>0.38263081395348836</v>
      </c>
      <c r="I39" s="7">
        <v>1.9033430232558142</v>
      </c>
      <c r="J39" s="7" t="s">
        <v>100</v>
      </c>
      <c r="K39" s="7" t="s">
        <v>100</v>
      </c>
      <c r="L39" s="7" t="s">
        <v>100</v>
      </c>
      <c r="M39" s="7" t="s">
        <v>100</v>
      </c>
      <c r="N39" s="7" t="s">
        <v>100</v>
      </c>
      <c r="O39" s="8">
        <f t="shared" si="15"/>
        <v>94.846282885339832</v>
      </c>
      <c r="P39" s="7">
        <v>12</v>
      </c>
      <c r="Q39" s="7">
        <v>14</v>
      </c>
      <c r="R39" s="7">
        <v>20</v>
      </c>
      <c r="S39" s="7">
        <v>12.5</v>
      </c>
      <c r="T39" s="7">
        <v>12</v>
      </c>
      <c r="U39" s="7">
        <v>15</v>
      </c>
      <c r="V39" s="7">
        <v>15.333333333333334</v>
      </c>
      <c r="W39" s="7">
        <v>13.166666666666666</v>
      </c>
      <c r="X39" s="7">
        <v>1.1666666666666667</v>
      </c>
      <c r="Y39">
        <f t="shared" si="26"/>
        <v>1.4396484295634737</v>
      </c>
      <c r="Z39">
        <f t="shared" si="27"/>
        <v>1.0224283711854865</v>
      </c>
      <c r="AA39">
        <f t="shared" si="28"/>
        <v>1.7191654940892134</v>
      </c>
      <c r="AB39">
        <f t="shared" si="29"/>
        <v>1.7891574919114397</v>
      </c>
      <c r="AC39">
        <f t="shared" si="30"/>
        <v>-0.4172200583779872</v>
      </c>
      <c r="AD39">
        <f t="shared" si="31"/>
        <v>0.27951706452573971</v>
      </c>
      <c r="AE39" t="s">
        <v>100</v>
      </c>
      <c r="AF39" t="s">
        <v>100</v>
      </c>
      <c r="AG39" t="s">
        <v>100</v>
      </c>
      <c r="AH39" t="s">
        <v>100</v>
      </c>
      <c r="AI39" t="s">
        <v>100</v>
      </c>
      <c r="AJ39" s="7">
        <f t="shared" si="32"/>
        <v>1.9770203151506855</v>
      </c>
      <c r="AK39">
        <f t="shared" si="24"/>
        <v>1.0791812460476249</v>
      </c>
      <c r="AL39" s="7">
        <f t="shared" si="33"/>
        <v>1.146128035678238</v>
      </c>
      <c r="AM39">
        <f t="shared" si="16"/>
        <v>1.3010299956639813</v>
      </c>
      <c r="AN39">
        <f t="shared" si="25"/>
        <v>1.0969100130080565</v>
      </c>
      <c r="AO39" s="7">
        <f t="shared" si="21"/>
        <v>1.0791812460476249</v>
      </c>
      <c r="AP39">
        <f t="shared" si="22"/>
        <v>1.1760912590556813</v>
      </c>
      <c r="AQ39">
        <f t="shared" si="17"/>
        <v>1.1856365769619117</v>
      </c>
      <c r="AR39">
        <f t="shared" si="20"/>
        <v>1.1194758409067977</v>
      </c>
      <c r="AS39">
        <f t="shared" si="20"/>
        <v>6.6946789630613221E-2</v>
      </c>
    </row>
    <row r="40" spans="1:45" x14ac:dyDescent="0.35">
      <c r="A40" s="1" t="s">
        <v>8</v>
      </c>
      <c r="B40" s="1">
        <v>2</v>
      </c>
      <c r="C40" s="1">
        <v>1</v>
      </c>
      <c r="D40" s="7">
        <v>20.79</v>
      </c>
      <c r="E40" s="7">
        <v>9.1199999999999992</v>
      </c>
      <c r="F40" s="7">
        <v>38.11</v>
      </c>
      <c r="G40" s="7">
        <v>42.69</v>
      </c>
      <c r="H40" s="7">
        <v>0.43867243867243866</v>
      </c>
      <c r="I40" s="7">
        <v>1.8330928330928331</v>
      </c>
      <c r="J40" s="7" t="s">
        <v>100</v>
      </c>
      <c r="K40" s="7" t="s">
        <v>100</v>
      </c>
      <c r="L40" s="7" t="s">
        <v>100</v>
      </c>
      <c r="M40" s="7" t="s">
        <v>100</v>
      </c>
      <c r="N40" s="7" t="s">
        <v>100</v>
      </c>
      <c r="O40" s="8">
        <f t="shared" si="15"/>
        <v>87.993161146245967</v>
      </c>
      <c r="P40" s="7">
        <v>12.5</v>
      </c>
      <c r="Q40" s="7">
        <v>12</v>
      </c>
      <c r="R40" s="7" t="s">
        <v>100</v>
      </c>
      <c r="S40" s="7">
        <v>12</v>
      </c>
      <c r="T40" s="7">
        <v>10.5</v>
      </c>
      <c r="U40" s="7">
        <v>13</v>
      </c>
      <c r="V40" s="7">
        <v>12.25</v>
      </c>
      <c r="W40" s="7">
        <v>11.833333333333334</v>
      </c>
      <c r="X40" s="7">
        <v>1.1428571428571428</v>
      </c>
      <c r="Y40">
        <f t="shared" si="26"/>
        <v>1.3178544893314692</v>
      </c>
      <c r="Z40">
        <f t="shared" si="27"/>
        <v>0.95999483832841614</v>
      </c>
      <c r="AA40">
        <f t="shared" si="28"/>
        <v>1.5810389487721672</v>
      </c>
      <c r="AB40">
        <f t="shared" si="29"/>
        <v>1.6303261548039467</v>
      </c>
      <c r="AC40">
        <f t="shared" si="30"/>
        <v>-0.357859651003053</v>
      </c>
      <c r="AD40">
        <f t="shared" si="31"/>
        <v>0.26318445944069802</v>
      </c>
      <c r="AE40" t="s">
        <v>100</v>
      </c>
      <c r="AF40" t="s">
        <v>100</v>
      </c>
      <c r="AG40" t="s">
        <v>100</v>
      </c>
      <c r="AH40" t="s">
        <v>100</v>
      </c>
      <c r="AI40" t="s">
        <v>100</v>
      </c>
      <c r="AJ40" s="7">
        <f t="shared" si="32"/>
        <v>1.9444489199699126</v>
      </c>
      <c r="AK40">
        <f t="shared" si="24"/>
        <v>1.0969100130080565</v>
      </c>
      <c r="AL40" s="7">
        <f t="shared" si="33"/>
        <v>1.0791812460476249</v>
      </c>
      <c r="AM40" t="s">
        <v>100</v>
      </c>
      <c r="AN40">
        <f t="shared" si="25"/>
        <v>1.0791812460476249</v>
      </c>
      <c r="AO40" s="7">
        <f t="shared" si="21"/>
        <v>1.0211892990699381</v>
      </c>
      <c r="AP40">
        <f t="shared" si="22"/>
        <v>1.1139433523068367</v>
      </c>
      <c r="AQ40">
        <f t="shared" si="17"/>
        <v>1.0881360887005513</v>
      </c>
      <c r="AR40">
        <f t="shared" si="20"/>
        <v>1.0731070983354316</v>
      </c>
      <c r="AS40">
        <f t="shared" si="20"/>
        <v>5.7991946977686733E-2</v>
      </c>
    </row>
    <row r="41" spans="1:45" x14ac:dyDescent="0.35">
      <c r="A41" s="1" t="s">
        <v>12</v>
      </c>
      <c r="B41" s="1">
        <v>3</v>
      </c>
      <c r="C41" s="1">
        <v>2</v>
      </c>
      <c r="D41" s="7">
        <v>2.44</v>
      </c>
      <c r="E41" s="7">
        <v>2.63</v>
      </c>
      <c r="F41" s="7">
        <v>7.71</v>
      </c>
      <c r="G41" s="7">
        <v>6.32</v>
      </c>
      <c r="H41" s="7">
        <v>1.0778688524590163</v>
      </c>
      <c r="I41" s="7">
        <v>3.1598360655737707</v>
      </c>
      <c r="J41" s="7">
        <v>2.76</v>
      </c>
      <c r="K41" s="7">
        <v>2.2799999999999998</v>
      </c>
      <c r="L41" s="7">
        <v>0.82608695652173914</v>
      </c>
      <c r="M41" s="7">
        <v>2.21</v>
      </c>
      <c r="N41" s="7">
        <v>4.1100000000000003</v>
      </c>
      <c r="O41" s="8">
        <f t="shared" si="15"/>
        <v>34.375397839186533</v>
      </c>
      <c r="P41" s="7">
        <v>100</v>
      </c>
      <c r="Q41" s="7">
        <v>100</v>
      </c>
      <c r="R41" s="7">
        <v>100</v>
      </c>
      <c r="S41" s="7">
        <v>100</v>
      </c>
      <c r="T41" s="7">
        <v>100</v>
      </c>
      <c r="U41" s="7">
        <v>100</v>
      </c>
      <c r="V41" s="7">
        <f>(P41+Q41+R41)/3</f>
        <v>100</v>
      </c>
      <c r="W41" s="7">
        <f>(S41+T41+U41)/3</f>
        <v>100</v>
      </c>
      <c r="X41" s="7">
        <f>Q41/T41</f>
        <v>1</v>
      </c>
      <c r="Y41">
        <f t="shared" si="26"/>
        <v>0.38738982633872943</v>
      </c>
      <c r="Z41">
        <f t="shared" si="27"/>
        <v>0.41995574848975786</v>
      </c>
      <c r="AA41">
        <f t="shared" si="28"/>
        <v>0.88705437805095699</v>
      </c>
      <c r="AB41">
        <f t="shared" si="29"/>
        <v>0.80071707828238503</v>
      </c>
      <c r="AC41">
        <f t="shared" si="30"/>
        <v>3.2565922151028409E-2</v>
      </c>
      <c r="AD41">
        <f t="shared" si="31"/>
        <v>0.49966455171222757</v>
      </c>
      <c r="AE41">
        <f t="shared" ref="AE41:AE51" si="34">LOG(J41)</f>
        <v>0.44090908206521767</v>
      </c>
      <c r="AF41">
        <f t="shared" ref="AF41:AF51" si="35">LOG(K41)</f>
        <v>0.35793484700045375</v>
      </c>
      <c r="AG41">
        <f t="shared" ref="AG41:AG51" si="36">LOG(L41)</f>
        <v>-8.297423506476391E-2</v>
      </c>
      <c r="AH41">
        <f t="shared" ref="AH41:AH49" si="37">LOG(M41+1)</f>
        <v>0.5065050324048721</v>
      </c>
      <c r="AI41">
        <f t="shared" ref="AI41:AI49" si="38">LOG(N41+1)</f>
        <v>0.70842090013471271</v>
      </c>
      <c r="AJ41" s="7">
        <f t="shared" si="32"/>
        <v>1.5362477331179867</v>
      </c>
      <c r="AK41">
        <f t="shared" si="24"/>
        <v>2</v>
      </c>
      <c r="AL41" s="7">
        <f t="shared" si="33"/>
        <v>2</v>
      </c>
      <c r="AM41">
        <f t="shared" si="16"/>
        <v>2</v>
      </c>
      <c r="AN41">
        <f t="shared" si="25"/>
        <v>2</v>
      </c>
      <c r="AO41" s="7">
        <f t="shared" si="21"/>
        <v>2</v>
      </c>
      <c r="AP41">
        <f t="shared" si="22"/>
        <v>2</v>
      </c>
      <c r="AQ41">
        <f t="shared" si="17"/>
        <v>2</v>
      </c>
      <c r="AR41">
        <f t="shared" si="20"/>
        <v>2</v>
      </c>
      <c r="AS41">
        <f t="shared" si="20"/>
        <v>0</v>
      </c>
    </row>
    <row r="42" spans="1:45" x14ac:dyDescent="0.35">
      <c r="A42" s="1" t="s">
        <v>12</v>
      </c>
      <c r="B42" s="1">
        <v>3</v>
      </c>
      <c r="C42" s="1">
        <v>2</v>
      </c>
      <c r="D42" s="7">
        <v>2.2400000000000002</v>
      </c>
      <c r="E42" s="7">
        <v>2.54</v>
      </c>
      <c r="F42" s="7">
        <v>6.64</v>
      </c>
      <c r="G42" s="7">
        <v>6.49</v>
      </c>
      <c r="H42" s="7">
        <v>1.1339285714285714</v>
      </c>
      <c r="I42" s="7">
        <v>2.964285714285714</v>
      </c>
      <c r="J42" s="7">
        <v>2.5099999999999998</v>
      </c>
      <c r="K42" s="7">
        <v>1.95</v>
      </c>
      <c r="L42" s="7">
        <v>0.77689243027888455</v>
      </c>
      <c r="M42" s="7">
        <v>1.95</v>
      </c>
      <c r="N42" s="7">
        <v>4.54</v>
      </c>
      <c r="O42" s="8">
        <f t="shared" si="15"/>
        <v>76.095083930540397</v>
      </c>
      <c r="P42" s="7">
        <v>100</v>
      </c>
      <c r="Q42" s="7">
        <v>100</v>
      </c>
      <c r="R42" s="7">
        <v>100</v>
      </c>
      <c r="S42" s="7">
        <v>35</v>
      </c>
      <c r="T42" s="7">
        <v>35</v>
      </c>
      <c r="U42" s="7" t="s">
        <v>100</v>
      </c>
      <c r="V42" s="7">
        <f t="shared" ref="V42:V103" si="39">(P42+Q42+R42)/3</f>
        <v>100</v>
      </c>
      <c r="W42" s="7" t="s">
        <v>100</v>
      </c>
      <c r="X42" s="7">
        <f t="shared" ref="X42:X103" si="40">Q42/T42</f>
        <v>2.8571428571428572</v>
      </c>
      <c r="Y42">
        <f t="shared" si="26"/>
        <v>0.35024801833416286</v>
      </c>
      <c r="Z42">
        <f t="shared" si="27"/>
        <v>0.40483371661993806</v>
      </c>
      <c r="AA42">
        <f t="shared" si="28"/>
        <v>0.8221680793680175</v>
      </c>
      <c r="AB42">
        <f t="shared" si="29"/>
        <v>0.81224469680036926</v>
      </c>
      <c r="AC42">
        <f t="shared" si="30"/>
        <v>5.4585698285775239E-2</v>
      </c>
      <c r="AD42">
        <f t="shared" si="31"/>
        <v>0.47192006103385464</v>
      </c>
      <c r="AE42">
        <f t="shared" si="34"/>
        <v>0.39967372148103808</v>
      </c>
      <c r="AF42">
        <f t="shared" si="35"/>
        <v>0.29003461136251801</v>
      </c>
      <c r="AG42">
        <f t="shared" si="36"/>
        <v>-0.10963911011852008</v>
      </c>
      <c r="AH42">
        <f t="shared" si="37"/>
        <v>0.46982201597816303</v>
      </c>
      <c r="AI42">
        <f t="shared" si="38"/>
        <v>0.74350976472842978</v>
      </c>
      <c r="AJ42" s="7">
        <f t="shared" si="32"/>
        <v>1.8813566003868243</v>
      </c>
      <c r="AK42">
        <f t="shared" si="24"/>
        <v>2</v>
      </c>
      <c r="AL42" s="7">
        <f t="shared" si="33"/>
        <v>2</v>
      </c>
      <c r="AM42">
        <f t="shared" si="16"/>
        <v>2</v>
      </c>
      <c r="AN42">
        <f t="shared" si="25"/>
        <v>1.5440680443502757</v>
      </c>
      <c r="AO42" s="7">
        <f t="shared" si="21"/>
        <v>1.5440680443502757</v>
      </c>
      <c r="AP42" t="s">
        <v>100</v>
      </c>
      <c r="AQ42">
        <f t="shared" si="17"/>
        <v>2</v>
      </c>
      <c r="AR42" t="s">
        <v>100</v>
      </c>
      <c r="AS42">
        <f t="shared" ref="AS42:AS103" si="41">LOG(X42)</f>
        <v>0.45593195564972439</v>
      </c>
    </row>
    <row r="43" spans="1:45" x14ac:dyDescent="0.35">
      <c r="A43" s="1" t="s">
        <v>12</v>
      </c>
      <c r="B43" s="1">
        <v>3</v>
      </c>
      <c r="C43" s="1">
        <v>2</v>
      </c>
      <c r="D43" s="7">
        <v>2.3199999999999998</v>
      </c>
      <c r="E43" s="7">
        <v>2.21</v>
      </c>
      <c r="F43" s="7">
        <v>6.1</v>
      </c>
      <c r="G43" s="7">
        <v>6.49</v>
      </c>
      <c r="H43" s="7">
        <v>0.95258620689655182</v>
      </c>
      <c r="I43" s="7">
        <v>2.6293103448275863</v>
      </c>
      <c r="J43" s="7">
        <v>2.14</v>
      </c>
      <c r="K43" s="7">
        <v>1.57</v>
      </c>
      <c r="L43" s="7">
        <v>0.73364485981308414</v>
      </c>
      <c r="M43" s="7">
        <v>0</v>
      </c>
      <c r="N43" s="7">
        <v>6.49</v>
      </c>
      <c r="O43" s="8">
        <f t="shared" si="15"/>
        <v>89.101339387627277</v>
      </c>
      <c r="P43" s="7" t="s">
        <v>100</v>
      </c>
      <c r="Q43" s="7">
        <v>40</v>
      </c>
      <c r="R43" s="7" t="s">
        <v>100</v>
      </c>
      <c r="S43" s="7" t="s">
        <v>100</v>
      </c>
      <c r="T43" s="7">
        <v>40</v>
      </c>
      <c r="U43" s="7" t="s">
        <v>100</v>
      </c>
      <c r="V43" s="7" t="s">
        <v>100</v>
      </c>
      <c r="W43" s="7" t="s">
        <v>100</v>
      </c>
      <c r="X43" s="7">
        <f t="shared" si="40"/>
        <v>1</v>
      </c>
      <c r="Y43">
        <f t="shared" si="26"/>
        <v>0.36548798489089962</v>
      </c>
      <c r="Z43">
        <f t="shared" si="27"/>
        <v>0.34439227368511072</v>
      </c>
      <c r="AA43">
        <f t="shared" si="28"/>
        <v>0.78532983501076703</v>
      </c>
      <c r="AB43">
        <f t="shared" si="29"/>
        <v>0.81224469680036926</v>
      </c>
      <c r="AC43">
        <f t="shared" si="30"/>
        <v>-2.1095711205788931E-2</v>
      </c>
      <c r="AD43">
        <f t="shared" si="31"/>
        <v>0.41984185011986735</v>
      </c>
      <c r="AE43">
        <f t="shared" si="34"/>
        <v>0.33041377334919086</v>
      </c>
      <c r="AF43">
        <f t="shared" si="35"/>
        <v>0.19589965240923377</v>
      </c>
      <c r="AG43">
        <f t="shared" si="36"/>
        <v>-0.13451412093995707</v>
      </c>
      <c r="AH43">
        <f t="shared" si="37"/>
        <v>0</v>
      </c>
      <c r="AI43">
        <f t="shared" si="38"/>
        <v>0.87448181769946653</v>
      </c>
      <c r="AJ43" s="7">
        <f t="shared" si="32"/>
        <v>1.949884232480013</v>
      </c>
      <c r="AK43" t="s">
        <v>100</v>
      </c>
      <c r="AL43" s="7">
        <f t="shared" si="33"/>
        <v>1.6020599913279623</v>
      </c>
      <c r="AM43" t="s">
        <v>100</v>
      </c>
      <c r="AN43" t="s">
        <v>100</v>
      </c>
      <c r="AO43" s="7">
        <f t="shared" si="21"/>
        <v>1.6020599913279623</v>
      </c>
      <c r="AP43" t="s">
        <v>100</v>
      </c>
      <c r="AQ43" t="s">
        <v>100</v>
      </c>
      <c r="AR43" t="s">
        <v>100</v>
      </c>
      <c r="AS43">
        <f t="shared" si="41"/>
        <v>0</v>
      </c>
    </row>
    <row r="44" spans="1:45" x14ac:dyDescent="0.35">
      <c r="A44" s="1" t="s">
        <v>12</v>
      </c>
      <c r="B44" s="1">
        <v>3</v>
      </c>
      <c r="C44" s="1">
        <v>2</v>
      </c>
      <c r="D44" s="7">
        <v>2.79</v>
      </c>
      <c r="E44" s="7">
        <v>3.48</v>
      </c>
      <c r="F44" s="7">
        <v>7.7</v>
      </c>
      <c r="G44" s="7">
        <v>7.94</v>
      </c>
      <c r="H44" s="7">
        <v>1.2473118279569892</v>
      </c>
      <c r="I44" s="7">
        <v>2.7598566308243728</v>
      </c>
      <c r="J44" s="7">
        <v>3.1</v>
      </c>
      <c r="K44" s="7">
        <v>2.42</v>
      </c>
      <c r="L44" s="7">
        <v>0.78064516129032258</v>
      </c>
      <c r="M44" s="7">
        <v>2.11</v>
      </c>
      <c r="N44" s="7">
        <v>5.83</v>
      </c>
      <c r="O44" s="8">
        <f t="shared" si="15"/>
        <v>84.780514411144139</v>
      </c>
      <c r="P44" s="7" t="s">
        <v>100</v>
      </c>
      <c r="Q44" s="7">
        <v>35</v>
      </c>
      <c r="R44" s="7" t="s">
        <v>100</v>
      </c>
      <c r="S44" s="7" t="s">
        <v>100</v>
      </c>
      <c r="T44" s="7">
        <v>30</v>
      </c>
      <c r="U44" s="7">
        <v>40</v>
      </c>
      <c r="V44" s="7" t="s">
        <v>100</v>
      </c>
      <c r="W44" s="7" t="s">
        <v>100</v>
      </c>
      <c r="X44" s="7">
        <f t="shared" si="40"/>
        <v>1.1666666666666667</v>
      </c>
      <c r="Y44">
        <f t="shared" si="26"/>
        <v>0.44560420327359757</v>
      </c>
      <c r="Z44">
        <f t="shared" si="27"/>
        <v>0.54157924394658097</v>
      </c>
      <c r="AA44">
        <f t="shared" si="28"/>
        <v>0.88649072517248184</v>
      </c>
      <c r="AB44">
        <f t="shared" si="29"/>
        <v>0.89982050242709632</v>
      </c>
      <c r="AC44">
        <f t="shared" si="30"/>
        <v>9.5975040672983361E-2</v>
      </c>
      <c r="AD44">
        <f t="shared" si="31"/>
        <v>0.44088652189888433</v>
      </c>
      <c r="AE44">
        <f t="shared" si="34"/>
        <v>0.49136169383427269</v>
      </c>
      <c r="AF44">
        <f t="shared" si="35"/>
        <v>0.38381536598043126</v>
      </c>
      <c r="AG44">
        <f t="shared" si="36"/>
        <v>-0.10754632785384141</v>
      </c>
      <c r="AH44">
        <f t="shared" si="37"/>
        <v>0.4927603890268375</v>
      </c>
      <c r="AI44">
        <f t="shared" si="38"/>
        <v>0.83442070368153254</v>
      </c>
      <c r="AJ44" s="7">
        <f t="shared" si="32"/>
        <v>1.928296047349489</v>
      </c>
      <c r="AK44" t="s">
        <v>100</v>
      </c>
      <c r="AL44" s="7">
        <f t="shared" si="33"/>
        <v>1.5440680443502757</v>
      </c>
      <c r="AM44" t="s">
        <v>100</v>
      </c>
      <c r="AN44" t="s">
        <v>100</v>
      </c>
      <c r="AO44" s="7">
        <f t="shared" si="21"/>
        <v>1.4771212547196624</v>
      </c>
      <c r="AP44">
        <f t="shared" si="22"/>
        <v>1.6020599913279623</v>
      </c>
      <c r="AQ44" t="s">
        <v>100</v>
      </c>
      <c r="AR44" t="s">
        <v>100</v>
      </c>
      <c r="AS44">
        <f t="shared" si="41"/>
        <v>6.6946789630613221E-2</v>
      </c>
    </row>
    <row r="45" spans="1:45" x14ac:dyDescent="0.35">
      <c r="A45" s="1" t="s">
        <v>12</v>
      </c>
      <c r="B45" s="1">
        <v>3</v>
      </c>
      <c r="C45" s="1">
        <v>2</v>
      </c>
      <c r="D45" s="7">
        <v>2.86</v>
      </c>
      <c r="E45" s="7">
        <v>2.04</v>
      </c>
      <c r="F45" s="7">
        <v>6.23</v>
      </c>
      <c r="G45" s="7">
        <v>5.96</v>
      </c>
      <c r="H45" s="7">
        <v>0.71328671328671334</v>
      </c>
      <c r="I45" s="7">
        <v>2.1783216783216788</v>
      </c>
      <c r="J45" s="7">
        <v>2.04</v>
      </c>
      <c r="K45" s="7">
        <v>2.46</v>
      </c>
      <c r="L45" s="7">
        <v>1.2058823529411764</v>
      </c>
      <c r="M45" s="7">
        <v>0</v>
      </c>
      <c r="N45" s="7">
        <v>5.96</v>
      </c>
      <c r="O45" s="8">
        <f t="shared" si="15"/>
        <v>70.33762978960047</v>
      </c>
      <c r="P45" s="7" t="s">
        <v>100</v>
      </c>
      <c r="Q45" s="7">
        <v>35</v>
      </c>
      <c r="R45" s="7" t="s">
        <v>100</v>
      </c>
      <c r="S45" s="7" t="s">
        <v>100</v>
      </c>
      <c r="T45" s="7">
        <v>40</v>
      </c>
      <c r="U45" s="7" t="s">
        <v>100</v>
      </c>
      <c r="V45" s="7" t="s">
        <v>100</v>
      </c>
      <c r="W45" s="7" t="s">
        <v>100</v>
      </c>
      <c r="X45" s="7">
        <f t="shared" si="40"/>
        <v>0.875</v>
      </c>
      <c r="Y45">
        <f t="shared" si="26"/>
        <v>0.456366033129043</v>
      </c>
      <c r="Z45">
        <f t="shared" si="27"/>
        <v>0.30963016742589877</v>
      </c>
      <c r="AA45">
        <f t="shared" si="28"/>
        <v>0.79448804665916961</v>
      </c>
      <c r="AB45">
        <f t="shared" si="29"/>
        <v>0.77524625974023642</v>
      </c>
      <c r="AC45">
        <f t="shared" si="30"/>
        <v>-0.14673586570314423</v>
      </c>
      <c r="AD45">
        <f t="shared" si="31"/>
        <v>0.33812201353012672</v>
      </c>
      <c r="AE45">
        <f t="shared" si="34"/>
        <v>0.30963016742589877</v>
      </c>
      <c r="AF45">
        <f t="shared" si="35"/>
        <v>0.39093510710337914</v>
      </c>
      <c r="AG45">
        <f t="shared" si="36"/>
        <v>8.1304939677480342E-2</v>
      </c>
      <c r="AH45">
        <f t="shared" si="37"/>
        <v>0</v>
      </c>
      <c r="AI45">
        <f t="shared" si="38"/>
        <v>0.84260923961056211</v>
      </c>
      <c r="AJ45" s="7">
        <f t="shared" si="32"/>
        <v>1.8471877295390569</v>
      </c>
      <c r="AK45" t="s">
        <v>100</v>
      </c>
      <c r="AL45" s="7">
        <f t="shared" si="33"/>
        <v>1.5440680443502757</v>
      </c>
      <c r="AM45" t="s">
        <v>100</v>
      </c>
      <c r="AN45" t="s">
        <v>100</v>
      </c>
      <c r="AO45" s="7">
        <f t="shared" si="21"/>
        <v>1.6020599913279623</v>
      </c>
      <c r="AP45" t="s">
        <v>100</v>
      </c>
      <c r="AQ45" t="s">
        <v>100</v>
      </c>
      <c r="AR45" t="s">
        <v>100</v>
      </c>
      <c r="AS45">
        <f t="shared" si="41"/>
        <v>-5.7991946977686754E-2</v>
      </c>
    </row>
    <row r="46" spans="1:45" x14ac:dyDescent="0.35">
      <c r="A46" s="1" t="s">
        <v>12</v>
      </c>
      <c r="B46" s="1">
        <v>3</v>
      </c>
      <c r="C46" s="1">
        <v>2</v>
      </c>
      <c r="D46" s="7">
        <v>3.04</v>
      </c>
      <c r="E46" s="7">
        <v>1.85</v>
      </c>
      <c r="F46" s="7">
        <v>4.76</v>
      </c>
      <c r="G46" s="7">
        <v>4.3</v>
      </c>
      <c r="H46" s="7">
        <v>0.60855263157894735</v>
      </c>
      <c r="I46" s="7">
        <v>1.5657894736842104</v>
      </c>
      <c r="J46" s="7">
        <v>1.86</v>
      </c>
      <c r="K46" s="7">
        <v>1.4</v>
      </c>
      <c r="L46" s="7">
        <v>0.75268817204301064</v>
      </c>
      <c r="M46" s="7">
        <v>0</v>
      </c>
      <c r="N46" s="7">
        <v>4.3</v>
      </c>
      <c r="O46" s="8">
        <f t="shared" si="15"/>
        <v>59.142955962281896</v>
      </c>
      <c r="P46" s="7" t="s">
        <v>100</v>
      </c>
      <c r="Q46" s="7" t="s">
        <v>100</v>
      </c>
      <c r="R46" s="7" t="s">
        <v>100</v>
      </c>
      <c r="S46" s="7" t="s">
        <v>100</v>
      </c>
      <c r="T46" s="7">
        <v>40</v>
      </c>
      <c r="U46" s="7" t="s">
        <v>100</v>
      </c>
      <c r="V46" s="7" t="s">
        <v>100</v>
      </c>
      <c r="W46" s="7" t="s">
        <v>100</v>
      </c>
      <c r="X46" s="7" t="s">
        <v>100</v>
      </c>
      <c r="Y46">
        <f t="shared" si="26"/>
        <v>0.48287358360875376</v>
      </c>
      <c r="Z46">
        <f t="shared" si="27"/>
        <v>0.26717172840301384</v>
      </c>
      <c r="AA46">
        <f t="shared" si="28"/>
        <v>0.67760695272049309</v>
      </c>
      <c r="AB46">
        <f t="shared" si="29"/>
        <v>0.63346845557958653</v>
      </c>
      <c r="AC46">
        <f t="shared" si="30"/>
        <v>-0.21570185520573995</v>
      </c>
      <c r="AD46">
        <f t="shared" si="31"/>
        <v>0.19473336911173939</v>
      </c>
      <c r="AE46">
        <f t="shared" si="34"/>
        <v>0.26951294421791633</v>
      </c>
      <c r="AF46">
        <f t="shared" si="35"/>
        <v>0.14612803567823801</v>
      </c>
      <c r="AG46">
        <f t="shared" si="36"/>
        <v>-0.12338490853967835</v>
      </c>
      <c r="AH46">
        <f t="shared" si="37"/>
        <v>0</v>
      </c>
      <c r="AI46">
        <f t="shared" si="38"/>
        <v>0.72427586960078905</v>
      </c>
      <c r="AJ46" s="7">
        <f t="shared" si="32"/>
        <v>1.7719030267512439</v>
      </c>
      <c r="AK46" t="s">
        <v>100</v>
      </c>
      <c r="AL46" s="7" t="s">
        <v>100</v>
      </c>
      <c r="AM46" t="s">
        <v>100</v>
      </c>
      <c r="AN46" t="s">
        <v>100</v>
      </c>
      <c r="AO46" s="7">
        <f t="shared" si="21"/>
        <v>1.6020599913279623</v>
      </c>
      <c r="AP46" t="s">
        <v>100</v>
      </c>
      <c r="AQ46" t="s">
        <v>100</v>
      </c>
      <c r="AR46" t="s">
        <v>100</v>
      </c>
      <c r="AS46" t="s">
        <v>100</v>
      </c>
    </row>
    <row r="47" spans="1:45" x14ac:dyDescent="0.35">
      <c r="A47" s="1" t="s">
        <v>12</v>
      </c>
      <c r="B47" s="1">
        <v>3</v>
      </c>
      <c r="C47" s="1">
        <v>2</v>
      </c>
      <c r="D47" s="7">
        <v>5.0599999999999996</v>
      </c>
      <c r="E47" s="7">
        <v>2.04</v>
      </c>
      <c r="F47" s="7">
        <v>8.7100000000000009</v>
      </c>
      <c r="G47" s="7">
        <v>10.06</v>
      </c>
      <c r="H47" s="7">
        <v>0.40316205533596844</v>
      </c>
      <c r="I47" s="7">
        <v>1.7213438735177868</v>
      </c>
      <c r="J47" s="7">
        <v>3.94</v>
      </c>
      <c r="K47" s="7">
        <v>1.77</v>
      </c>
      <c r="L47" s="7">
        <v>0.44923857868020306</v>
      </c>
      <c r="M47" s="7">
        <v>0</v>
      </c>
      <c r="N47" s="7">
        <v>10.06</v>
      </c>
      <c r="O47" s="8">
        <f t="shared" si="15"/>
        <v>89.851367758459787</v>
      </c>
      <c r="P47" s="7" t="s">
        <v>100</v>
      </c>
      <c r="Q47" s="7">
        <v>27.5</v>
      </c>
      <c r="R47" s="7" t="s">
        <v>100</v>
      </c>
      <c r="S47" s="7" t="s">
        <v>100</v>
      </c>
      <c r="T47" s="7">
        <v>18.329999999999998</v>
      </c>
      <c r="U47" s="7" t="s">
        <v>100</v>
      </c>
      <c r="V47" s="7" t="s">
        <v>100</v>
      </c>
      <c r="W47" s="7" t="s">
        <v>100</v>
      </c>
      <c r="X47" s="7">
        <f t="shared" si="40"/>
        <v>1.5002727768685218</v>
      </c>
      <c r="Y47">
        <f t="shared" si="26"/>
        <v>0.70415051683979912</v>
      </c>
      <c r="Z47">
        <f t="shared" si="27"/>
        <v>0.30963016742589877</v>
      </c>
      <c r="AA47">
        <f t="shared" si="28"/>
        <v>0.94001815500766328</v>
      </c>
      <c r="AB47">
        <f t="shared" si="29"/>
        <v>1.0025979807199086</v>
      </c>
      <c r="AC47">
        <f t="shared" si="30"/>
        <v>-0.3945203494139003</v>
      </c>
      <c r="AD47">
        <f t="shared" si="31"/>
        <v>0.23586763816786416</v>
      </c>
      <c r="AE47">
        <f t="shared" si="34"/>
        <v>0.59549622182557416</v>
      </c>
      <c r="AF47">
        <f t="shared" si="35"/>
        <v>0.24797326636180664</v>
      </c>
      <c r="AG47">
        <f t="shared" si="36"/>
        <v>-0.34752295546376749</v>
      </c>
      <c r="AH47">
        <f t="shared" si="37"/>
        <v>0</v>
      </c>
      <c r="AI47">
        <f t="shared" si="38"/>
        <v>1.0437551269686796</v>
      </c>
      <c r="AJ47" s="7">
        <f t="shared" si="32"/>
        <v>1.9535246925237961</v>
      </c>
      <c r="AK47" t="s">
        <v>100</v>
      </c>
      <c r="AL47" s="7">
        <f t="shared" si="33"/>
        <v>1.4393326938302626</v>
      </c>
      <c r="AM47" t="s">
        <v>100</v>
      </c>
      <c r="AN47" t="s">
        <v>100</v>
      </c>
      <c r="AO47" s="7">
        <f t="shared" si="21"/>
        <v>1.2631624649622166</v>
      </c>
      <c r="AP47" t="s">
        <v>100</v>
      </c>
      <c r="AQ47" t="s">
        <v>100</v>
      </c>
      <c r="AR47" t="s">
        <v>100</v>
      </c>
      <c r="AS47">
        <f t="shared" si="41"/>
        <v>0.17617022886804604</v>
      </c>
    </row>
    <row r="48" spans="1:45" x14ac:dyDescent="0.35">
      <c r="A48" s="1" t="s">
        <v>12</v>
      </c>
      <c r="B48" s="1">
        <v>3</v>
      </c>
      <c r="C48" s="1">
        <v>2</v>
      </c>
      <c r="D48" s="7">
        <v>2.41</v>
      </c>
      <c r="E48" s="7">
        <v>1.29</v>
      </c>
      <c r="F48" s="7">
        <v>4.58</v>
      </c>
      <c r="G48" s="7">
        <v>4.7699999999999996</v>
      </c>
      <c r="H48" s="7">
        <v>0.53526970954356845</v>
      </c>
      <c r="I48" s="7">
        <v>1.900414937759336</v>
      </c>
      <c r="J48" s="7">
        <v>2.2999999999999998</v>
      </c>
      <c r="K48" s="7">
        <v>1.3</v>
      </c>
      <c r="L48" s="7">
        <v>0.56521739130434789</v>
      </c>
      <c r="M48" s="7"/>
      <c r="N48" s="7"/>
      <c r="O48" s="8">
        <f t="shared" si="15"/>
        <v>79.900826578801187</v>
      </c>
      <c r="P48" s="7">
        <v>100</v>
      </c>
      <c r="Q48" s="7">
        <v>100</v>
      </c>
      <c r="R48" s="7">
        <v>100</v>
      </c>
      <c r="S48" s="7" t="s">
        <v>100</v>
      </c>
      <c r="T48" s="7">
        <v>40</v>
      </c>
      <c r="U48" s="7" t="s">
        <v>100</v>
      </c>
      <c r="V48" s="7">
        <f t="shared" si="39"/>
        <v>100</v>
      </c>
      <c r="W48" s="7" t="s">
        <v>100</v>
      </c>
      <c r="X48" s="7">
        <f t="shared" si="40"/>
        <v>2.5</v>
      </c>
      <c r="Y48">
        <f t="shared" si="26"/>
        <v>0.3820170425748684</v>
      </c>
      <c r="Z48">
        <f t="shared" si="27"/>
        <v>0.11058971029924898</v>
      </c>
      <c r="AA48">
        <f t="shared" si="28"/>
        <v>0.66086547800386919</v>
      </c>
      <c r="AB48">
        <f t="shared" si="29"/>
        <v>0.67851837904011392</v>
      </c>
      <c r="AC48">
        <f t="shared" si="30"/>
        <v>-0.27142733227561944</v>
      </c>
      <c r="AD48">
        <f t="shared" si="31"/>
        <v>0.27884843542900078</v>
      </c>
      <c r="AE48">
        <f t="shared" si="34"/>
        <v>0.36172783601759284</v>
      </c>
      <c r="AF48">
        <f t="shared" si="35"/>
        <v>0.11394335230683679</v>
      </c>
      <c r="AG48">
        <f t="shared" si="36"/>
        <v>-0.24778448371075606</v>
      </c>
      <c r="AH48">
        <f t="shared" si="37"/>
        <v>0</v>
      </c>
      <c r="AI48">
        <f t="shared" si="38"/>
        <v>0</v>
      </c>
      <c r="AJ48" s="7">
        <f t="shared" si="32"/>
        <v>1.9025512721394655</v>
      </c>
      <c r="AK48">
        <f t="shared" si="24"/>
        <v>2</v>
      </c>
      <c r="AL48" s="7">
        <f t="shared" si="33"/>
        <v>2</v>
      </c>
      <c r="AM48">
        <f t="shared" si="16"/>
        <v>2</v>
      </c>
      <c r="AN48" t="s">
        <v>100</v>
      </c>
      <c r="AO48" s="7">
        <f t="shared" si="21"/>
        <v>1.6020599913279623</v>
      </c>
      <c r="AP48" t="s">
        <v>100</v>
      </c>
      <c r="AQ48">
        <f t="shared" si="17"/>
        <v>2</v>
      </c>
      <c r="AR48" t="s">
        <v>100</v>
      </c>
      <c r="AS48">
        <f t="shared" si="41"/>
        <v>0.3979400086720376</v>
      </c>
    </row>
    <row r="49" spans="1:45" x14ac:dyDescent="0.35">
      <c r="A49" s="1" t="s">
        <v>12</v>
      </c>
      <c r="B49" s="1">
        <v>3</v>
      </c>
      <c r="C49" s="1">
        <v>2</v>
      </c>
      <c r="D49" s="7">
        <v>6.27</v>
      </c>
      <c r="E49" s="7">
        <v>3.14</v>
      </c>
      <c r="F49" s="7">
        <v>11.39</v>
      </c>
      <c r="G49" s="7">
        <v>13.74</v>
      </c>
      <c r="H49" s="7">
        <v>0.50079744816586924</v>
      </c>
      <c r="I49" s="7">
        <v>1.8165869218500799</v>
      </c>
      <c r="J49" s="7">
        <v>4.55</v>
      </c>
      <c r="K49" s="7">
        <v>2.36</v>
      </c>
      <c r="L49" s="7">
        <v>0.51868131868131873</v>
      </c>
      <c r="M49" s="7">
        <v>0</v>
      </c>
      <c r="N49" s="7">
        <v>13.74</v>
      </c>
      <c r="O49" s="8">
        <f t="shared" si="15"/>
        <v>96.579572023697594</v>
      </c>
      <c r="P49" s="7" t="s">
        <v>100</v>
      </c>
      <c r="Q49" s="7">
        <v>20</v>
      </c>
      <c r="R49" s="7" t="s">
        <v>100</v>
      </c>
      <c r="S49" s="7" t="s">
        <v>100</v>
      </c>
      <c r="T49" s="7">
        <v>15</v>
      </c>
      <c r="U49" s="7" t="s">
        <v>100</v>
      </c>
      <c r="V49" s="7" t="s">
        <v>100</v>
      </c>
      <c r="W49" s="7" t="s">
        <v>100</v>
      </c>
      <c r="X49" s="7">
        <f t="shared" si="40"/>
        <v>1.3333333333333333</v>
      </c>
      <c r="Y49">
        <f t="shared" si="26"/>
        <v>0.79726754083071638</v>
      </c>
      <c r="Z49">
        <f t="shared" si="27"/>
        <v>0.49692964807321494</v>
      </c>
      <c r="AA49">
        <f t="shared" si="28"/>
        <v>1.0565237240791003</v>
      </c>
      <c r="AB49">
        <f t="shared" si="29"/>
        <v>1.1379867327235316</v>
      </c>
      <c r="AC49">
        <f t="shared" si="30"/>
        <v>-0.3003378927575015</v>
      </c>
      <c r="AD49">
        <f t="shared" si="31"/>
        <v>0.25925618324838395</v>
      </c>
      <c r="AE49">
        <f t="shared" si="34"/>
        <v>0.65801139665711239</v>
      </c>
      <c r="AF49">
        <f t="shared" si="35"/>
        <v>0.37291200297010657</v>
      </c>
      <c r="AG49">
        <f t="shared" si="36"/>
        <v>-0.28509939368700576</v>
      </c>
      <c r="AH49">
        <f t="shared" si="37"/>
        <v>0</v>
      </c>
      <c r="AI49">
        <f t="shared" si="38"/>
        <v>1.1684974835230326</v>
      </c>
      <c r="AJ49" s="7">
        <f t="shared" si="32"/>
        <v>1.9848852765648626</v>
      </c>
      <c r="AK49" t="s">
        <v>100</v>
      </c>
      <c r="AL49" s="7">
        <f t="shared" si="33"/>
        <v>1.3010299956639813</v>
      </c>
      <c r="AM49" t="s">
        <v>100</v>
      </c>
      <c r="AN49" t="s">
        <v>100</v>
      </c>
      <c r="AO49" s="7">
        <f t="shared" si="21"/>
        <v>1.1760912590556813</v>
      </c>
      <c r="AP49" t="s">
        <v>100</v>
      </c>
      <c r="AQ49" t="s">
        <v>100</v>
      </c>
      <c r="AR49" t="s">
        <v>100</v>
      </c>
      <c r="AS49">
        <f t="shared" si="41"/>
        <v>0.12493873660829993</v>
      </c>
    </row>
    <row r="50" spans="1:45" x14ac:dyDescent="0.35">
      <c r="A50" s="1" t="s">
        <v>12</v>
      </c>
      <c r="B50" s="1">
        <v>3</v>
      </c>
      <c r="C50" s="1">
        <v>2</v>
      </c>
      <c r="D50" s="7">
        <v>2.76</v>
      </c>
      <c r="E50" s="7">
        <v>1.37</v>
      </c>
      <c r="F50" s="7">
        <v>4.34</v>
      </c>
      <c r="G50" s="7">
        <v>5.45</v>
      </c>
      <c r="H50" s="7">
        <v>0.49637681159420299</v>
      </c>
      <c r="I50" s="7">
        <v>1.5724637681159421</v>
      </c>
      <c r="J50" s="7">
        <v>2.2999999999999998</v>
      </c>
      <c r="K50" s="7">
        <v>1.1100000000000001</v>
      </c>
      <c r="L50" s="7">
        <v>0.48260869565217401</v>
      </c>
      <c r="M50" s="7" t="s">
        <v>100</v>
      </c>
      <c r="N50" s="7" t="s">
        <v>100</v>
      </c>
      <c r="O50" s="8">
        <f t="shared" si="15"/>
        <v>96.200473919584553</v>
      </c>
      <c r="P50" s="7" t="s">
        <v>100</v>
      </c>
      <c r="Q50" s="7">
        <v>50</v>
      </c>
      <c r="R50" s="7" t="s">
        <v>100</v>
      </c>
      <c r="S50" s="7" t="s">
        <v>100</v>
      </c>
      <c r="T50" s="7">
        <v>35</v>
      </c>
      <c r="U50" s="7" t="s">
        <v>100</v>
      </c>
      <c r="V50" s="7" t="s">
        <v>100</v>
      </c>
      <c r="W50" s="7" t="s">
        <v>100</v>
      </c>
      <c r="X50" s="7">
        <f t="shared" si="40"/>
        <v>1.4285714285714286</v>
      </c>
      <c r="Y50">
        <f t="shared" si="26"/>
        <v>0.44090908206521767</v>
      </c>
      <c r="Z50">
        <f t="shared" si="27"/>
        <v>0.13672056715640679</v>
      </c>
      <c r="AA50">
        <f t="shared" si="28"/>
        <v>0.63748972951251071</v>
      </c>
      <c r="AB50">
        <f t="shared" si="29"/>
        <v>0.73639650227664244</v>
      </c>
      <c r="AC50">
        <f t="shared" si="30"/>
        <v>-0.30418851490881088</v>
      </c>
      <c r="AD50">
        <f t="shared" si="31"/>
        <v>0.19658064744729303</v>
      </c>
      <c r="AE50">
        <f t="shared" si="34"/>
        <v>0.36172783601759284</v>
      </c>
      <c r="AF50">
        <f t="shared" si="35"/>
        <v>4.5322978786657475E-2</v>
      </c>
      <c r="AG50">
        <f t="shared" si="36"/>
        <v>-0.31640485723093537</v>
      </c>
      <c r="AH50" t="s">
        <v>100</v>
      </c>
      <c r="AI50" t="s">
        <v>100</v>
      </c>
      <c r="AJ50" s="7">
        <f t="shared" si="32"/>
        <v>1.9831772115404478</v>
      </c>
      <c r="AK50" t="s">
        <v>100</v>
      </c>
      <c r="AL50" s="7">
        <f t="shared" si="33"/>
        <v>1.6989700043360187</v>
      </c>
      <c r="AM50" t="s">
        <v>100</v>
      </c>
      <c r="AN50" t="s">
        <v>100</v>
      </c>
      <c r="AO50" s="7">
        <f t="shared" si="21"/>
        <v>1.5440680443502757</v>
      </c>
      <c r="AP50" t="s">
        <v>100</v>
      </c>
      <c r="AQ50" t="s">
        <v>100</v>
      </c>
      <c r="AR50" t="s">
        <v>100</v>
      </c>
      <c r="AS50">
        <f t="shared" si="41"/>
        <v>0.15490195998574319</v>
      </c>
    </row>
    <row r="51" spans="1:45" x14ac:dyDescent="0.35">
      <c r="A51" s="1" t="s">
        <v>12</v>
      </c>
      <c r="B51" s="1">
        <v>3</v>
      </c>
      <c r="C51" s="1">
        <v>2</v>
      </c>
      <c r="D51" s="7">
        <v>4.6399999999999997</v>
      </c>
      <c r="E51" s="7">
        <v>2.4500000000000002</v>
      </c>
      <c r="F51" s="7">
        <v>11.84</v>
      </c>
      <c r="G51" s="7">
        <v>11.36</v>
      </c>
      <c r="H51" s="7">
        <v>0.52801724137931039</v>
      </c>
      <c r="I51" s="7">
        <v>2.5517241379310347</v>
      </c>
      <c r="J51" s="7">
        <v>3.68</v>
      </c>
      <c r="K51" s="7">
        <v>2.14</v>
      </c>
      <c r="L51" s="7">
        <v>0.58152173913043481</v>
      </c>
      <c r="M51" s="7">
        <v>0</v>
      </c>
      <c r="N51" s="7">
        <v>11.36</v>
      </c>
      <c r="O51" s="8">
        <f t="shared" si="15"/>
        <v>71.949257279231375</v>
      </c>
      <c r="P51" s="7" t="s">
        <v>100</v>
      </c>
      <c r="Q51" s="7">
        <v>20</v>
      </c>
      <c r="R51" s="7" t="s">
        <v>100</v>
      </c>
      <c r="S51" s="7" t="s">
        <v>100</v>
      </c>
      <c r="T51" s="7">
        <v>15</v>
      </c>
      <c r="U51" s="7" t="s">
        <v>100</v>
      </c>
      <c r="V51" s="7" t="s">
        <v>100</v>
      </c>
      <c r="W51" s="7" t="s">
        <v>100</v>
      </c>
      <c r="X51" s="7">
        <f t="shared" si="40"/>
        <v>1.3333333333333333</v>
      </c>
      <c r="Y51">
        <f t="shared" si="26"/>
        <v>0.66651798055488087</v>
      </c>
      <c r="Z51">
        <f t="shared" si="27"/>
        <v>0.38916608436453248</v>
      </c>
      <c r="AA51">
        <f t="shared" si="28"/>
        <v>1.073351702386901</v>
      </c>
      <c r="AB51">
        <f t="shared" si="29"/>
        <v>1.055378331375</v>
      </c>
      <c r="AC51">
        <f t="shared" si="30"/>
        <v>-0.27735189619034839</v>
      </c>
      <c r="AD51">
        <f t="shared" si="31"/>
        <v>0.40683372183202016</v>
      </c>
      <c r="AE51">
        <f t="shared" si="34"/>
        <v>0.56584781867351763</v>
      </c>
      <c r="AF51">
        <f t="shared" si="35"/>
        <v>0.33041377334919086</v>
      </c>
      <c r="AG51">
        <f t="shared" si="36"/>
        <v>-0.2354340453243268</v>
      </c>
      <c r="AH51">
        <f>LOG(M51+1)</f>
        <v>0</v>
      </c>
      <c r="AI51">
        <f>LOG(N51+1)</f>
        <v>1.0920184707527971</v>
      </c>
      <c r="AJ51" s="7">
        <f t="shared" si="32"/>
        <v>1.8570263151427244</v>
      </c>
      <c r="AK51" t="s">
        <v>100</v>
      </c>
      <c r="AL51" s="7">
        <f t="shared" si="33"/>
        <v>1.3010299956639813</v>
      </c>
      <c r="AM51" t="s">
        <v>100</v>
      </c>
      <c r="AN51" t="s">
        <v>100</v>
      </c>
      <c r="AO51" s="7">
        <f t="shared" si="21"/>
        <v>1.1760912590556813</v>
      </c>
      <c r="AP51" t="s">
        <v>100</v>
      </c>
      <c r="AQ51" t="s">
        <v>100</v>
      </c>
      <c r="AR51" t="s">
        <v>100</v>
      </c>
      <c r="AS51">
        <f t="shared" si="41"/>
        <v>0.12493873660829993</v>
      </c>
    </row>
    <row r="52" spans="1:45" x14ac:dyDescent="0.35">
      <c r="A52" s="1" t="s">
        <v>12</v>
      </c>
      <c r="B52" s="1">
        <v>3</v>
      </c>
      <c r="C52" s="1">
        <v>2</v>
      </c>
      <c r="D52" s="7">
        <v>4.47</v>
      </c>
      <c r="E52" s="7">
        <v>3.93</v>
      </c>
      <c r="F52" s="7">
        <v>7.46</v>
      </c>
      <c r="G52" s="7">
        <v>8.59</v>
      </c>
      <c r="H52" s="7">
        <v>0.87919463087248328</v>
      </c>
      <c r="I52" s="7">
        <v>1.6689038031319912</v>
      </c>
      <c r="J52" s="7" t="s">
        <v>100</v>
      </c>
      <c r="K52" s="7" t="s">
        <v>100</v>
      </c>
      <c r="L52" s="7" t="s">
        <v>100</v>
      </c>
      <c r="M52" s="7" t="s">
        <v>100</v>
      </c>
      <c r="N52" s="7" t="s">
        <v>100</v>
      </c>
      <c r="O52" s="8">
        <f t="shared" si="15"/>
        <v>88.623776959021754</v>
      </c>
      <c r="P52" s="7">
        <v>17</v>
      </c>
      <c r="Q52" s="7">
        <v>17</v>
      </c>
      <c r="R52" s="7">
        <v>17</v>
      </c>
      <c r="S52" s="7">
        <v>14</v>
      </c>
      <c r="T52" s="7">
        <v>14.5</v>
      </c>
      <c r="U52" s="7">
        <v>15</v>
      </c>
      <c r="V52" s="7">
        <f t="shared" si="39"/>
        <v>17</v>
      </c>
      <c r="W52" s="7">
        <f t="shared" ref="W52:W113" si="42">(S52+T52+U52)/3</f>
        <v>14.5</v>
      </c>
      <c r="X52" s="7">
        <f t="shared" si="40"/>
        <v>1.1724137931034482</v>
      </c>
      <c r="Y52">
        <f t="shared" si="26"/>
        <v>0.6503075231319364</v>
      </c>
      <c r="Z52">
        <f t="shared" si="27"/>
        <v>0.59439255037542671</v>
      </c>
      <c r="AA52">
        <f t="shared" si="28"/>
        <v>0.87273882747266884</v>
      </c>
      <c r="AB52">
        <f t="shared" si="29"/>
        <v>0.93399316383124231</v>
      </c>
      <c r="AC52">
        <f t="shared" si="30"/>
        <v>-5.5914972756509744E-2</v>
      </c>
      <c r="AD52">
        <f t="shared" si="31"/>
        <v>0.22243130434073236</v>
      </c>
      <c r="AE52" t="s">
        <v>100</v>
      </c>
      <c r="AF52" t="s">
        <v>100</v>
      </c>
      <c r="AG52" t="s">
        <v>100</v>
      </c>
      <c r="AH52" t="s">
        <v>100</v>
      </c>
      <c r="AI52" t="s">
        <v>100</v>
      </c>
      <c r="AJ52" s="7">
        <f t="shared" si="32"/>
        <v>1.9475502548076185</v>
      </c>
      <c r="AK52">
        <f t="shared" si="24"/>
        <v>1.2304489213782739</v>
      </c>
      <c r="AL52" s="7">
        <f t="shared" si="33"/>
        <v>1.2304489213782739</v>
      </c>
      <c r="AM52">
        <f t="shared" si="16"/>
        <v>1.2304489213782739</v>
      </c>
      <c r="AN52">
        <f t="shared" si="25"/>
        <v>1.146128035678238</v>
      </c>
      <c r="AO52" s="7">
        <f t="shared" si="21"/>
        <v>1.1613680022349748</v>
      </c>
      <c r="AP52">
        <f t="shared" si="22"/>
        <v>1.1760912590556813</v>
      </c>
      <c r="AQ52">
        <f t="shared" si="17"/>
        <v>1.2304489213782739</v>
      </c>
      <c r="AR52">
        <f t="shared" ref="AR52:AS113" si="43">LOG(W52)</f>
        <v>1.1613680022349748</v>
      </c>
      <c r="AS52">
        <f t="shared" si="41"/>
        <v>6.9080919143299002E-2</v>
      </c>
    </row>
    <row r="53" spans="1:45" x14ac:dyDescent="0.35">
      <c r="A53" s="1" t="s">
        <v>12</v>
      </c>
      <c r="B53" s="1">
        <v>3</v>
      </c>
      <c r="C53" s="1">
        <v>2</v>
      </c>
      <c r="D53" s="7">
        <v>5.3</v>
      </c>
      <c r="E53" s="7">
        <v>2.2799999999999998</v>
      </c>
      <c r="F53" s="7">
        <v>6.96</v>
      </c>
      <c r="G53" s="7">
        <v>8.18</v>
      </c>
      <c r="H53" s="7">
        <v>0.43018867924528298</v>
      </c>
      <c r="I53" s="7">
        <v>1.3132075471698113</v>
      </c>
      <c r="J53" s="7" t="s">
        <v>100</v>
      </c>
      <c r="K53" s="7" t="s">
        <v>100</v>
      </c>
      <c r="L53" s="7" t="s">
        <v>100</v>
      </c>
      <c r="M53" s="7" t="s">
        <v>100</v>
      </c>
      <c r="N53" s="7" t="s">
        <v>100</v>
      </c>
      <c r="O53" s="8">
        <f t="shared" si="15"/>
        <v>83.630618076688876</v>
      </c>
      <c r="P53" s="7">
        <v>30</v>
      </c>
      <c r="Q53" s="7">
        <v>30</v>
      </c>
      <c r="R53" s="7">
        <v>30</v>
      </c>
      <c r="S53" s="7">
        <v>26</v>
      </c>
      <c r="T53" s="7">
        <v>25</v>
      </c>
      <c r="U53" s="7">
        <v>26</v>
      </c>
      <c r="V53" s="7">
        <f t="shared" si="39"/>
        <v>30</v>
      </c>
      <c r="W53" s="7">
        <f t="shared" si="42"/>
        <v>25.666666666666668</v>
      </c>
      <c r="X53" s="7">
        <f t="shared" si="40"/>
        <v>1.2</v>
      </c>
      <c r="Y53">
        <f t="shared" si="26"/>
        <v>0.72427586960078905</v>
      </c>
      <c r="Z53">
        <f t="shared" si="27"/>
        <v>0.35793484700045375</v>
      </c>
      <c r="AA53">
        <f t="shared" si="28"/>
        <v>0.84260923961056211</v>
      </c>
      <c r="AB53">
        <f t="shared" si="29"/>
        <v>0.91275330367132301</v>
      </c>
      <c r="AC53">
        <f t="shared" si="30"/>
        <v>-0.3663410226003353</v>
      </c>
      <c r="AD53">
        <f t="shared" si="31"/>
        <v>0.11833337000977304</v>
      </c>
      <c r="AE53" t="s">
        <v>100</v>
      </c>
      <c r="AF53" t="s">
        <v>100</v>
      </c>
      <c r="AG53" t="s">
        <v>100</v>
      </c>
      <c r="AH53" t="s">
        <v>100</v>
      </c>
      <c r="AI53" t="s">
        <v>100</v>
      </c>
      <c r="AJ53" s="7">
        <f t="shared" si="32"/>
        <v>1.9223653064739381</v>
      </c>
      <c r="AK53">
        <f t="shared" si="24"/>
        <v>1.4771212547196624</v>
      </c>
      <c r="AL53" s="7">
        <f t="shared" si="33"/>
        <v>1.4771212547196624</v>
      </c>
      <c r="AM53">
        <f t="shared" si="16"/>
        <v>1.4771212547196624</v>
      </c>
      <c r="AN53">
        <f t="shared" si="25"/>
        <v>1.414973347970818</v>
      </c>
      <c r="AO53" s="7">
        <f t="shared" si="21"/>
        <v>1.3979400086720377</v>
      </c>
      <c r="AP53">
        <f t="shared" si="22"/>
        <v>1.414973347970818</v>
      </c>
      <c r="AQ53">
        <f t="shared" si="17"/>
        <v>1.4771212547196624</v>
      </c>
      <c r="AR53">
        <f t="shared" si="43"/>
        <v>1.4093694704528195</v>
      </c>
      <c r="AS53">
        <f t="shared" si="41"/>
        <v>7.9181246047624818E-2</v>
      </c>
    </row>
    <row r="54" spans="1:45" x14ac:dyDescent="0.35">
      <c r="A54" s="1" t="s">
        <v>12</v>
      </c>
      <c r="B54" s="1">
        <v>3</v>
      </c>
      <c r="C54" s="1">
        <v>2</v>
      </c>
      <c r="D54" s="7">
        <v>6.15</v>
      </c>
      <c r="E54" s="7">
        <v>3.02</v>
      </c>
      <c r="F54" s="7">
        <v>14.25</v>
      </c>
      <c r="G54" s="7">
        <v>13.51</v>
      </c>
      <c r="H54" s="7">
        <v>0.49105691056910566</v>
      </c>
      <c r="I54" s="7">
        <v>2.3170731707317072</v>
      </c>
      <c r="J54" s="7" t="s">
        <v>100</v>
      </c>
      <c r="K54" s="7" t="s">
        <v>100</v>
      </c>
      <c r="L54" s="7" t="s">
        <v>100</v>
      </c>
      <c r="M54" s="7" t="s">
        <v>100</v>
      </c>
      <c r="N54" s="7" t="s">
        <v>100</v>
      </c>
      <c r="O54" s="8">
        <f t="shared" si="15"/>
        <v>69.437449885288757</v>
      </c>
      <c r="P54" s="7">
        <v>22.5</v>
      </c>
      <c r="Q54" s="7">
        <v>25</v>
      </c>
      <c r="R54" s="7">
        <v>27.5</v>
      </c>
      <c r="S54" s="7">
        <v>27.5</v>
      </c>
      <c r="T54" s="7">
        <v>22.5</v>
      </c>
      <c r="U54" s="7">
        <v>17.5</v>
      </c>
      <c r="V54" s="7">
        <f t="shared" si="39"/>
        <v>25</v>
      </c>
      <c r="W54" s="7">
        <f t="shared" si="42"/>
        <v>22.5</v>
      </c>
      <c r="X54" s="7">
        <f t="shared" si="40"/>
        <v>1.1111111111111112</v>
      </c>
      <c r="Y54">
        <f t="shared" si="26"/>
        <v>0.7888751157754168</v>
      </c>
      <c r="Z54">
        <f t="shared" si="27"/>
        <v>0.48000694295715063</v>
      </c>
      <c r="AA54">
        <f t="shared" si="28"/>
        <v>1.153814864344529</v>
      </c>
      <c r="AB54">
        <f t="shared" si="29"/>
        <v>1.1306553490220306</v>
      </c>
      <c r="AC54">
        <f t="shared" si="30"/>
        <v>-0.30886817281826612</v>
      </c>
      <c r="AD54">
        <f t="shared" si="31"/>
        <v>0.36493974856911227</v>
      </c>
      <c r="AE54" t="s">
        <v>100</v>
      </c>
      <c r="AF54" t="s">
        <v>100</v>
      </c>
      <c r="AG54" t="s">
        <v>100</v>
      </c>
      <c r="AH54" t="s">
        <v>100</v>
      </c>
      <c r="AI54" t="s">
        <v>100</v>
      </c>
      <c r="AJ54" s="7">
        <f t="shared" si="32"/>
        <v>1.8415937628440728</v>
      </c>
      <c r="AK54">
        <f t="shared" si="24"/>
        <v>1.3521825181113625</v>
      </c>
      <c r="AL54" s="7">
        <f t="shared" si="33"/>
        <v>1.3979400086720377</v>
      </c>
      <c r="AM54">
        <f t="shared" si="16"/>
        <v>1.4393326938302626</v>
      </c>
      <c r="AN54">
        <f t="shared" si="25"/>
        <v>1.4393326938302626</v>
      </c>
      <c r="AO54" s="7">
        <f t="shared" si="21"/>
        <v>1.3521825181113625</v>
      </c>
      <c r="AP54">
        <f t="shared" si="22"/>
        <v>1.2430380486862944</v>
      </c>
      <c r="AQ54">
        <f t="shared" si="17"/>
        <v>1.3979400086720377</v>
      </c>
      <c r="AR54">
        <f t="shared" si="43"/>
        <v>1.3521825181113625</v>
      </c>
      <c r="AS54">
        <f t="shared" si="41"/>
        <v>4.5757490560675143E-2</v>
      </c>
    </row>
    <row r="55" spans="1:45" x14ac:dyDescent="0.35">
      <c r="A55" s="1" t="s">
        <v>12</v>
      </c>
      <c r="B55" s="1">
        <v>3</v>
      </c>
      <c r="C55" s="1">
        <v>2</v>
      </c>
      <c r="D55" s="7">
        <v>2.81</v>
      </c>
      <c r="E55" s="7">
        <v>2.2000000000000002</v>
      </c>
      <c r="F55" s="7">
        <v>5.87</v>
      </c>
      <c r="G55" s="7">
        <v>6</v>
      </c>
      <c r="H55" s="7">
        <v>0.7829181494661922</v>
      </c>
      <c r="I55" s="7">
        <v>2.0889679715302489</v>
      </c>
      <c r="J55" s="7" t="s">
        <v>100</v>
      </c>
      <c r="K55" s="7" t="s">
        <v>100</v>
      </c>
      <c r="L55" s="7" t="s">
        <v>100</v>
      </c>
      <c r="M55" s="7" t="s">
        <v>100</v>
      </c>
      <c r="N55" s="7" t="s">
        <v>100</v>
      </c>
      <c r="O55" s="8">
        <f t="shared" si="15"/>
        <v>79.140312282502137</v>
      </c>
      <c r="P55" s="7" t="s">
        <v>100</v>
      </c>
      <c r="Q55" s="7" t="s">
        <v>100</v>
      </c>
      <c r="R55" s="7" t="s">
        <v>100</v>
      </c>
      <c r="S55" s="7" t="s">
        <v>100</v>
      </c>
      <c r="T55" s="7" t="s">
        <v>100</v>
      </c>
      <c r="U55" s="7" t="s">
        <v>100</v>
      </c>
      <c r="V55" s="7" t="s">
        <v>100</v>
      </c>
      <c r="W55" s="7" t="s">
        <v>100</v>
      </c>
      <c r="X55" s="7" t="s">
        <v>100</v>
      </c>
      <c r="Y55">
        <f t="shared" si="26"/>
        <v>0.44870631990507992</v>
      </c>
      <c r="Z55">
        <f t="shared" si="27"/>
        <v>0.34242268082220628</v>
      </c>
      <c r="AA55">
        <f t="shared" si="28"/>
        <v>0.76863810124761445</v>
      </c>
      <c r="AB55">
        <f t="shared" si="29"/>
        <v>0.77815125038364363</v>
      </c>
      <c r="AC55">
        <f t="shared" si="30"/>
        <v>-0.10628363908287364</v>
      </c>
      <c r="AD55">
        <f t="shared" si="31"/>
        <v>0.31993178134253453</v>
      </c>
      <c r="AE55" t="s">
        <v>100</v>
      </c>
      <c r="AF55" t="s">
        <v>100</v>
      </c>
      <c r="AG55" t="s">
        <v>100</v>
      </c>
      <c r="AH55" t="s">
        <v>100</v>
      </c>
      <c r="AI55" t="s">
        <v>100</v>
      </c>
      <c r="AJ55" s="7">
        <f t="shared" si="32"/>
        <v>1.8983977596310437</v>
      </c>
      <c r="AK55" t="s">
        <v>100</v>
      </c>
      <c r="AL55" s="7" t="s">
        <v>100</v>
      </c>
      <c r="AM55" t="s">
        <v>100</v>
      </c>
      <c r="AN55" t="s">
        <v>100</v>
      </c>
      <c r="AO55" s="7" t="s">
        <v>100</v>
      </c>
      <c r="AP55" t="s">
        <v>100</v>
      </c>
      <c r="AQ55" t="s">
        <v>100</v>
      </c>
      <c r="AR55" t="s">
        <v>100</v>
      </c>
      <c r="AS55" t="s">
        <v>100</v>
      </c>
    </row>
    <row r="56" spans="1:45" x14ac:dyDescent="0.35">
      <c r="A56" s="1" t="s">
        <v>12</v>
      </c>
      <c r="B56" s="1">
        <v>3</v>
      </c>
      <c r="C56" s="1">
        <v>2</v>
      </c>
      <c r="D56" s="7">
        <v>3.27</v>
      </c>
      <c r="E56" s="7">
        <v>1.93</v>
      </c>
      <c r="F56" s="7">
        <v>6.52</v>
      </c>
      <c r="G56" s="7">
        <v>6.83</v>
      </c>
      <c r="H56" s="7">
        <v>0.5902140672782874</v>
      </c>
      <c r="I56" s="7">
        <v>1.9938837920489296</v>
      </c>
      <c r="J56" s="7" t="s">
        <v>100</v>
      </c>
      <c r="K56" s="7" t="s">
        <v>100</v>
      </c>
      <c r="L56" s="7" t="s">
        <v>100</v>
      </c>
      <c r="M56" s="7" t="s">
        <v>100</v>
      </c>
      <c r="N56" s="7" t="s">
        <v>100</v>
      </c>
      <c r="O56" s="8">
        <f t="shared" si="15"/>
        <v>81.562222731353771</v>
      </c>
      <c r="P56" s="7" t="s">
        <v>100</v>
      </c>
      <c r="Q56" s="7" t="s">
        <v>100</v>
      </c>
      <c r="R56" s="7" t="s">
        <v>100</v>
      </c>
      <c r="S56" s="7" t="s">
        <v>100</v>
      </c>
      <c r="T56" s="7" t="s">
        <v>100</v>
      </c>
      <c r="U56" s="7" t="s">
        <v>100</v>
      </c>
      <c r="V56" s="7" t="s">
        <v>100</v>
      </c>
      <c r="W56" s="7" t="s">
        <v>100</v>
      </c>
      <c r="X56" s="7" t="s">
        <v>100</v>
      </c>
      <c r="Y56">
        <f t="shared" si="26"/>
        <v>0.51454775266028607</v>
      </c>
      <c r="Z56">
        <f t="shared" si="27"/>
        <v>0.28555730900777376</v>
      </c>
      <c r="AA56">
        <f t="shared" si="28"/>
        <v>0.81424759573192018</v>
      </c>
      <c r="AB56">
        <f t="shared" si="29"/>
        <v>0.83442070368153254</v>
      </c>
      <c r="AC56">
        <f t="shared" si="30"/>
        <v>-0.22899044365251237</v>
      </c>
      <c r="AD56">
        <f t="shared" si="31"/>
        <v>0.29969984307163411</v>
      </c>
      <c r="AE56" t="s">
        <v>100</v>
      </c>
      <c r="AF56" t="s">
        <v>100</v>
      </c>
      <c r="AG56" t="s">
        <v>100</v>
      </c>
      <c r="AH56" t="s">
        <v>100</v>
      </c>
      <c r="AI56" t="s">
        <v>100</v>
      </c>
      <c r="AJ56" s="7">
        <f t="shared" si="32"/>
        <v>1.9114890526481345</v>
      </c>
      <c r="AK56" t="s">
        <v>100</v>
      </c>
      <c r="AL56" s="7" t="s">
        <v>100</v>
      </c>
      <c r="AM56" t="s">
        <v>100</v>
      </c>
      <c r="AN56" t="s">
        <v>100</v>
      </c>
      <c r="AO56" s="7" t="s">
        <v>100</v>
      </c>
      <c r="AP56" t="s">
        <v>100</v>
      </c>
      <c r="AQ56" t="s">
        <v>100</v>
      </c>
      <c r="AR56" t="s">
        <v>100</v>
      </c>
      <c r="AS56" t="s">
        <v>100</v>
      </c>
    </row>
    <row r="57" spans="1:45" x14ac:dyDescent="0.35">
      <c r="A57" s="1" t="s">
        <v>12</v>
      </c>
      <c r="B57" s="1">
        <v>3</v>
      </c>
      <c r="C57" s="1">
        <v>2</v>
      </c>
      <c r="D57" s="7">
        <v>7.09</v>
      </c>
      <c r="E57" s="7">
        <v>3.48</v>
      </c>
      <c r="F57" s="7">
        <v>10.44</v>
      </c>
      <c r="G57" s="7">
        <v>11.67</v>
      </c>
      <c r="H57" s="7">
        <v>0.4908321579689704</v>
      </c>
      <c r="I57" s="7">
        <v>1.4724964739069111</v>
      </c>
      <c r="J57" s="7" t="s">
        <v>100</v>
      </c>
      <c r="K57" s="7" t="s">
        <v>100</v>
      </c>
      <c r="L57" s="7" t="s">
        <v>100</v>
      </c>
      <c r="M57" s="7" t="s">
        <v>100</v>
      </c>
      <c r="N57" s="7" t="s">
        <v>100</v>
      </c>
      <c r="O57" s="8">
        <f t="shared" si="15"/>
        <v>81.985191808732068</v>
      </c>
      <c r="P57" s="7">
        <v>25</v>
      </c>
      <c r="Q57" s="7">
        <v>17.5</v>
      </c>
      <c r="R57" s="7">
        <v>16</v>
      </c>
      <c r="S57" s="7">
        <v>20</v>
      </c>
      <c r="T57" s="7">
        <v>18.5</v>
      </c>
      <c r="U57" s="7">
        <v>20</v>
      </c>
      <c r="V57" s="7">
        <f t="shared" si="39"/>
        <v>19.5</v>
      </c>
      <c r="W57" s="7">
        <f t="shared" si="42"/>
        <v>19.5</v>
      </c>
      <c r="X57" s="7">
        <f t="shared" si="40"/>
        <v>0.94594594594594594</v>
      </c>
      <c r="Y57">
        <f t="shared" si="26"/>
        <v>0.85064623518306648</v>
      </c>
      <c r="Z57">
        <f t="shared" si="27"/>
        <v>0.54157924394658097</v>
      </c>
      <c r="AA57">
        <f t="shared" si="28"/>
        <v>1.0187004986662433</v>
      </c>
      <c r="AB57">
        <f t="shared" si="29"/>
        <v>1.0670708560453701</v>
      </c>
      <c r="AC57">
        <f t="shared" si="30"/>
        <v>-0.30906699123648562</v>
      </c>
      <c r="AD57">
        <f t="shared" si="31"/>
        <v>0.16805426348317679</v>
      </c>
      <c r="AE57" t="s">
        <v>100</v>
      </c>
      <c r="AF57" t="s">
        <v>100</v>
      </c>
      <c r="AG57" t="s">
        <v>100</v>
      </c>
      <c r="AH57" t="s">
        <v>100</v>
      </c>
      <c r="AI57" t="s">
        <v>100</v>
      </c>
      <c r="AJ57" s="7">
        <f t="shared" si="32"/>
        <v>1.9137354170603662</v>
      </c>
      <c r="AK57">
        <f t="shared" si="24"/>
        <v>1.3979400086720377</v>
      </c>
      <c r="AL57" s="7">
        <f t="shared" si="33"/>
        <v>1.2430380486862944</v>
      </c>
      <c r="AM57">
        <f t="shared" si="16"/>
        <v>1.2041199826559248</v>
      </c>
      <c r="AN57">
        <f t="shared" si="25"/>
        <v>1.3010299956639813</v>
      </c>
      <c r="AO57" s="7">
        <f t="shared" si="21"/>
        <v>1.2671717284030137</v>
      </c>
      <c r="AP57">
        <f t="shared" si="22"/>
        <v>1.3010299956639813</v>
      </c>
      <c r="AQ57">
        <f t="shared" si="17"/>
        <v>1.2900346113625181</v>
      </c>
      <c r="AR57">
        <f t="shared" si="43"/>
        <v>1.2900346113625181</v>
      </c>
      <c r="AS57">
        <f t="shared" si="41"/>
        <v>-2.4133679716719363E-2</v>
      </c>
    </row>
    <row r="58" spans="1:45" x14ac:dyDescent="0.35">
      <c r="A58" s="1" t="s">
        <v>12</v>
      </c>
      <c r="B58" s="1">
        <v>3</v>
      </c>
      <c r="C58" s="1">
        <v>2</v>
      </c>
      <c r="D58" s="7">
        <v>4.62</v>
      </c>
      <c r="E58" s="7">
        <v>2.5</v>
      </c>
      <c r="F58" s="7">
        <v>11.64</v>
      </c>
      <c r="G58" s="7">
        <v>12.14</v>
      </c>
      <c r="H58" s="7">
        <v>0.54112554112554112</v>
      </c>
      <c r="I58" s="7">
        <v>2.5194805194805197</v>
      </c>
      <c r="J58" s="7" t="s">
        <v>100</v>
      </c>
      <c r="K58" s="7" t="s">
        <v>100</v>
      </c>
      <c r="L58" s="7" t="s">
        <v>100</v>
      </c>
      <c r="M58" s="7" t="s">
        <v>100</v>
      </c>
      <c r="N58" s="7" t="s">
        <v>100</v>
      </c>
      <c r="O58" s="8">
        <f t="shared" si="15"/>
        <v>85.165167007965053</v>
      </c>
      <c r="P58" s="7">
        <v>25</v>
      </c>
      <c r="Q58" s="7">
        <v>30</v>
      </c>
      <c r="R58" s="7">
        <v>100</v>
      </c>
      <c r="S58" s="7">
        <v>100</v>
      </c>
      <c r="T58" s="7">
        <v>15</v>
      </c>
      <c r="U58" s="7">
        <v>22.5</v>
      </c>
      <c r="V58" s="7">
        <f t="shared" si="39"/>
        <v>51.666666666666664</v>
      </c>
      <c r="W58" s="7">
        <f t="shared" si="42"/>
        <v>45.833333333333336</v>
      </c>
      <c r="X58" s="7">
        <f t="shared" si="40"/>
        <v>2</v>
      </c>
      <c r="Y58">
        <f t="shared" si="26"/>
        <v>0.66464197555612547</v>
      </c>
      <c r="Z58">
        <f t="shared" si="27"/>
        <v>0.3979400086720376</v>
      </c>
      <c r="AA58">
        <f t="shared" si="28"/>
        <v>1.0659529803138696</v>
      </c>
      <c r="AB58">
        <f t="shared" si="29"/>
        <v>1.0842186867392387</v>
      </c>
      <c r="AC58">
        <f t="shared" si="30"/>
        <v>-0.26670196688408787</v>
      </c>
      <c r="AD58">
        <f t="shared" si="31"/>
        <v>0.40131100475774423</v>
      </c>
      <c r="AE58" t="s">
        <v>100</v>
      </c>
      <c r="AF58" t="s">
        <v>100</v>
      </c>
      <c r="AG58" t="s">
        <v>100</v>
      </c>
      <c r="AH58" t="s">
        <v>100</v>
      </c>
      <c r="AI58" t="s">
        <v>100</v>
      </c>
      <c r="AJ58" s="7">
        <f t="shared" si="32"/>
        <v>1.9302620024019528</v>
      </c>
      <c r="AK58">
        <f t="shared" si="24"/>
        <v>1.3979400086720377</v>
      </c>
      <c r="AL58" s="7">
        <f t="shared" si="33"/>
        <v>1.4771212547196624</v>
      </c>
      <c r="AM58">
        <f t="shared" si="16"/>
        <v>2</v>
      </c>
      <c r="AN58">
        <f t="shared" si="25"/>
        <v>2</v>
      </c>
      <c r="AO58" s="7">
        <f t="shared" si="21"/>
        <v>1.1760912590556813</v>
      </c>
      <c r="AP58">
        <f t="shared" si="22"/>
        <v>1.3521825181113625</v>
      </c>
      <c r="AQ58">
        <f t="shared" si="17"/>
        <v>1.713210443450629</v>
      </c>
      <c r="AR58">
        <f t="shared" si="43"/>
        <v>1.661181443446619</v>
      </c>
      <c r="AS58">
        <f t="shared" si="41"/>
        <v>0.3010299956639812</v>
      </c>
    </row>
    <row r="59" spans="1:45" x14ac:dyDescent="0.35">
      <c r="A59" s="1" t="s">
        <v>12</v>
      </c>
      <c r="B59" s="1">
        <v>3</v>
      </c>
      <c r="C59" s="1">
        <v>2</v>
      </c>
      <c r="D59" s="7">
        <v>4.9400000000000004</v>
      </c>
      <c r="E59" s="7">
        <v>2.42</v>
      </c>
      <c r="F59" s="7">
        <v>8.58</v>
      </c>
      <c r="G59" s="7">
        <v>9.49</v>
      </c>
      <c r="H59" s="7">
        <v>0.48987854251012142</v>
      </c>
      <c r="I59" s="7">
        <v>1.7368421052631577</v>
      </c>
      <c r="J59" s="7" t="s">
        <v>100</v>
      </c>
      <c r="K59" s="7" t="s">
        <v>100</v>
      </c>
      <c r="L59" s="7" t="s">
        <v>100</v>
      </c>
      <c r="M59" s="7" t="s">
        <v>100</v>
      </c>
      <c r="N59" s="7" t="s">
        <v>100</v>
      </c>
      <c r="O59" s="8">
        <f t="shared" si="15"/>
        <v>85.129986685245569</v>
      </c>
      <c r="P59" s="7">
        <v>40</v>
      </c>
      <c r="Q59" s="7">
        <v>100</v>
      </c>
      <c r="R59" s="7">
        <v>100</v>
      </c>
      <c r="S59" s="7">
        <v>22.5</v>
      </c>
      <c r="T59" s="7">
        <v>20</v>
      </c>
      <c r="U59" s="7">
        <v>100</v>
      </c>
      <c r="V59" s="7">
        <f t="shared" si="39"/>
        <v>80</v>
      </c>
      <c r="W59" s="7">
        <f t="shared" si="42"/>
        <v>47.5</v>
      </c>
      <c r="X59" s="7">
        <f t="shared" si="40"/>
        <v>5</v>
      </c>
      <c r="Y59">
        <f t="shared" si="26"/>
        <v>0.69372694892364695</v>
      </c>
      <c r="Z59">
        <f t="shared" si="27"/>
        <v>0.38381536598043126</v>
      </c>
      <c r="AA59">
        <f t="shared" si="28"/>
        <v>0.93348728784870549</v>
      </c>
      <c r="AB59">
        <f t="shared" si="29"/>
        <v>0.97726621242729272</v>
      </c>
      <c r="AC59">
        <f t="shared" si="30"/>
        <v>-0.30991158294321569</v>
      </c>
      <c r="AD59">
        <f t="shared" si="31"/>
        <v>0.23976033892505849</v>
      </c>
      <c r="AE59" t="s">
        <v>100</v>
      </c>
      <c r="AF59" t="s">
        <v>100</v>
      </c>
      <c r="AG59" t="s">
        <v>100</v>
      </c>
      <c r="AH59" t="s">
        <v>100</v>
      </c>
      <c r="AI59" t="s">
        <v>100</v>
      </c>
      <c r="AJ59" s="7">
        <f t="shared" si="32"/>
        <v>1.9300825654665539</v>
      </c>
      <c r="AK59">
        <f t="shared" si="24"/>
        <v>1.6020599913279623</v>
      </c>
      <c r="AL59" s="7">
        <f t="shared" si="33"/>
        <v>2</v>
      </c>
      <c r="AM59">
        <f t="shared" si="16"/>
        <v>2</v>
      </c>
      <c r="AN59">
        <f t="shared" si="25"/>
        <v>1.3521825181113625</v>
      </c>
      <c r="AO59" s="7">
        <f t="shared" si="21"/>
        <v>1.3010299956639813</v>
      </c>
      <c r="AP59">
        <f t="shared" si="22"/>
        <v>2</v>
      </c>
      <c r="AQ59">
        <f t="shared" si="17"/>
        <v>1.9030899869919435</v>
      </c>
      <c r="AR59">
        <f t="shared" si="43"/>
        <v>1.6766936096248666</v>
      </c>
      <c r="AS59">
        <f t="shared" si="41"/>
        <v>0.69897000433601886</v>
      </c>
    </row>
    <row r="60" spans="1:45" x14ac:dyDescent="0.35">
      <c r="A60" s="1" t="s">
        <v>12</v>
      </c>
      <c r="B60" s="1">
        <v>3</v>
      </c>
      <c r="C60" s="1">
        <v>2</v>
      </c>
      <c r="D60" s="7">
        <v>4.9400000000000004</v>
      </c>
      <c r="E60" s="7">
        <v>2.42</v>
      </c>
      <c r="F60" s="7">
        <v>6.8</v>
      </c>
      <c r="G60" s="7">
        <v>8.1999999999999993</v>
      </c>
      <c r="H60" s="7">
        <v>0.48987854251012142</v>
      </c>
      <c r="I60" s="7">
        <v>1.3765182186234817</v>
      </c>
      <c r="J60" s="7" t="s">
        <v>100</v>
      </c>
      <c r="K60" s="7" t="s">
        <v>100</v>
      </c>
      <c r="L60" s="7" t="s">
        <v>100</v>
      </c>
      <c r="M60" s="7" t="s">
        <v>100</v>
      </c>
      <c r="N60" s="7" t="s">
        <v>100</v>
      </c>
      <c r="O60" s="8">
        <f t="shared" si="15"/>
        <v>87.592212334110016</v>
      </c>
      <c r="P60" s="7">
        <v>35</v>
      </c>
      <c r="Q60" s="7">
        <v>22.5</v>
      </c>
      <c r="R60" s="7">
        <v>30</v>
      </c>
      <c r="S60" s="7">
        <v>23.8</v>
      </c>
      <c r="T60" s="7">
        <v>20</v>
      </c>
      <c r="U60" s="7">
        <v>23.8</v>
      </c>
      <c r="V60" s="7">
        <f t="shared" si="39"/>
        <v>29.166666666666668</v>
      </c>
      <c r="W60" s="7">
        <f t="shared" si="42"/>
        <v>22.533333333333331</v>
      </c>
      <c r="X60" s="7">
        <f t="shared" si="40"/>
        <v>1.125</v>
      </c>
      <c r="Y60">
        <f t="shared" si="26"/>
        <v>0.69372694892364695</v>
      </c>
      <c r="Z60">
        <f t="shared" si="27"/>
        <v>0.38381536598043126</v>
      </c>
      <c r="AA60">
        <f t="shared" si="28"/>
        <v>0.83250891270623628</v>
      </c>
      <c r="AB60">
        <f t="shared" si="29"/>
        <v>0.91381385238371671</v>
      </c>
      <c r="AC60">
        <f t="shared" si="30"/>
        <v>-0.30991158294321569</v>
      </c>
      <c r="AD60">
        <f t="shared" si="31"/>
        <v>0.13878196378258936</v>
      </c>
      <c r="AE60" t="s">
        <v>100</v>
      </c>
      <c r="AF60" t="s">
        <v>100</v>
      </c>
      <c r="AG60" t="s">
        <v>100</v>
      </c>
      <c r="AH60" t="s">
        <v>100</v>
      </c>
      <c r="AI60" t="s">
        <v>100</v>
      </c>
      <c r="AJ60" s="7">
        <f t="shared" si="32"/>
        <v>1.9424654955440115</v>
      </c>
      <c r="AK60">
        <f t="shared" si="24"/>
        <v>1.5440680443502757</v>
      </c>
      <c r="AL60" s="7">
        <f t="shared" si="33"/>
        <v>1.3521825181113625</v>
      </c>
      <c r="AM60">
        <f t="shared" si="16"/>
        <v>1.4771212547196624</v>
      </c>
      <c r="AN60">
        <f t="shared" si="25"/>
        <v>1.3765769570565121</v>
      </c>
      <c r="AO60" s="7">
        <f t="shared" si="21"/>
        <v>1.3010299956639813</v>
      </c>
      <c r="AP60">
        <f t="shared" si="22"/>
        <v>1.3765769570565121</v>
      </c>
      <c r="AQ60">
        <f t="shared" si="17"/>
        <v>1.4648867983026508</v>
      </c>
      <c r="AR60">
        <f t="shared" si="43"/>
        <v>1.3528254412219733</v>
      </c>
      <c r="AS60">
        <f t="shared" si="41"/>
        <v>5.1152522447381291E-2</v>
      </c>
    </row>
    <row r="61" spans="1:45" x14ac:dyDescent="0.35">
      <c r="A61" s="1" t="s">
        <v>12</v>
      </c>
      <c r="B61" s="1">
        <v>3</v>
      </c>
      <c r="C61" s="1">
        <v>2</v>
      </c>
      <c r="D61" s="7">
        <v>5.47</v>
      </c>
      <c r="E61" s="7">
        <v>2.2200000000000002</v>
      </c>
      <c r="F61" s="7">
        <v>8.86</v>
      </c>
      <c r="G61" s="7">
        <v>10.15</v>
      </c>
      <c r="H61" s="7">
        <v>0.4058500914076783</v>
      </c>
      <c r="I61" s="7">
        <v>1.619744058500914</v>
      </c>
      <c r="J61" s="7" t="s">
        <v>100</v>
      </c>
      <c r="K61" s="7" t="s">
        <v>100</v>
      </c>
      <c r="L61" s="7" t="s">
        <v>100</v>
      </c>
      <c r="M61" s="7" t="s">
        <v>100</v>
      </c>
      <c r="N61" s="7" t="s">
        <v>100</v>
      </c>
      <c r="O61" s="8">
        <f t="shared" si="15"/>
        <v>87.213600712839948</v>
      </c>
      <c r="P61" s="7">
        <v>27.5</v>
      </c>
      <c r="Q61" s="7">
        <v>26.3</v>
      </c>
      <c r="R61" s="7">
        <v>25</v>
      </c>
      <c r="S61" s="7">
        <v>20</v>
      </c>
      <c r="T61" s="7">
        <v>16.7</v>
      </c>
      <c r="U61" s="7">
        <v>17.5</v>
      </c>
      <c r="V61" s="7">
        <f t="shared" si="39"/>
        <v>26.266666666666666</v>
      </c>
      <c r="W61" s="7">
        <f t="shared" si="42"/>
        <v>18.066666666666666</v>
      </c>
      <c r="X61" s="7">
        <f t="shared" si="40"/>
        <v>1.5748502994011977</v>
      </c>
      <c r="Y61">
        <f t="shared" si="26"/>
        <v>0.73798732633343078</v>
      </c>
      <c r="Z61">
        <f t="shared" si="27"/>
        <v>0.34635297445063867</v>
      </c>
      <c r="AA61">
        <f t="shared" si="28"/>
        <v>0.94743372188705077</v>
      </c>
      <c r="AB61">
        <f t="shared" si="29"/>
        <v>1.0064660422492318</v>
      </c>
      <c r="AC61">
        <f t="shared" si="30"/>
        <v>-0.39163435188279211</v>
      </c>
      <c r="AD61">
        <f t="shared" si="31"/>
        <v>0.20944639555361996</v>
      </c>
      <c r="AE61" t="s">
        <v>100</v>
      </c>
      <c r="AF61" t="s">
        <v>100</v>
      </c>
      <c r="AG61" t="s">
        <v>100</v>
      </c>
      <c r="AH61" t="s">
        <v>100</v>
      </c>
      <c r="AI61" t="s">
        <v>100</v>
      </c>
      <c r="AJ61" s="7">
        <f t="shared" si="32"/>
        <v>1.9405842172025756</v>
      </c>
      <c r="AK61">
        <f t="shared" si="24"/>
        <v>1.4393326938302626</v>
      </c>
      <c r="AL61" s="7">
        <f t="shared" si="33"/>
        <v>1.4199557484897578</v>
      </c>
      <c r="AM61">
        <f t="shared" si="16"/>
        <v>1.3979400086720377</v>
      </c>
      <c r="AN61">
        <f t="shared" si="25"/>
        <v>1.3010299956639813</v>
      </c>
      <c r="AO61" s="7">
        <f t="shared" si="21"/>
        <v>1.2227164711475833</v>
      </c>
      <c r="AP61">
        <f t="shared" si="22"/>
        <v>1.2430380486862944</v>
      </c>
      <c r="AQ61">
        <f t="shared" si="17"/>
        <v>1.4194049627698928</v>
      </c>
      <c r="AR61">
        <f t="shared" si="43"/>
        <v>1.2568780318187245</v>
      </c>
      <c r="AS61">
        <f t="shared" si="41"/>
        <v>0.19723927734217461</v>
      </c>
    </row>
    <row r="62" spans="1:45" x14ac:dyDescent="0.35">
      <c r="A62" s="1" t="s">
        <v>12</v>
      </c>
      <c r="B62" s="1">
        <v>3</v>
      </c>
      <c r="C62" s="1">
        <v>2</v>
      </c>
      <c r="D62" s="7">
        <v>5.15</v>
      </c>
      <c r="E62" s="7">
        <v>3.03</v>
      </c>
      <c r="F62" s="7">
        <v>13.34</v>
      </c>
      <c r="G62" s="7" t="s">
        <v>100</v>
      </c>
      <c r="H62" s="7">
        <v>1.7</v>
      </c>
      <c r="I62" s="7">
        <v>0.4</v>
      </c>
      <c r="J62" s="7" t="s">
        <v>100</v>
      </c>
      <c r="K62" s="7" t="s">
        <v>100</v>
      </c>
      <c r="L62" s="7" t="s">
        <v>100</v>
      </c>
      <c r="M62" s="7" t="s">
        <v>100</v>
      </c>
      <c r="N62" s="7" t="s">
        <v>100</v>
      </c>
      <c r="O62" s="8" t="s">
        <v>100</v>
      </c>
      <c r="P62" s="7" t="s">
        <v>100</v>
      </c>
      <c r="Q62" s="7">
        <v>25</v>
      </c>
      <c r="R62" s="7" t="s">
        <v>100</v>
      </c>
      <c r="S62" s="7" t="s">
        <v>100</v>
      </c>
      <c r="T62" s="7">
        <v>15</v>
      </c>
      <c r="U62" s="7" t="s">
        <v>100</v>
      </c>
      <c r="V62" s="7" t="s">
        <v>100</v>
      </c>
      <c r="W62" s="7" t="s">
        <v>100</v>
      </c>
      <c r="X62" s="7">
        <f t="shared" si="40"/>
        <v>1.6666666666666667</v>
      </c>
      <c r="Y62">
        <f t="shared" ref="Y62:Y106" si="44">LOG(D62)</f>
        <v>0.71180722904119109</v>
      </c>
      <c r="Z62">
        <f t="shared" ref="Z62:Z106" si="45">LOG(E62)</f>
        <v>0.48144262850230496</v>
      </c>
      <c r="AA62">
        <f t="shared" ref="AA62:AA106" si="46">LOG(F62)</f>
        <v>1.1251558295805302</v>
      </c>
      <c r="AB62" t="s">
        <v>100</v>
      </c>
      <c r="AC62">
        <f t="shared" ref="AC62:AC106" si="47">LOG(H62)</f>
        <v>0.23044892137827391</v>
      </c>
      <c r="AD62">
        <f t="shared" ref="AD62:AD106" si="48">LOG(I62)</f>
        <v>-0.3979400086720376</v>
      </c>
      <c r="AE62" t="s">
        <v>100</v>
      </c>
      <c r="AF62" t="s">
        <v>100</v>
      </c>
      <c r="AG62" t="s">
        <v>100</v>
      </c>
      <c r="AH62" t="s">
        <v>100</v>
      </c>
      <c r="AI62" t="s">
        <v>100</v>
      </c>
      <c r="AJ62" s="7" t="s">
        <v>100</v>
      </c>
      <c r="AK62" t="s">
        <v>100</v>
      </c>
      <c r="AL62" s="7">
        <f t="shared" si="33"/>
        <v>1.3979400086720377</v>
      </c>
      <c r="AM62" t="s">
        <v>100</v>
      </c>
      <c r="AN62" t="s">
        <v>100</v>
      </c>
      <c r="AO62" s="7">
        <f t="shared" si="21"/>
        <v>1.1760912590556813</v>
      </c>
      <c r="AP62" t="s">
        <v>100</v>
      </c>
      <c r="AQ62" t="s">
        <v>100</v>
      </c>
      <c r="AR62" t="s">
        <v>100</v>
      </c>
      <c r="AS62">
        <f t="shared" si="41"/>
        <v>0.22184874961635639</v>
      </c>
    </row>
    <row r="63" spans="1:45" x14ac:dyDescent="0.35">
      <c r="A63" s="1" t="s">
        <v>14</v>
      </c>
      <c r="B63" s="1">
        <v>4</v>
      </c>
      <c r="C63" s="1">
        <v>3</v>
      </c>
      <c r="D63" s="7">
        <v>9.11</v>
      </c>
      <c r="E63" s="7">
        <v>5.61</v>
      </c>
      <c r="F63" s="7">
        <v>14.18</v>
      </c>
      <c r="G63" s="7">
        <v>15.48</v>
      </c>
      <c r="H63" s="7">
        <v>0.61580680570801327</v>
      </c>
      <c r="I63" s="7">
        <v>1.5565312843029639</v>
      </c>
      <c r="J63" s="7">
        <v>7.7</v>
      </c>
      <c r="K63" s="7">
        <v>4.24</v>
      </c>
      <c r="L63" s="7">
        <v>0.55064935064935061</v>
      </c>
      <c r="M63" s="7">
        <v>0</v>
      </c>
      <c r="N63" s="7">
        <v>15.48</v>
      </c>
      <c r="O63" s="8">
        <f t="shared" si="15"/>
        <v>80.935731372117843</v>
      </c>
      <c r="P63" s="7" t="s">
        <v>100</v>
      </c>
      <c r="Q63" s="7">
        <v>11</v>
      </c>
      <c r="R63" s="7">
        <v>12.5</v>
      </c>
      <c r="S63" s="7">
        <v>12</v>
      </c>
      <c r="T63" s="7">
        <v>12</v>
      </c>
      <c r="U63" s="7">
        <v>13</v>
      </c>
      <c r="V63" s="7" t="s">
        <v>100</v>
      </c>
      <c r="W63" s="7">
        <f t="shared" si="42"/>
        <v>12.333333333333334</v>
      </c>
      <c r="X63" s="7">
        <f t="shared" si="40"/>
        <v>0.91666666666666663</v>
      </c>
      <c r="Y63">
        <f t="shared" si="44"/>
        <v>0.95951837697299824</v>
      </c>
      <c r="Z63">
        <f t="shared" si="45"/>
        <v>0.74896286125616141</v>
      </c>
      <c r="AA63">
        <f t="shared" si="46"/>
        <v>1.1516762308470476</v>
      </c>
      <c r="AB63">
        <f t="shared" ref="AB63:AB104" si="49">LOG(G63)</f>
        <v>1.1897709563468739</v>
      </c>
      <c r="AC63">
        <f t="shared" si="47"/>
        <v>-0.21055551571683678</v>
      </c>
      <c r="AD63">
        <f t="shared" si="48"/>
        <v>0.19215785387404954</v>
      </c>
      <c r="AE63">
        <f t="shared" ref="AE63:AE71" si="50">LOG(J63)</f>
        <v>0.88649072517248184</v>
      </c>
      <c r="AF63">
        <f t="shared" ref="AF63:AF71" si="51">LOG(K63)</f>
        <v>0.6273658565927327</v>
      </c>
      <c r="AG63">
        <f t="shared" ref="AG63:AG71" si="52">LOG(L63)</f>
        <v>-0.25912486857974926</v>
      </c>
      <c r="AH63">
        <f t="shared" ref="AH63:AH71" si="53">LOG(M63+1)</f>
        <v>0</v>
      </c>
      <c r="AI63">
        <f t="shared" ref="AI63:AI71" si="54">LOG(N63+1)</f>
        <v>1.216957207361097</v>
      </c>
      <c r="AJ63" s="7">
        <f t="shared" ref="AJ63:AJ80" si="55">LOG(O63)</f>
        <v>1.9081402955531961</v>
      </c>
      <c r="AK63" t="s">
        <v>100</v>
      </c>
      <c r="AL63" s="7">
        <f t="shared" si="33"/>
        <v>1.0413926851582251</v>
      </c>
      <c r="AM63">
        <f t="shared" si="16"/>
        <v>1.0969100130080565</v>
      </c>
      <c r="AN63">
        <f t="shared" si="25"/>
        <v>1.0791812460476249</v>
      </c>
      <c r="AO63" s="7">
        <f t="shared" si="21"/>
        <v>1.0791812460476249</v>
      </c>
      <c r="AP63">
        <f t="shared" si="22"/>
        <v>1.1139433523068367</v>
      </c>
      <c r="AQ63" t="s">
        <v>100</v>
      </c>
      <c r="AR63">
        <f t="shared" si="43"/>
        <v>1.0910804693473326</v>
      </c>
      <c r="AS63">
        <f t="shared" si="41"/>
        <v>-3.7788560889399803E-2</v>
      </c>
    </row>
    <row r="64" spans="1:45" x14ac:dyDescent="0.35">
      <c r="A64" s="1" t="s">
        <v>14</v>
      </c>
      <c r="B64" s="1">
        <v>4</v>
      </c>
      <c r="C64" s="1">
        <v>3</v>
      </c>
      <c r="D64" s="7">
        <v>11.58</v>
      </c>
      <c r="E64" s="7">
        <v>6.88</v>
      </c>
      <c r="F64" s="7">
        <v>22.61</v>
      </c>
      <c r="G64" s="7">
        <v>23.41</v>
      </c>
      <c r="H64" s="7">
        <v>0.59412780656303976</v>
      </c>
      <c r="I64" s="7">
        <v>1.9525043177892918</v>
      </c>
      <c r="J64" s="7">
        <v>10.52</v>
      </c>
      <c r="K64" s="7">
        <v>5.2</v>
      </c>
      <c r="L64" s="7">
        <v>0.49429657794676812</v>
      </c>
      <c r="M64" s="7">
        <v>0</v>
      </c>
      <c r="N64" s="7">
        <v>23.41</v>
      </c>
      <c r="O64" s="8">
        <f t="shared" si="15"/>
        <v>79.663672192050186</v>
      </c>
      <c r="P64" s="7" t="s">
        <v>100</v>
      </c>
      <c r="Q64" s="7">
        <v>10.5</v>
      </c>
      <c r="R64" s="7">
        <v>14</v>
      </c>
      <c r="S64" s="7">
        <v>11.25</v>
      </c>
      <c r="T64" s="7">
        <v>10</v>
      </c>
      <c r="U64" s="7">
        <v>13</v>
      </c>
      <c r="V64" s="7" t="s">
        <v>100</v>
      </c>
      <c r="W64" s="7">
        <f t="shared" si="42"/>
        <v>11.416666666666666</v>
      </c>
      <c r="X64" s="7">
        <f t="shared" si="40"/>
        <v>1.05</v>
      </c>
      <c r="Y64">
        <f t="shared" si="44"/>
        <v>1.0637085593914173</v>
      </c>
      <c r="Z64">
        <f t="shared" si="45"/>
        <v>0.83758843823551132</v>
      </c>
      <c r="AA64">
        <f t="shared" si="46"/>
        <v>1.3543005623453597</v>
      </c>
      <c r="AB64">
        <f t="shared" si="49"/>
        <v>1.3694014136966244</v>
      </c>
      <c r="AC64">
        <f t="shared" si="47"/>
        <v>-0.22612012115590605</v>
      </c>
      <c r="AD64">
        <f t="shared" si="48"/>
        <v>0.29059200295394233</v>
      </c>
      <c r="AE64">
        <f t="shared" si="50"/>
        <v>1.0220157398177203</v>
      </c>
      <c r="AF64">
        <f t="shared" si="51"/>
        <v>0.71600334363479923</v>
      </c>
      <c r="AG64">
        <f t="shared" si="52"/>
        <v>-0.30601239618292103</v>
      </c>
      <c r="AH64">
        <f t="shared" si="53"/>
        <v>0</v>
      </c>
      <c r="AI64">
        <f t="shared" si="54"/>
        <v>1.3875677794171886</v>
      </c>
      <c r="AJ64" s="7">
        <f t="shared" si="55"/>
        <v>1.9012603218572148</v>
      </c>
      <c r="AK64" t="s">
        <v>100</v>
      </c>
      <c r="AL64" s="7">
        <f t="shared" si="33"/>
        <v>1.0211892990699381</v>
      </c>
      <c r="AM64">
        <f t="shared" si="16"/>
        <v>1.146128035678238</v>
      </c>
      <c r="AN64">
        <f t="shared" si="25"/>
        <v>1.0511525224473812</v>
      </c>
      <c r="AO64" s="7">
        <f t="shared" si="21"/>
        <v>1</v>
      </c>
      <c r="AP64">
        <f t="shared" si="22"/>
        <v>1.1139433523068367</v>
      </c>
      <c r="AQ64" t="s">
        <v>100</v>
      </c>
      <c r="AR64">
        <f t="shared" si="43"/>
        <v>1.057539321108782</v>
      </c>
      <c r="AS64">
        <f t="shared" si="41"/>
        <v>2.1189299069938092E-2</v>
      </c>
    </row>
    <row r="65" spans="1:45" x14ac:dyDescent="0.35">
      <c r="A65" s="1" t="s">
        <v>14</v>
      </c>
      <c r="B65" s="1">
        <v>4</v>
      </c>
      <c r="C65" s="1">
        <v>3</v>
      </c>
      <c r="D65" s="7">
        <v>9.1999999999999993</v>
      </c>
      <c r="E65" s="7">
        <v>4.8099999999999996</v>
      </c>
      <c r="F65" s="7">
        <v>11.21</v>
      </c>
      <c r="G65" s="7">
        <v>12.88</v>
      </c>
      <c r="H65" s="7">
        <v>0.52282608695652177</v>
      </c>
      <c r="I65" s="7">
        <v>1.2184782608695655</v>
      </c>
      <c r="J65" s="7">
        <v>7.29</v>
      </c>
      <c r="K65" s="7">
        <v>3.76</v>
      </c>
      <c r="L65" s="7">
        <v>0.51577503429355276</v>
      </c>
      <c r="M65" s="7">
        <v>0</v>
      </c>
      <c r="N65" s="7">
        <v>12.88</v>
      </c>
      <c r="O65" s="8">
        <f t="shared" si="15"/>
        <v>79.199550213255122</v>
      </c>
      <c r="P65" s="7" t="s">
        <v>100</v>
      </c>
      <c r="Q65" s="7">
        <v>10</v>
      </c>
      <c r="R65" s="7">
        <v>10</v>
      </c>
      <c r="S65" s="7">
        <v>10</v>
      </c>
      <c r="T65" s="7">
        <v>10</v>
      </c>
      <c r="U65" s="7" t="s">
        <v>100</v>
      </c>
      <c r="V65" s="7" t="s">
        <v>100</v>
      </c>
      <c r="W65" s="7" t="s">
        <v>100</v>
      </c>
      <c r="X65" s="7">
        <f t="shared" si="40"/>
        <v>1</v>
      </c>
      <c r="Y65">
        <f t="shared" si="44"/>
        <v>0.96378782734555524</v>
      </c>
      <c r="Z65">
        <f t="shared" si="45"/>
        <v>0.6821450763738317</v>
      </c>
      <c r="AA65">
        <f t="shared" si="46"/>
        <v>1.0496056125949731</v>
      </c>
      <c r="AB65">
        <f t="shared" si="49"/>
        <v>1.1099158630237933</v>
      </c>
      <c r="AC65">
        <f t="shared" si="47"/>
        <v>-0.28164275097172348</v>
      </c>
      <c r="AD65">
        <f t="shared" si="48"/>
        <v>8.5817785249417966E-2</v>
      </c>
      <c r="AE65">
        <f t="shared" si="50"/>
        <v>0.86272752831797461</v>
      </c>
      <c r="AF65">
        <f t="shared" si="51"/>
        <v>0.57518784492766106</v>
      </c>
      <c r="AG65">
        <f t="shared" si="52"/>
        <v>-0.28753968339031361</v>
      </c>
      <c r="AH65">
        <f t="shared" si="53"/>
        <v>0</v>
      </c>
      <c r="AI65">
        <f t="shared" si="54"/>
        <v>1.1423894661188361</v>
      </c>
      <c r="AJ65" s="7">
        <f t="shared" si="55"/>
        <v>1.8987227151695942</v>
      </c>
      <c r="AK65" t="s">
        <v>100</v>
      </c>
      <c r="AL65" s="7">
        <f t="shared" si="33"/>
        <v>1</v>
      </c>
      <c r="AM65">
        <f t="shared" si="16"/>
        <v>1</v>
      </c>
      <c r="AN65">
        <f t="shared" si="25"/>
        <v>1</v>
      </c>
      <c r="AO65" s="7">
        <f t="shared" si="21"/>
        <v>1</v>
      </c>
      <c r="AP65" t="s">
        <v>100</v>
      </c>
      <c r="AQ65" t="s">
        <v>100</v>
      </c>
      <c r="AR65" t="s">
        <v>100</v>
      </c>
      <c r="AS65">
        <f t="shared" si="41"/>
        <v>0</v>
      </c>
    </row>
    <row r="66" spans="1:45" x14ac:dyDescent="0.35">
      <c r="A66" s="1" t="s">
        <v>14</v>
      </c>
      <c r="B66" s="1">
        <v>4</v>
      </c>
      <c r="C66" s="1">
        <v>3</v>
      </c>
      <c r="D66" s="7">
        <v>19.55</v>
      </c>
      <c r="E66" s="7">
        <v>9.3800000000000008</v>
      </c>
      <c r="F66" s="7">
        <v>24.28</v>
      </c>
      <c r="G66" s="7">
        <v>26.61</v>
      </c>
      <c r="H66" s="7">
        <v>0.47979539641943736</v>
      </c>
      <c r="I66" s="7">
        <v>1.2419437340153452</v>
      </c>
      <c r="J66" s="7">
        <v>12.79</v>
      </c>
      <c r="K66" s="7">
        <v>8.74</v>
      </c>
      <c r="L66" s="7">
        <v>0.68334636434714624</v>
      </c>
      <c r="M66" s="7">
        <v>0</v>
      </c>
      <c r="N66" s="7">
        <v>26.61</v>
      </c>
      <c r="O66" s="8">
        <f t="shared" si="15"/>
        <v>75.3224246630989</v>
      </c>
      <c r="P66" s="7">
        <v>11</v>
      </c>
      <c r="Q66" s="7">
        <v>10.5</v>
      </c>
      <c r="R66" s="7">
        <v>10.5</v>
      </c>
      <c r="S66" s="7">
        <v>12</v>
      </c>
      <c r="T66" s="7">
        <v>10</v>
      </c>
      <c r="U66" s="7">
        <v>11.5</v>
      </c>
      <c r="V66" s="7">
        <f t="shared" si="39"/>
        <v>10.666666666666666</v>
      </c>
      <c r="W66" s="7">
        <f t="shared" si="42"/>
        <v>11.166666666666666</v>
      </c>
      <c r="X66" s="7">
        <f t="shared" si="40"/>
        <v>1.05</v>
      </c>
      <c r="Y66">
        <f t="shared" si="44"/>
        <v>1.2911467617318857</v>
      </c>
      <c r="Z66">
        <f t="shared" si="45"/>
        <v>0.97220283837906452</v>
      </c>
      <c r="AA66">
        <f t="shared" si="46"/>
        <v>1.38524868240322</v>
      </c>
      <c r="AB66">
        <f t="shared" si="49"/>
        <v>1.4250448745513888</v>
      </c>
      <c r="AC66">
        <f t="shared" si="47"/>
        <v>-0.31894392335282112</v>
      </c>
      <c r="AD66">
        <f t="shared" si="48"/>
        <v>9.4101920671334327E-2</v>
      </c>
      <c r="AE66">
        <f t="shared" si="50"/>
        <v>1.106870544478654</v>
      </c>
      <c r="AF66">
        <f t="shared" si="51"/>
        <v>0.94151143263440307</v>
      </c>
      <c r="AG66">
        <f t="shared" si="52"/>
        <v>-0.16535911184425087</v>
      </c>
      <c r="AH66">
        <f t="shared" si="53"/>
        <v>0</v>
      </c>
      <c r="AI66">
        <f t="shared" si="54"/>
        <v>1.4410664066392631</v>
      </c>
      <c r="AJ66" s="7">
        <f t="shared" si="55"/>
        <v>1.876924291706491</v>
      </c>
      <c r="AK66">
        <f t="shared" si="24"/>
        <v>1.0413926851582251</v>
      </c>
      <c r="AL66" s="7">
        <f t="shared" si="33"/>
        <v>1.0211892990699381</v>
      </c>
      <c r="AM66">
        <f t="shared" si="16"/>
        <v>1.0211892990699381</v>
      </c>
      <c r="AN66">
        <f t="shared" si="25"/>
        <v>1.0791812460476249</v>
      </c>
      <c r="AO66" s="7">
        <f t="shared" si="21"/>
        <v>1</v>
      </c>
      <c r="AP66">
        <f t="shared" si="22"/>
        <v>1.0606978403536116</v>
      </c>
      <c r="AQ66">
        <f t="shared" si="17"/>
        <v>1.0280287236002434</v>
      </c>
      <c r="AR66">
        <f t="shared" si="43"/>
        <v>1.0479235523171828</v>
      </c>
      <c r="AS66">
        <f t="shared" si="41"/>
        <v>2.1189299069938092E-2</v>
      </c>
    </row>
    <row r="67" spans="1:45" x14ac:dyDescent="0.35">
      <c r="A67" s="1" t="s">
        <v>14</v>
      </c>
      <c r="B67" s="1">
        <v>4</v>
      </c>
      <c r="C67" s="1">
        <v>3</v>
      </c>
      <c r="D67" s="7">
        <v>17.059999999999999</v>
      </c>
      <c r="E67" s="7">
        <v>9.82</v>
      </c>
      <c r="F67" s="7">
        <v>24.08</v>
      </c>
      <c r="G67" s="7">
        <v>28.07</v>
      </c>
      <c r="H67" s="7">
        <v>0.57561547479484176</v>
      </c>
      <c r="I67" s="7">
        <v>1.4114888628370457</v>
      </c>
      <c r="J67" s="7">
        <v>14.29</v>
      </c>
      <c r="K67" s="7">
        <v>8.0500000000000007</v>
      </c>
      <c r="L67" s="7">
        <v>0.56333100069979014</v>
      </c>
      <c r="M67" s="7">
        <v>0</v>
      </c>
      <c r="N67" s="7">
        <v>28.07</v>
      </c>
      <c r="O67" s="8">
        <f t="shared" si="15"/>
        <v>85.030516070050439</v>
      </c>
      <c r="P67" s="7" t="s">
        <v>100</v>
      </c>
      <c r="Q67" s="7">
        <v>15</v>
      </c>
      <c r="R67" s="7">
        <v>17.5</v>
      </c>
      <c r="S67" s="7">
        <v>13</v>
      </c>
      <c r="T67" s="7">
        <v>13</v>
      </c>
      <c r="U67" s="7">
        <v>14</v>
      </c>
      <c r="V67" s="7" t="s">
        <v>100</v>
      </c>
      <c r="W67" s="7">
        <f t="shared" si="42"/>
        <v>13.333333333333334</v>
      </c>
      <c r="X67" s="7">
        <f t="shared" si="40"/>
        <v>1.1538461538461537</v>
      </c>
      <c r="Y67">
        <f t="shared" si="44"/>
        <v>1.2319790268315043</v>
      </c>
      <c r="Z67">
        <f t="shared" si="45"/>
        <v>0.99211148778694969</v>
      </c>
      <c r="AA67">
        <f t="shared" si="46"/>
        <v>1.3816564825857869</v>
      </c>
      <c r="AB67">
        <f t="shared" si="49"/>
        <v>1.4482424126344391</v>
      </c>
      <c r="AC67">
        <f t="shared" si="47"/>
        <v>-0.23986753904455455</v>
      </c>
      <c r="AD67">
        <f t="shared" si="48"/>
        <v>0.14967745575428271</v>
      </c>
      <c r="AE67">
        <f t="shared" si="50"/>
        <v>1.1550322287909702</v>
      </c>
      <c r="AF67">
        <f t="shared" si="51"/>
        <v>0.90579588036786851</v>
      </c>
      <c r="AG67">
        <f t="shared" si="52"/>
        <v>-0.24923634842310166</v>
      </c>
      <c r="AH67">
        <f t="shared" si="53"/>
        <v>0</v>
      </c>
      <c r="AI67">
        <f t="shared" si="54"/>
        <v>1.4634450317704277</v>
      </c>
      <c r="AJ67" s="7">
        <f t="shared" si="55"/>
        <v>1.9295748149191354</v>
      </c>
      <c r="AK67" t="s">
        <v>100</v>
      </c>
      <c r="AL67" s="7">
        <f t="shared" si="33"/>
        <v>1.1760912590556813</v>
      </c>
      <c r="AM67">
        <f t="shared" si="16"/>
        <v>1.2430380486862944</v>
      </c>
      <c r="AN67">
        <f t="shared" si="25"/>
        <v>1.1139433523068367</v>
      </c>
      <c r="AO67" s="7">
        <f t="shared" si="21"/>
        <v>1.1139433523068367</v>
      </c>
      <c r="AP67">
        <f t="shared" si="22"/>
        <v>1.146128035678238</v>
      </c>
      <c r="AQ67" t="s">
        <v>100</v>
      </c>
      <c r="AR67">
        <f t="shared" si="43"/>
        <v>1.1249387366082999</v>
      </c>
      <c r="AS67">
        <f t="shared" si="41"/>
        <v>6.2147906748844434E-2</v>
      </c>
    </row>
    <row r="68" spans="1:45" x14ac:dyDescent="0.35">
      <c r="A68" s="1" t="s">
        <v>16</v>
      </c>
      <c r="B68" s="1">
        <v>5</v>
      </c>
      <c r="C68" s="1">
        <v>3</v>
      </c>
      <c r="D68" s="7">
        <v>12.9</v>
      </c>
      <c r="E68" s="7">
        <v>12.9</v>
      </c>
      <c r="F68" s="7">
        <v>20</v>
      </c>
      <c r="G68" s="7">
        <v>24.1</v>
      </c>
      <c r="H68" s="7">
        <v>1</v>
      </c>
      <c r="I68" s="7">
        <v>1.5503875968992247</v>
      </c>
      <c r="J68" s="7">
        <v>11.9</v>
      </c>
      <c r="K68" s="7">
        <v>10.4</v>
      </c>
      <c r="L68" s="7">
        <v>0.87394957983193278</v>
      </c>
      <c r="M68" s="7">
        <v>0</v>
      </c>
      <c r="N68" s="7">
        <v>24.1</v>
      </c>
      <c r="O68" s="8">
        <f t="shared" si="15"/>
        <v>91.327049755151819</v>
      </c>
      <c r="P68" s="7">
        <v>8.33</v>
      </c>
      <c r="Q68" s="7">
        <v>7.5</v>
      </c>
      <c r="R68" s="7">
        <v>8.33</v>
      </c>
      <c r="S68" s="7">
        <v>7.5</v>
      </c>
      <c r="T68" s="7">
        <v>6.66</v>
      </c>
      <c r="U68" s="7" t="s">
        <v>100</v>
      </c>
      <c r="V68" s="7">
        <f t="shared" si="39"/>
        <v>8.0533333333333328</v>
      </c>
      <c r="W68" s="7" t="s">
        <v>100</v>
      </c>
      <c r="X68" s="7">
        <f t="shared" si="40"/>
        <v>1.1261261261261262</v>
      </c>
      <c r="Y68">
        <f t="shared" si="44"/>
        <v>1.110589710299249</v>
      </c>
      <c r="Z68">
        <f t="shared" si="45"/>
        <v>1.110589710299249</v>
      </c>
      <c r="AA68">
        <f t="shared" si="46"/>
        <v>1.3010299956639813</v>
      </c>
      <c r="AB68">
        <f t="shared" si="49"/>
        <v>1.3820170425748683</v>
      </c>
      <c r="AC68">
        <f t="shared" si="47"/>
        <v>0</v>
      </c>
      <c r="AD68">
        <f t="shared" si="48"/>
        <v>0.1904402853647322</v>
      </c>
      <c r="AE68">
        <f t="shared" si="50"/>
        <v>1.0755469613925308</v>
      </c>
      <c r="AF68">
        <f t="shared" si="51"/>
        <v>1.0170333392987803</v>
      </c>
      <c r="AG68">
        <f t="shared" si="52"/>
        <v>-5.8513622093750405E-2</v>
      </c>
      <c r="AH68">
        <f t="shared" si="53"/>
        <v>0</v>
      </c>
      <c r="AI68">
        <f t="shared" si="54"/>
        <v>1.3996737214810382</v>
      </c>
      <c r="AJ68" s="7">
        <f t="shared" si="55"/>
        <v>1.9605994283502752</v>
      </c>
      <c r="AK68">
        <f t="shared" si="24"/>
        <v>0.92064500140678762</v>
      </c>
      <c r="AL68" s="7">
        <f t="shared" si="33"/>
        <v>0.87506126339170009</v>
      </c>
      <c r="AM68">
        <f t="shared" si="16"/>
        <v>0.92064500140678762</v>
      </c>
      <c r="AN68">
        <f t="shared" si="25"/>
        <v>0.87506126339170009</v>
      </c>
      <c r="AO68" s="7">
        <f t="shared" si="21"/>
        <v>0.82347422917030111</v>
      </c>
      <c r="AP68" t="s">
        <v>100</v>
      </c>
      <c r="AQ68">
        <f t="shared" si="17"/>
        <v>0.90597567522943179</v>
      </c>
      <c r="AR68" t="s">
        <v>100</v>
      </c>
      <c r="AS68">
        <f t="shared" si="41"/>
        <v>5.1587034221399E-2</v>
      </c>
    </row>
    <row r="69" spans="1:45" x14ac:dyDescent="0.35">
      <c r="A69" s="1" t="s">
        <v>16</v>
      </c>
      <c r="B69" s="1">
        <v>5</v>
      </c>
      <c r="C69" s="1">
        <v>3</v>
      </c>
      <c r="D69" s="7">
        <v>16</v>
      </c>
      <c r="E69" s="7">
        <v>13.2</v>
      </c>
      <c r="F69" s="7">
        <v>30</v>
      </c>
      <c r="G69" s="7">
        <v>31</v>
      </c>
      <c r="H69" s="7">
        <v>0.82499999999999996</v>
      </c>
      <c r="I69" s="7">
        <v>1.875</v>
      </c>
      <c r="J69" s="7">
        <v>14</v>
      </c>
      <c r="K69" s="7">
        <v>9.8000000000000007</v>
      </c>
      <c r="L69" s="7">
        <v>0.70000000000000007</v>
      </c>
      <c r="M69" s="7">
        <v>0</v>
      </c>
      <c r="N69" s="7">
        <v>31</v>
      </c>
      <c r="O69" s="8">
        <f t="shared" si="15"/>
        <v>78.663395962702381</v>
      </c>
      <c r="P69" s="7" t="s">
        <v>100</v>
      </c>
      <c r="Q69" s="7">
        <v>9</v>
      </c>
      <c r="R69" s="7">
        <v>8</v>
      </c>
      <c r="S69" s="7">
        <v>8.33</v>
      </c>
      <c r="T69" s="7">
        <v>9</v>
      </c>
      <c r="U69" s="7">
        <v>7.5</v>
      </c>
      <c r="V69" s="7" t="s">
        <v>100</v>
      </c>
      <c r="W69" s="7">
        <f t="shared" si="42"/>
        <v>8.2766666666666655</v>
      </c>
      <c r="X69" s="7">
        <f t="shared" si="40"/>
        <v>1</v>
      </c>
      <c r="Y69">
        <f t="shared" si="44"/>
        <v>1.2041199826559248</v>
      </c>
      <c r="Z69">
        <f t="shared" si="45"/>
        <v>1.1205739312058498</v>
      </c>
      <c r="AA69">
        <f t="shared" si="46"/>
        <v>1.4771212547196624</v>
      </c>
      <c r="AB69">
        <f t="shared" si="49"/>
        <v>1.4913616938342726</v>
      </c>
      <c r="AC69">
        <f t="shared" si="47"/>
        <v>-8.3546051450074932E-2</v>
      </c>
      <c r="AD69">
        <f t="shared" si="48"/>
        <v>0.27300127206373764</v>
      </c>
      <c r="AE69">
        <f t="shared" si="50"/>
        <v>1.146128035678238</v>
      </c>
      <c r="AF69">
        <f t="shared" si="51"/>
        <v>0.99122607569249488</v>
      </c>
      <c r="AG69">
        <f t="shared" si="52"/>
        <v>-0.15490195998574313</v>
      </c>
      <c r="AH69">
        <f t="shared" si="53"/>
        <v>0</v>
      </c>
      <c r="AI69">
        <f t="shared" si="54"/>
        <v>1.505149978319906</v>
      </c>
      <c r="AJ69" s="7">
        <f t="shared" si="55"/>
        <v>1.8957726913240043</v>
      </c>
      <c r="AK69" t="s">
        <v>100</v>
      </c>
      <c r="AL69" s="7">
        <f t="shared" si="33"/>
        <v>0.95424250943932487</v>
      </c>
      <c r="AM69">
        <f t="shared" si="16"/>
        <v>0.90308998699194354</v>
      </c>
      <c r="AN69">
        <f t="shared" si="25"/>
        <v>0.92064500140678762</v>
      </c>
      <c r="AO69" s="7">
        <f t="shared" si="21"/>
        <v>0.95424250943932487</v>
      </c>
      <c r="AP69">
        <f t="shared" si="22"/>
        <v>0.87506126339170009</v>
      </c>
      <c r="AQ69" t="s">
        <v>100</v>
      </c>
      <c r="AR69">
        <f t="shared" si="43"/>
        <v>0.91785546483490177</v>
      </c>
      <c r="AS69">
        <f t="shared" si="41"/>
        <v>0</v>
      </c>
    </row>
    <row r="70" spans="1:45" x14ac:dyDescent="0.35">
      <c r="A70" s="1" t="s">
        <v>16</v>
      </c>
      <c r="B70" s="1">
        <v>5</v>
      </c>
      <c r="C70" s="1">
        <v>3</v>
      </c>
      <c r="D70" s="7">
        <v>16</v>
      </c>
      <c r="E70" s="7">
        <v>10</v>
      </c>
      <c r="F70" s="7">
        <v>27</v>
      </c>
      <c r="G70" s="7">
        <v>29</v>
      </c>
      <c r="H70" s="7">
        <v>0.625</v>
      </c>
      <c r="I70" s="7">
        <v>1.6875</v>
      </c>
      <c r="J70" s="7">
        <v>14.1</v>
      </c>
      <c r="K70" s="7">
        <v>8.6999999999999993</v>
      </c>
      <c r="L70" s="7">
        <v>0.61702127659574468</v>
      </c>
      <c r="M70" s="7">
        <v>0</v>
      </c>
      <c r="N70" s="7">
        <v>29</v>
      </c>
      <c r="O70" s="8">
        <f t="shared" si="15"/>
        <v>81.073204178952992</v>
      </c>
      <c r="P70" s="7" t="s">
        <v>100</v>
      </c>
      <c r="Q70" s="7">
        <v>8.5</v>
      </c>
      <c r="R70" s="7">
        <v>8.75</v>
      </c>
      <c r="S70" s="7">
        <v>7.5</v>
      </c>
      <c r="T70" s="7">
        <v>10</v>
      </c>
      <c r="U70" s="7" t="s">
        <v>100</v>
      </c>
      <c r="V70" s="7" t="s">
        <v>100</v>
      </c>
      <c r="W70" s="7" t="s">
        <v>100</v>
      </c>
      <c r="X70" s="7">
        <f t="shared" si="40"/>
        <v>0.85</v>
      </c>
      <c r="Y70">
        <f t="shared" si="44"/>
        <v>1.2041199826559248</v>
      </c>
      <c r="Z70">
        <f t="shared" si="45"/>
        <v>1</v>
      </c>
      <c r="AA70">
        <f t="shared" si="46"/>
        <v>1.4313637641589874</v>
      </c>
      <c r="AB70">
        <f t="shared" si="49"/>
        <v>1.4623979978989561</v>
      </c>
      <c r="AC70">
        <f t="shared" si="47"/>
        <v>-0.20411998265592479</v>
      </c>
      <c r="AD70">
        <f t="shared" si="48"/>
        <v>0.22724378150306254</v>
      </c>
      <c r="AE70">
        <f t="shared" si="50"/>
        <v>1.1492191126553799</v>
      </c>
      <c r="AF70">
        <f t="shared" si="51"/>
        <v>0.93951925261861846</v>
      </c>
      <c r="AG70">
        <f t="shared" si="52"/>
        <v>-0.20969986003676139</v>
      </c>
      <c r="AH70">
        <f t="shared" si="53"/>
        <v>0</v>
      </c>
      <c r="AI70">
        <f t="shared" si="54"/>
        <v>1.4771212547196624</v>
      </c>
      <c r="AJ70" s="7">
        <f t="shared" si="55"/>
        <v>1.9088773375632166</v>
      </c>
      <c r="AK70" t="s">
        <v>100</v>
      </c>
      <c r="AL70" s="7">
        <f t="shared" si="33"/>
        <v>0.92941892571429274</v>
      </c>
      <c r="AM70">
        <f t="shared" si="16"/>
        <v>0.94200805302231327</v>
      </c>
      <c r="AN70">
        <f t="shared" si="25"/>
        <v>0.87506126339170009</v>
      </c>
      <c r="AO70" s="7">
        <f t="shared" si="21"/>
        <v>1</v>
      </c>
      <c r="AP70" t="s">
        <v>100</v>
      </c>
      <c r="AQ70" t="s">
        <v>100</v>
      </c>
      <c r="AR70" t="s">
        <v>100</v>
      </c>
      <c r="AS70">
        <f t="shared" si="41"/>
        <v>-7.0581074285707285E-2</v>
      </c>
    </row>
    <row r="71" spans="1:45" x14ac:dyDescent="0.35">
      <c r="A71" s="1" t="s">
        <v>16</v>
      </c>
      <c r="B71" s="1">
        <v>5</v>
      </c>
      <c r="C71" s="1">
        <v>3</v>
      </c>
      <c r="D71" s="7">
        <v>16.600000000000001</v>
      </c>
      <c r="E71" s="7">
        <v>13.3</v>
      </c>
      <c r="F71" s="7">
        <v>29.1</v>
      </c>
      <c r="G71" s="7">
        <v>36</v>
      </c>
      <c r="H71" s="7">
        <v>0.8012048192771084</v>
      </c>
      <c r="I71" s="7">
        <v>1.7530120481927711</v>
      </c>
      <c r="J71" s="7">
        <v>15.1</v>
      </c>
      <c r="K71" s="7">
        <v>9.8000000000000007</v>
      </c>
      <c r="L71" s="7">
        <v>0.64900662251655639</v>
      </c>
      <c r="M71" s="7">
        <v>0</v>
      </c>
      <c r="N71" s="7">
        <v>36</v>
      </c>
      <c r="O71" s="8">
        <f t="shared" si="15"/>
        <v>98.353074297847385</v>
      </c>
      <c r="P71" s="7" t="s">
        <v>100</v>
      </c>
      <c r="Q71" s="7">
        <v>8.75</v>
      </c>
      <c r="R71" s="7" t="s">
        <v>100</v>
      </c>
      <c r="S71" s="7">
        <v>9.16</v>
      </c>
      <c r="T71" s="7">
        <v>8.5</v>
      </c>
      <c r="U71" s="7" t="s">
        <v>100</v>
      </c>
      <c r="V71" s="7" t="s">
        <v>100</v>
      </c>
      <c r="W71" s="7" t="s">
        <v>100</v>
      </c>
      <c r="X71" s="7">
        <f t="shared" si="40"/>
        <v>1.0294117647058822</v>
      </c>
      <c r="Y71">
        <f t="shared" si="44"/>
        <v>1.2201080880400552</v>
      </c>
      <c r="Z71">
        <f t="shared" si="45"/>
        <v>1.1238516409670858</v>
      </c>
      <c r="AA71">
        <f t="shared" si="46"/>
        <v>1.4638929889859074</v>
      </c>
      <c r="AB71">
        <f t="shared" si="49"/>
        <v>1.5563025007672873</v>
      </c>
      <c r="AC71">
        <f t="shared" si="47"/>
        <v>-9.625644707296932E-2</v>
      </c>
      <c r="AD71">
        <f t="shared" si="48"/>
        <v>0.2437849009458522</v>
      </c>
      <c r="AE71">
        <f t="shared" si="50"/>
        <v>1.1789769472931695</v>
      </c>
      <c r="AF71">
        <f t="shared" si="51"/>
        <v>0.99122607569249488</v>
      </c>
      <c r="AG71">
        <f t="shared" si="52"/>
        <v>-0.18775087160067452</v>
      </c>
      <c r="AH71">
        <f t="shared" si="53"/>
        <v>0</v>
      </c>
      <c r="AI71">
        <f t="shared" si="54"/>
        <v>1.568201724066995</v>
      </c>
      <c r="AJ71" s="7">
        <f t="shared" si="55"/>
        <v>1.9927879395448695</v>
      </c>
      <c r="AK71" t="s">
        <v>100</v>
      </c>
      <c r="AL71" s="7">
        <f t="shared" si="33"/>
        <v>0.94200805302231327</v>
      </c>
      <c r="AM71" t="s">
        <v>100</v>
      </c>
      <c r="AN71">
        <f t="shared" si="25"/>
        <v>0.96189547366785044</v>
      </c>
      <c r="AO71" s="7">
        <f t="shared" si="21"/>
        <v>0.92941892571429274</v>
      </c>
      <c r="AP71" t="s">
        <v>100</v>
      </c>
      <c r="AQ71" t="s">
        <v>100</v>
      </c>
      <c r="AR71" t="s">
        <v>100</v>
      </c>
      <c r="AS71">
        <f t="shared" si="41"/>
        <v>1.2589127308020467E-2</v>
      </c>
    </row>
    <row r="72" spans="1:45" x14ac:dyDescent="0.35">
      <c r="A72" s="1" t="s">
        <v>16</v>
      </c>
      <c r="B72" s="1">
        <v>5</v>
      </c>
      <c r="C72" s="1">
        <v>3</v>
      </c>
      <c r="D72" s="7">
        <v>19.47</v>
      </c>
      <c r="E72" s="7">
        <v>9.1</v>
      </c>
      <c r="F72" s="7">
        <v>29.4</v>
      </c>
      <c r="G72" s="7">
        <v>31.5</v>
      </c>
      <c r="H72" s="7">
        <v>0.46738572162300979</v>
      </c>
      <c r="I72" s="7">
        <v>1.5100154083204931</v>
      </c>
      <c r="J72" s="7" t="s">
        <v>100</v>
      </c>
      <c r="K72" s="7" t="s">
        <v>100</v>
      </c>
      <c r="L72" s="7" t="s">
        <v>100</v>
      </c>
      <c r="M72" s="7" t="s">
        <v>100</v>
      </c>
      <c r="N72" s="7" t="s">
        <v>100</v>
      </c>
      <c r="O72" s="8">
        <f t="shared" si="15"/>
        <v>78.18310701961606</v>
      </c>
      <c r="P72" s="7">
        <v>100</v>
      </c>
      <c r="Q72" s="7">
        <v>10</v>
      </c>
      <c r="R72" s="7">
        <v>16.7</v>
      </c>
      <c r="S72" s="7">
        <v>100</v>
      </c>
      <c r="T72" s="7">
        <v>12</v>
      </c>
      <c r="U72" s="7">
        <v>100</v>
      </c>
      <c r="V72" s="7">
        <f t="shared" si="39"/>
        <v>42.233333333333334</v>
      </c>
      <c r="W72" s="7">
        <f t="shared" si="42"/>
        <v>70.666666666666671</v>
      </c>
      <c r="X72" s="7">
        <f t="shared" si="40"/>
        <v>0.83333333333333337</v>
      </c>
      <c r="Y72">
        <f t="shared" si="44"/>
        <v>1.2893659515200318</v>
      </c>
      <c r="Z72">
        <f t="shared" si="45"/>
        <v>0.95904139232109353</v>
      </c>
      <c r="AA72">
        <f t="shared" si="46"/>
        <v>1.4683473304121573</v>
      </c>
      <c r="AB72">
        <f t="shared" si="49"/>
        <v>1.4983105537896004</v>
      </c>
      <c r="AC72">
        <f t="shared" si="47"/>
        <v>-0.33032455919893805</v>
      </c>
      <c r="AD72">
        <f t="shared" si="48"/>
        <v>0.17898137889212562</v>
      </c>
      <c r="AE72" t="s">
        <v>100</v>
      </c>
      <c r="AF72" t="s">
        <v>100</v>
      </c>
      <c r="AG72" t="s">
        <v>100</v>
      </c>
      <c r="AH72" t="s">
        <v>100</v>
      </c>
      <c r="AI72" t="s">
        <v>100</v>
      </c>
      <c r="AJ72" s="7">
        <f t="shared" si="55"/>
        <v>1.8931129254293322</v>
      </c>
      <c r="AK72">
        <f t="shared" si="24"/>
        <v>2</v>
      </c>
      <c r="AL72" s="7">
        <f t="shared" si="33"/>
        <v>1</v>
      </c>
      <c r="AM72">
        <f t="shared" si="16"/>
        <v>1.2227164711475833</v>
      </c>
      <c r="AN72">
        <f t="shared" si="25"/>
        <v>2</v>
      </c>
      <c r="AO72" s="7">
        <f t="shared" si="21"/>
        <v>1.0791812460476249</v>
      </c>
      <c r="AP72">
        <f t="shared" si="22"/>
        <v>2</v>
      </c>
      <c r="AQ72">
        <f t="shared" si="17"/>
        <v>1.6256553601637789</v>
      </c>
      <c r="AR72">
        <f t="shared" si="43"/>
        <v>1.8492146062090891</v>
      </c>
      <c r="AS72">
        <f t="shared" si="41"/>
        <v>-7.9181246047624804E-2</v>
      </c>
    </row>
    <row r="73" spans="1:45" x14ac:dyDescent="0.35">
      <c r="A73" s="1" t="s">
        <v>16</v>
      </c>
      <c r="B73" s="1">
        <v>5</v>
      </c>
      <c r="C73" s="1">
        <v>3</v>
      </c>
      <c r="D73" s="7">
        <v>17.3</v>
      </c>
      <c r="E73" s="7">
        <v>12.99</v>
      </c>
      <c r="F73" s="7">
        <v>26.9</v>
      </c>
      <c r="G73" s="7">
        <v>28.5</v>
      </c>
      <c r="H73" s="7">
        <v>0.75086705202312132</v>
      </c>
      <c r="I73" s="7">
        <v>1.5549132947976878</v>
      </c>
      <c r="J73" s="7" t="s">
        <v>100</v>
      </c>
      <c r="K73" s="7" t="s">
        <v>100</v>
      </c>
      <c r="L73" s="7" t="s">
        <v>100</v>
      </c>
      <c r="M73" s="7" t="s">
        <v>100</v>
      </c>
      <c r="N73" s="7" t="s">
        <v>100</v>
      </c>
      <c r="O73" s="8">
        <f t="shared" si="15"/>
        <v>77.665462234359111</v>
      </c>
      <c r="P73" s="7">
        <v>100</v>
      </c>
      <c r="Q73" s="7">
        <v>11.5</v>
      </c>
      <c r="R73" s="7">
        <v>16</v>
      </c>
      <c r="S73" s="7">
        <v>13</v>
      </c>
      <c r="T73" s="7">
        <v>11</v>
      </c>
      <c r="U73" s="7">
        <v>100</v>
      </c>
      <c r="V73" s="7">
        <f t="shared" si="39"/>
        <v>42.5</v>
      </c>
      <c r="W73" s="7">
        <f t="shared" si="42"/>
        <v>41.333333333333336</v>
      </c>
      <c r="X73" s="7">
        <f t="shared" si="40"/>
        <v>1.0454545454545454</v>
      </c>
      <c r="Y73">
        <f t="shared" si="44"/>
        <v>1.2380461031287955</v>
      </c>
      <c r="Z73">
        <f t="shared" si="45"/>
        <v>1.1136091510730279</v>
      </c>
      <c r="AA73">
        <f t="shared" si="46"/>
        <v>1.4297522800024081</v>
      </c>
      <c r="AB73">
        <f t="shared" si="49"/>
        <v>1.4548448600085102</v>
      </c>
      <c r="AC73">
        <f t="shared" si="47"/>
        <v>-0.12443695205576757</v>
      </c>
      <c r="AD73">
        <f t="shared" si="48"/>
        <v>0.19170617687361255</v>
      </c>
      <c r="AE73" t="s">
        <v>100</v>
      </c>
      <c r="AF73" t="s">
        <v>100</v>
      </c>
      <c r="AG73" t="s">
        <v>100</v>
      </c>
      <c r="AH73" t="s">
        <v>100</v>
      </c>
      <c r="AI73" t="s">
        <v>100</v>
      </c>
      <c r="AJ73" s="7">
        <f t="shared" si="55"/>
        <v>1.8902279313403363</v>
      </c>
      <c r="AK73">
        <f t="shared" si="24"/>
        <v>2</v>
      </c>
      <c r="AL73" s="7">
        <f t="shared" si="33"/>
        <v>1.0606978403536116</v>
      </c>
      <c r="AM73">
        <f t="shared" si="33"/>
        <v>1.2041199826559248</v>
      </c>
      <c r="AN73">
        <f t="shared" si="25"/>
        <v>1.1139433523068367</v>
      </c>
      <c r="AO73" s="7">
        <f t="shared" si="21"/>
        <v>1.0413926851582251</v>
      </c>
      <c r="AP73">
        <f t="shared" si="22"/>
        <v>2</v>
      </c>
      <c r="AQ73">
        <f t="shared" ref="AQ73:AQ136" si="56" xml:space="preserve"> LOG(V73)</f>
        <v>1.6283889300503116</v>
      </c>
      <c r="AR73">
        <f t="shared" si="43"/>
        <v>1.6163004304425728</v>
      </c>
      <c r="AS73">
        <f t="shared" si="41"/>
        <v>1.9305155195386624E-2</v>
      </c>
    </row>
    <row r="74" spans="1:45" x14ac:dyDescent="0.35">
      <c r="A74" s="1" t="s">
        <v>16</v>
      </c>
      <c r="B74" s="1">
        <v>5</v>
      </c>
      <c r="C74" s="1">
        <v>3</v>
      </c>
      <c r="D74" s="7">
        <v>16.59</v>
      </c>
      <c r="E74" s="7">
        <v>10.66</v>
      </c>
      <c r="F74" s="7">
        <v>27.26</v>
      </c>
      <c r="G74" s="7">
        <v>29.48</v>
      </c>
      <c r="H74" s="7">
        <v>0.64255575647980712</v>
      </c>
      <c r="I74" s="7">
        <v>1.6431585292344788</v>
      </c>
      <c r="J74" s="7" t="s">
        <v>100</v>
      </c>
      <c r="K74" s="7" t="s">
        <v>100</v>
      </c>
      <c r="L74" s="7" t="s">
        <v>100</v>
      </c>
      <c r="M74" s="7" t="s">
        <v>100</v>
      </c>
      <c r="N74" s="7" t="s">
        <v>100</v>
      </c>
      <c r="O74" s="8">
        <f t="shared" si="15"/>
        <v>81.222360002502242</v>
      </c>
      <c r="P74" s="7">
        <v>11</v>
      </c>
      <c r="Q74" s="7">
        <v>10</v>
      </c>
      <c r="R74" s="7">
        <v>100</v>
      </c>
      <c r="S74" s="7">
        <v>10</v>
      </c>
      <c r="T74" s="7">
        <v>100</v>
      </c>
      <c r="U74" s="7">
        <v>13</v>
      </c>
      <c r="V74" s="7">
        <f t="shared" si="39"/>
        <v>40.333333333333336</v>
      </c>
      <c r="W74" s="7">
        <f t="shared" si="42"/>
        <v>41</v>
      </c>
      <c r="X74" s="7">
        <f t="shared" si="40"/>
        <v>0.1</v>
      </c>
      <c r="Y74">
        <f t="shared" si="44"/>
        <v>1.2198463860243607</v>
      </c>
      <c r="Z74">
        <f t="shared" si="45"/>
        <v>1.0277572046905534</v>
      </c>
      <c r="AA74">
        <f t="shared" si="46"/>
        <v>1.4355258514986549</v>
      </c>
      <c r="AB74">
        <f t="shared" si="49"/>
        <v>1.4695274791870139</v>
      </c>
      <c r="AC74">
        <f t="shared" si="47"/>
        <v>-0.19208918133380723</v>
      </c>
      <c r="AD74">
        <f t="shared" si="48"/>
        <v>0.21567946547429409</v>
      </c>
      <c r="AE74" t="s">
        <v>100</v>
      </c>
      <c r="AF74" t="s">
        <v>100</v>
      </c>
      <c r="AG74" t="s">
        <v>100</v>
      </c>
      <c r="AH74" t="s">
        <v>100</v>
      </c>
      <c r="AI74" t="s">
        <v>100</v>
      </c>
      <c r="AJ74" s="7">
        <f t="shared" si="55"/>
        <v>1.9096756042278122</v>
      </c>
      <c r="AK74">
        <f t="shared" si="24"/>
        <v>1.0413926851582251</v>
      </c>
      <c r="AL74" s="7">
        <f t="shared" si="33"/>
        <v>1</v>
      </c>
      <c r="AM74">
        <f t="shared" si="33"/>
        <v>2</v>
      </c>
      <c r="AN74">
        <f t="shared" si="25"/>
        <v>1</v>
      </c>
      <c r="AO74" s="7">
        <f t="shared" si="21"/>
        <v>2</v>
      </c>
      <c r="AP74">
        <f t="shared" si="22"/>
        <v>1.1139433523068367</v>
      </c>
      <c r="AQ74">
        <f t="shared" si="56"/>
        <v>1.6056641155967877</v>
      </c>
      <c r="AR74">
        <f t="shared" si="43"/>
        <v>1.6127838567197355</v>
      </c>
      <c r="AS74">
        <f t="shared" si="41"/>
        <v>-1</v>
      </c>
    </row>
    <row r="75" spans="1:45" x14ac:dyDescent="0.35">
      <c r="A75" s="1" t="s">
        <v>16</v>
      </c>
      <c r="B75" s="1">
        <v>5</v>
      </c>
      <c r="C75" s="1">
        <v>3</v>
      </c>
      <c r="D75" s="7">
        <v>17.329999999999998</v>
      </c>
      <c r="E75" s="7">
        <v>12.85</v>
      </c>
      <c r="F75" s="7">
        <v>28.02</v>
      </c>
      <c r="G75" s="7">
        <v>32.049999999999997</v>
      </c>
      <c r="H75" s="7">
        <v>0.7414887478361224</v>
      </c>
      <c r="I75" s="7">
        <v>1.6168493941142528</v>
      </c>
      <c r="J75" s="7" t="s">
        <v>100</v>
      </c>
      <c r="K75" s="7" t="s">
        <v>100</v>
      </c>
      <c r="L75" s="7" t="s">
        <v>100</v>
      </c>
      <c r="M75" s="7" t="s">
        <v>100</v>
      </c>
      <c r="N75" s="7" t="s">
        <v>100</v>
      </c>
      <c r="O75" s="8">
        <f t="shared" si="15"/>
        <v>86.994357542476976</v>
      </c>
      <c r="P75" s="7">
        <v>100</v>
      </c>
      <c r="Q75" s="7">
        <v>100</v>
      </c>
      <c r="R75" s="7">
        <v>12</v>
      </c>
      <c r="S75" s="7">
        <v>9</v>
      </c>
      <c r="T75" s="7">
        <v>100</v>
      </c>
      <c r="U75" s="7">
        <v>10</v>
      </c>
      <c r="V75" s="7">
        <f t="shared" si="39"/>
        <v>70.666666666666671</v>
      </c>
      <c r="W75" s="7">
        <f t="shared" si="42"/>
        <v>39.666666666666664</v>
      </c>
      <c r="X75" s="7">
        <f t="shared" si="40"/>
        <v>1</v>
      </c>
      <c r="Y75">
        <f t="shared" si="44"/>
        <v>1.2387985627139169</v>
      </c>
      <c r="Z75">
        <f t="shared" si="45"/>
        <v>1.1089031276673134</v>
      </c>
      <c r="AA75">
        <f t="shared" si="46"/>
        <v>1.4474681309497557</v>
      </c>
      <c r="AB75">
        <f t="shared" si="49"/>
        <v>1.5058280338548362</v>
      </c>
      <c r="AC75">
        <f t="shared" si="47"/>
        <v>-0.12989543504660361</v>
      </c>
      <c r="AD75">
        <f t="shared" si="48"/>
        <v>0.20866956823583879</v>
      </c>
      <c r="AE75" t="s">
        <v>100</v>
      </c>
      <c r="AF75" t="s">
        <v>100</v>
      </c>
      <c r="AG75" t="s">
        <v>100</v>
      </c>
      <c r="AH75" t="s">
        <v>100</v>
      </c>
      <c r="AI75" t="s">
        <v>100</v>
      </c>
      <c r="AJ75" s="7">
        <f t="shared" si="55"/>
        <v>1.9394910851745464</v>
      </c>
      <c r="AK75">
        <f t="shared" si="24"/>
        <v>2</v>
      </c>
      <c r="AL75" s="7">
        <f t="shared" si="33"/>
        <v>2</v>
      </c>
      <c r="AM75">
        <f t="shared" si="33"/>
        <v>1.0791812460476249</v>
      </c>
      <c r="AN75">
        <f t="shared" si="25"/>
        <v>0.95424250943932487</v>
      </c>
      <c r="AO75" s="7">
        <f t="shared" si="21"/>
        <v>2</v>
      </c>
      <c r="AP75">
        <f t="shared" si="22"/>
        <v>1</v>
      </c>
      <c r="AQ75">
        <f t="shared" si="56"/>
        <v>1.8492146062090891</v>
      </c>
      <c r="AR75">
        <f t="shared" si="43"/>
        <v>1.5984257066728682</v>
      </c>
      <c r="AS75">
        <f t="shared" si="41"/>
        <v>0</v>
      </c>
    </row>
    <row r="76" spans="1:45" x14ac:dyDescent="0.35">
      <c r="A76" s="1" t="s">
        <v>16</v>
      </c>
      <c r="B76" s="1">
        <v>5</v>
      </c>
      <c r="C76" s="1">
        <v>3</v>
      </c>
      <c r="D76" s="7">
        <v>13.55</v>
      </c>
      <c r="E76" s="7">
        <v>10.54</v>
      </c>
      <c r="F76" s="7">
        <v>26</v>
      </c>
      <c r="G76" s="7">
        <v>29</v>
      </c>
      <c r="H76" s="7">
        <v>0.77785977859778588</v>
      </c>
      <c r="I76" s="7">
        <v>1.9188191881918819</v>
      </c>
      <c r="J76" s="7" t="s">
        <v>100</v>
      </c>
      <c r="K76" s="7" t="s">
        <v>100</v>
      </c>
      <c r="L76" s="7" t="s">
        <v>100</v>
      </c>
      <c r="M76" s="7" t="s">
        <v>100</v>
      </c>
      <c r="N76" s="7" t="s">
        <v>100</v>
      </c>
      <c r="O76" s="8">
        <f t="shared" si="15"/>
        <v>88.643664215870388</v>
      </c>
      <c r="P76" s="7">
        <v>8.8000000000000007</v>
      </c>
      <c r="Q76" s="7">
        <v>8</v>
      </c>
      <c r="R76" s="7">
        <v>9.5</v>
      </c>
      <c r="S76" s="7">
        <v>8</v>
      </c>
      <c r="T76" s="7">
        <v>100</v>
      </c>
      <c r="U76" s="7">
        <v>100</v>
      </c>
      <c r="V76" s="7">
        <f t="shared" si="39"/>
        <v>8.7666666666666675</v>
      </c>
      <c r="W76" s="7">
        <f t="shared" si="42"/>
        <v>69.333333333333329</v>
      </c>
      <c r="X76" s="7">
        <f t="shared" si="40"/>
        <v>0.08</v>
      </c>
      <c r="Y76">
        <f t="shared" si="44"/>
        <v>1.1319392952104246</v>
      </c>
      <c r="Z76">
        <f t="shared" si="45"/>
        <v>1.0228406108765278</v>
      </c>
      <c r="AA76">
        <f t="shared" si="46"/>
        <v>1.414973347970818</v>
      </c>
      <c r="AB76">
        <f t="shared" si="49"/>
        <v>1.4623979978989561</v>
      </c>
      <c r="AC76">
        <f t="shared" si="47"/>
        <v>-0.10909868433389679</v>
      </c>
      <c r="AD76">
        <f t="shared" si="48"/>
        <v>0.28303405276039345</v>
      </c>
      <c r="AE76" t="s">
        <v>100</v>
      </c>
      <c r="AF76" t="s">
        <v>100</v>
      </c>
      <c r="AG76" t="s">
        <v>100</v>
      </c>
      <c r="AH76" t="s">
        <v>100</v>
      </c>
      <c r="AI76" t="s">
        <v>100</v>
      </c>
      <c r="AJ76" s="7">
        <f t="shared" si="55"/>
        <v>1.9476476999547763</v>
      </c>
      <c r="AK76">
        <f t="shared" si="24"/>
        <v>0.94448267215016868</v>
      </c>
      <c r="AL76" s="7">
        <f t="shared" si="33"/>
        <v>0.90308998699194354</v>
      </c>
      <c r="AM76">
        <f t="shared" si="33"/>
        <v>0.97772360528884772</v>
      </c>
      <c r="AN76">
        <f t="shared" si="25"/>
        <v>0.90308998699194354</v>
      </c>
      <c r="AO76" s="7">
        <f t="shared" si="21"/>
        <v>2</v>
      </c>
      <c r="AP76">
        <f t="shared" si="22"/>
        <v>2</v>
      </c>
      <c r="AQ76">
        <f t="shared" si="56"/>
        <v>0.94283449377009543</v>
      </c>
      <c r="AR76">
        <f t="shared" si="43"/>
        <v>1.8409420802430991</v>
      </c>
      <c r="AS76">
        <f t="shared" si="41"/>
        <v>-1.0969100130080565</v>
      </c>
    </row>
    <row r="77" spans="1:45" x14ac:dyDescent="0.35">
      <c r="A77" s="1" t="s">
        <v>16</v>
      </c>
      <c r="B77" s="1">
        <v>5</v>
      </c>
      <c r="C77" s="1">
        <v>3</v>
      </c>
      <c r="D77" s="7">
        <v>15.99</v>
      </c>
      <c r="E77" s="7">
        <v>11.96</v>
      </c>
      <c r="F77" s="7">
        <v>31.86</v>
      </c>
      <c r="G77" s="7">
        <v>32.01</v>
      </c>
      <c r="H77" s="7">
        <v>0.74796747967479682</v>
      </c>
      <c r="I77" s="7">
        <v>1.9924953095684803</v>
      </c>
      <c r="J77" s="7" t="s">
        <v>100</v>
      </c>
      <c r="K77" s="7" t="s">
        <v>100</v>
      </c>
      <c r="L77" s="7" t="s">
        <v>100</v>
      </c>
      <c r="M77" s="7" t="s">
        <v>100</v>
      </c>
      <c r="N77" s="7" t="s">
        <v>100</v>
      </c>
      <c r="O77" s="8">
        <f t="shared" si="15"/>
        <v>76.089447868605177</v>
      </c>
      <c r="P77" s="7">
        <v>100</v>
      </c>
      <c r="Q77" s="7">
        <v>8</v>
      </c>
      <c r="R77" s="7">
        <v>9</v>
      </c>
      <c r="S77" s="7">
        <v>8.5</v>
      </c>
      <c r="T77" s="7">
        <v>10</v>
      </c>
      <c r="U77" s="7">
        <v>100</v>
      </c>
      <c r="V77" s="7">
        <f t="shared" si="39"/>
        <v>39</v>
      </c>
      <c r="W77" s="7">
        <f t="shared" si="42"/>
        <v>39.5</v>
      </c>
      <c r="X77" s="7">
        <f t="shared" si="40"/>
        <v>0.8</v>
      </c>
      <c r="Y77">
        <f t="shared" si="44"/>
        <v>1.2038484637462348</v>
      </c>
      <c r="Z77">
        <f t="shared" si="45"/>
        <v>1.0777311796523921</v>
      </c>
      <c r="AA77">
        <f t="shared" si="46"/>
        <v>1.5032457714651126</v>
      </c>
      <c r="AB77">
        <f t="shared" si="49"/>
        <v>1.5052856741441323</v>
      </c>
      <c r="AC77">
        <f t="shared" si="47"/>
        <v>-0.12611728409384262</v>
      </c>
      <c r="AD77">
        <f t="shared" si="48"/>
        <v>0.29939730771887801</v>
      </c>
      <c r="AE77" t="s">
        <v>100</v>
      </c>
      <c r="AF77" t="s">
        <v>100</v>
      </c>
      <c r="AG77" t="s">
        <v>100</v>
      </c>
      <c r="AH77" t="s">
        <v>100</v>
      </c>
      <c r="AI77" t="s">
        <v>100</v>
      </c>
      <c r="AJ77" s="7">
        <f t="shared" si="55"/>
        <v>1.8813244327207637</v>
      </c>
      <c r="AK77">
        <f t="shared" si="24"/>
        <v>2</v>
      </c>
      <c r="AL77" s="7">
        <f t="shared" si="33"/>
        <v>0.90308998699194354</v>
      </c>
      <c r="AM77">
        <f t="shared" si="33"/>
        <v>0.95424250943932487</v>
      </c>
      <c r="AN77">
        <f t="shared" si="25"/>
        <v>0.92941892571429274</v>
      </c>
      <c r="AO77" s="7">
        <f t="shared" si="21"/>
        <v>1</v>
      </c>
      <c r="AP77">
        <f t="shared" si="22"/>
        <v>2</v>
      </c>
      <c r="AQ77">
        <f t="shared" si="56"/>
        <v>1.5910646070264991</v>
      </c>
      <c r="AR77">
        <f t="shared" si="43"/>
        <v>1.5965970956264601</v>
      </c>
      <c r="AS77">
        <f t="shared" si="41"/>
        <v>-9.6910013008056392E-2</v>
      </c>
    </row>
    <row r="78" spans="1:45" x14ac:dyDescent="0.35">
      <c r="A78" s="1" t="s">
        <v>18</v>
      </c>
      <c r="B78" s="1">
        <v>6</v>
      </c>
      <c r="C78" s="1">
        <v>3</v>
      </c>
      <c r="D78" s="7">
        <v>12.16</v>
      </c>
      <c r="E78" s="7">
        <v>10.94</v>
      </c>
      <c r="F78" s="7">
        <v>19.64</v>
      </c>
      <c r="G78" s="7">
        <v>21.41</v>
      </c>
      <c r="H78" s="7">
        <v>0.89967105263157887</v>
      </c>
      <c r="I78" s="7">
        <v>1.6151315789473684</v>
      </c>
      <c r="J78" s="7">
        <v>9.11</v>
      </c>
      <c r="K78" s="7">
        <v>6.73</v>
      </c>
      <c r="L78" s="7">
        <v>0.73874862788144902</v>
      </c>
      <c r="M78" s="7">
        <v>0</v>
      </c>
      <c r="N78" s="7">
        <v>21.41</v>
      </c>
      <c r="O78" s="8">
        <f t="shared" si="15"/>
        <v>81.695318731188706</v>
      </c>
      <c r="P78" s="7">
        <v>6.25</v>
      </c>
      <c r="Q78" s="7">
        <v>7</v>
      </c>
      <c r="R78" s="7" t="s">
        <v>100</v>
      </c>
      <c r="S78" s="7">
        <v>7.5</v>
      </c>
      <c r="T78" s="7">
        <v>8.5</v>
      </c>
      <c r="U78" s="7" t="s">
        <v>100</v>
      </c>
      <c r="V78" s="7" t="s">
        <v>100</v>
      </c>
      <c r="W78" s="7" t="s">
        <v>100</v>
      </c>
      <c r="X78" s="7">
        <f t="shared" si="40"/>
        <v>0.82352941176470584</v>
      </c>
      <c r="Y78">
        <f t="shared" si="44"/>
        <v>1.0849335749367162</v>
      </c>
      <c r="Z78">
        <f t="shared" si="45"/>
        <v>1.0390173219974119</v>
      </c>
      <c r="AA78">
        <f t="shared" si="46"/>
        <v>1.2931414834509309</v>
      </c>
      <c r="AB78">
        <f t="shared" si="49"/>
        <v>1.3306166672944384</v>
      </c>
      <c r="AC78">
        <f t="shared" si="47"/>
        <v>-4.5916252939304202E-2</v>
      </c>
      <c r="AD78">
        <f t="shared" si="48"/>
        <v>0.20820790851421472</v>
      </c>
      <c r="AE78">
        <f t="shared" ref="AE78:AE100" si="57">LOG(J78)</f>
        <v>0.95951837697299824</v>
      </c>
      <c r="AF78">
        <f t="shared" ref="AF78:AF100" si="58">LOG(K78)</f>
        <v>0.82801506422397686</v>
      </c>
      <c r="AG78">
        <f t="shared" ref="AG78:AG100" si="59">LOG(L78)</f>
        <v>-0.13150331274902136</v>
      </c>
      <c r="AH78">
        <f t="shared" ref="AH78:AH100" si="60">LOG(M78+1)</f>
        <v>0</v>
      </c>
      <c r="AI78">
        <f t="shared" ref="AI78:AI100" si="61">LOG(N78+1)</f>
        <v>1.3504418565350613</v>
      </c>
      <c r="AJ78" s="7">
        <f t="shared" si="55"/>
        <v>1.9121971714961807</v>
      </c>
      <c r="AK78">
        <f t="shared" si="24"/>
        <v>0.79588001734407521</v>
      </c>
      <c r="AL78" s="7">
        <f t="shared" si="33"/>
        <v>0.84509804001425681</v>
      </c>
      <c r="AM78" t="s">
        <v>100</v>
      </c>
      <c r="AN78">
        <f t="shared" si="25"/>
        <v>0.87506126339170009</v>
      </c>
      <c r="AO78" s="7">
        <f t="shared" si="21"/>
        <v>0.92941892571429274</v>
      </c>
      <c r="AP78" t="s">
        <v>100</v>
      </c>
      <c r="AQ78" t="s">
        <v>100</v>
      </c>
      <c r="AR78" t="s">
        <v>100</v>
      </c>
      <c r="AS78">
        <f t="shared" si="41"/>
        <v>-8.432088570003593E-2</v>
      </c>
    </row>
    <row r="79" spans="1:45" x14ac:dyDescent="0.35">
      <c r="A79" s="1" t="s">
        <v>18</v>
      </c>
      <c r="B79" s="1">
        <v>6</v>
      </c>
      <c r="C79" s="1">
        <v>3</v>
      </c>
      <c r="D79" s="7">
        <v>15.01</v>
      </c>
      <c r="E79" s="7">
        <v>12.45</v>
      </c>
      <c r="F79" s="7">
        <v>27.85</v>
      </c>
      <c r="G79" s="7">
        <v>26.65</v>
      </c>
      <c r="H79" s="7">
        <v>0.82944703530979347</v>
      </c>
      <c r="I79" s="7">
        <v>1.8554297135243172</v>
      </c>
      <c r="J79" s="7">
        <v>12.01</v>
      </c>
      <c r="K79" s="7">
        <v>7.98</v>
      </c>
      <c r="L79" s="7">
        <v>0.66444629475437145</v>
      </c>
      <c r="M79" s="7">
        <v>0</v>
      </c>
      <c r="N79" s="7">
        <v>26.65</v>
      </c>
      <c r="O79" s="8">
        <f>DEGREES(ACOS((F79^2+D79^2-G79^2)/(2*D79*G79)))</f>
        <v>68.693302510872172</v>
      </c>
      <c r="P79" s="7">
        <v>7</v>
      </c>
      <c r="Q79" s="7">
        <v>7.5</v>
      </c>
      <c r="R79" s="7">
        <v>9</v>
      </c>
      <c r="S79" s="7">
        <v>8</v>
      </c>
      <c r="T79" s="7">
        <v>8.5</v>
      </c>
      <c r="U79" s="7">
        <v>9.68</v>
      </c>
      <c r="V79" s="7">
        <f t="shared" si="39"/>
        <v>7.833333333333333</v>
      </c>
      <c r="W79" s="7">
        <f t="shared" si="42"/>
        <v>8.7266666666666666</v>
      </c>
      <c r="X79" s="7">
        <f t="shared" si="40"/>
        <v>0.88235294117647056</v>
      </c>
      <c r="Y79">
        <f t="shared" si="44"/>
        <v>1.1763806922432705</v>
      </c>
      <c r="Z79">
        <f t="shared" si="45"/>
        <v>1.0951693514317551</v>
      </c>
      <c r="AA79">
        <f t="shared" si="46"/>
        <v>1.4448251995097476</v>
      </c>
      <c r="AB79">
        <f t="shared" si="49"/>
        <v>1.4256972133625911</v>
      </c>
      <c r="AC79">
        <f t="shared" si="47"/>
        <v>-8.1211340811515251E-2</v>
      </c>
      <c r="AD79">
        <f t="shared" si="48"/>
        <v>0.26844450726647734</v>
      </c>
      <c r="AE79">
        <f t="shared" si="57"/>
        <v>1.079543007402906</v>
      </c>
      <c r="AF79">
        <f t="shared" si="58"/>
        <v>0.90200289135072942</v>
      </c>
      <c r="AG79">
        <f t="shared" si="59"/>
        <v>-0.17754011605217657</v>
      </c>
      <c r="AH79">
        <f t="shared" si="60"/>
        <v>0</v>
      </c>
      <c r="AI79">
        <f t="shared" si="61"/>
        <v>1.4416951356407171</v>
      </c>
      <c r="AJ79" s="7">
        <f t="shared" si="55"/>
        <v>1.8369143960935794</v>
      </c>
      <c r="AK79">
        <f t="shared" si="24"/>
        <v>0.84509804001425681</v>
      </c>
      <c r="AL79" s="7">
        <f t="shared" si="33"/>
        <v>0.87506126339170009</v>
      </c>
      <c r="AM79">
        <f t="shared" si="33"/>
        <v>0.95424250943932487</v>
      </c>
      <c r="AN79">
        <f t="shared" si="25"/>
        <v>0.90308998699194354</v>
      </c>
      <c r="AO79" s="7">
        <f t="shared" si="21"/>
        <v>0.92941892571429274</v>
      </c>
      <c r="AP79">
        <f t="shared" si="21"/>
        <v>0.98587535730839371</v>
      </c>
      <c r="AQ79">
        <f t="shared" si="56"/>
        <v>0.89394660755207378</v>
      </c>
      <c r="AR79">
        <f t="shared" si="43"/>
        <v>0.9408483874950746</v>
      </c>
      <c r="AS79">
        <f t="shared" si="41"/>
        <v>-5.4357662322592697E-2</v>
      </c>
    </row>
    <row r="80" spans="1:45" x14ac:dyDescent="0.35">
      <c r="A80" s="1" t="s">
        <v>18</v>
      </c>
      <c r="B80" s="1">
        <v>6</v>
      </c>
      <c r="C80" s="1">
        <v>3</v>
      </c>
      <c r="D80" s="7">
        <v>15.3</v>
      </c>
      <c r="E80" s="7">
        <v>8.7899999999999991</v>
      </c>
      <c r="F80" s="7">
        <v>23.85</v>
      </c>
      <c r="G80" s="7">
        <v>23.25</v>
      </c>
      <c r="H80" s="7">
        <v>0.57450980392156858</v>
      </c>
      <c r="I80" s="7">
        <v>1.5588235294117647</v>
      </c>
      <c r="J80" s="7">
        <v>10.3</v>
      </c>
      <c r="K80" s="7">
        <v>6.94</v>
      </c>
      <c r="L80" s="7">
        <v>0.67378640776699028</v>
      </c>
      <c r="M80" s="7">
        <v>0</v>
      </c>
      <c r="N80" s="7">
        <v>23.25</v>
      </c>
      <c r="O80" s="8">
        <f t="shared" si="15"/>
        <v>68.361209139984396</v>
      </c>
      <c r="P80" s="7">
        <v>7</v>
      </c>
      <c r="Q80" s="7">
        <v>7.5</v>
      </c>
      <c r="R80" s="7" t="s">
        <v>100</v>
      </c>
      <c r="S80" s="7">
        <v>7</v>
      </c>
      <c r="T80" s="7">
        <v>7.5</v>
      </c>
      <c r="U80" s="7" t="s">
        <v>100</v>
      </c>
      <c r="V80" s="7" t="s">
        <v>100</v>
      </c>
      <c r="W80" s="7" t="s">
        <v>100</v>
      </c>
      <c r="X80" s="7">
        <f t="shared" si="40"/>
        <v>1</v>
      </c>
      <c r="Y80">
        <f t="shared" si="44"/>
        <v>1.1846914308175989</v>
      </c>
      <c r="Z80">
        <f t="shared" si="45"/>
        <v>0.94398887507377183</v>
      </c>
      <c r="AA80">
        <f t="shared" si="46"/>
        <v>1.3774883833761327</v>
      </c>
      <c r="AB80">
        <f t="shared" si="49"/>
        <v>1.3664229572259727</v>
      </c>
      <c r="AC80">
        <f t="shared" si="47"/>
        <v>-0.24070255574382693</v>
      </c>
      <c r="AD80">
        <f t="shared" si="48"/>
        <v>0.19279695255853393</v>
      </c>
      <c r="AE80">
        <f t="shared" si="57"/>
        <v>1.0128372247051722</v>
      </c>
      <c r="AF80">
        <f t="shared" si="58"/>
        <v>0.84135947045485493</v>
      </c>
      <c r="AG80">
        <f t="shared" si="59"/>
        <v>-0.1714777542503173</v>
      </c>
      <c r="AH80">
        <f t="shared" si="60"/>
        <v>0</v>
      </c>
      <c r="AI80">
        <f t="shared" si="61"/>
        <v>1.3847117429382825</v>
      </c>
      <c r="AJ80" s="7">
        <f t="shared" si="55"/>
        <v>1.8348097357072566</v>
      </c>
      <c r="AK80">
        <f t="shared" si="24"/>
        <v>0.84509804001425681</v>
      </c>
      <c r="AL80" s="7">
        <f t="shared" si="33"/>
        <v>0.87506126339170009</v>
      </c>
      <c r="AM80" t="s">
        <v>100</v>
      </c>
      <c r="AN80">
        <f t="shared" si="25"/>
        <v>0.84509804001425681</v>
      </c>
      <c r="AO80" s="7">
        <f t="shared" si="21"/>
        <v>0.87506126339170009</v>
      </c>
      <c r="AP80" t="s">
        <v>100</v>
      </c>
      <c r="AQ80" t="s">
        <v>100</v>
      </c>
      <c r="AR80" t="s">
        <v>100</v>
      </c>
      <c r="AS80">
        <f t="shared" si="41"/>
        <v>0</v>
      </c>
    </row>
    <row r="81" spans="1:45" x14ac:dyDescent="0.35">
      <c r="A81" s="1" t="s">
        <v>18</v>
      </c>
      <c r="B81" s="1">
        <v>6</v>
      </c>
      <c r="C81" s="1">
        <v>3</v>
      </c>
      <c r="D81" s="7">
        <v>14.9</v>
      </c>
      <c r="E81" s="7">
        <v>8.32</v>
      </c>
      <c r="F81" s="7">
        <v>31.8</v>
      </c>
      <c r="G81" s="7">
        <v>20.94</v>
      </c>
      <c r="H81" s="7">
        <v>0.5583892617449665</v>
      </c>
      <c r="I81" s="7">
        <v>2.1342281879194629</v>
      </c>
      <c r="J81" s="7">
        <v>12.18</v>
      </c>
      <c r="K81" s="7">
        <v>7.89</v>
      </c>
      <c r="L81" s="7">
        <v>0.64778325123152714</v>
      </c>
      <c r="M81" s="7">
        <v>0</v>
      </c>
      <c r="N81" s="7">
        <v>20.94</v>
      </c>
      <c r="O81" s="8" t="s">
        <v>100</v>
      </c>
      <c r="P81" s="7">
        <v>7.5</v>
      </c>
      <c r="Q81" s="7">
        <v>7</v>
      </c>
      <c r="R81" s="7">
        <v>8.125</v>
      </c>
      <c r="S81" s="7">
        <v>8.5</v>
      </c>
      <c r="T81" s="7">
        <v>8</v>
      </c>
      <c r="U81" s="7">
        <v>10.62</v>
      </c>
      <c r="V81" s="7">
        <f t="shared" si="39"/>
        <v>7.541666666666667</v>
      </c>
      <c r="W81" s="7">
        <f t="shared" si="42"/>
        <v>9.0399999999999991</v>
      </c>
      <c r="X81" s="7">
        <f t="shared" si="40"/>
        <v>0.875</v>
      </c>
      <c r="Y81">
        <f t="shared" si="44"/>
        <v>1.173186268412274</v>
      </c>
      <c r="Z81">
        <f t="shared" si="45"/>
        <v>0.92012332629072391</v>
      </c>
      <c r="AA81">
        <f t="shared" si="46"/>
        <v>1.5024271199844328</v>
      </c>
      <c r="AB81">
        <f t="shared" si="49"/>
        <v>1.3209766773428235</v>
      </c>
      <c r="AC81">
        <f t="shared" si="47"/>
        <v>-0.25306294212155006</v>
      </c>
      <c r="AD81">
        <f t="shared" si="48"/>
        <v>0.3292408515721586</v>
      </c>
      <c r="AE81">
        <f t="shared" si="57"/>
        <v>1.0856472882968566</v>
      </c>
      <c r="AF81">
        <f t="shared" si="58"/>
        <v>0.8970770032094203</v>
      </c>
      <c r="AG81">
        <f t="shared" si="59"/>
        <v>-0.18857028508743623</v>
      </c>
      <c r="AH81">
        <f t="shared" si="60"/>
        <v>0</v>
      </c>
      <c r="AI81">
        <f t="shared" si="61"/>
        <v>1.3412366232386923</v>
      </c>
      <c r="AJ81" s="7" t="s">
        <v>100</v>
      </c>
      <c r="AK81">
        <f t="shared" si="24"/>
        <v>0.87506126339170009</v>
      </c>
      <c r="AL81" s="7">
        <f t="shared" si="33"/>
        <v>0.84509804001425681</v>
      </c>
      <c r="AM81">
        <f t="shared" si="33"/>
        <v>0.90982336965091204</v>
      </c>
      <c r="AN81">
        <f t="shared" si="25"/>
        <v>0.92941892571429274</v>
      </c>
      <c r="AO81" s="7">
        <f t="shared" si="21"/>
        <v>0.90308998699194354</v>
      </c>
      <c r="AP81">
        <f t="shared" si="21"/>
        <v>1.0261245167454502</v>
      </c>
      <c r="AQ81">
        <f t="shared" si="56"/>
        <v>0.87746733315757852</v>
      </c>
      <c r="AR81">
        <f t="shared" si="43"/>
        <v>0.95616843047536326</v>
      </c>
      <c r="AS81">
        <f t="shared" si="41"/>
        <v>-5.7991946977686754E-2</v>
      </c>
    </row>
    <row r="82" spans="1:45" x14ac:dyDescent="0.35">
      <c r="A82" s="1" t="s">
        <v>18</v>
      </c>
      <c r="B82" s="1">
        <v>6</v>
      </c>
      <c r="C82" s="1">
        <v>3</v>
      </c>
      <c r="D82" s="7">
        <v>17.93</v>
      </c>
      <c r="E82" s="7">
        <v>9.16</v>
      </c>
      <c r="F82" s="7">
        <v>33.409999999999997</v>
      </c>
      <c r="G82" s="7">
        <v>37.229999999999997</v>
      </c>
      <c r="H82" s="7">
        <v>0.51087562744004467</v>
      </c>
      <c r="I82" s="7">
        <v>1.8633575013943111</v>
      </c>
      <c r="J82" s="7">
        <v>15.63</v>
      </c>
      <c r="K82" s="7">
        <v>8.17</v>
      </c>
      <c r="L82" s="7">
        <v>0.52271273192578371</v>
      </c>
      <c r="M82" s="7">
        <v>0</v>
      </c>
      <c r="N82" s="7">
        <v>37.229999999999997</v>
      </c>
      <c r="O82" s="8">
        <f t="shared" si="15"/>
        <v>87.783260101670294</v>
      </c>
      <c r="P82" s="7">
        <v>8.5</v>
      </c>
      <c r="Q82" s="7">
        <v>9.25</v>
      </c>
      <c r="R82" s="7">
        <v>10.625</v>
      </c>
      <c r="S82" s="7">
        <v>9.5</v>
      </c>
      <c r="T82" s="7">
        <v>9.5</v>
      </c>
      <c r="U82" s="7">
        <v>10</v>
      </c>
      <c r="V82" s="7">
        <f t="shared" si="39"/>
        <v>9.4583333333333339</v>
      </c>
      <c r="W82" s="7">
        <f t="shared" si="42"/>
        <v>9.6666666666666661</v>
      </c>
      <c r="X82" s="7">
        <f t="shared" si="40"/>
        <v>0.97368421052631582</v>
      </c>
      <c r="Y82">
        <f t="shared" si="44"/>
        <v>1.2535802895621828</v>
      </c>
      <c r="Z82">
        <f t="shared" si="45"/>
        <v>0.96189547366785044</v>
      </c>
      <c r="AA82">
        <f t="shared" si="46"/>
        <v>1.5238764756381313</v>
      </c>
      <c r="AB82">
        <f t="shared" si="49"/>
        <v>1.5708930362183922</v>
      </c>
      <c r="AC82">
        <f t="shared" si="47"/>
        <v>-0.29168481589433243</v>
      </c>
      <c r="AD82">
        <f t="shared" si="48"/>
        <v>0.27029618607594841</v>
      </c>
      <c r="AE82">
        <f t="shared" si="57"/>
        <v>1.1939589780191868</v>
      </c>
      <c r="AF82">
        <f t="shared" si="58"/>
        <v>0.9122220565324155</v>
      </c>
      <c r="AG82">
        <f t="shared" si="59"/>
        <v>-0.28173692148677143</v>
      </c>
      <c r="AH82">
        <f t="shared" si="60"/>
        <v>0</v>
      </c>
      <c r="AI82">
        <f t="shared" si="61"/>
        <v>1.582404298019028</v>
      </c>
      <c r="AJ82" s="7">
        <f t="shared" ref="AJ82:AJ104" si="62">LOG(O82)</f>
        <v>1.9434117056713451</v>
      </c>
      <c r="AK82">
        <f t="shared" si="24"/>
        <v>0.92941892571429274</v>
      </c>
      <c r="AL82" s="7">
        <f t="shared" si="33"/>
        <v>0.96614173273903259</v>
      </c>
      <c r="AM82">
        <f t="shared" si="33"/>
        <v>1.0263289387223491</v>
      </c>
      <c r="AN82">
        <f t="shared" si="25"/>
        <v>0.97772360528884772</v>
      </c>
      <c r="AO82" s="7">
        <f t="shared" si="21"/>
        <v>0.97772360528884772</v>
      </c>
      <c r="AP82">
        <f t="shared" si="21"/>
        <v>1</v>
      </c>
      <c r="AQ82">
        <f t="shared" si="56"/>
        <v>0.97581461548151671</v>
      </c>
      <c r="AR82">
        <f t="shared" si="43"/>
        <v>0.98527674317929359</v>
      </c>
      <c r="AS82">
        <f t="shared" si="41"/>
        <v>-1.1581872549815147E-2</v>
      </c>
    </row>
    <row r="83" spans="1:45" x14ac:dyDescent="0.35">
      <c r="A83" s="1" t="s">
        <v>18</v>
      </c>
      <c r="B83" s="1">
        <v>6</v>
      </c>
      <c r="C83" s="1">
        <v>3</v>
      </c>
      <c r="D83" s="7">
        <v>18.13</v>
      </c>
      <c r="E83" s="7">
        <v>9.39</v>
      </c>
      <c r="F83" s="7">
        <v>35.08</v>
      </c>
      <c r="G83" s="7">
        <v>37.74</v>
      </c>
      <c r="H83" s="7">
        <v>0.51792608935466089</v>
      </c>
      <c r="I83" s="7">
        <v>1.9349145063430777</v>
      </c>
      <c r="J83" s="7">
        <v>15.54</v>
      </c>
      <c r="K83" s="7">
        <v>7.6</v>
      </c>
      <c r="L83" s="7">
        <v>0.48906048906048905</v>
      </c>
      <c r="M83" s="7">
        <v>0</v>
      </c>
      <c r="N83" s="7">
        <v>37.74</v>
      </c>
      <c r="O83" s="8">
        <f t="shared" si="15"/>
        <v>84.338652807793949</v>
      </c>
      <c r="P83" s="7">
        <v>8.5</v>
      </c>
      <c r="Q83" s="7">
        <v>9.5</v>
      </c>
      <c r="R83" s="7">
        <v>8.75</v>
      </c>
      <c r="S83" s="7">
        <v>9</v>
      </c>
      <c r="T83" s="7">
        <v>9</v>
      </c>
      <c r="U83" s="7">
        <v>10</v>
      </c>
      <c r="V83" s="7">
        <f t="shared" si="39"/>
        <v>8.9166666666666661</v>
      </c>
      <c r="W83" s="7">
        <f t="shared" si="42"/>
        <v>9.3333333333333339</v>
      </c>
      <c r="X83" s="7">
        <f t="shared" si="40"/>
        <v>1.0555555555555556</v>
      </c>
      <c r="Y83">
        <f t="shared" si="44"/>
        <v>1.2583978040955086</v>
      </c>
      <c r="Z83">
        <f t="shared" si="45"/>
        <v>0.97266559226611093</v>
      </c>
      <c r="AA83">
        <f t="shared" si="46"/>
        <v>1.545059584694003</v>
      </c>
      <c r="AB83">
        <f t="shared" si="49"/>
        <v>1.5768018958289125</v>
      </c>
      <c r="AC83">
        <f t="shared" si="47"/>
        <v>-0.28573221182939762</v>
      </c>
      <c r="AD83">
        <f t="shared" si="48"/>
        <v>0.28666178059849423</v>
      </c>
      <c r="AE83">
        <f t="shared" si="57"/>
        <v>1.1914510144648955</v>
      </c>
      <c r="AF83">
        <f t="shared" si="58"/>
        <v>0.88081359228079137</v>
      </c>
      <c r="AG83">
        <f t="shared" si="59"/>
        <v>-0.31063742218410412</v>
      </c>
      <c r="AH83">
        <f t="shared" si="60"/>
        <v>0</v>
      </c>
      <c r="AI83">
        <f t="shared" si="61"/>
        <v>1.588159616383092</v>
      </c>
      <c r="AJ83" s="7">
        <f t="shared" si="62"/>
        <v>1.9260266594863615</v>
      </c>
      <c r="AK83">
        <f t="shared" si="24"/>
        <v>0.92941892571429274</v>
      </c>
      <c r="AL83" s="7">
        <f t="shared" si="33"/>
        <v>0.97772360528884772</v>
      </c>
      <c r="AM83">
        <f t="shared" si="33"/>
        <v>0.94200805302231327</v>
      </c>
      <c r="AN83">
        <f t="shared" si="25"/>
        <v>0.95424250943932487</v>
      </c>
      <c r="AO83" s="7">
        <f t="shared" si="21"/>
        <v>0.95424250943932487</v>
      </c>
      <c r="AP83">
        <f t="shared" si="21"/>
        <v>1</v>
      </c>
      <c r="AQ83">
        <f t="shared" si="56"/>
        <v>0.95020253163758484</v>
      </c>
      <c r="AR83">
        <f t="shared" si="43"/>
        <v>0.97003677662255683</v>
      </c>
      <c r="AS83">
        <f t="shared" si="41"/>
        <v>2.34810958495229E-2</v>
      </c>
    </row>
    <row r="84" spans="1:45" x14ac:dyDescent="0.35">
      <c r="A84" s="1" t="s">
        <v>18</v>
      </c>
      <c r="B84" s="1">
        <v>6</v>
      </c>
      <c r="C84" s="1">
        <v>3</v>
      </c>
      <c r="D84" s="7">
        <v>18.7</v>
      </c>
      <c r="E84" s="7">
        <v>8.4</v>
      </c>
      <c r="F84" s="7">
        <v>30.98</v>
      </c>
      <c r="G84" s="7">
        <v>37.869999999999997</v>
      </c>
      <c r="H84" s="7">
        <v>0.44919786096256686</v>
      </c>
      <c r="I84" s="7">
        <v>1.6566844919786097</v>
      </c>
      <c r="J84" s="7">
        <v>14.87</v>
      </c>
      <c r="K84" s="7">
        <v>7.44</v>
      </c>
      <c r="L84" s="7">
        <v>0.50033624747814398</v>
      </c>
      <c r="M84" s="7">
        <v>0</v>
      </c>
      <c r="N84" s="7">
        <v>37.869999999999997</v>
      </c>
      <c r="O84" s="8">
        <f t="shared" si="15"/>
        <v>95.050538991824624</v>
      </c>
      <c r="P84" s="7" t="s">
        <v>100</v>
      </c>
      <c r="Q84" s="7">
        <v>8.5</v>
      </c>
      <c r="R84" s="7">
        <v>8.75</v>
      </c>
      <c r="S84" s="7">
        <v>9</v>
      </c>
      <c r="T84" s="7">
        <v>8</v>
      </c>
      <c r="U84" s="7">
        <v>9.16</v>
      </c>
      <c r="V84" s="7" t="s">
        <v>100</v>
      </c>
      <c r="W84" s="7">
        <f t="shared" si="42"/>
        <v>8.7200000000000006</v>
      </c>
      <c r="X84" s="7">
        <f t="shared" si="40"/>
        <v>1.0625</v>
      </c>
      <c r="Y84">
        <f t="shared" si="44"/>
        <v>1.271841606536499</v>
      </c>
      <c r="Z84">
        <f t="shared" si="45"/>
        <v>0.9242792860618817</v>
      </c>
      <c r="AA84">
        <f t="shared" si="46"/>
        <v>1.4910814134231871</v>
      </c>
      <c r="AB84">
        <f t="shared" si="49"/>
        <v>1.5782953051208262</v>
      </c>
      <c r="AC84">
        <f t="shared" si="47"/>
        <v>-0.34756232047461727</v>
      </c>
      <c r="AD84">
        <f t="shared" si="48"/>
        <v>0.21923980688668823</v>
      </c>
      <c r="AE84">
        <f t="shared" si="57"/>
        <v>1.1723109685219542</v>
      </c>
      <c r="AF84">
        <f t="shared" si="58"/>
        <v>0.87157293554587878</v>
      </c>
      <c r="AG84">
        <f t="shared" si="59"/>
        <v>-0.30073803297607543</v>
      </c>
      <c r="AH84">
        <f t="shared" si="60"/>
        <v>0</v>
      </c>
      <c r="AI84">
        <f t="shared" si="61"/>
        <v>1.5896145406312663</v>
      </c>
      <c r="AJ84" s="7">
        <f t="shared" si="62"/>
        <v>1.9779545839106838</v>
      </c>
      <c r="AK84" t="s">
        <v>100</v>
      </c>
      <c r="AL84" s="7">
        <f t="shared" si="33"/>
        <v>0.92941892571429274</v>
      </c>
      <c r="AM84">
        <f t="shared" si="33"/>
        <v>0.94200805302231327</v>
      </c>
      <c r="AN84">
        <f t="shared" si="25"/>
        <v>0.95424250943932487</v>
      </c>
      <c r="AO84" s="7">
        <f t="shared" si="21"/>
        <v>0.90308998699194354</v>
      </c>
      <c r="AP84">
        <f t="shared" si="21"/>
        <v>0.96189547366785044</v>
      </c>
      <c r="AQ84" t="s">
        <v>100</v>
      </c>
      <c r="AR84">
        <f t="shared" si="43"/>
        <v>0.94051648493256723</v>
      </c>
      <c r="AS84">
        <f t="shared" si="41"/>
        <v>2.6328938722349149E-2</v>
      </c>
    </row>
    <row r="85" spans="1:45" x14ac:dyDescent="0.35">
      <c r="A85" s="1" t="s">
        <v>18</v>
      </c>
      <c r="B85" s="1">
        <v>6</v>
      </c>
      <c r="C85" s="1">
        <v>3</v>
      </c>
      <c r="D85" s="7">
        <v>18.47</v>
      </c>
      <c r="E85" s="7">
        <v>8.9</v>
      </c>
      <c r="F85" s="7">
        <v>34.86</v>
      </c>
      <c r="G85" s="7">
        <v>38.93</v>
      </c>
      <c r="H85" s="7">
        <v>0.48186247969680568</v>
      </c>
      <c r="I85" s="7">
        <v>1.887384948565241</v>
      </c>
      <c r="J85" s="7">
        <v>15.08</v>
      </c>
      <c r="K85" s="7">
        <v>7.22</v>
      </c>
      <c r="L85" s="7">
        <v>0.47877984084880637</v>
      </c>
      <c r="M85" s="7">
        <v>0</v>
      </c>
      <c r="N85" s="7">
        <v>38.93</v>
      </c>
      <c r="O85" s="8">
        <f t="shared" si="15"/>
        <v>88.373605686285842</v>
      </c>
      <c r="P85" s="7">
        <v>9.375</v>
      </c>
      <c r="Q85" s="7">
        <v>9</v>
      </c>
      <c r="R85" s="7" t="s">
        <v>100</v>
      </c>
      <c r="S85" s="7">
        <v>9</v>
      </c>
      <c r="T85" s="7">
        <v>8.5</v>
      </c>
      <c r="U85" s="7">
        <v>10</v>
      </c>
      <c r="V85" s="7" t="s">
        <v>100</v>
      </c>
      <c r="W85" s="7">
        <f t="shared" si="42"/>
        <v>9.1666666666666661</v>
      </c>
      <c r="X85" s="7">
        <f t="shared" si="40"/>
        <v>1.0588235294117647</v>
      </c>
      <c r="Y85">
        <f t="shared" si="44"/>
        <v>1.2664668954402414</v>
      </c>
      <c r="Z85">
        <f t="shared" si="45"/>
        <v>0.9493900066449128</v>
      </c>
      <c r="AA85">
        <f t="shared" si="46"/>
        <v>1.5423273827739743</v>
      </c>
      <c r="AB85">
        <f t="shared" si="49"/>
        <v>1.5902844037181618</v>
      </c>
      <c r="AC85">
        <f t="shared" si="47"/>
        <v>-0.31707688879532858</v>
      </c>
      <c r="AD85">
        <f t="shared" si="48"/>
        <v>0.27586048733373297</v>
      </c>
      <c r="AE85">
        <f t="shared" si="57"/>
        <v>1.1784013415337553</v>
      </c>
      <c r="AF85">
        <f t="shared" si="58"/>
        <v>0.85853719756963909</v>
      </c>
      <c r="AG85">
        <f t="shared" si="59"/>
        <v>-0.31986414396411611</v>
      </c>
      <c r="AH85">
        <f t="shared" si="60"/>
        <v>0</v>
      </c>
      <c r="AI85">
        <f t="shared" si="61"/>
        <v>1.6012993101943376</v>
      </c>
      <c r="AJ85" s="7">
        <f t="shared" si="62"/>
        <v>1.9463225747819963</v>
      </c>
      <c r="AK85">
        <f t="shared" si="24"/>
        <v>0.97197127639975645</v>
      </c>
      <c r="AL85" s="7">
        <f t="shared" si="33"/>
        <v>0.95424250943932487</v>
      </c>
      <c r="AM85" t="s">
        <v>100</v>
      </c>
      <c r="AN85">
        <f t="shared" si="25"/>
        <v>0.95424250943932487</v>
      </c>
      <c r="AO85" s="7">
        <f t="shared" si="21"/>
        <v>0.92941892571429274</v>
      </c>
      <c r="AP85">
        <f t="shared" si="21"/>
        <v>1</v>
      </c>
      <c r="AQ85" t="s">
        <v>100</v>
      </c>
      <c r="AR85">
        <f t="shared" si="43"/>
        <v>0.96221143911060014</v>
      </c>
      <c r="AS85">
        <f t="shared" si="41"/>
        <v>2.4823583725032145E-2</v>
      </c>
    </row>
    <row r="86" spans="1:45" x14ac:dyDescent="0.35">
      <c r="A86" s="1" t="s">
        <v>18</v>
      </c>
      <c r="B86" s="1">
        <v>6</v>
      </c>
      <c r="C86" s="1">
        <v>3</v>
      </c>
      <c r="D86" s="7">
        <v>8.56</v>
      </c>
      <c r="E86" s="7">
        <v>7.34</v>
      </c>
      <c r="F86" s="7">
        <v>14.8</v>
      </c>
      <c r="G86" s="7">
        <v>15.38</v>
      </c>
      <c r="H86" s="7">
        <v>0.85747663551401865</v>
      </c>
      <c r="I86" s="7">
        <v>1.7289719626168225</v>
      </c>
      <c r="J86" s="7">
        <v>6.75</v>
      </c>
      <c r="K86" s="7">
        <v>5.03</v>
      </c>
      <c r="L86" s="7">
        <v>0.74518518518518517</v>
      </c>
      <c r="M86" s="7">
        <v>0</v>
      </c>
      <c r="N86" s="7">
        <v>15.38</v>
      </c>
      <c r="O86" s="8">
        <f t="shared" si="15"/>
        <v>77.771903156508756</v>
      </c>
      <c r="P86" s="7">
        <v>7.5</v>
      </c>
      <c r="Q86" s="7">
        <v>8</v>
      </c>
      <c r="R86" s="7">
        <v>9</v>
      </c>
      <c r="S86" s="7">
        <v>7</v>
      </c>
      <c r="T86" s="7">
        <v>8.5</v>
      </c>
      <c r="U86" s="7">
        <v>10</v>
      </c>
      <c r="V86" s="7">
        <f t="shared" si="39"/>
        <v>8.1666666666666661</v>
      </c>
      <c r="W86" s="7">
        <f t="shared" si="42"/>
        <v>8.5</v>
      </c>
      <c r="X86" s="7">
        <f t="shared" si="40"/>
        <v>0.94117647058823528</v>
      </c>
      <c r="Y86">
        <f t="shared" si="44"/>
        <v>0.93247376467715326</v>
      </c>
      <c r="Z86">
        <f t="shared" si="45"/>
        <v>0.86569605991607057</v>
      </c>
      <c r="AA86">
        <f t="shared" si="46"/>
        <v>1.1702617153949575</v>
      </c>
      <c r="AB86">
        <f t="shared" si="49"/>
        <v>1.1869563354654122</v>
      </c>
      <c r="AC86">
        <f t="shared" si="47"/>
        <v>-6.6777704761082718E-2</v>
      </c>
      <c r="AD86">
        <f t="shared" si="48"/>
        <v>0.23778795071780418</v>
      </c>
      <c r="AE86">
        <f t="shared" si="57"/>
        <v>0.82930377283102497</v>
      </c>
      <c r="AF86">
        <f t="shared" si="58"/>
        <v>0.70156798505592743</v>
      </c>
      <c r="AG86">
        <f t="shared" si="59"/>
        <v>-0.12773578777509753</v>
      </c>
      <c r="AH86">
        <f t="shared" si="60"/>
        <v>0</v>
      </c>
      <c r="AI86">
        <f t="shared" si="61"/>
        <v>1.2143138974243997</v>
      </c>
      <c r="AJ86" s="7">
        <f t="shared" si="62"/>
        <v>1.8908227267069164</v>
      </c>
      <c r="AK86">
        <f t="shared" si="24"/>
        <v>0.87506126339170009</v>
      </c>
      <c r="AL86" s="7">
        <f t="shared" si="33"/>
        <v>0.90308998699194354</v>
      </c>
      <c r="AM86">
        <f t="shared" si="33"/>
        <v>0.95424250943932487</v>
      </c>
      <c r="AN86">
        <f t="shared" si="25"/>
        <v>0.84509804001425681</v>
      </c>
      <c r="AO86" s="7">
        <f t="shared" si="21"/>
        <v>0.92941892571429274</v>
      </c>
      <c r="AP86">
        <f t="shared" si="21"/>
        <v>1</v>
      </c>
      <c r="AQ86">
        <f t="shared" si="56"/>
        <v>0.91204482964486999</v>
      </c>
      <c r="AR86">
        <f t="shared" si="43"/>
        <v>0.92941892571429274</v>
      </c>
      <c r="AS86">
        <f t="shared" si="41"/>
        <v>-2.6328938722349152E-2</v>
      </c>
    </row>
    <row r="87" spans="1:45" x14ac:dyDescent="0.35">
      <c r="A87" s="1" t="s">
        <v>18</v>
      </c>
      <c r="B87" s="1">
        <v>6</v>
      </c>
      <c r="C87" s="1">
        <v>3</v>
      </c>
      <c r="D87" s="7">
        <v>13.1</v>
      </c>
      <c r="E87" s="7">
        <v>8.91</v>
      </c>
      <c r="F87" s="7">
        <v>27.14</v>
      </c>
      <c r="G87" s="7">
        <v>30.32</v>
      </c>
      <c r="H87" s="7">
        <v>0.68015267175572525</v>
      </c>
      <c r="I87" s="7">
        <v>2.0717557251908398</v>
      </c>
      <c r="J87" s="7">
        <v>12.25</v>
      </c>
      <c r="K87" s="7">
        <v>6.85</v>
      </c>
      <c r="L87" s="7">
        <v>0.55918367346938769</v>
      </c>
      <c r="M87" s="7">
        <v>0</v>
      </c>
      <c r="N87" s="7">
        <v>30.32</v>
      </c>
      <c r="O87" s="8">
        <f t="shared" si="15"/>
        <v>90.801548505185593</v>
      </c>
      <c r="P87" s="7">
        <v>10.83</v>
      </c>
      <c r="Q87" s="7">
        <v>9.16</v>
      </c>
      <c r="R87" s="7">
        <v>12.5</v>
      </c>
      <c r="S87" s="7">
        <v>10</v>
      </c>
      <c r="T87" s="7">
        <v>9.5</v>
      </c>
      <c r="U87" s="7">
        <v>13.75</v>
      </c>
      <c r="V87" s="7">
        <f t="shared" si="39"/>
        <v>10.83</v>
      </c>
      <c r="W87" s="7">
        <f t="shared" si="42"/>
        <v>11.083333333333334</v>
      </c>
      <c r="X87" s="7">
        <f t="shared" si="40"/>
        <v>0.96421052631578952</v>
      </c>
      <c r="Y87">
        <f t="shared" si="44"/>
        <v>1.1172712956557642</v>
      </c>
      <c r="Z87">
        <f t="shared" si="45"/>
        <v>0.94987770403687477</v>
      </c>
      <c r="AA87">
        <f t="shared" si="46"/>
        <v>1.4336098433237183</v>
      </c>
      <c r="AB87">
        <f t="shared" si="49"/>
        <v>1.4817291969600159</v>
      </c>
      <c r="AC87">
        <f t="shared" si="47"/>
        <v>-0.16739359161888945</v>
      </c>
      <c r="AD87">
        <f t="shared" si="48"/>
        <v>0.31633854766795405</v>
      </c>
      <c r="AE87">
        <f t="shared" si="57"/>
        <v>1.0881360887005513</v>
      </c>
      <c r="AF87">
        <f t="shared" si="58"/>
        <v>0.83569057149242554</v>
      </c>
      <c r="AG87">
        <f t="shared" si="59"/>
        <v>-0.25244551720812575</v>
      </c>
      <c r="AH87">
        <f t="shared" si="60"/>
        <v>0</v>
      </c>
      <c r="AI87">
        <f t="shared" si="61"/>
        <v>1.4958217533859057</v>
      </c>
      <c r="AJ87" s="7">
        <f t="shared" si="62"/>
        <v>1.9580932549255223</v>
      </c>
      <c r="AK87">
        <f t="shared" si="24"/>
        <v>1.0346284566253203</v>
      </c>
      <c r="AL87" s="7">
        <f t="shared" si="33"/>
        <v>0.96189547366785044</v>
      </c>
      <c r="AM87">
        <f t="shared" si="33"/>
        <v>1.0969100130080565</v>
      </c>
      <c r="AN87">
        <f t="shared" si="25"/>
        <v>1</v>
      </c>
      <c r="AO87" s="7">
        <f t="shared" si="21"/>
        <v>0.97772360528884772</v>
      </c>
      <c r="AP87">
        <f t="shared" si="21"/>
        <v>1.1383026981662814</v>
      </c>
      <c r="AQ87">
        <f t="shared" si="56"/>
        <v>1.0346284566253203</v>
      </c>
      <c r="AR87">
        <f t="shared" si="43"/>
        <v>1.0446703949194609</v>
      </c>
      <c r="AS87">
        <f t="shared" si="41"/>
        <v>-1.5828131620997363E-2</v>
      </c>
    </row>
    <row r="88" spans="1:45" x14ac:dyDescent="0.35">
      <c r="A88" s="1" t="s">
        <v>18</v>
      </c>
      <c r="B88" s="1">
        <v>6</v>
      </c>
      <c r="C88" s="1">
        <v>3</v>
      </c>
      <c r="D88" s="7">
        <v>13.9</v>
      </c>
      <c r="E88" s="7">
        <v>7.58</v>
      </c>
      <c r="F88" s="7">
        <v>24.4</v>
      </c>
      <c r="G88" s="7">
        <v>27.98</v>
      </c>
      <c r="H88" s="7">
        <v>0.54532374100719427</v>
      </c>
      <c r="I88" s="7">
        <v>1.7553956834532372</v>
      </c>
      <c r="J88" s="7">
        <v>11.89</v>
      </c>
      <c r="K88" s="7">
        <v>6.14</v>
      </c>
      <c r="L88" s="7">
        <v>0.51640033641715721</v>
      </c>
      <c r="M88" s="7">
        <v>0</v>
      </c>
      <c r="N88" s="7">
        <v>27.98</v>
      </c>
      <c r="O88" s="8">
        <f t="shared" si="15"/>
        <v>89.580901859373427</v>
      </c>
      <c r="P88" s="7">
        <v>7.5</v>
      </c>
      <c r="Q88" s="7">
        <v>9.5</v>
      </c>
      <c r="R88" s="7">
        <v>12.5</v>
      </c>
      <c r="S88" s="7">
        <v>10.5</v>
      </c>
      <c r="T88" s="7">
        <v>10</v>
      </c>
      <c r="U88" s="7">
        <v>15</v>
      </c>
      <c r="V88" s="7">
        <f t="shared" si="39"/>
        <v>9.8333333333333339</v>
      </c>
      <c r="W88" s="7">
        <f t="shared" si="42"/>
        <v>11.833333333333334</v>
      </c>
      <c r="X88" s="7">
        <f t="shared" si="40"/>
        <v>0.95</v>
      </c>
      <c r="Y88">
        <f t="shared" si="44"/>
        <v>1.1430148002540952</v>
      </c>
      <c r="Z88">
        <f t="shared" si="45"/>
        <v>0.87966920563205353</v>
      </c>
      <c r="AA88">
        <f t="shared" si="46"/>
        <v>1.3873898263387294</v>
      </c>
      <c r="AB88">
        <f t="shared" si="49"/>
        <v>1.4468477101558088</v>
      </c>
      <c r="AC88">
        <f t="shared" si="47"/>
        <v>-0.26334559462204155</v>
      </c>
      <c r="AD88">
        <f t="shared" si="48"/>
        <v>0.24437502608463427</v>
      </c>
      <c r="AE88">
        <f t="shared" si="57"/>
        <v>1.0751818546186915</v>
      </c>
      <c r="AF88">
        <f t="shared" si="58"/>
        <v>0.78816837114116767</v>
      </c>
      <c r="AG88">
        <f t="shared" si="59"/>
        <v>-0.28701348347752398</v>
      </c>
      <c r="AH88">
        <f t="shared" si="60"/>
        <v>0</v>
      </c>
      <c r="AI88">
        <f t="shared" si="61"/>
        <v>1.4620983811351558</v>
      </c>
      <c r="AJ88" s="7">
        <f t="shared" si="62"/>
        <v>1.952215430408041</v>
      </c>
      <c r="AK88">
        <f t="shared" si="24"/>
        <v>0.87506126339170009</v>
      </c>
      <c r="AL88" s="7">
        <f t="shared" si="33"/>
        <v>0.97772360528884772</v>
      </c>
      <c r="AM88">
        <f t="shared" si="33"/>
        <v>1.0969100130080565</v>
      </c>
      <c r="AN88">
        <f t="shared" si="25"/>
        <v>1.0211892990699381</v>
      </c>
      <c r="AO88" s="7">
        <f t="shared" si="21"/>
        <v>1</v>
      </c>
      <c r="AP88">
        <f t="shared" si="21"/>
        <v>1.1760912590556813</v>
      </c>
      <c r="AQ88">
        <f t="shared" si="56"/>
        <v>0.9927007612585006</v>
      </c>
      <c r="AR88">
        <f t="shared" si="43"/>
        <v>1.0731070983354316</v>
      </c>
      <c r="AS88">
        <f t="shared" si="41"/>
        <v>-2.2276394711152253E-2</v>
      </c>
    </row>
    <row r="89" spans="1:45" x14ac:dyDescent="0.35">
      <c r="A89" s="1" t="s">
        <v>18</v>
      </c>
      <c r="B89" s="1">
        <v>6</v>
      </c>
      <c r="C89" s="1">
        <v>3</v>
      </c>
      <c r="D89" s="7">
        <v>12.56</v>
      </c>
      <c r="E89" s="7">
        <v>6.77</v>
      </c>
      <c r="F89" s="7">
        <v>20.95</v>
      </c>
      <c r="G89" s="7">
        <v>25.33</v>
      </c>
      <c r="H89" s="7">
        <v>0.53901273885350309</v>
      </c>
      <c r="I89" s="7">
        <v>1.6679936305732483</v>
      </c>
      <c r="J89" s="7">
        <v>11.36</v>
      </c>
      <c r="K89" s="7">
        <v>5.58</v>
      </c>
      <c r="L89" s="7">
        <v>0.49119718309859156</v>
      </c>
      <c r="M89" s="7">
        <v>0</v>
      </c>
      <c r="N89" s="7">
        <v>25.33</v>
      </c>
      <c r="O89" s="8">
        <f t="shared" si="15"/>
        <v>94.051226200899123</v>
      </c>
      <c r="P89" s="7">
        <v>8.33</v>
      </c>
      <c r="Q89" s="7">
        <v>10</v>
      </c>
      <c r="R89" s="7">
        <v>15</v>
      </c>
      <c r="S89" s="7">
        <v>8.33</v>
      </c>
      <c r="T89" s="7">
        <v>10</v>
      </c>
      <c r="U89" s="7">
        <v>11.66</v>
      </c>
      <c r="V89" s="7">
        <f t="shared" si="39"/>
        <v>11.11</v>
      </c>
      <c r="W89" s="7">
        <f t="shared" si="42"/>
        <v>9.9966666666666661</v>
      </c>
      <c r="X89" s="7">
        <f t="shared" si="40"/>
        <v>1</v>
      </c>
      <c r="Y89">
        <f t="shared" si="44"/>
        <v>1.0989896394011773</v>
      </c>
      <c r="Z89">
        <f t="shared" si="45"/>
        <v>0.83058866868514425</v>
      </c>
      <c r="AA89">
        <f t="shared" si="46"/>
        <v>1.3211840273023141</v>
      </c>
      <c r="AB89">
        <f t="shared" si="49"/>
        <v>1.4036351897905479</v>
      </c>
      <c r="AC89">
        <f t="shared" si="47"/>
        <v>-0.26840097071603308</v>
      </c>
      <c r="AD89">
        <f t="shared" si="48"/>
        <v>0.22219438790113677</v>
      </c>
      <c r="AE89">
        <f t="shared" si="57"/>
        <v>1.055378331375</v>
      </c>
      <c r="AF89">
        <f t="shared" si="58"/>
        <v>0.74663419893757876</v>
      </c>
      <c r="AG89">
        <f t="shared" si="59"/>
        <v>-0.30874413243742133</v>
      </c>
      <c r="AH89">
        <f t="shared" si="60"/>
        <v>0</v>
      </c>
      <c r="AI89">
        <f t="shared" si="61"/>
        <v>1.4204508591060681</v>
      </c>
      <c r="AJ89" s="7">
        <f t="shared" si="62"/>
        <v>1.9733644620747306</v>
      </c>
      <c r="AK89">
        <f t="shared" si="24"/>
        <v>0.92064500140678762</v>
      </c>
      <c r="AL89" s="7">
        <f t="shared" si="33"/>
        <v>1</v>
      </c>
      <c r="AM89">
        <f t="shared" si="33"/>
        <v>1.1760912590556813</v>
      </c>
      <c r="AN89">
        <f t="shared" si="25"/>
        <v>0.92064500140678762</v>
      </c>
      <c r="AO89" s="7">
        <f t="shared" si="21"/>
        <v>1</v>
      </c>
      <c r="AP89">
        <f t="shared" si="21"/>
        <v>1.0666985504229953</v>
      </c>
      <c r="AQ89">
        <f t="shared" si="56"/>
        <v>1.0457140589408676</v>
      </c>
      <c r="AR89">
        <f t="shared" si="43"/>
        <v>0.99985521103986463</v>
      </c>
      <c r="AS89">
        <f t="shared" si="41"/>
        <v>0</v>
      </c>
    </row>
    <row r="90" spans="1:45" x14ac:dyDescent="0.35">
      <c r="A90" s="1" t="s">
        <v>18</v>
      </c>
      <c r="B90" s="1">
        <v>6</v>
      </c>
      <c r="C90" s="1">
        <v>3</v>
      </c>
      <c r="D90" s="7">
        <v>12.27</v>
      </c>
      <c r="E90" s="7">
        <v>6.45</v>
      </c>
      <c r="F90" s="7">
        <v>19.84</v>
      </c>
      <c r="G90" s="7">
        <v>23.61</v>
      </c>
      <c r="H90" s="7">
        <v>0.52567237163814184</v>
      </c>
      <c r="I90" s="7">
        <v>1.6169519152404239</v>
      </c>
      <c r="J90" s="7">
        <v>11.29</v>
      </c>
      <c r="K90" s="7">
        <v>5.42</v>
      </c>
      <c r="L90" s="7">
        <v>0.48007085916740483</v>
      </c>
      <c r="M90" s="7">
        <v>0</v>
      </c>
      <c r="N90" s="7">
        <v>23.61</v>
      </c>
      <c r="O90" s="8">
        <f t="shared" si="15"/>
        <v>91.310761959856123</v>
      </c>
      <c r="P90" s="7">
        <v>12.5</v>
      </c>
      <c r="Q90" s="7">
        <v>11.66</v>
      </c>
      <c r="R90" s="7" t="s">
        <v>100</v>
      </c>
      <c r="S90" s="7">
        <v>13.75</v>
      </c>
      <c r="T90" s="7">
        <v>10</v>
      </c>
      <c r="U90" s="7">
        <v>10</v>
      </c>
      <c r="V90" s="7" t="s">
        <v>100</v>
      </c>
      <c r="W90" s="7">
        <f t="shared" si="42"/>
        <v>11.25</v>
      </c>
      <c r="X90" s="7">
        <f t="shared" si="40"/>
        <v>1.1659999999999999</v>
      </c>
      <c r="Y90">
        <f t="shared" si="44"/>
        <v>1.0888445627270043</v>
      </c>
      <c r="Z90">
        <f t="shared" si="45"/>
        <v>0.80955971463526777</v>
      </c>
      <c r="AA90">
        <f t="shared" si="46"/>
        <v>1.2975416678181599</v>
      </c>
      <c r="AB90">
        <f t="shared" si="49"/>
        <v>1.3730959870787269</v>
      </c>
      <c r="AC90">
        <f t="shared" si="47"/>
        <v>-0.27928484809173643</v>
      </c>
      <c r="AD90">
        <f t="shared" si="48"/>
        <v>0.20869710509115563</v>
      </c>
      <c r="AE90">
        <f t="shared" si="57"/>
        <v>1.0526939419249679</v>
      </c>
      <c r="AF90">
        <f t="shared" si="58"/>
        <v>0.73399928653838686</v>
      </c>
      <c r="AG90">
        <f t="shared" si="59"/>
        <v>-0.31869465538658087</v>
      </c>
      <c r="AH90">
        <f t="shared" si="60"/>
        <v>0</v>
      </c>
      <c r="AI90">
        <f t="shared" si="61"/>
        <v>1.3911116137028026</v>
      </c>
      <c r="AJ90" s="7">
        <f t="shared" si="62"/>
        <v>1.9605219668479541</v>
      </c>
      <c r="AK90">
        <f t="shared" si="24"/>
        <v>1.0969100130080565</v>
      </c>
      <c r="AL90" s="7">
        <f t="shared" si="33"/>
        <v>1.0666985504229953</v>
      </c>
      <c r="AM90" t="s">
        <v>100</v>
      </c>
      <c r="AN90">
        <f t="shared" si="25"/>
        <v>1.1383026981662814</v>
      </c>
      <c r="AO90" s="7">
        <f t="shared" si="21"/>
        <v>1</v>
      </c>
      <c r="AP90">
        <f t="shared" si="21"/>
        <v>1</v>
      </c>
      <c r="AQ90" t="s">
        <v>100</v>
      </c>
      <c r="AR90">
        <f t="shared" si="43"/>
        <v>1.0511525224473812</v>
      </c>
      <c r="AS90">
        <f t="shared" si="41"/>
        <v>6.6698550422995259E-2</v>
      </c>
    </row>
    <row r="91" spans="1:45" x14ac:dyDescent="0.35">
      <c r="A91" s="1" t="s">
        <v>18</v>
      </c>
      <c r="B91" s="1">
        <v>6</v>
      </c>
      <c r="C91" s="1">
        <v>3</v>
      </c>
      <c r="D91" s="7">
        <v>11.73</v>
      </c>
      <c r="E91" s="7">
        <v>5.99</v>
      </c>
      <c r="F91" s="7">
        <v>18.079999999999998</v>
      </c>
      <c r="G91" s="7">
        <v>25.8</v>
      </c>
      <c r="H91" s="7">
        <v>0.51065643648763859</v>
      </c>
      <c r="I91" s="7">
        <v>1.5413469735720373</v>
      </c>
      <c r="J91" s="7">
        <v>11.56</v>
      </c>
      <c r="K91" s="7">
        <v>5.46</v>
      </c>
      <c r="L91" s="7">
        <v>0.47231833910034599</v>
      </c>
      <c r="M91" s="7">
        <v>0</v>
      </c>
      <c r="N91" s="7">
        <v>25.8</v>
      </c>
      <c r="O91" s="8">
        <f t="shared" si="15"/>
        <v>109.41146111811517</v>
      </c>
      <c r="P91" s="7" t="s">
        <v>100</v>
      </c>
      <c r="Q91" s="7" t="s">
        <v>100</v>
      </c>
      <c r="R91" s="7">
        <v>14</v>
      </c>
      <c r="S91" s="7">
        <v>12.5</v>
      </c>
      <c r="T91" s="7">
        <v>10.62</v>
      </c>
      <c r="U91" s="7">
        <v>11.66</v>
      </c>
      <c r="V91" s="7" t="s">
        <v>100</v>
      </c>
      <c r="W91" s="7">
        <f t="shared" si="42"/>
        <v>11.593333333333334</v>
      </c>
      <c r="X91" s="7" t="s">
        <v>100</v>
      </c>
      <c r="Y91">
        <f t="shared" si="44"/>
        <v>1.0692980121155293</v>
      </c>
      <c r="Z91">
        <f t="shared" si="45"/>
        <v>0.77742682238931138</v>
      </c>
      <c r="AA91">
        <f t="shared" si="46"/>
        <v>1.2571984261393445</v>
      </c>
      <c r="AB91">
        <f t="shared" si="49"/>
        <v>1.4116197059632303</v>
      </c>
      <c r="AC91">
        <f t="shared" si="47"/>
        <v>-0.29187118972621784</v>
      </c>
      <c r="AD91">
        <f t="shared" si="48"/>
        <v>0.18790041402381522</v>
      </c>
      <c r="AE91">
        <f t="shared" si="57"/>
        <v>1.0629578340845103</v>
      </c>
      <c r="AF91">
        <f t="shared" si="58"/>
        <v>0.73719264270473728</v>
      </c>
      <c r="AG91">
        <f t="shared" si="59"/>
        <v>-0.32576519137977306</v>
      </c>
      <c r="AH91">
        <f t="shared" si="60"/>
        <v>0</v>
      </c>
      <c r="AI91">
        <f t="shared" si="61"/>
        <v>1.4281347940287887</v>
      </c>
      <c r="AJ91" s="7">
        <f t="shared" si="62"/>
        <v>2.0390628177893872</v>
      </c>
      <c r="AK91" t="s">
        <v>100</v>
      </c>
      <c r="AL91" s="7" t="s">
        <v>100</v>
      </c>
      <c r="AM91">
        <f t="shared" si="33"/>
        <v>1.146128035678238</v>
      </c>
      <c r="AN91">
        <f t="shared" si="25"/>
        <v>1.0969100130080565</v>
      </c>
      <c r="AO91" s="7">
        <f t="shared" si="21"/>
        <v>1.0261245167454502</v>
      </c>
      <c r="AP91">
        <f t="shared" si="21"/>
        <v>1.0666985504229953</v>
      </c>
      <c r="AQ91" t="s">
        <v>100</v>
      </c>
      <c r="AR91">
        <f t="shared" si="43"/>
        <v>1.0642083229470312</v>
      </c>
      <c r="AS91" t="s">
        <v>100</v>
      </c>
    </row>
    <row r="92" spans="1:45" x14ac:dyDescent="0.35">
      <c r="A92" s="1" t="s">
        <v>18</v>
      </c>
      <c r="B92" s="1">
        <v>6</v>
      </c>
      <c r="C92" s="1">
        <v>3</v>
      </c>
      <c r="D92" s="7">
        <v>11.49</v>
      </c>
      <c r="E92" s="7">
        <v>5.89</v>
      </c>
      <c r="F92" s="7">
        <v>18.57</v>
      </c>
      <c r="G92" s="7">
        <v>20.86</v>
      </c>
      <c r="H92" s="7">
        <v>0.51261966927763269</v>
      </c>
      <c r="I92" s="7">
        <v>1.6161879895561357</v>
      </c>
      <c r="J92" s="7">
        <v>10.63</v>
      </c>
      <c r="K92" s="7">
        <v>5.0999999999999996</v>
      </c>
      <c r="L92" s="7">
        <v>0.47977422389463775</v>
      </c>
      <c r="M92" s="7">
        <v>0</v>
      </c>
      <c r="N92" s="7">
        <v>20.86</v>
      </c>
      <c r="O92" s="8">
        <f t="shared" si="15"/>
        <v>85.006457474931935</v>
      </c>
      <c r="P92" s="7" t="s">
        <v>100</v>
      </c>
      <c r="Q92" s="7">
        <v>11.66</v>
      </c>
      <c r="R92" s="7" t="s">
        <v>100</v>
      </c>
      <c r="S92" s="7" t="s">
        <v>100</v>
      </c>
      <c r="T92" s="7">
        <v>11.25</v>
      </c>
      <c r="U92" s="7">
        <v>11.66</v>
      </c>
      <c r="V92" s="7" t="s">
        <v>100</v>
      </c>
      <c r="W92" s="7" t="s">
        <v>100</v>
      </c>
      <c r="X92" s="7">
        <f t="shared" si="40"/>
        <v>1.0364444444444445</v>
      </c>
      <c r="Y92">
        <f t="shared" si="44"/>
        <v>1.0603200286882852</v>
      </c>
      <c r="Z92">
        <f t="shared" si="45"/>
        <v>0.77011529478710161</v>
      </c>
      <c r="AA92">
        <f t="shared" si="46"/>
        <v>1.2688119037397805</v>
      </c>
      <c r="AB92">
        <f t="shared" si="49"/>
        <v>1.319314304090512</v>
      </c>
      <c r="AC92">
        <f t="shared" si="47"/>
        <v>-0.29020473390118356</v>
      </c>
      <c r="AD92">
        <f t="shared" si="48"/>
        <v>0.20849187505149522</v>
      </c>
      <c r="AE92">
        <f t="shared" si="57"/>
        <v>1.0265332645232967</v>
      </c>
      <c r="AF92">
        <f t="shared" si="58"/>
        <v>0.70757017609793638</v>
      </c>
      <c r="AG92">
        <f t="shared" si="59"/>
        <v>-0.31896308842536047</v>
      </c>
      <c r="AH92">
        <f t="shared" si="60"/>
        <v>0</v>
      </c>
      <c r="AI92">
        <f t="shared" si="61"/>
        <v>1.3396501576136839</v>
      </c>
      <c r="AJ92" s="7">
        <f t="shared" si="62"/>
        <v>1.92945191794027</v>
      </c>
      <c r="AK92" t="s">
        <v>100</v>
      </c>
      <c r="AL92" s="7">
        <f t="shared" si="33"/>
        <v>1.0666985504229953</v>
      </c>
      <c r="AM92" t="s">
        <v>100</v>
      </c>
      <c r="AN92" t="s">
        <v>100</v>
      </c>
      <c r="AO92" s="7">
        <f t="shared" si="21"/>
        <v>1.0511525224473812</v>
      </c>
      <c r="AP92">
        <f t="shared" si="21"/>
        <v>1.0666985504229953</v>
      </c>
      <c r="AQ92" t="s">
        <v>100</v>
      </c>
      <c r="AR92" t="s">
        <v>100</v>
      </c>
      <c r="AS92">
        <f t="shared" si="41"/>
        <v>1.5546027975614017E-2</v>
      </c>
    </row>
    <row r="93" spans="1:45" x14ac:dyDescent="0.35">
      <c r="A93" s="1" t="s">
        <v>18</v>
      </c>
      <c r="B93" s="1">
        <v>6</v>
      </c>
      <c r="C93" s="1">
        <v>3</v>
      </c>
      <c r="D93" s="7">
        <v>10.79</v>
      </c>
      <c r="E93" s="7">
        <v>8.2200000000000006</v>
      </c>
      <c r="F93" s="7">
        <v>22.91</v>
      </c>
      <c r="G93" s="7">
        <v>22.16</v>
      </c>
      <c r="H93" s="7">
        <v>0.76181649675625596</v>
      </c>
      <c r="I93" s="7">
        <v>2.1232622798887859</v>
      </c>
      <c r="J93" s="7">
        <v>9.3800000000000008</v>
      </c>
      <c r="K93" s="7">
        <v>6.35</v>
      </c>
      <c r="L93" s="7">
        <v>0.6769722814498933</v>
      </c>
      <c r="M93" s="7">
        <v>0</v>
      </c>
      <c r="N93" s="7">
        <v>22.16</v>
      </c>
      <c r="O93" s="8">
        <f t="shared" si="15"/>
        <v>71.690990932959807</v>
      </c>
      <c r="P93" s="7">
        <v>11</v>
      </c>
      <c r="Q93" s="7">
        <v>8</v>
      </c>
      <c r="R93" s="7">
        <v>11.875</v>
      </c>
      <c r="S93" s="7">
        <v>10</v>
      </c>
      <c r="T93" s="7">
        <v>8</v>
      </c>
      <c r="U93" s="7">
        <v>10</v>
      </c>
      <c r="V93" s="7">
        <f t="shared" si="39"/>
        <v>10.291666666666666</v>
      </c>
      <c r="W93" s="7">
        <f t="shared" si="42"/>
        <v>9.3333333333333339</v>
      </c>
      <c r="X93" s="7">
        <f t="shared" si="40"/>
        <v>1</v>
      </c>
      <c r="Y93">
        <f t="shared" si="44"/>
        <v>1.0330214446829107</v>
      </c>
      <c r="Z93">
        <f t="shared" si="45"/>
        <v>0.91487181754005042</v>
      </c>
      <c r="AA93">
        <f t="shared" si="46"/>
        <v>1.3600250891893975</v>
      </c>
      <c r="AB93">
        <f t="shared" si="49"/>
        <v>1.3455697560563922</v>
      </c>
      <c r="AC93">
        <f t="shared" si="47"/>
        <v>-0.11814962714286018</v>
      </c>
      <c r="AD93">
        <f t="shared" si="48"/>
        <v>0.32700364450648683</v>
      </c>
      <c r="AE93">
        <f t="shared" si="57"/>
        <v>0.97220283837906452</v>
      </c>
      <c r="AF93">
        <f t="shared" si="58"/>
        <v>0.80277372529197566</v>
      </c>
      <c r="AG93">
        <f t="shared" si="59"/>
        <v>-0.16942911308708886</v>
      </c>
      <c r="AH93">
        <f t="shared" si="60"/>
        <v>0</v>
      </c>
      <c r="AI93">
        <f t="shared" si="61"/>
        <v>1.3647385550553985</v>
      </c>
      <c r="AJ93" s="7">
        <f t="shared" si="62"/>
        <v>1.8554645833675134</v>
      </c>
      <c r="AK93">
        <f t="shared" ref="AK93:AK139" si="63">LOG(P93)</f>
        <v>1.0413926851582251</v>
      </c>
      <c r="AL93" s="7">
        <f t="shared" si="33"/>
        <v>0.90308998699194354</v>
      </c>
      <c r="AM93">
        <f t="shared" si="33"/>
        <v>1.0746336182969043</v>
      </c>
      <c r="AN93">
        <f t="shared" si="25"/>
        <v>1</v>
      </c>
      <c r="AO93" s="7">
        <f t="shared" si="21"/>
        <v>0.90308998699194354</v>
      </c>
      <c r="AP93">
        <f t="shared" si="21"/>
        <v>1</v>
      </c>
      <c r="AQ93">
        <f t="shared" si="56"/>
        <v>1.0124857115480597</v>
      </c>
      <c r="AR93">
        <f t="shared" si="43"/>
        <v>0.97003677662255683</v>
      </c>
      <c r="AS93">
        <f t="shared" si="41"/>
        <v>0</v>
      </c>
    </row>
    <row r="94" spans="1:45" x14ac:dyDescent="0.35">
      <c r="A94" s="1" t="s">
        <v>18</v>
      </c>
      <c r="B94" s="1">
        <v>6</v>
      </c>
      <c r="C94" s="1">
        <v>3</v>
      </c>
      <c r="D94" s="7">
        <v>13.02</v>
      </c>
      <c r="E94" s="7">
        <v>8.3800000000000008</v>
      </c>
      <c r="F94" s="7">
        <v>22.86</v>
      </c>
      <c r="G94" s="7">
        <v>24.03</v>
      </c>
      <c r="H94" s="7">
        <v>0.64362519201228885</v>
      </c>
      <c r="I94" s="7">
        <v>1.7557603686635945</v>
      </c>
      <c r="J94" s="7">
        <v>10.78</v>
      </c>
      <c r="K94" s="7">
        <v>6.11</v>
      </c>
      <c r="L94" s="7">
        <v>0.56679035250463827</v>
      </c>
      <c r="M94" s="7">
        <v>0</v>
      </c>
      <c r="N94" s="7">
        <v>24.03</v>
      </c>
      <c r="O94" s="8">
        <f t="shared" si="15"/>
        <v>79.441622138944751</v>
      </c>
      <c r="P94" s="7">
        <v>9.5</v>
      </c>
      <c r="Q94" s="7">
        <v>9</v>
      </c>
      <c r="R94" s="7">
        <v>9.5</v>
      </c>
      <c r="S94" s="7">
        <v>9.375</v>
      </c>
      <c r="T94" s="7">
        <v>9</v>
      </c>
      <c r="U94" s="7">
        <v>9.16</v>
      </c>
      <c r="V94" s="7">
        <f t="shared" si="39"/>
        <v>9.3333333333333339</v>
      </c>
      <c r="W94" s="7">
        <f t="shared" si="42"/>
        <v>9.1783333333333328</v>
      </c>
      <c r="X94" s="7">
        <f t="shared" si="40"/>
        <v>1</v>
      </c>
      <c r="Y94">
        <f t="shared" si="44"/>
        <v>1.1146109842321732</v>
      </c>
      <c r="Z94">
        <f t="shared" si="45"/>
        <v>0.9232440186302765</v>
      </c>
      <c r="AA94">
        <f t="shared" si="46"/>
        <v>1.3590762260592628</v>
      </c>
      <c r="AB94">
        <f t="shared" si="49"/>
        <v>1.3807537708039002</v>
      </c>
      <c r="AC94">
        <f t="shared" si="47"/>
        <v>-0.19136696560189659</v>
      </c>
      <c r="AD94">
        <f t="shared" si="48"/>
        <v>0.24446524182708981</v>
      </c>
      <c r="AE94">
        <f t="shared" si="57"/>
        <v>1.0326187608507198</v>
      </c>
      <c r="AF94">
        <f t="shared" si="58"/>
        <v>0.78604121024255424</v>
      </c>
      <c r="AG94">
        <f t="shared" si="59"/>
        <v>-0.24657755060816564</v>
      </c>
      <c r="AH94">
        <f t="shared" si="60"/>
        <v>0</v>
      </c>
      <c r="AI94">
        <f t="shared" si="61"/>
        <v>1.3984608496082234</v>
      </c>
      <c r="AJ94" s="7">
        <f t="shared" si="62"/>
        <v>1.9000481035487546</v>
      </c>
      <c r="AK94">
        <f t="shared" si="63"/>
        <v>0.97772360528884772</v>
      </c>
      <c r="AL94" s="7">
        <f t="shared" si="33"/>
        <v>0.95424250943932487</v>
      </c>
      <c r="AM94">
        <f t="shared" si="33"/>
        <v>0.97772360528884772</v>
      </c>
      <c r="AN94">
        <f t="shared" si="25"/>
        <v>0.97197127639975645</v>
      </c>
      <c r="AO94" s="7">
        <f t="shared" si="21"/>
        <v>0.95424250943932487</v>
      </c>
      <c r="AP94">
        <f t="shared" si="21"/>
        <v>0.96189547366785044</v>
      </c>
      <c r="AQ94">
        <f t="shared" si="56"/>
        <v>0.97003677662255683</v>
      </c>
      <c r="AR94">
        <f t="shared" si="43"/>
        <v>0.96276382609763889</v>
      </c>
      <c r="AS94">
        <f t="shared" si="41"/>
        <v>0</v>
      </c>
    </row>
    <row r="95" spans="1:45" x14ac:dyDescent="0.35">
      <c r="A95" s="1" t="s">
        <v>18</v>
      </c>
      <c r="B95" s="1">
        <v>6</v>
      </c>
      <c r="C95" s="1">
        <v>3</v>
      </c>
      <c r="D95" s="7">
        <v>14.63</v>
      </c>
      <c r="E95" s="7">
        <v>7.85</v>
      </c>
      <c r="F95" s="7">
        <v>23.03</v>
      </c>
      <c r="G95" s="7">
        <v>23.85</v>
      </c>
      <c r="H95" s="7">
        <v>0.53656869446343125</v>
      </c>
      <c r="I95" s="7">
        <v>1.5741626794258372</v>
      </c>
      <c r="J95" s="7">
        <v>11.21</v>
      </c>
      <c r="K95" s="7">
        <v>5.76</v>
      </c>
      <c r="L95" s="7">
        <v>0.51382694023193576</v>
      </c>
      <c r="M95" s="7">
        <v>0</v>
      </c>
      <c r="N95" s="7">
        <v>23.85</v>
      </c>
      <c r="O95" s="8">
        <f t="shared" si="15"/>
        <v>75.426431507513399</v>
      </c>
      <c r="P95" s="7">
        <v>10</v>
      </c>
      <c r="Q95" s="7">
        <v>9.375</v>
      </c>
      <c r="R95" s="7">
        <v>10</v>
      </c>
      <c r="S95" s="7">
        <v>10</v>
      </c>
      <c r="T95" s="7">
        <v>9</v>
      </c>
      <c r="U95" s="7">
        <v>8.125</v>
      </c>
      <c r="V95" s="7">
        <f t="shared" si="39"/>
        <v>9.7916666666666661</v>
      </c>
      <c r="W95" s="7">
        <f t="shared" si="42"/>
        <v>9.0416666666666661</v>
      </c>
      <c r="X95" s="7">
        <f t="shared" si="40"/>
        <v>1.0416666666666667</v>
      </c>
      <c r="Y95">
        <f t="shared" si="44"/>
        <v>1.1652443261253109</v>
      </c>
      <c r="Z95">
        <f t="shared" si="45"/>
        <v>0.89486965674525254</v>
      </c>
      <c r="AA95">
        <f t="shared" si="46"/>
        <v>1.3622939379642311</v>
      </c>
      <c r="AB95">
        <f t="shared" si="49"/>
        <v>1.3774883833761327</v>
      </c>
      <c r="AC95">
        <f t="shared" si="47"/>
        <v>-0.27037466938005833</v>
      </c>
      <c r="AD95">
        <f t="shared" si="48"/>
        <v>0.19704961183892025</v>
      </c>
      <c r="AE95">
        <f t="shared" si="57"/>
        <v>1.0496056125949731</v>
      </c>
      <c r="AF95">
        <f t="shared" si="58"/>
        <v>0.76042248342321206</v>
      </c>
      <c r="AG95">
        <f t="shared" si="59"/>
        <v>-0.28918312917176114</v>
      </c>
      <c r="AH95">
        <f t="shared" si="60"/>
        <v>0</v>
      </c>
      <c r="AI95">
        <f t="shared" si="61"/>
        <v>1.3953263930693509</v>
      </c>
      <c r="AJ95" s="7">
        <f t="shared" si="62"/>
        <v>1.877523561338432</v>
      </c>
      <c r="AK95">
        <f t="shared" si="63"/>
        <v>1</v>
      </c>
      <c r="AL95" s="7">
        <f t="shared" si="33"/>
        <v>0.97197127639975645</v>
      </c>
      <c r="AM95">
        <f t="shared" si="33"/>
        <v>1</v>
      </c>
      <c r="AN95">
        <f t="shared" si="25"/>
        <v>1</v>
      </c>
      <c r="AO95" s="7">
        <f t="shared" si="21"/>
        <v>0.95424250943932487</v>
      </c>
      <c r="AP95">
        <f t="shared" si="21"/>
        <v>0.90982336965091204</v>
      </c>
      <c r="AQ95">
        <f t="shared" si="56"/>
        <v>0.99085662056013024</v>
      </c>
      <c r="AR95">
        <f t="shared" si="43"/>
        <v>0.95624849213692342</v>
      </c>
      <c r="AS95">
        <f t="shared" si="41"/>
        <v>1.7728766960431616E-2</v>
      </c>
    </row>
    <row r="96" spans="1:45" x14ac:dyDescent="0.35">
      <c r="A96" s="1" t="s">
        <v>18</v>
      </c>
      <c r="B96" s="1">
        <v>6</v>
      </c>
      <c r="C96" s="1">
        <v>3</v>
      </c>
      <c r="D96" s="7">
        <v>14.22</v>
      </c>
      <c r="E96" s="7">
        <v>7.87</v>
      </c>
      <c r="F96" s="7">
        <v>21.53</v>
      </c>
      <c r="G96" s="7">
        <v>24.52</v>
      </c>
      <c r="H96" s="7">
        <v>0.55344585091420528</v>
      </c>
      <c r="I96" s="7">
        <v>1.5140646976090013</v>
      </c>
      <c r="J96" s="7">
        <v>10.77</v>
      </c>
      <c r="K96" s="7">
        <v>5.57</v>
      </c>
      <c r="L96" s="7">
        <v>0.51717734447539465</v>
      </c>
      <c r="M96" s="7">
        <v>0</v>
      </c>
      <c r="N96" s="7">
        <v>24.52</v>
      </c>
      <c r="O96" s="8">
        <f t="shared" si="15"/>
        <v>84.69138687710317</v>
      </c>
      <c r="P96" s="7">
        <v>10</v>
      </c>
      <c r="Q96" s="7">
        <v>8.33</v>
      </c>
      <c r="R96" s="7">
        <v>11.25</v>
      </c>
      <c r="S96" s="7">
        <v>10.625</v>
      </c>
      <c r="T96" s="7">
        <v>9.5</v>
      </c>
      <c r="U96" s="7">
        <v>10</v>
      </c>
      <c r="V96" s="7">
        <f t="shared" si="39"/>
        <v>9.86</v>
      </c>
      <c r="W96" s="7">
        <f t="shared" si="42"/>
        <v>10.041666666666666</v>
      </c>
      <c r="X96" s="7">
        <f t="shared" si="40"/>
        <v>0.87684210526315787</v>
      </c>
      <c r="Y96">
        <f t="shared" si="44"/>
        <v>1.1528995963937476</v>
      </c>
      <c r="Z96">
        <f t="shared" si="45"/>
        <v>0.89597473235906455</v>
      </c>
      <c r="AA96">
        <f t="shared" si="46"/>
        <v>1.3330440298234871</v>
      </c>
      <c r="AB96">
        <f t="shared" si="49"/>
        <v>1.3895204658463773</v>
      </c>
      <c r="AC96">
        <f t="shared" si="47"/>
        <v>-0.25692486403468301</v>
      </c>
      <c r="AD96">
        <f t="shared" si="48"/>
        <v>0.18014443342973965</v>
      </c>
      <c r="AE96">
        <f t="shared" si="57"/>
        <v>1.0322157032979815</v>
      </c>
      <c r="AF96">
        <f t="shared" si="58"/>
        <v>0.74585519517372889</v>
      </c>
      <c r="AG96">
        <f t="shared" si="59"/>
        <v>-0.28636050812425268</v>
      </c>
      <c r="AH96">
        <f t="shared" si="60"/>
        <v>0</v>
      </c>
      <c r="AI96">
        <f t="shared" si="61"/>
        <v>1.4068806700491248</v>
      </c>
      <c r="AJ96" s="7">
        <f t="shared" si="62"/>
        <v>1.9278392447822899</v>
      </c>
      <c r="AK96">
        <f t="shared" si="63"/>
        <v>1</v>
      </c>
      <c r="AL96" s="7">
        <f t="shared" si="33"/>
        <v>0.92064500140678762</v>
      </c>
      <c r="AM96">
        <f t="shared" si="33"/>
        <v>1.0511525224473812</v>
      </c>
      <c r="AN96">
        <f t="shared" si="25"/>
        <v>1.0263289387223491</v>
      </c>
      <c r="AO96" s="7">
        <f t="shared" si="21"/>
        <v>0.97772360528884772</v>
      </c>
      <c r="AP96">
        <f t="shared" si="21"/>
        <v>1</v>
      </c>
      <c r="AQ96">
        <f t="shared" si="56"/>
        <v>0.99387691494121122</v>
      </c>
      <c r="AR96">
        <f t="shared" si="43"/>
        <v>1.0018058008632624</v>
      </c>
      <c r="AS96">
        <f t="shared" si="41"/>
        <v>-5.7078603882060187E-2</v>
      </c>
    </row>
    <row r="97" spans="1:45" x14ac:dyDescent="0.35">
      <c r="A97" s="1" t="s">
        <v>18</v>
      </c>
      <c r="B97" s="1">
        <v>6</v>
      </c>
      <c r="C97" s="1">
        <v>3</v>
      </c>
      <c r="D97" s="7">
        <v>13.67</v>
      </c>
      <c r="E97" s="7">
        <v>7.82</v>
      </c>
      <c r="F97" s="7">
        <v>24.99</v>
      </c>
      <c r="G97" s="7">
        <v>27.11</v>
      </c>
      <c r="H97" s="7">
        <v>0.57205559619604973</v>
      </c>
      <c r="I97" s="7">
        <v>1.8280907095830283</v>
      </c>
      <c r="J97" s="7">
        <v>11.25</v>
      </c>
      <c r="K97" s="7">
        <v>5.76</v>
      </c>
      <c r="L97" s="7">
        <v>0.51200000000000001</v>
      </c>
      <c r="M97" s="7">
        <v>0</v>
      </c>
      <c r="N97" s="7">
        <v>27.11</v>
      </c>
      <c r="O97" s="8">
        <f t="shared" si="15"/>
        <v>84.082252327429885</v>
      </c>
      <c r="P97" s="7">
        <v>10</v>
      </c>
      <c r="Q97" s="7">
        <v>9.5</v>
      </c>
      <c r="R97" s="7">
        <v>10.5</v>
      </c>
      <c r="S97" s="7">
        <v>10</v>
      </c>
      <c r="T97" s="7">
        <v>10</v>
      </c>
      <c r="U97" s="7">
        <v>12.5</v>
      </c>
      <c r="V97" s="7">
        <f t="shared" si="39"/>
        <v>10</v>
      </c>
      <c r="W97" s="7">
        <f t="shared" si="42"/>
        <v>10.833333333333334</v>
      </c>
      <c r="X97" s="7">
        <f t="shared" si="40"/>
        <v>0.95</v>
      </c>
      <c r="Y97">
        <f t="shared" si="44"/>
        <v>1.1357685145678222</v>
      </c>
      <c r="Z97">
        <f t="shared" si="45"/>
        <v>0.89320675305984798</v>
      </c>
      <c r="AA97">
        <f t="shared" si="46"/>
        <v>1.3977662561264499</v>
      </c>
      <c r="AB97">
        <f t="shared" si="49"/>
        <v>1.4331295175804855</v>
      </c>
      <c r="AC97">
        <f t="shared" si="47"/>
        <v>-0.24256176150797429</v>
      </c>
      <c r="AD97">
        <f t="shared" si="48"/>
        <v>0.26199774155862771</v>
      </c>
      <c r="AE97">
        <f t="shared" si="57"/>
        <v>1.0511525224473812</v>
      </c>
      <c r="AF97">
        <f t="shared" si="58"/>
        <v>0.76042248342321206</v>
      </c>
      <c r="AG97">
        <f t="shared" si="59"/>
        <v>-0.29073003902416922</v>
      </c>
      <c r="AH97">
        <f t="shared" si="60"/>
        <v>0</v>
      </c>
      <c r="AI97">
        <f t="shared" si="61"/>
        <v>1.4488608456074408</v>
      </c>
      <c r="AJ97" s="7">
        <f t="shared" si="62"/>
        <v>1.9247043367056385</v>
      </c>
      <c r="AK97">
        <f t="shared" si="63"/>
        <v>1</v>
      </c>
      <c r="AL97" s="7">
        <f t="shared" si="33"/>
        <v>0.97772360528884772</v>
      </c>
      <c r="AM97">
        <f t="shared" si="33"/>
        <v>1.0211892990699381</v>
      </c>
      <c r="AN97">
        <f t="shared" si="25"/>
        <v>1</v>
      </c>
      <c r="AO97" s="7">
        <f t="shared" si="21"/>
        <v>1</v>
      </c>
      <c r="AP97">
        <f t="shared" si="21"/>
        <v>1.0969100130080565</v>
      </c>
      <c r="AQ97">
        <f t="shared" si="56"/>
        <v>1</v>
      </c>
      <c r="AR97">
        <f t="shared" si="43"/>
        <v>1.0347621062592121</v>
      </c>
      <c r="AS97">
        <f t="shared" si="41"/>
        <v>-2.2276394711152253E-2</v>
      </c>
    </row>
    <row r="98" spans="1:45" x14ac:dyDescent="0.35">
      <c r="A98" s="1" t="s">
        <v>18</v>
      </c>
      <c r="B98" s="1">
        <v>6</v>
      </c>
      <c r="C98" s="1">
        <v>3</v>
      </c>
      <c r="D98" s="7">
        <v>12.96</v>
      </c>
      <c r="E98" s="7">
        <v>8.4499999999999993</v>
      </c>
      <c r="F98" s="7">
        <v>24.57</v>
      </c>
      <c r="G98" s="7">
        <v>28.1</v>
      </c>
      <c r="H98" s="7">
        <v>0.65200617283950613</v>
      </c>
      <c r="I98" s="7">
        <v>1.8958333333333333</v>
      </c>
      <c r="J98" s="7">
        <v>12.36</v>
      </c>
      <c r="K98" s="7">
        <v>6.8</v>
      </c>
      <c r="L98" s="7">
        <v>0.55016181229773464</v>
      </c>
      <c r="M98" s="7">
        <v>0</v>
      </c>
      <c r="N98" s="7">
        <v>28.1</v>
      </c>
      <c r="O98" s="8">
        <f t="shared" si="15"/>
        <v>91.413241271318043</v>
      </c>
      <c r="P98" s="7" t="s">
        <v>100</v>
      </c>
      <c r="Q98" s="7">
        <v>10.83</v>
      </c>
      <c r="R98" s="7">
        <v>11.25</v>
      </c>
      <c r="S98" s="7">
        <v>12</v>
      </c>
      <c r="T98" s="7">
        <v>10</v>
      </c>
      <c r="U98" s="7">
        <v>11</v>
      </c>
      <c r="V98" s="7" t="s">
        <v>100</v>
      </c>
      <c r="W98" s="7">
        <f t="shared" si="42"/>
        <v>11</v>
      </c>
      <c r="X98" s="7">
        <f t="shared" si="40"/>
        <v>1.083</v>
      </c>
      <c r="Y98">
        <f t="shared" si="44"/>
        <v>1.1126050015345745</v>
      </c>
      <c r="Z98">
        <f t="shared" si="45"/>
        <v>0.9268567089496923</v>
      </c>
      <c r="AA98">
        <f t="shared" si="46"/>
        <v>1.390405156480081</v>
      </c>
      <c r="AB98">
        <f t="shared" si="49"/>
        <v>1.4487063199050798</v>
      </c>
      <c r="AC98">
        <f t="shared" si="47"/>
        <v>-0.18574829258488221</v>
      </c>
      <c r="AD98">
        <f t="shared" si="48"/>
        <v>0.27780015494550636</v>
      </c>
      <c r="AE98">
        <f t="shared" si="57"/>
        <v>1.0920184707527971</v>
      </c>
      <c r="AF98">
        <f t="shared" si="58"/>
        <v>0.83250891270623628</v>
      </c>
      <c r="AG98">
        <f t="shared" si="59"/>
        <v>-0.25950955804656073</v>
      </c>
      <c r="AH98">
        <f t="shared" si="60"/>
        <v>0</v>
      </c>
      <c r="AI98">
        <f t="shared" si="61"/>
        <v>1.4638929889859074</v>
      </c>
      <c r="AJ98" s="7">
        <f t="shared" si="62"/>
        <v>1.9610091081469245</v>
      </c>
      <c r="AK98" t="s">
        <v>100</v>
      </c>
      <c r="AL98" s="7">
        <f t="shared" si="33"/>
        <v>1.0346284566253203</v>
      </c>
      <c r="AM98">
        <f t="shared" si="33"/>
        <v>1.0511525224473812</v>
      </c>
      <c r="AN98">
        <f t="shared" si="25"/>
        <v>1.0791812460476249</v>
      </c>
      <c r="AO98" s="7">
        <f t="shared" si="21"/>
        <v>1</v>
      </c>
      <c r="AP98">
        <f t="shared" si="21"/>
        <v>1.0413926851582251</v>
      </c>
      <c r="AQ98" t="s">
        <v>100</v>
      </c>
      <c r="AR98">
        <f t="shared" si="43"/>
        <v>1.0413926851582251</v>
      </c>
      <c r="AS98">
        <f t="shared" si="41"/>
        <v>3.4628456625320346E-2</v>
      </c>
    </row>
    <row r="99" spans="1:45" x14ac:dyDescent="0.35">
      <c r="A99" s="1" t="s">
        <v>18</v>
      </c>
      <c r="B99" s="1">
        <v>6</v>
      </c>
      <c r="C99" s="1">
        <v>3</v>
      </c>
      <c r="D99" s="7">
        <v>12.82</v>
      </c>
      <c r="E99" s="7">
        <v>6.94</v>
      </c>
      <c r="F99" s="7">
        <v>22.76</v>
      </c>
      <c r="G99" s="7">
        <v>28.16</v>
      </c>
      <c r="H99" s="7">
        <v>0.54134165366614662</v>
      </c>
      <c r="I99" s="7">
        <v>1.7753510140405617</v>
      </c>
      <c r="J99" s="7">
        <v>12.13</v>
      </c>
      <c r="K99" s="7">
        <v>6.29</v>
      </c>
      <c r="L99" s="7">
        <v>0.51854905193734535</v>
      </c>
      <c r="M99" s="7">
        <v>0</v>
      </c>
      <c r="N99" s="7">
        <v>28.16</v>
      </c>
      <c r="O99" s="8">
        <f t="shared" si="15"/>
        <v>98.812559052379711</v>
      </c>
      <c r="P99" s="7">
        <v>12.5</v>
      </c>
      <c r="Q99" s="7">
        <v>11</v>
      </c>
      <c r="R99" s="7">
        <v>13.75</v>
      </c>
      <c r="S99" s="7">
        <v>12</v>
      </c>
      <c r="T99" s="7">
        <v>10.5</v>
      </c>
      <c r="U99" s="7">
        <v>13</v>
      </c>
      <c r="V99" s="7">
        <f t="shared" si="39"/>
        <v>12.416666666666666</v>
      </c>
      <c r="W99" s="7">
        <f t="shared" si="42"/>
        <v>11.833333333333334</v>
      </c>
      <c r="X99" s="7">
        <f t="shared" si="40"/>
        <v>1.0476190476190477</v>
      </c>
      <c r="Y99">
        <f t="shared" si="44"/>
        <v>1.1078880251827987</v>
      </c>
      <c r="Z99">
        <f t="shared" si="45"/>
        <v>0.84135947045485493</v>
      </c>
      <c r="AA99">
        <f t="shared" si="46"/>
        <v>1.3571722577230336</v>
      </c>
      <c r="AB99">
        <f t="shared" si="49"/>
        <v>1.4496326504700745</v>
      </c>
      <c r="AC99">
        <f t="shared" si="47"/>
        <v>-0.26652855472794373</v>
      </c>
      <c r="AD99">
        <f t="shared" si="48"/>
        <v>0.24928423254023496</v>
      </c>
      <c r="AE99">
        <f t="shared" si="57"/>
        <v>1.0838608008665731</v>
      </c>
      <c r="AF99">
        <f t="shared" si="58"/>
        <v>0.79865064544526898</v>
      </c>
      <c r="AG99">
        <f t="shared" si="59"/>
        <v>-0.28521015542130412</v>
      </c>
      <c r="AH99">
        <f t="shared" si="60"/>
        <v>0</v>
      </c>
      <c r="AI99">
        <f t="shared" si="61"/>
        <v>1.464787519645937</v>
      </c>
      <c r="AJ99" s="7">
        <f t="shared" si="62"/>
        <v>1.9948121468195099</v>
      </c>
      <c r="AK99">
        <f t="shared" si="63"/>
        <v>1.0969100130080565</v>
      </c>
      <c r="AL99" s="7">
        <f t="shared" si="33"/>
        <v>1.0413926851582251</v>
      </c>
      <c r="AM99">
        <f t="shared" si="33"/>
        <v>1.1383026981662814</v>
      </c>
      <c r="AN99">
        <f t="shared" si="25"/>
        <v>1.0791812460476249</v>
      </c>
      <c r="AO99" s="7">
        <f t="shared" si="21"/>
        <v>1.0211892990699381</v>
      </c>
      <c r="AP99">
        <f t="shared" si="21"/>
        <v>1.1139433523068367</v>
      </c>
      <c r="AQ99">
        <f t="shared" si="56"/>
        <v>1.0940050223646491</v>
      </c>
      <c r="AR99">
        <f t="shared" si="43"/>
        <v>1.0731070983354316</v>
      </c>
      <c r="AS99">
        <f t="shared" si="41"/>
        <v>2.0203386088286989E-2</v>
      </c>
    </row>
    <row r="100" spans="1:45" x14ac:dyDescent="0.35">
      <c r="A100" s="1" t="s">
        <v>18</v>
      </c>
      <c r="B100" s="1">
        <v>6</v>
      </c>
      <c r="C100" s="1">
        <v>3</v>
      </c>
      <c r="D100" s="7">
        <v>11.07</v>
      </c>
      <c r="E100" s="7">
        <v>6.07</v>
      </c>
      <c r="F100" s="7">
        <v>18.78</v>
      </c>
      <c r="G100" s="7">
        <v>20.72</v>
      </c>
      <c r="H100" s="7">
        <v>0.54832881662149957</v>
      </c>
      <c r="I100" s="7">
        <v>1.6964769647696478</v>
      </c>
      <c r="J100" s="7">
        <v>10.34</v>
      </c>
      <c r="K100" s="7">
        <v>4.99</v>
      </c>
      <c r="L100" s="7">
        <v>0.48259187620889749</v>
      </c>
      <c r="M100" s="7">
        <v>0</v>
      </c>
      <c r="N100" s="7">
        <v>20.72</v>
      </c>
      <c r="O100" s="8">
        <f t="shared" si="15"/>
        <v>84.255705481448544</v>
      </c>
      <c r="P100" s="7" t="s">
        <v>100</v>
      </c>
      <c r="Q100" s="7">
        <v>11.66</v>
      </c>
      <c r="R100" s="7" t="s">
        <v>100</v>
      </c>
      <c r="S100" s="7">
        <v>13.33</v>
      </c>
      <c r="T100" s="7">
        <v>11.66</v>
      </c>
      <c r="U100" s="7">
        <v>16.25</v>
      </c>
      <c r="V100" s="7" t="s">
        <v>100</v>
      </c>
      <c r="W100" s="7">
        <f t="shared" si="42"/>
        <v>13.746666666666668</v>
      </c>
      <c r="X100" s="7">
        <f t="shared" si="40"/>
        <v>1</v>
      </c>
      <c r="Y100">
        <f t="shared" si="44"/>
        <v>1.0441476208787228</v>
      </c>
      <c r="Z100">
        <f t="shared" si="45"/>
        <v>0.78318869107525757</v>
      </c>
      <c r="AA100">
        <f t="shared" si="46"/>
        <v>1.2736955879300922</v>
      </c>
      <c r="AB100">
        <f t="shared" si="49"/>
        <v>1.3163897510731954</v>
      </c>
      <c r="AC100">
        <f t="shared" si="47"/>
        <v>-0.26095892980346519</v>
      </c>
      <c r="AD100">
        <f t="shared" si="48"/>
        <v>0.22954796705136934</v>
      </c>
      <c r="AE100">
        <f t="shared" si="57"/>
        <v>1.0145205387579237</v>
      </c>
      <c r="AF100">
        <f t="shared" si="58"/>
        <v>0.69810054562338997</v>
      </c>
      <c r="AG100">
        <f t="shared" si="59"/>
        <v>-0.31641999313453378</v>
      </c>
      <c r="AH100">
        <f t="shared" si="60"/>
        <v>0</v>
      </c>
      <c r="AI100">
        <f t="shared" si="61"/>
        <v>1.3368598209168092</v>
      </c>
      <c r="AJ100" s="7">
        <f t="shared" si="62"/>
        <v>1.9255993193381791</v>
      </c>
      <c r="AK100" t="s">
        <v>100</v>
      </c>
      <c r="AL100" s="7">
        <f t="shared" si="33"/>
        <v>1.0666985504229953</v>
      </c>
      <c r="AM100" t="s">
        <v>100</v>
      </c>
      <c r="AN100">
        <f t="shared" si="25"/>
        <v>1.1248301494138593</v>
      </c>
      <c r="AO100" s="7">
        <f t="shared" si="21"/>
        <v>1.0666985504229953</v>
      </c>
      <c r="AP100">
        <f t="shared" si="21"/>
        <v>1.2108533653148932</v>
      </c>
      <c r="AQ100" t="s">
        <v>100</v>
      </c>
      <c r="AR100">
        <f t="shared" si="43"/>
        <v>1.1381974018918166</v>
      </c>
      <c r="AS100">
        <f t="shared" si="41"/>
        <v>0</v>
      </c>
    </row>
    <row r="101" spans="1:45" x14ac:dyDescent="0.35">
      <c r="A101" s="1" t="s">
        <v>18</v>
      </c>
      <c r="B101" s="1">
        <v>6</v>
      </c>
      <c r="C101" s="1">
        <v>3</v>
      </c>
      <c r="D101" s="7">
        <v>12.99</v>
      </c>
      <c r="E101" s="7">
        <v>9.4600000000000009</v>
      </c>
      <c r="F101" s="7">
        <v>30.11</v>
      </c>
      <c r="G101" s="7">
        <v>31.92</v>
      </c>
      <c r="H101" s="7">
        <v>0.73</v>
      </c>
      <c r="I101" s="7">
        <v>2.3199999999999998</v>
      </c>
      <c r="J101" s="7" t="s">
        <v>100</v>
      </c>
      <c r="K101" s="7" t="s">
        <v>100</v>
      </c>
      <c r="L101" s="7" t="s">
        <v>100</v>
      </c>
      <c r="M101" s="7" t="s">
        <v>100</v>
      </c>
      <c r="N101" s="7" t="s">
        <v>100</v>
      </c>
      <c r="O101" s="8">
        <f t="shared" si="15"/>
        <v>86.095708425899133</v>
      </c>
      <c r="P101" s="7">
        <v>12</v>
      </c>
      <c r="Q101" s="7">
        <v>11</v>
      </c>
      <c r="R101" s="7">
        <v>16</v>
      </c>
      <c r="S101" s="7">
        <v>11</v>
      </c>
      <c r="T101" s="7">
        <v>12</v>
      </c>
      <c r="U101" s="7">
        <v>12</v>
      </c>
      <c r="V101" s="7">
        <f t="shared" si="39"/>
        <v>13</v>
      </c>
      <c r="W101" s="7">
        <f t="shared" si="42"/>
        <v>11.666666666666666</v>
      </c>
      <c r="X101" s="7">
        <f t="shared" si="40"/>
        <v>0.91666666666666663</v>
      </c>
      <c r="Y101">
        <f t="shared" si="44"/>
        <v>1.1136091510730279</v>
      </c>
      <c r="Z101">
        <f t="shared" si="45"/>
        <v>0.97589113640179281</v>
      </c>
      <c r="AA101">
        <f t="shared" si="46"/>
        <v>1.4787107555127592</v>
      </c>
      <c r="AB101">
        <f t="shared" si="49"/>
        <v>1.5040628826786919</v>
      </c>
      <c r="AC101">
        <f t="shared" si="47"/>
        <v>-0.13667713987954411</v>
      </c>
      <c r="AD101">
        <f t="shared" si="48"/>
        <v>0.36548798489089962</v>
      </c>
      <c r="AE101" t="s">
        <v>100</v>
      </c>
      <c r="AF101" t="s">
        <v>100</v>
      </c>
      <c r="AG101" t="s">
        <v>100</v>
      </c>
      <c r="AH101" t="s">
        <v>100</v>
      </c>
      <c r="AI101" t="s">
        <v>100</v>
      </c>
      <c r="AJ101" s="7">
        <f t="shared" si="62"/>
        <v>1.9349815039112379</v>
      </c>
      <c r="AK101">
        <f t="shared" si="63"/>
        <v>1.0791812460476249</v>
      </c>
      <c r="AL101" s="7">
        <f t="shared" si="33"/>
        <v>1.0413926851582251</v>
      </c>
      <c r="AM101">
        <f t="shared" si="33"/>
        <v>1.2041199826559248</v>
      </c>
      <c r="AN101">
        <f t="shared" si="25"/>
        <v>1.0413926851582251</v>
      </c>
      <c r="AO101" s="7">
        <f t="shared" si="21"/>
        <v>1.0791812460476249</v>
      </c>
      <c r="AP101">
        <f t="shared" si="21"/>
        <v>1.0791812460476249</v>
      </c>
      <c r="AQ101">
        <f t="shared" si="56"/>
        <v>1.1139433523068367</v>
      </c>
      <c r="AR101">
        <f t="shared" si="43"/>
        <v>1.0669467896306131</v>
      </c>
      <c r="AS101">
        <f t="shared" si="41"/>
        <v>-3.7788560889399803E-2</v>
      </c>
    </row>
    <row r="102" spans="1:45" x14ac:dyDescent="0.35">
      <c r="A102" s="1" t="s">
        <v>18</v>
      </c>
      <c r="B102" s="1">
        <v>6</v>
      </c>
      <c r="C102" s="1">
        <v>3</v>
      </c>
      <c r="D102" s="7">
        <v>12.41</v>
      </c>
      <c r="E102" s="7">
        <v>9.26</v>
      </c>
      <c r="F102" s="7">
        <v>27.05</v>
      </c>
      <c r="G102" s="7">
        <v>27.84</v>
      </c>
      <c r="H102" s="7">
        <v>0.75</v>
      </c>
      <c r="I102" s="7">
        <v>2.1800000000000002</v>
      </c>
      <c r="J102" s="7" t="s">
        <v>100</v>
      </c>
      <c r="K102" s="7" t="s">
        <v>100</v>
      </c>
      <c r="L102" s="7" t="s">
        <v>100</v>
      </c>
      <c r="M102" s="7" t="s">
        <v>100</v>
      </c>
      <c r="N102" s="7" t="s">
        <v>100</v>
      </c>
      <c r="O102" s="8">
        <f t="shared" si="15"/>
        <v>80.785813113326626</v>
      </c>
      <c r="P102" s="7">
        <v>9</v>
      </c>
      <c r="Q102" s="7">
        <v>10</v>
      </c>
      <c r="R102" s="7">
        <v>15</v>
      </c>
      <c r="S102" s="7">
        <v>8.8000000000000007</v>
      </c>
      <c r="T102" s="7">
        <v>10</v>
      </c>
      <c r="U102" s="7">
        <v>9</v>
      </c>
      <c r="V102" s="7">
        <f t="shared" si="39"/>
        <v>11.333333333333334</v>
      </c>
      <c r="W102" s="7">
        <f t="shared" si="42"/>
        <v>9.2666666666666675</v>
      </c>
      <c r="X102" s="7">
        <f t="shared" si="40"/>
        <v>1</v>
      </c>
      <c r="Y102">
        <f t="shared" si="44"/>
        <v>1.0937717814987298</v>
      </c>
      <c r="Z102">
        <f t="shared" si="45"/>
        <v>0.96661098668193435</v>
      </c>
      <c r="AA102">
        <f t="shared" si="46"/>
        <v>1.4321672694425882</v>
      </c>
      <c r="AB102">
        <f t="shared" si="49"/>
        <v>1.4446692309385245</v>
      </c>
      <c r="AC102">
        <f t="shared" si="47"/>
        <v>-0.12493873660829995</v>
      </c>
      <c r="AD102">
        <f t="shared" si="48"/>
        <v>0.33845649360460484</v>
      </c>
      <c r="AE102" t="s">
        <v>100</v>
      </c>
      <c r="AF102" t="s">
        <v>100</v>
      </c>
      <c r="AG102" t="s">
        <v>100</v>
      </c>
      <c r="AH102" t="s">
        <v>100</v>
      </c>
      <c r="AI102" t="s">
        <v>100</v>
      </c>
      <c r="AJ102" s="7">
        <f t="shared" si="62"/>
        <v>1.9073351005324926</v>
      </c>
      <c r="AK102">
        <f t="shared" si="63"/>
        <v>0.95424250943932487</v>
      </c>
      <c r="AL102" s="7">
        <f t="shared" si="33"/>
        <v>1</v>
      </c>
      <c r="AM102">
        <f t="shared" si="33"/>
        <v>1.1760912590556813</v>
      </c>
      <c r="AN102">
        <f t="shared" si="25"/>
        <v>0.94448267215016868</v>
      </c>
      <c r="AO102" s="7">
        <f t="shared" si="21"/>
        <v>1</v>
      </c>
      <c r="AP102">
        <f t="shared" si="21"/>
        <v>0.95424250943932487</v>
      </c>
      <c r="AQ102">
        <f t="shared" si="56"/>
        <v>1.0543576623225928</v>
      </c>
      <c r="AR102">
        <f t="shared" si="43"/>
        <v>0.96692354119841384</v>
      </c>
      <c r="AS102">
        <f t="shared" si="41"/>
        <v>0</v>
      </c>
    </row>
    <row r="103" spans="1:45" x14ac:dyDescent="0.35">
      <c r="A103" s="1" t="s">
        <v>18</v>
      </c>
      <c r="B103" s="1">
        <v>6</v>
      </c>
      <c r="C103" s="1">
        <v>3</v>
      </c>
      <c r="D103" s="7">
        <v>12.51</v>
      </c>
      <c r="E103" s="7">
        <v>8.3000000000000007</v>
      </c>
      <c r="F103" s="7">
        <v>27.69</v>
      </c>
      <c r="G103" s="7">
        <v>30.73</v>
      </c>
      <c r="H103" s="7">
        <v>0.66</v>
      </c>
      <c r="I103" s="7">
        <v>2.21</v>
      </c>
      <c r="J103" s="7" t="s">
        <v>100</v>
      </c>
      <c r="K103" s="7" t="s">
        <v>100</v>
      </c>
      <c r="L103" s="7" t="s">
        <v>100</v>
      </c>
      <c r="M103" s="7" t="s">
        <v>100</v>
      </c>
      <c r="N103" s="7" t="s">
        <v>100</v>
      </c>
      <c r="O103" s="8">
        <f t="shared" si="15"/>
        <v>91.572323135300067</v>
      </c>
      <c r="P103" s="7">
        <v>10</v>
      </c>
      <c r="Q103" s="7">
        <v>10</v>
      </c>
      <c r="R103" s="7">
        <v>16</v>
      </c>
      <c r="S103" s="7">
        <v>11</v>
      </c>
      <c r="T103" s="7">
        <v>11</v>
      </c>
      <c r="U103" s="7">
        <v>10</v>
      </c>
      <c r="V103" s="7">
        <f t="shared" si="39"/>
        <v>12</v>
      </c>
      <c r="W103" s="7">
        <f t="shared" si="42"/>
        <v>10.666666666666666</v>
      </c>
      <c r="X103" s="7">
        <f t="shared" si="40"/>
        <v>0.90909090909090906</v>
      </c>
      <c r="Y103">
        <f t="shared" si="44"/>
        <v>1.0972573096934199</v>
      </c>
      <c r="Z103">
        <f t="shared" si="45"/>
        <v>0.91907809237607396</v>
      </c>
      <c r="AA103">
        <f t="shared" si="46"/>
        <v>1.4423229557455746</v>
      </c>
      <c r="AB103">
        <f t="shared" si="49"/>
        <v>1.4875625602563782</v>
      </c>
      <c r="AC103">
        <f t="shared" si="47"/>
        <v>-0.18045606445813131</v>
      </c>
      <c r="AD103">
        <f t="shared" si="48"/>
        <v>0.34439227368511072</v>
      </c>
      <c r="AE103" t="s">
        <v>100</v>
      </c>
      <c r="AF103" t="s">
        <v>100</v>
      </c>
      <c r="AG103" t="s">
        <v>100</v>
      </c>
      <c r="AH103" t="s">
        <v>100</v>
      </c>
      <c r="AI103" t="s">
        <v>100</v>
      </c>
      <c r="AJ103" s="7">
        <f t="shared" si="62"/>
        <v>1.9617642321188948</v>
      </c>
      <c r="AK103">
        <f t="shared" si="63"/>
        <v>1</v>
      </c>
      <c r="AL103" s="7">
        <f t="shared" si="33"/>
        <v>1</v>
      </c>
      <c r="AM103">
        <f t="shared" si="33"/>
        <v>1.2041199826559248</v>
      </c>
      <c r="AN103">
        <f t="shared" si="25"/>
        <v>1.0413926851582251</v>
      </c>
      <c r="AO103" s="7">
        <f t="shared" si="21"/>
        <v>1.0413926851582251</v>
      </c>
      <c r="AP103">
        <f t="shared" si="21"/>
        <v>1</v>
      </c>
      <c r="AQ103">
        <f t="shared" si="56"/>
        <v>1.0791812460476249</v>
      </c>
      <c r="AR103">
        <f t="shared" si="43"/>
        <v>1.0280287236002434</v>
      </c>
      <c r="AS103">
        <f t="shared" si="41"/>
        <v>-4.1392685158225057E-2</v>
      </c>
    </row>
    <row r="104" spans="1:45" x14ac:dyDescent="0.35">
      <c r="A104" s="1" t="s">
        <v>18</v>
      </c>
      <c r="B104" s="1">
        <v>6</v>
      </c>
      <c r="C104" s="1">
        <v>3</v>
      </c>
      <c r="D104" s="7">
        <v>12.08</v>
      </c>
      <c r="E104" s="7">
        <v>11.09</v>
      </c>
      <c r="F104" s="7">
        <v>31.52</v>
      </c>
      <c r="G104" s="7">
        <v>33.67</v>
      </c>
      <c r="H104" s="7">
        <v>0.92</v>
      </c>
      <c r="I104" s="7">
        <v>2.61</v>
      </c>
      <c r="J104" s="7" t="s">
        <v>100</v>
      </c>
      <c r="K104" s="7" t="s">
        <v>100</v>
      </c>
      <c r="L104" s="7" t="s">
        <v>100</v>
      </c>
      <c r="M104" s="7" t="s">
        <v>100</v>
      </c>
      <c r="N104" s="7" t="s">
        <v>100</v>
      </c>
      <c r="O104" s="8">
        <f t="shared" si="15"/>
        <v>89.593740109185433</v>
      </c>
      <c r="P104" s="7">
        <v>8</v>
      </c>
      <c r="Q104" s="7">
        <v>8.5</v>
      </c>
      <c r="R104" s="7" t="s">
        <v>100</v>
      </c>
      <c r="S104" s="7">
        <v>10</v>
      </c>
      <c r="T104" s="7">
        <v>9</v>
      </c>
      <c r="U104" s="7">
        <v>8</v>
      </c>
      <c r="V104" s="7" t="s">
        <v>100</v>
      </c>
      <c r="W104" s="7">
        <f t="shared" si="42"/>
        <v>9</v>
      </c>
      <c r="X104" s="7">
        <f t="shared" ref="X104:X154" si="64">Q104/T104</f>
        <v>0.94444444444444442</v>
      </c>
      <c r="Y104">
        <f t="shared" si="44"/>
        <v>1.082066934285113</v>
      </c>
      <c r="Z104">
        <f t="shared" si="45"/>
        <v>1.04493154614916</v>
      </c>
      <c r="AA104">
        <f t="shared" si="46"/>
        <v>1.4985862088175177</v>
      </c>
      <c r="AB104">
        <f t="shared" si="49"/>
        <v>1.5272431163880886</v>
      </c>
      <c r="AC104">
        <f t="shared" si="47"/>
        <v>-3.6212172654444715E-2</v>
      </c>
      <c r="AD104">
        <f t="shared" si="48"/>
        <v>0.41664050733828095</v>
      </c>
      <c r="AE104" t="s">
        <v>100</v>
      </c>
      <c r="AF104" t="s">
        <v>100</v>
      </c>
      <c r="AG104" t="s">
        <v>100</v>
      </c>
      <c r="AH104" t="s">
        <v>100</v>
      </c>
      <c r="AI104" t="s">
        <v>100</v>
      </c>
      <c r="AJ104" s="7">
        <f t="shared" si="62"/>
        <v>1.9522776666820911</v>
      </c>
      <c r="AK104">
        <f t="shared" si="63"/>
        <v>0.90308998699194354</v>
      </c>
      <c r="AL104" s="7">
        <f t="shared" si="33"/>
        <v>0.92941892571429274</v>
      </c>
      <c r="AM104" t="s">
        <v>100</v>
      </c>
      <c r="AN104">
        <f t="shared" si="25"/>
        <v>1</v>
      </c>
      <c r="AO104" s="7">
        <f t="shared" si="21"/>
        <v>0.95424250943932487</v>
      </c>
      <c r="AP104">
        <f t="shared" si="21"/>
        <v>0.90308998699194354</v>
      </c>
      <c r="AQ104" t="s">
        <v>100</v>
      </c>
      <c r="AR104">
        <f t="shared" si="43"/>
        <v>0.95424250943932487</v>
      </c>
      <c r="AS104">
        <f t="shared" si="43"/>
        <v>-2.4823583725032152E-2</v>
      </c>
    </row>
    <row r="105" spans="1:45" x14ac:dyDescent="0.35">
      <c r="A105" s="1" t="s">
        <v>18</v>
      </c>
      <c r="B105" s="1">
        <v>6</v>
      </c>
      <c r="C105" s="1">
        <v>3</v>
      </c>
      <c r="D105" s="7">
        <v>14.81</v>
      </c>
      <c r="E105" s="7">
        <v>11.72</v>
      </c>
      <c r="F105" s="7">
        <v>32.380000000000003</v>
      </c>
      <c r="G105" s="7" t="s">
        <v>100</v>
      </c>
      <c r="H105" s="7">
        <v>0.79</v>
      </c>
      <c r="I105" s="7">
        <v>2.19</v>
      </c>
      <c r="J105" s="7" t="s">
        <v>100</v>
      </c>
      <c r="K105" s="7" t="s">
        <v>100</v>
      </c>
      <c r="L105" s="7" t="s">
        <v>100</v>
      </c>
      <c r="M105" s="7" t="s">
        <v>100</v>
      </c>
      <c r="N105" s="7" t="s">
        <v>100</v>
      </c>
      <c r="O105" s="8" t="s">
        <v>100</v>
      </c>
      <c r="P105" s="7">
        <v>9</v>
      </c>
      <c r="Q105" s="7">
        <v>9</v>
      </c>
      <c r="R105" s="7" t="s">
        <v>100</v>
      </c>
      <c r="S105" s="7">
        <v>8.5</v>
      </c>
      <c r="T105" s="7">
        <v>8.5</v>
      </c>
      <c r="U105" s="7" t="s">
        <v>100</v>
      </c>
      <c r="V105" s="7" t="s">
        <v>100</v>
      </c>
      <c r="W105" s="7" t="s">
        <v>100</v>
      </c>
      <c r="X105" s="7">
        <f t="shared" si="64"/>
        <v>1.0588235294117647</v>
      </c>
      <c r="Y105">
        <f t="shared" si="44"/>
        <v>1.1705550585212086</v>
      </c>
      <c r="Z105">
        <f t="shared" si="45"/>
        <v>1.0689276116820718</v>
      </c>
      <c r="AA105">
        <f t="shared" si="46"/>
        <v>1.5102768444173549</v>
      </c>
      <c r="AB105" t="s">
        <v>100</v>
      </c>
      <c r="AC105">
        <f t="shared" si="47"/>
        <v>-0.10237290870955855</v>
      </c>
      <c r="AD105">
        <f t="shared" si="48"/>
        <v>0.34044411484011833</v>
      </c>
      <c r="AE105" t="s">
        <v>100</v>
      </c>
      <c r="AF105" t="s">
        <v>100</v>
      </c>
      <c r="AG105" t="s">
        <v>100</v>
      </c>
      <c r="AH105" t="s">
        <v>100</v>
      </c>
      <c r="AI105" t="s">
        <v>100</v>
      </c>
      <c r="AJ105" s="7" t="s">
        <v>100</v>
      </c>
      <c r="AK105">
        <f t="shared" si="63"/>
        <v>0.95424250943932487</v>
      </c>
      <c r="AL105" s="7">
        <f t="shared" si="33"/>
        <v>0.95424250943932487</v>
      </c>
      <c r="AM105" t="s">
        <v>100</v>
      </c>
      <c r="AN105">
        <f t="shared" si="25"/>
        <v>0.92941892571429274</v>
      </c>
      <c r="AO105" s="7">
        <f t="shared" si="21"/>
        <v>0.92941892571429274</v>
      </c>
      <c r="AP105" t="s">
        <v>100</v>
      </c>
      <c r="AQ105" t="s">
        <v>100</v>
      </c>
      <c r="AR105" t="s">
        <v>100</v>
      </c>
      <c r="AS105">
        <f t="shared" si="43"/>
        <v>2.4823583725032145E-2</v>
      </c>
    </row>
    <row r="106" spans="1:45" x14ac:dyDescent="0.35">
      <c r="A106" s="1" t="s">
        <v>18</v>
      </c>
      <c r="B106" s="1">
        <v>6</v>
      </c>
      <c r="C106" s="1">
        <v>3</v>
      </c>
      <c r="D106" s="7">
        <v>14.6</v>
      </c>
      <c r="E106" s="7">
        <v>9.1300000000000008</v>
      </c>
      <c r="F106" s="7">
        <v>31.68</v>
      </c>
      <c r="G106" s="7" t="s">
        <v>100</v>
      </c>
      <c r="H106" s="7">
        <v>0.63</v>
      </c>
      <c r="I106" s="7">
        <v>2.17</v>
      </c>
      <c r="J106" s="7" t="s">
        <v>100</v>
      </c>
      <c r="K106" s="7" t="s">
        <v>100</v>
      </c>
      <c r="L106" s="7" t="s">
        <v>100</v>
      </c>
      <c r="M106" s="7" t="s">
        <v>100</v>
      </c>
      <c r="N106" s="7" t="s">
        <v>100</v>
      </c>
      <c r="O106" s="8" t="s">
        <v>100</v>
      </c>
      <c r="P106" s="7">
        <v>9</v>
      </c>
      <c r="Q106" s="7">
        <v>9.5</v>
      </c>
      <c r="R106" s="7" t="s">
        <v>100</v>
      </c>
      <c r="S106" s="7">
        <v>9.5</v>
      </c>
      <c r="T106" s="7">
        <v>9.8000000000000007</v>
      </c>
      <c r="U106" s="7">
        <v>9</v>
      </c>
      <c r="V106" s="7" t="s">
        <v>100</v>
      </c>
      <c r="W106" s="7">
        <f t="shared" si="42"/>
        <v>9.4333333333333336</v>
      </c>
      <c r="X106" s="7">
        <f t="shared" si="64"/>
        <v>0.96938775510204078</v>
      </c>
      <c r="Y106">
        <f t="shared" si="44"/>
        <v>1.1643528557844371</v>
      </c>
      <c r="Z106">
        <f t="shared" si="45"/>
        <v>0.96047077753429899</v>
      </c>
      <c r="AA106">
        <f t="shared" si="46"/>
        <v>1.5007851729174559</v>
      </c>
      <c r="AB106" t="s">
        <v>100</v>
      </c>
      <c r="AC106">
        <f t="shared" si="47"/>
        <v>-0.20065945054641829</v>
      </c>
      <c r="AD106">
        <f t="shared" si="48"/>
        <v>0.33645973384852951</v>
      </c>
      <c r="AE106" t="s">
        <v>100</v>
      </c>
      <c r="AF106" t="s">
        <v>100</v>
      </c>
      <c r="AG106" t="s">
        <v>100</v>
      </c>
      <c r="AH106" t="s">
        <v>100</v>
      </c>
      <c r="AI106" t="s">
        <v>100</v>
      </c>
      <c r="AJ106" s="7" t="s">
        <v>100</v>
      </c>
      <c r="AK106">
        <f t="shared" si="63"/>
        <v>0.95424250943932487</v>
      </c>
      <c r="AL106" s="7">
        <f t="shared" si="33"/>
        <v>0.97772360528884772</v>
      </c>
      <c r="AM106" t="s">
        <v>100</v>
      </c>
      <c r="AN106">
        <f t="shared" si="25"/>
        <v>0.97772360528884772</v>
      </c>
      <c r="AO106" s="7">
        <f t="shared" si="21"/>
        <v>0.99122607569249488</v>
      </c>
      <c r="AP106">
        <f t="shared" si="21"/>
        <v>0.95424250943932487</v>
      </c>
      <c r="AQ106" t="s">
        <v>100</v>
      </c>
      <c r="AR106">
        <f t="shared" si="43"/>
        <v>0.97466518080462783</v>
      </c>
      <c r="AS106">
        <f t="shared" si="43"/>
        <v>-1.3502470403647106E-2</v>
      </c>
    </row>
    <row r="107" spans="1:45" x14ac:dyDescent="0.35">
      <c r="A107" s="1" t="s">
        <v>18</v>
      </c>
      <c r="B107" s="1">
        <v>6</v>
      </c>
      <c r="C107" s="1">
        <v>3</v>
      </c>
      <c r="D107" s="7">
        <v>16.760000000000002</v>
      </c>
      <c r="E107" s="7">
        <v>9.85</v>
      </c>
      <c r="F107" s="7" t="s">
        <v>100</v>
      </c>
      <c r="G107" s="7">
        <v>33.18</v>
      </c>
      <c r="H107" s="7">
        <v>0.59</v>
      </c>
      <c r="I107" s="7" t="s">
        <v>100</v>
      </c>
      <c r="J107" s="7" t="s">
        <v>100</v>
      </c>
      <c r="K107" s="7" t="s">
        <v>100</v>
      </c>
      <c r="L107" s="7" t="s">
        <v>100</v>
      </c>
      <c r="M107" s="7" t="s">
        <v>100</v>
      </c>
      <c r="N107" s="7" t="s">
        <v>100</v>
      </c>
      <c r="O107" s="8" t="s">
        <v>100</v>
      </c>
      <c r="P107" s="7">
        <v>9</v>
      </c>
      <c r="Q107" s="7">
        <v>8.5</v>
      </c>
      <c r="R107" s="7">
        <v>9.5</v>
      </c>
      <c r="S107" s="7">
        <v>8.5</v>
      </c>
      <c r="T107" s="7">
        <v>9</v>
      </c>
      <c r="U107" s="7">
        <v>9</v>
      </c>
      <c r="V107" s="7">
        <f t="shared" ref="V107:V136" si="65">(P107+Q107+R107)/3</f>
        <v>9</v>
      </c>
      <c r="W107" s="7">
        <f t="shared" si="42"/>
        <v>8.8333333333333339</v>
      </c>
      <c r="X107" s="7">
        <f t="shared" si="64"/>
        <v>0.94444444444444442</v>
      </c>
      <c r="Y107">
        <f t="shared" ref="Y107:Y134" si="66">LOG(D107)</f>
        <v>1.2242740142942576</v>
      </c>
      <c r="Z107">
        <f t="shared" ref="Z107:Z134" si="67">LOG(E107)</f>
        <v>0.99343623049761176</v>
      </c>
      <c r="AA107" t="s">
        <v>100</v>
      </c>
      <c r="AB107">
        <f t="shared" ref="AB107:AC110" si="68">LOG(G107)</f>
        <v>1.5208763816883419</v>
      </c>
      <c r="AC107">
        <f t="shared" si="68"/>
        <v>-0.22914798835785583</v>
      </c>
      <c r="AD107" t="s">
        <v>100</v>
      </c>
      <c r="AE107" t="s">
        <v>100</v>
      </c>
      <c r="AF107" t="s">
        <v>100</v>
      </c>
      <c r="AG107" t="s">
        <v>100</v>
      </c>
      <c r="AH107" t="s">
        <v>100</v>
      </c>
      <c r="AI107" t="s">
        <v>100</v>
      </c>
      <c r="AJ107" s="7" t="s">
        <v>100</v>
      </c>
      <c r="AK107">
        <f t="shared" si="63"/>
        <v>0.95424250943932487</v>
      </c>
      <c r="AL107" s="7">
        <f t="shared" si="33"/>
        <v>0.92941892571429274</v>
      </c>
      <c r="AM107">
        <f t="shared" si="33"/>
        <v>0.97772360528884772</v>
      </c>
      <c r="AN107">
        <f t="shared" si="25"/>
        <v>0.92941892571429274</v>
      </c>
      <c r="AO107" s="7">
        <f t="shared" si="21"/>
        <v>0.95424250943932487</v>
      </c>
      <c r="AP107">
        <f t="shared" si="21"/>
        <v>0.95424250943932487</v>
      </c>
      <c r="AQ107">
        <f t="shared" si="56"/>
        <v>0.95424250943932487</v>
      </c>
      <c r="AR107">
        <f t="shared" si="43"/>
        <v>0.94612461921714541</v>
      </c>
      <c r="AS107">
        <f t="shared" si="43"/>
        <v>-2.4823583725032152E-2</v>
      </c>
    </row>
    <row r="108" spans="1:45" x14ac:dyDescent="0.35">
      <c r="A108" s="1" t="s">
        <v>18</v>
      </c>
      <c r="B108" s="1">
        <v>6</v>
      </c>
      <c r="C108" s="1">
        <v>3</v>
      </c>
      <c r="D108" s="7">
        <v>18.3</v>
      </c>
      <c r="E108" s="7">
        <v>8.6199999999999992</v>
      </c>
      <c r="F108" s="7">
        <v>36.9</v>
      </c>
      <c r="G108" s="7">
        <v>39.33</v>
      </c>
      <c r="H108" s="7">
        <v>0.47</v>
      </c>
      <c r="I108" s="7">
        <v>2.02</v>
      </c>
      <c r="J108" s="7" t="s">
        <v>100</v>
      </c>
      <c r="K108" s="7" t="s">
        <v>100</v>
      </c>
      <c r="L108" s="7" t="s">
        <v>100</v>
      </c>
      <c r="M108" s="7" t="s">
        <v>100</v>
      </c>
      <c r="N108" s="7" t="s">
        <v>100</v>
      </c>
      <c r="O108" s="8">
        <f t="shared" si="15"/>
        <v>84.032630227604628</v>
      </c>
      <c r="P108" s="7">
        <v>9</v>
      </c>
      <c r="Q108" s="7">
        <v>8.5</v>
      </c>
      <c r="R108" s="7">
        <v>11</v>
      </c>
      <c r="S108" s="7">
        <v>10</v>
      </c>
      <c r="T108" s="7">
        <v>9</v>
      </c>
      <c r="U108" s="7">
        <v>9</v>
      </c>
      <c r="V108" s="7">
        <f t="shared" si="65"/>
        <v>9.5</v>
      </c>
      <c r="W108" s="7">
        <f t="shared" si="42"/>
        <v>9.3333333333333339</v>
      </c>
      <c r="X108" s="7">
        <f t="shared" si="64"/>
        <v>0.94444444444444442</v>
      </c>
      <c r="Y108">
        <f t="shared" si="66"/>
        <v>1.2624510897304295</v>
      </c>
      <c r="Z108">
        <f t="shared" si="67"/>
        <v>0.93550726582471277</v>
      </c>
      <c r="AA108">
        <f>LOG(F108)</f>
        <v>1.5670263661590604</v>
      </c>
      <c r="AB108">
        <f t="shared" si="68"/>
        <v>1.5947239464097467</v>
      </c>
      <c r="AC108">
        <f t="shared" si="68"/>
        <v>-0.32790214206428259</v>
      </c>
      <c r="AD108">
        <f>LOG(I108)</f>
        <v>0.30535136944662378</v>
      </c>
      <c r="AE108" t="s">
        <v>100</v>
      </c>
      <c r="AF108" t="s">
        <v>100</v>
      </c>
      <c r="AG108" t="s">
        <v>100</v>
      </c>
      <c r="AH108" t="s">
        <v>100</v>
      </c>
      <c r="AI108" t="s">
        <v>100</v>
      </c>
      <c r="AJ108" s="7">
        <f>LOG(O108)</f>
        <v>1.9244479572057049</v>
      </c>
      <c r="AK108">
        <f t="shared" si="63"/>
        <v>0.95424250943932487</v>
      </c>
      <c r="AL108" s="7">
        <f t="shared" si="33"/>
        <v>0.92941892571429274</v>
      </c>
      <c r="AM108">
        <f t="shared" si="33"/>
        <v>1.0413926851582251</v>
      </c>
      <c r="AN108">
        <f t="shared" si="25"/>
        <v>1</v>
      </c>
      <c r="AO108" s="7">
        <f t="shared" si="21"/>
        <v>0.95424250943932487</v>
      </c>
      <c r="AP108">
        <f t="shared" si="21"/>
        <v>0.95424250943932487</v>
      </c>
      <c r="AQ108">
        <f t="shared" si="56"/>
        <v>0.97772360528884772</v>
      </c>
      <c r="AR108">
        <f t="shared" si="43"/>
        <v>0.97003677662255683</v>
      </c>
      <c r="AS108">
        <f t="shared" si="43"/>
        <v>-2.4823583725032152E-2</v>
      </c>
    </row>
    <row r="109" spans="1:45" x14ac:dyDescent="0.35">
      <c r="A109" s="1" t="s">
        <v>18</v>
      </c>
      <c r="B109" s="1">
        <v>6</v>
      </c>
      <c r="C109" s="1">
        <v>3</v>
      </c>
      <c r="D109" s="7">
        <v>18.37</v>
      </c>
      <c r="E109" s="7">
        <v>9.2100000000000009</v>
      </c>
      <c r="F109" s="7">
        <v>38.08</v>
      </c>
      <c r="G109" s="7">
        <v>39.869999999999997</v>
      </c>
      <c r="H109" s="7">
        <v>0.5</v>
      </c>
      <c r="I109" s="7">
        <v>2.0699999999999998</v>
      </c>
      <c r="J109" s="7" t="s">
        <v>100</v>
      </c>
      <c r="K109" s="7" t="s">
        <v>100</v>
      </c>
      <c r="L109" s="7" t="s">
        <v>100</v>
      </c>
      <c r="M109" s="7" t="s">
        <v>100</v>
      </c>
      <c r="N109" s="7" t="s">
        <v>100</v>
      </c>
      <c r="O109" s="8">
        <f t="shared" si="15"/>
        <v>82.234464402456211</v>
      </c>
      <c r="P109" s="7">
        <v>11</v>
      </c>
      <c r="Q109" s="7">
        <v>9.5</v>
      </c>
      <c r="R109" s="7">
        <v>10</v>
      </c>
      <c r="S109" s="7">
        <v>10</v>
      </c>
      <c r="T109" s="7">
        <v>9</v>
      </c>
      <c r="U109" s="7">
        <v>11</v>
      </c>
      <c r="V109" s="7">
        <f t="shared" si="65"/>
        <v>10.166666666666666</v>
      </c>
      <c r="W109" s="7">
        <f t="shared" si="42"/>
        <v>10</v>
      </c>
      <c r="X109" s="7">
        <f t="shared" si="64"/>
        <v>1.0555555555555556</v>
      </c>
      <c r="Y109">
        <f t="shared" si="66"/>
        <v>1.2641091563058084</v>
      </c>
      <c r="Z109">
        <f t="shared" si="67"/>
        <v>0.96425963019684902</v>
      </c>
      <c r="AA109">
        <f>LOG(F109)</f>
        <v>1.5806969397124366</v>
      </c>
      <c r="AB109">
        <f t="shared" si="68"/>
        <v>1.6006462356623945</v>
      </c>
      <c r="AC109">
        <f t="shared" si="68"/>
        <v>-0.3010299956639812</v>
      </c>
      <c r="AD109">
        <f>LOG(I109)</f>
        <v>0.31597034545691771</v>
      </c>
      <c r="AE109" t="s">
        <v>100</v>
      </c>
      <c r="AF109" t="s">
        <v>100</v>
      </c>
      <c r="AG109" t="s">
        <v>100</v>
      </c>
      <c r="AH109" t="s">
        <v>100</v>
      </c>
      <c r="AI109" t="s">
        <v>100</v>
      </c>
      <c r="AJ109" s="7">
        <f>LOG(O109)</f>
        <v>1.9150538681835381</v>
      </c>
      <c r="AK109">
        <f t="shared" si="63"/>
        <v>1.0413926851582251</v>
      </c>
      <c r="AL109" s="7">
        <f t="shared" si="33"/>
        <v>0.97772360528884772</v>
      </c>
      <c r="AM109">
        <f t="shared" si="33"/>
        <v>1</v>
      </c>
      <c r="AN109">
        <f t="shared" si="25"/>
        <v>1</v>
      </c>
      <c r="AO109" s="7">
        <f t="shared" si="21"/>
        <v>0.95424250943932487</v>
      </c>
      <c r="AP109">
        <f t="shared" si="21"/>
        <v>1.0413926851582251</v>
      </c>
      <c r="AQ109">
        <f t="shared" si="56"/>
        <v>1.0071785846271233</v>
      </c>
      <c r="AR109">
        <f t="shared" si="43"/>
        <v>1</v>
      </c>
      <c r="AS109">
        <f t="shared" si="43"/>
        <v>2.34810958495229E-2</v>
      </c>
    </row>
    <row r="110" spans="1:45" x14ac:dyDescent="0.35">
      <c r="A110" s="1" t="s">
        <v>18</v>
      </c>
      <c r="B110" s="1">
        <v>6</v>
      </c>
      <c r="C110" s="1">
        <v>3</v>
      </c>
      <c r="D110" s="7">
        <v>14.57</v>
      </c>
      <c r="E110" s="7">
        <v>6.64</v>
      </c>
      <c r="F110" s="7" t="s">
        <v>100</v>
      </c>
      <c r="G110" s="7">
        <v>31.74</v>
      </c>
      <c r="H110" s="7">
        <v>0.46</v>
      </c>
      <c r="I110" s="7" t="s">
        <v>100</v>
      </c>
      <c r="J110" s="7" t="s">
        <v>100</v>
      </c>
      <c r="K110" s="7" t="s">
        <v>100</v>
      </c>
      <c r="L110" s="7" t="s">
        <v>100</v>
      </c>
      <c r="M110" s="7" t="s">
        <v>100</v>
      </c>
      <c r="N110" s="7" t="s">
        <v>100</v>
      </c>
      <c r="O110" s="8" t="s">
        <v>100</v>
      </c>
      <c r="P110" s="7">
        <v>9</v>
      </c>
      <c r="Q110" s="7">
        <v>8.5</v>
      </c>
      <c r="R110" s="7">
        <v>10</v>
      </c>
      <c r="S110" s="7">
        <v>10</v>
      </c>
      <c r="T110" s="7">
        <v>9</v>
      </c>
      <c r="U110" s="7" t="s">
        <v>100</v>
      </c>
      <c r="V110" s="7">
        <f t="shared" si="65"/>
        <v>9.1666666666666661</v>
      </c>
      <c r="W110" s="7" t="s">
        <v>100</v>
      </c>
      <c r="X110" s="7">
        <f t="shared" si="64"/>
        <v>0.94444444444444442</v>
      </c>
      <c r="Y110">
        <f t="shared" si="66"/>
        <v>1.1634595517699902</v>
      </c>
      <c r="Z110">
        <f t="shared" si="67"/>
        <v>0.8221680793680175</v>
      </c>
      <c r="AA110" t="s">
        <v>100</v>
      </c>
      <c r="AB110">
        <f t="shared" si="68"/>
        <v>1.5016069224188293</v>
      </c>
      <c r="AC110">
        <f t="shared" si="68"/>
        <v>-0.33724216831842591</v>
      </c>
      <c r="AD110" t="s">
        <v>100</v>
      </c>
      <c r="AE110" t="s">
        <v>100</v>
      </c>
      <c r="AF110" t="s">
        <v>100</v>
      </c>
      <c r="AG110" t="s">
        <v>100</v>
      </c>
      <c r="AH110" t="s">
        <v>100</v>
      </c>
      <c r="AI110" t="s">
        <v>100</v>
      </c>
      <c r="AJ110" s="7" t="s">
        <v>100</v>
      </c>
      <c r="AK110">
        <f t="shared" si="63"/>
        <v>0.95424250943932487</v>
      </c>
      <c r="AL110" s="7">
        <f t="shared" si="33"/>
        <v>0.92941892571429274</v>
      </c>
      <c r="AM110">
        <f t="shared" si="33"/>
        <v>1</v>
      </c>
      <c r="AN110">
        <f t="shared" si="25"/>
        <v>1</v>
      </c>
      <c r="AO110" s="7">
        <f t="shared" si="21"/>
        <v>0.95424250943932487</v>
      </c>
      <c r="AP110" t="s">
        <v>100</v>
      </c>
      <c r="AQ110">
        <f t="shared" si="56"/>
        <v>0.96221143911060014</v>
      </c>
      <c r="AR110" t="s">
        <v>100</v>
      </c>
      <c r="AS110">
        <f t="shared" si="43"/>
        <v>-2.4823583725032152E-2</v>
      </c>
    </row>
    <row r="111" spans="1:45" x14ac:dyDescent="0.35">
      <c r="A111" s="1" t="s">
        <v>18</v>
      </c>
      <c r="B111" s="1">
        <v>6</v>
      </c>
      <c r="C111" s="1">
        <v>3</v>
      </c>
      <c r="D111" s="7">
        <v>17.989999999999998</v>
      </c>
      <c r="E111" s="7">
        <v>8.49</v>
      </c>
      <c r="F111" s="7">
        <v>30</v>
      </c>
      <c r="G111" s="7" t="s">
        <v>100</v>
      </c>
      <c r="H111" s="7">
        <v>0.47</v>
      </c>
      <c r="I111" s="7">
        <v>1.67</v>
      </c>
      <c r="J111" s="7" t="s">
        <v>100</v>
      </c>
      <c r="K111" s="7" t="s">
        <v>100</v>
      </c>
      <c r="L111" s="7" t="s">
        <v>100</v>
      </c>
      <c r="M111" s="7" t="s">
        <v>100</v>
      </c>
      <c r="N111" s="7" t="s">
        <v>100</v>
      </c>
      <c r="O111" s="8" t="s">
        <v>100</v>
      </c>
      <c r="P111" s="7">
        <v>8</v>
      </c>
      <c r="Q111" s="7">
        <v>8</v>
      </c>
      <c r="R111" s="7">
        <v>9.5</v>
      </c>
      <c r="S111" s="7">
        <v>8.5</v>
      </c>
      <c r="T111" s="7">
        <v>7.5</v>
      </c>
      <c r="U111" s="7">
        <v>8</v>
      </c>
      <c r="V111" s="7">
        <f t="shared" si="65"/>
        <v>8.5</v>
      </c>
      <c r="W111" s="7">
        <f t="shared" si="42"/>
        <v>8</v>
      </c>
      <c r="X111" s="7">
        <f t="shared" si="64"/>
        <v>1.0666666666666667</v>
      </c>
      <c r="Y111">
        <f t="shared" si="66"/>
        <v>1.2550311633455513</v>
      </c>
      <c r="Z111">
        <f t="shared" si="67"/>
        <v>0.9289076902439527</v>
      </c>
      <c r="AA111">
        <f t="shared" ref="AA111:AA134" si="69">LOG(F111)</f>
        <v>1.4771212547196624</v>
      </c>
      <c r="AB111" t="s">
        <v>100</v>
      </c>
      <c r="AC111">
        <f t="shared" ref="AC111:AC134" si="70">LOG(H111)</f>
        <v>-0.32790214206428259</v>
      </c>
      <c r="AD111">
        <f t="shared" ref="AD111:AD134" si="71">LOG(I111)</f>
        <v>0.22271647114758325</v>
      </c>
      <c r="AE111" t="s">
        <v>100</v>
      </c>
      <c r="AF111" t="s">
        <v>100</v>
      </c>
      <c r="AG111" t="s">
        <v>100</v>
      </c>
      <c r="AH111" t="s">
        <v>100</v>
      </c>
      <c r="AI111" t="s">
        <v>100</v>
      </c>
      <c r="AJ111" s="7" t="s">
        <v>100</v>
      </c>
      <c r="AK111">
        <f t="shared" si="63"/>
        <v>0.90308998699194354</v>
      </c>
      <c r="AL111" s="7">
        <f t="shared" si="33"/>
        <v>0.90308998699194354</v>
      </c>
      <c r="AM111">
        <f t="shared" si="33"/>
        <v>0.97772360528884772</v>
      </c>
      <c r="AN111">
        <f t="shared" si="25"/>
        <v>0.92941892571429274</v>
      </c>
      <c r="AO111" s="7">
        <f t="shared" si="21"/>
        <v>0.87506126339170009</v>
      </c>
      <c r="AP111">
        <f t="shared" si="21"/>
        <v>0.90308998699194354</v>
      </c>
      <c r="AQ111">
        <f t="shared" si="56"/>
        <v>0.92941892571429274</v>
      </c>
      <c r="AR111">
        <f t="shared" si="43"/>
        <v>0.90308998699194354</v>
      </c>
      <c r="AS111">
        <f t="shared" si="43"/>
        <v>2.8028723600243534E-2</v>
      </c>
    </row>
    <row r="112" spans="1:45" x14ac:dyDescent="0.35">
      <c r="A112" s="1" t="s">
        <v>18</v>
      </c>
      <c r="B112" s="1">
        <v>6</v>
      </c>
      <c r="C112" s="1">
        <v>3</v>
      </c>
      <c r="D112" s="7">
        <v>18.93</v>
      </c>
      <c r="E112" s="7">
        <v>8.86</v>
      </c>
      <c r="F112" s="7">
        <v>35.54</v>
      </c>
      <c r="G112" s="7">
        <v>41.69</v>
      </c>
      <c r="H112" s="7">
        <v>0.47</v>
      </c>
      <c r="I112" s="7">
        <v>1.88</v>
      </c>
      <c r="J112" s="7" t="s">
        <v>100</v>
      </c>
      <c r="K112" s="7" t="s">
        <v>100</v>
      </c>
      <c r="L112" s="7" t="s">
        <v>100</v>
      </c>
      <c r="M112" s="7" t="s">
        <v>100</v>
      </c>
      <c r="N112" s="7" t="s">
        <v>100</v>
      </c>
      <c r="O112" s="8">
        <f t="shared" si="15"/>
        <v>94.237186779768678</v>
      </c>
      <c r="P112" s="7">
        <v>8.3000000000000007</v>
      </c>
      <c r="Q112" s="7">
        <v>10</v>
      </c>
      <c r="R112" s="7">
        <v>12</v>
      </c>
      <c r="S112" s="7">
        <v>9.5</v>
      </c>
      <c r="T112" s="7">
        <v>10</v>
      </c>
      <c r="U112" s="7">
        <v>8.3000000000000007</v>
      </c>
      <c r="V112" s="7">
        <f t="shared" si="65"/>
        <v>10.1</v>
      </c>
      <c r="W112" s="7">
        <f t="shared" si="42"/>
        <v>9.2666666666666675</v>
      </c>
      <c r="X112" s="7">
        <f t="shared" si="64"/>
        <v>1</v>
      </c>
      <c r="Y112">
        <f t="shared" si="66"/>
        <v>1.2771506139637967</v>
      </c>
      <c r="Z112">
        <f t="shared" si="67"/>
        <v>0.94743372188705077</v>
      </c>
      <c r="AA112">
        <f t="shared" si="69"/>
        <v>1.5507174234692827</v>
      </c>
      <c r="AB112">
        <f t="shared" ref="AB112:AB134" si="72">LOG(G112)</f>
        <v>1.6200318951262973</v>
      </c>
      <c r="AC112">
        <f t="shared" si="70"/>
        <v>-0.32790214206428259</v>
      </c>
      <c r="AD112">
        <f t="shared" si="71"/>
        <v>0.27415784926367981</v>
      </c>
      <c r="AE112" t="s">
        <v>100</v>
      </c>
      <c r="AF112" t="s">
        <v>100</v>
      </c>
      <c r="AG112" t="s">
        <v>100</v>
      </c>
      <c r="AH112" t="s">
        <v>100</v>
      </c>
      <c r="AI112" t="s">
        <v>100</v>
      </c>
      <c r="AJ112" s="7">
        <f t="shared" ref="AJ112:AJ134" si="73">LOG(O112)</f>
        <v>1.9742223128392586</v>
      </c>
      <c r="AK112">
        <f t="shared" si="63"/>
        <v>0.91907809237607396</v>
      </c>
      <c r="AL112" s="7">
        <f t="shared" si="33"/>
        <v>1</v>
      </c>
      <c r="AM112">
        <f t="shared" si="33"/>
        <v>1.0791812460476249</v>
      </c>
      <c r="AN112">
        <f t="shared" si="25"/>
        <v>0.97772360528884772</v>
      </c>
      <c r="AO112" s="7">
        <f t="shared" si="21"/>
        <v>1</v>
      </c>
      <c r="AP112">
        <f t="shared" si="21"/>
        <v>0.91907809237607396</v>
      </c>
      <c r="AQ112">
        <f t="shared" si="56"/>
        <v>1.0043213737826426</v>
      </c>
      <c r="AR112">
        <f t="shared" si="43"/>
        <v>0.96692354119841384</v>
      </c>
      <c r="AS112">
        <f t="shared" si="43"/>
        <v>0</v>
      </c>
    </row>
    <row r="113" spans="1:45" x14ac:dyDescent="0.35">
      <c r="A113" s="1" t="s">
        <v>18</v>
      </c>
      <c r="B113" s="1">
        <v>6</v>
      </c>
      <c r="C113" s="1">
        <v>3</v>
      </c>
      <c r="D113" s="7">
        <v>18.170000000000002</v>
      </c>
      <c r="E113" s="7">
        <v>9.1</v>
      </c>
      <c r="F113" s="7">
        <v>38.68</v>
      </c>
      <c r="G113" s="7">
        <v>44.19</v>
      </c>
      <c r="H113" s="7">
        <v>0.5</v>
      </c>
      <c r="I113" s="7">
        <v>2.13</v>
      </c>
      <c r="J113" s="7" t="s">
        <v>100</v>
      </c>
      <c r="K113" s="7" t="s">
        <v>100</v>
      </c>
      <c r="L113" s="7" t="s">
        <v>100</v>
      </c>
      <c r="M113" s="7" t="s">
        <v>100</v>
      </c>
      <c r="N113" s="7" t="s">
        <v>100</v>
      </c>
      <c r="O113" s="8">
        <f t="shared" si="15"/>
        <v>94.516825356274282</v>
      </c>
      <c r="P113" s="7">
        <v>9</v>
      </c>
      <c r="Q113" s="7">
        <v>9.6999999999999993</v>
      </c>
      <c r="R113" s="7">
        <v>11</v>
      </c>
      <c r="S113" s="7">
        <v>9.5</v>
      </c>
      <c r="T113" s="7">
        <v>9</v>
      </c>
      <c r="U113" s="7">
        <v>9</v>
      </c>
      <c r="V113" s="7">
        <f t="shared" si="65"/>
        <v>9.9</v>
      </c>
      <c r="W113" s="7">
        <f t="shared" si="42"/>
        <v>9.1666666666666661</v>
      </c>
      <c r="X113" s="7">
        <f t="shared" si="64"/>
        <v>1.0777777777777777</v>
      </c>
      <c r="Y113">
        <f t="shared" si="66"/>
        <v>1.2593549273080344</v>
      </c>
      <c r="Z113">
        <f t="shared" si="67"/>
        <v>0.95904139232109353</v>
      </c>
      <c r="AA113">
        <f t="shared" si="69"/>
        <v>1.5874864654109642</v>
      </c>
      <c r="AB113">
        <f t="shared" si="72"/>
        <v>1.6453240015622934</v>
      </c>
      <c r="AC113">
        <f t="shared" si="70"/>
        <v>-0.3010299956639812</v>
      </c>
      <c r="AD113">
        <f t="shared" si="71"/>
        <v>0.32837960343873768</v>
      </c>
      <c r="AE113" t="s">
        <v>100</v>
      </c>
      <c r="AF113" t="s">
        <v>100</v>
      </c>
      <c r="AG113" t="s">
        <v>100</v>
      </c>
      <c r="AH113" t="s">
        <v>100</v>
      </c>
      <c r="AI113" t="s">
        <v>100</v>
      </c>
      <c r="AJ113" s="7">
        <f t="shared" si="73"/>
        <v>1.9755091260643696</v>
      </c>
      <c r="AK113">
        <f t="shared" si="63"/>
        <v>0.95424250943932487</v>
      </c>
      <c r="AL113" s="7">
        <f t="shared" si="33"/>
        <v>0.98677173426624487</v>
      </c>
      <c r="AM113">
        <f t="shared" si="33"/>
        <v>1.0413926851582251</v>
      </c>
      <c r="AN113">
        <f t="shared" si="25"/>
        <v>0.97772360528884772</v>
      </c>
      <c r="AO113" s="7">
        <f t="shared" si="21"/>
        <v>0.95424250943932487</v>
      </c>
      <c r="AP113">
        <f t="shared" si="21"/>
        <v>0.95424250943932487</v>
      </c>
      <c r="AQ113">
        <f t="shared" si="56"/>
        <v>0.9956351945975499</v>
      </c>
      <c r="AR113">
        <f t="shared" si="43"/>
        <v>0.96221143911060014</v>
      </c>
      <c r="AS113">
        <f t="shared" si="43"/>
        <v>3.2529224826919959E-2</v>
      </c>
    </row>
    <row r="114" spans="1:45" x14ac:dyDescent="0.35">
      <c r="A114" s="1" t="s">
        <v>18</v>
      </c>
      <c r="B114" s="1">
        <v>6</v>
      </c>
      <c r="C114" s="1">
        <v>3</v>
      </c>
      <c r="D114" s="7">
        <v>16.34</v>
      </c>
      <c r="E114" s="7">
        <v>6.54</v>
      </c>
      <c r="F114" s="7">
        <v>29.36</v>
      </c>
      <c r="G114" s="7">
        <v>31.77</v>
      </c>
      <c r="H114" s="7">
        <v>0.4</v>
      </c>
      <c r="I114" s="7">
        <v>1.8</v>
      </c>
      <c r="J114" s="7" t="s">
        <v>100</v>
      </c>
      <c r="K114" s="7" t="s">
        <v>100</v>
      </c>
      <c r="L114" s="7" t="s">
        <v>100</v>
      </c>
      <c r="M114" s="7" t="s">
        <v>100</v>
      </c>
      <c r="N114" s="7" t="s">
        <v>100</v>
      </c>
      <c r="O114" s="8">
        <f t="shared" si="15"/>
        <v>83.381137068337424</v>
      </c>
      <c r="P114" s="7">
        <v>9.5</v>
      </c>
      <c r="Q114" s="7">
        <v>10</v>
      </c>
      <c r="R114" s="7" t="s">
        <v>100</v>
      </c>
      <c r="S114" s="7">
        <v>10</v>
      </c>
      <c r="T114" s="7">
        <v>9.5</v>
      </c>
      <c r="U114" s="7">
        <v>9.5</v>
      </c>
      <c r="V114" s="7" t="s">
        <v>100</v>
      </c>
      <c r="W114" s="7">
        <f t="shared" ref="W114:W176" si="74">(S114+T114+U114)/3</f>
        <v>9.6666666666666661</v>
      </c>
      <c r="X114" s="7">
        <f t="shared" si="64"/>
        <v>1.0526315789473684</v>
      </c>
      <c r="Y114">
        <f t="shared" si="66"/>
        <v>1.2132520521963968</v>
      </c>
      <c r="Z114">
        <f t="shared" si="67"/>
        <v>0.81557774832426722</v>
      </c>
      <c r="AA114">
        <f t="shared" si="69"/>
        <v>1.4677560512440329</v>
      </c>
      <c r="AB114">
        <f t="shared" si="72"/>
        <v>1.5020172148271473</v>
      </c>
      <c r="AC114">
        <f t="shared" si="70"/>
        <v>-0.3979400086720376</v>
      </c>
      <c r="AD114">
        <f t="shared" si="71"/>
        <v>0.25527250510330607</v>
      </c>
      <c r="AE114" t="s">
        <v>100</v>
      </c>
      <c r="AF114" t="s">
        <v>100</v>
      </c>
      <c r="AG114" t="s">
        <v>100</v>
      </c>
      <c r="AH114" t="s">
        <v>100</v>
      </c>
      <c r="AI114" t="s">
        <v>100</v>
      </c>
      <c r="AJ114" s="7">
        <f t="shared" si="73"/>
        <v>1.9210678133033194</v>
      </c>
      <c r="AK114">
        <f t="shared" si="63"/>
        <v>0.97772360528884772</v>
      </c>
      <c r="AL114" s="7">
        <f t="shared" si="33"/>
        <v>1</v>
      </c>
      <c r="AM114" t="s">
        <v>100</v>
      </c>
      <c r="AN114">
        <f t="shared" si="25"/>
        <v>1</v>
      </c>
      <c r="AO114" s="7">
        <f t="shared" si="21"/>
        <v>0.97772360528884772</v>
      </c>
      <c r="AP114">
        <f t="shared" si="21"/>
        <v>0.97772360528884772</v>
      </c>
      <c r="AQ114" t="s">
        <v>100</v>
      </c>
      <c r="AR114">
        <f t="shared" ref="AR114:AS134" si="75">LOG(W114)</f>
        <v>0.98527674317929359</v>
      </c>
      <c r="AS114">
        <f t="shared" si="75"/>
        <v>2.2276394711152208E-2</v>
      </c>
    </row>
    <row r="115" spans="1:45" x14ac:dyDescent="0.35">
      <c r="A115" s="1" t="s">
        <v>18</v>
      </c>
      <c r="B115" s="1">
        <v>6</v>
      </c>
      <c r="C115" s="1">
        <v>3</v>
      </c>
      <c r="D115" s="7">
        <v>7.88</v>
      </c>
      <c r="E115" s="7">
        <v>3.47</v>
      </c>
      <c r="F115" s="7">
        <v>12.45</v>
      </c>
      <c r="G115" s="7">
        <v>13.8</v>
      </c>
      <c r="H115" s="7">
        <v>0.44</v>
      </c>
      <c r="I115" s="7">
        <v>1.58</v>
      </c>
      <c r="J115" s="7" t="s">
        <v>100</v>
      </c>
      <c r="K115" s="7" t="s">
        <v>100</v>
      </c>
      <c r="L115" s="7" t="s">
        <v>100</v>
      </c>
      <c r="M115" s="7" t="s">
        <v>100</v>
      </c>
      <c r="N115" s="7" t="s">
        <v>100</v>
      </c>
      <c r="O115" s="8">
        <f t="shared" si="15"/>
        <v>82.959712469589476</v>
      </c>
      <c r="P115" s="7">
        <v>14</v>
      </c>
      <c r="Q115" s="7">
        <v>12</v>
      </c>
      <c r="R115" s="7">
        <v>15</v>
      </c>
      <c r="S115" s="7">
        <v>13</v>
      </c>
      <c r="T115" s="7">
        <v>14</v>
      </c>
      <c r="U115" s="7">
        <v>14</v>
      </c>
      <c r="V115" s="7">
        <f t="shared" si="65"/>
        <v>13.666666666666666</v>
      </c>
      <c r="W115" s="7">
        <f t="shared" si="74"/>
        <v>13.666666666666666</v>
      </c>
      <c r="X115" s="7">
        <f t="shared" si="64"/>
        <v>0.8571428571428571</v>
      </c>
      <c r="Y115">
        <f t="shared" si="66"/>
        <v>0.8965262174895553</v>
      </c>
      <c r="Z115">
        <f t="shared" si="67"/>
        <v>0.54032947479087379</v>
      </c>
      <c r="AA115">
        <f t="shared" si="69"/>
        <v>1.0951693514317551</v>
      </c>
      <c r="AB115">
        <f t="shared" si="72"/>
        <v>1.1398790864012365</v>
      </c>
      <c r="AC115">
        <f t="shared" si="70"/>
        <v>-0.35654732351381258</v>
      </c>
      <c r="AD115">
        <f t="shared" si="71"/>
        <v>0.19865708695442263</v>
      </c>
      <c r="AE115" t="s">
        <v>100</v>
      </c>
      <c r="AF115" t="s">
        <v>100</v>
      </c>
      <c r="AG115" t="s">
        <v>100</v>
      </c>
      <c r="AH115" t="s">
        <v>100</v>
      </c>
      <c r="AI115" t="s">
        <v>100</v>
      </c>
      <c r="AJ115" s="7">
        <f t="shared" si="73"/>
        <v>1.9188672381605523</v>
      </c>
      <c r="AK115">
        <f t="shared" si="63"/>
        <v>1.146128035678238</v>
      </c>
      <c r="AL115" s="7">
        <f t="shared" si="33"/>
        <v>1.0791812460476249</v>
      </c>
      <c r="AM115">
        <f t="shared" si="33"/>
        <v>1.1760912590556813</v>
      </c>
      <c r="AN115">
        <f t="shared" si="25"/>
        <v>1.1139433523068367</v>
      </c>
      <c r="AO115" s="7">
        <f t="shared" si="21"/>
        <v>1.146128035678238</v>
      </c>
      <c r="AP115">
        <f t="shared" si="21"/>
        <v>1.146128035678238</v>
      </c>
      <c r="AQ115">
        <f t="shared" si="56"/>
        <v>1.1356626020000731</v>
      </c>
      <c r="AR115">
        <f t="shared" si="75"/>
        <v>1.1356626020000731</v>
      </c>
      <c r="AS115">
        <f t="shared" si="75"/>
        <v>-6.6946789630613221E-2</v>
      </c>
    </row>
    <row r="116" spans="1:45" x14ac:dyDescent="0.35">
      <c r="A116" s="1" t="s">
        <v>18</v>
      </c>
      <c r="B116" s="1">
        <v>6</v>
      </c>
      <c r="C116" s="1">
        <v>3</v>
      </c>
      <c r="D116" s="7">
        <v>8.81</v>
      </c>
      <c r="E116" s="7">
        <v>7.2</v>
      </c>
      <c r="F116" s="7">
        <v>19.88</v>
      </c>
      <c r="G116" s="7">
        <v>19.88</v>
      </c>
      <c r="H116" s="7">
        <v>0.82</v>
      </c>
      <c r="I116" s="7">
        <v>2.2599999999999998</v>
      </c>
      <c r="J116" s="7" t="s">
        <v>100</v>
      </c>
      <c r="K116" s="7" t="s">
        <v>100</v>
      </c>
      <c r="L116" s="7" t="s">
        <v>100</v>
      </c>
      <c r="M116" s="7" t="s">
        <v>100</v>
      </c>
      <c r="N116" s="7" t="s">
        <v>100</v>
      </c>
      <c r="O116" s="8">
        <f t="shared" si="15"/>
        <v>77.198179780153652</v>
      </c>
      <c r="P116" s="7">
        <v>9</v>
      </c>
      <c r="Q116" s="7">
        <v>9</v>
      </c>
      <c r="R116" s="7">
        <v>11</v>
      </c>
      <c r="S116" s="7">
        <v>10</v>
      </c>
      <c r="T116" s="7">
        <v>9</v>
      </c>
      <c r="U116" s="7">
        <v>9</v>
      </c>
      <c r="V116" s="7">
        <f t="shared" si="65"/>
        <v>9.6666666666666661</v>
      </c>
      <c r="W116" s="7">
        <f t="shared" si="74"/>
        <v>9.3333333333333339</v>
      </c>
      <c r="X116" s="7">
        <f t="shared" si="64"/>
        <v>1</v>
      </c>
      <c r="Y116">
        <f t="shared" si="66"/>
        <v>0.94497590841204793</v>
      </c>
      <c r="Z116">
        <f t="shared" si="67"/>
        <v>0.85733249643126852</v>
      </c>
      <c r="AA116">
        <f t="shared" si="69"/>
        <v>1.2984163800612945</v>
      </c>
      <c r="AB116">
        <f t="shared" si="72"/>
        <v>1.2984163800612945</v>
      </c>
      <c r="AC116">
        <f t="shared" si="70"/>
        <v>-8.6186147616283335E-2</v>
      </c>
      <c r="AD116">
        <f t="shared" si="71"/>
        <v>0.35410843914740087</v>
      </c>
      <c r="AE116" t="s">
        <v>100</v>
      </c>
      <c r="AF116" t="s">
        <v>100</v>
      </c>
      <c r="AG116" t="s">
        <v>100</v>
      </c>
      <c r="AH116" t="s">
        <v>100</v>
      </c>
      <c r="AI116" t="s">
        <v>100</v>
      </c>
      <c r="AJ116" s="7">
        <f t="shared" si="73"/>
        <v>1.8876070604295885</v>
      </c>
      <c r="AK116">
        <f t="shared" si="63"/>
        <v>0.95424250943932487</v>
      </c>
      <c r="AL116" s="7">
        <f t="shared" si="33"/>
        <v>0.95424250943932487</v>
      </c>
      <c r="AM116">
        <f t="shared" si="33"/>
        <v>1.0413926851582251</v>
      </c>
      <c r="AN116">
        <f t="shared" si="25"/>
        <v>1</v>
      </c>
      <c r="AO116" s="7">
        <f t="shared" si="21"/>
        <v>0.95424250943932487</v>
      </c>
      <c r="AP116">
        <f t="shared" si="21"/>
        <v>0.95424250943932487</v>
      </c>
      <c r="AQ116">
        <f t="shared" si="56"/>
        <v>0.98527674317929359</v>
      </c>
      <c r="AR116">
        <f t="shared" si="75"/>
        <v>0.97003677662255683</v>
      </c>
      <c r="AS116">
        <f t="shared" si="75"/>
        <v>0</v>
      </c>
    </row>
    <row r="117" spans="1:45" x14ac:dyDescent="0.35">
      <c r="A117" s="1" t="s">
        <v>18</v>
      </c>
      <c r="B117" s="1">
        <v>6</v>
      </c>
      <c r="C117" s="1">
        <v>3</v>
      </c>
      <c r="D117" s="7">
        <v>13.3</v>
      </c>
      <c r="E117" s="7">
        <v>8.56</v>
      </c>
      <c r="F117" s="7">
        <v>25.37</v>
      </c>
      <c r="G117" s="7">
        <v>29.45</v>
      </c>
      <c r="H117" s="7">
        <v>0.64</v>
      </c>
      <c r="I117" s="7">
        <v>1.91</v>
      </c>
      <c r="J117" s="7" t="s">
        <v>100</v>
      </c>
      <c r="K117" s="7" t="s">
        <v>100</v>
      </c>
      <c r="L117" s="7" t="s">
        <v>100</v>
      </c>
      <c r="M117" s="7" t="s">
        <v>100</v>
      </c>
      <c r="N117" s="7" t="s">
        <v>100</v>
      </c>
      <c r="O117" s="8">
        <f t="shared" si="15"/>
        <v>93.423209446435223</v>
      </c>
      <c r="P117" s="7">
        <v>11</v>
      </c>
      <c r="Q117" s="7">
        <v>11</v>
      </c>
      <c r="R117" s="7">
        <v>11</v>
      </c>
      <c r="S117" s="7">
        <v>12</v>
      </c>
      <c r="T117" s="7">
        <v>9.5</v>
      </c>
      <c r="U117" s="7">
        <v>11</v>
      </c>
      <c r="V117" s="7">
        <f t="shared" si="65"/>
        <v>11</v>
      </c>
      <c r="W117" s="7">
        <f t="shared" si="74"/>
        <v>10.833333333333334</v>
      </c>
      <c r="X117" s="7">
        <f t="shared" si="64"/>
        <v>1.1578947368421053</v>
      </c>
      <c r="Y117">
        <f t="shared" si="66"/>
        <v>1.1238516409670858</v>
      </c>
      <c r="Z117">
        <f t="shared" si="67"/>
        <v>0.93247376467715326</v>
      </c>
      <c r="AA117">
        <f t="shared" si="69"/>
        <v>1.4043204672217307</v>
      </c>
      <c r="AB117">
        <f t="shared" si="72"/>
        <v>1.4690852991231205</v>
      </c>
      <c r="AC117">
        <f t="shared" si="70"/>
        <v>-0.19382002601611281</v>
      </c>
      <c r="AD117">
        <f t="shared" si="71"/>
        <v>0.28103336724772754</v>
      </c>
      <c r="AE117" t="s">
        <v>100</v>
      </c>
      <c r="AF117" t="s">
        <v>100</v>
      </c>
      <c r="AG117" t="s">
        <v>100</v>
      </c>
      <c r="AH117" t="s">
        <v>100</v>
      </c>
      <c r="AI117" t="s">
        <v>100</v>
      </c>
      <c r="AJ117" s="7">
        <f t="shared" si="73"/>
        <v>1.9704547828932597</v>
      </c>
      <c r="AK117">
        <f t="shared" si="63"/>
        <v>1.0413926851582251</v>
      </c>
      <c r="AL117" s="7">
        <f t="shared" si="33"/>
        <v>1.0413926851582251</v>
      </c>
      <c r="AM117">
        <f t="shared" si="33"/>
        <v>1.0413926851582251</v>
      </c>
      <c r="AN117">
        <f t="shared" si="25"/>
        <v>1.0791812460476249</v>
      </c>
      <c r="AO117" s="7">
        <f t="shared" si="21"/>
        <v>0.97772360528884772</v>
      </c>
      <c r="AP117">
        <f t="shared" si="21"/>
        <v>1.0413926851582251</v>
      </c>
      <c r="AQ117">
        <f t="shared" si="56"/>
        <v>1.0413926851582251</v>
      </c>
      <c r="AR117">
        <f t="shared" si="75"/>
        <v>1.0347621062592121</v>
      </c>
      <c r="AS117">
        <f t="shared" si="75"/>
        <v>6.3669079869377296E-2</v>
      </c>
    </row>
    <row r="118" spans="1:45" x14ac:dyDescent="0.35">
      <c r="A118" s="1" t="s">
        <v>18</v>
      </c>
      <c r="B118" s="1">
        <v>6</v>
      </c>
      <c r="C118" s="1">
        <v>3</v>
      </c>
      <c r="D118" s="7">
        <v>14.24</v>
      </c>
      <c r="E118" s="7">
        <v>7.72</v>
      </c>
      <c r="F118" s="7">
        <v>25.13</v>
      </c>
      <c r="G118" s="7">
        <v>27.86</v>
      </c>
      <c r="H118" s="7">
        <v>0.54</v>
      </c>
      <c r="I118" s="7">
        <v>1.76</v>
      </c>
      <c r="J118" s="7" t="s">
        <v>100</v>
      </c>
      <c r="K118" s="7" t="s">
        <v>100</v>
      </c>
      <c r="L118" s="7" t="s">
        <v>100</v>
      </c>
      <c r="M118" s="7" t="s">
        <v>100</v>
      </c>
      <c r="N118" s="7" t="s">
        <v>100</v>
      </c>
      <c r="O118" s="8">
        <f t="shared" si="15"/>
        <v>85.799721426803202</v>
      </c>
      <c r="P118" s="7">
        <v>11</v>
      </c>
      <c r="Q118" s="7">
        <v>11</v>
      </c>
      <c r="R118" s="7">
        <v>11</v>
      </c>
      <c r="S118" s="7">
        <v>10</v>
      </c>
      <c r="T118" s="7">
        <v>11</v>
      </c>
      <c r="U118" s="7">
        <v>11</v>
      </c>
      <c r="V118" s="7">
        <f t="shared" si="65"/>
        <v>11</v>
      </c>
      <c r="W118" s="7">
        <f t="shared" si="74"/>
        <v>10.666666666666666</v>
      </c>
      <c r="X118" s="7">
        <f t="shared" si="64"/>
        <v>1</v>
      </c>
      <c r="Y118">
        <f t="shared" si="66"/>
        <v>1.1535099893008376</v>
      </c>
      <c r="Z118">
        <f t="shared" si="67"/>
        <v>0.88761730033573616</v>
      </c>
      <c r="AA118">
        <f t="shared" si="69"/>
        <v>1.4001924885925761</v>
      </c>
      <c r="AB118">
        <f t="shared" si="72"/>
        <v>1.4449811120879448</v>
      </c>
      <c r="AC118">
        <f t="shared" si="70"/>
        <v>-0.26760624017703144</v>
      </c>
      <c r="AD118">
        <f t="shared" si="71"/>
        <v>0.24551266781414982</v>
      </c>
      <c r="AE118" t="s">
        <v>100</v>
      </c>
      <c r="AF118" t="s">
        <v>100</v>
      </c>
      <c r="AG118" t="s">
        <v>100</v>
      </c>
      <c r="AH118" t="s">
        <v>100</v>
      </c>
      <c r="AI118" t="s">
        <v>100</v>
      </c>
      <c r="AJ118" s="7">
        <f t="shared" si="73"/>
        <v>1.9334858777904469</v>
      </c>
      <c r="AK118">
        <f t="shared" si="63"/>
        <v>1.0413926851582251</v>
      </c>
      <c r="AL118" s="7">
        <f t="shared" si="33"/>
        <v>1.0413926851582251</v>
      </c>
      <c r="AM118">
        <f t="shared" si="33"/>
        <v>1.0413926851582251</v>
      </c>
      <c r="AN118">
        <f t="shared" si="25"/>
        <v>1</v>
      </c>
      <c r="AO118" s="7">
        <f t="shared" si="21"/>
        <v>1.0413926851582251</v>
      </c>
      <c r="AP118">
        <f t="shared" si="21"/>
        <v>1.0413926851582251</v>
      </c>
      <c r="AQ118">
        <f t="shared" si="56"/>
        <v>1.0413926851582251</v>
      </c>
      <c r="AR118">
        <f t="shared" si="75"/>
        <v>1.0280287236002434</v>
      </c>
      <c r="AS118">
        <f t="shared" si="75"/>
        <v>0</v>
      </c>
    </row>
    <row r="119" spans="1:45" x14ac:dyDescent="0.35">
      <c r="A119" s="1" t="s">
        <v>18</v>
      </c>
      <c r="B119" s="1">
        <v>6</v>
      </c>
      <c r="C119" s="1">
        <v>3</v>
      </c>
      <c r="D119" s="7">
        <v>12.66</v>
      </c>
      <c r="E119" s="7">
        <v>7.12</v>
      </c>
      <c r="F119" s="7">
        <v>19.93</v>
      </c>
      <c r="G119" s="7">
        <v>23.79</v>
      </c>
      <c r="H119" s="7">
        <v>0.56000000000000005</v>
      </c>
      <c r="I119" s="7">
        <v>1.57</v>
      </c>
      <c r="J119" s="7" t="s">
        <v>100</v>
      </c>
      <c r="K119" s="7" t="s">
        <v>100</v>
      </c>
      <c r="L119" s="7" t="s">
        <v>100</v>
      </c>
      <c r="M119" s="7" t="s">
        <v>100</v>
      </c>
      <c r="N119" s="7" t="s">
        <v>100</v>
      </c>
      <c r="O119" s="8">
        <f t="shared" si="15"/>
        <v>90.806973049735319</v>
      </c>
      <c r="P119" s="7">
        <v>12</v>
      </c>
      <c r="Q119" s="7">
        <v>12</v>
      </c>
      <c r="R119" s="7">
        <v>16</v>
      </c>
      <c r="S119" s="7">
        <v>13</v>
      </c>
      <c r="T119" s="7">
        <v>10</v>
      </c>
      <c r="U119" s="7">
        <v>12</v>
      </c>
      <c r="V119" s="7">
        <f t="shared" si="65"/>
        <v>13.333333333333334</v>
      </c>
      <c r="W119" s="7">
        <f t="shared" si="74"/>
        <v>11.666666666666666</v>
      </c>
      <c r="X119" s="7">
        <f t="shared" si="64"/>
        <v>1.2</v>
      </c>
      <c r="Y119">
        <f t="shared" si="66"/>
        <v>1.1024337056813363</v>
      </c>
      <c r="Z119">
        <f t="shared" si="67"/>
        <v>0.85247999363685634</v>
      </c>
      <c r="AA119">
        <f t="shared" si="69"/>
        <v>1.2995072987004876</v>
      </c>
      <c r="AB119">
        <f t="shared" si="72"/>
        <v>1.3763944420372662</v>
      </c>
      <c r="AC119">
        <f t="shared" si="70"/>
        <v>-0.25181197299379954</v>
      </c>
      <c r="AD119">
        <f t="shared" si="71"/>
        <v>0.19589965240923377</v>
      </c>
      <c r="AE119" t="s">
        <v>100</v>
      </c>
      <c r="AF119" t="s">
        <v>100</v>
      </c>
      <c r="AG119" t="s">
        <v>100</v>
      </c>
      <c r="AH119" t="s">
        <v>100</v>
      </c>
      <c r="AI119" t="s">
        <v>100</v>
      </c>
      <c r="AJ119" s="7">
        <f t="shared" si="73"/>
        <v>1.9581191991900899</v>
      </c>
      <c r="AK119">
        <f t="shared" si="63"/>
        <v>1.0791812460476249</v>
      </c>
      <c r="AL119" s="7">
        <f t="shared" si="33"/>
        <v>1.0791812460476249</v>
      </c>
      <c r="AM119">
        <f t="shared" si="33"/>
        <v>1.2041199826559248</v>
      </c>
      <c r="AN119">
        <f t="shared" si="25"/>
        <v>1.1139433523068367</v>
      </c>
      <c r="AO119" s="7">
        <f t="shared" si="21"/>
        <v>1</v>
      </c>
      <c r="AP119">
        <f t="shared" si="21"/>
        <v>1.0791812460476249</v>
      </c>
      <c r="AQ119">
        <f t="shared" si="56"/>
        <v>1.1249387366082999</v>
      </c>
      <c r="AR119">
        <f t="shared" si="75"/>
        <v>1.0669467896306131</v>
      </c>
      <c r="AS119">
        <f t="shared" si="75"/>
        <v>7.9181246047624818E-2</v>
      </c>
    </row>
    <row r="120" spans="1:45" x14ac:dyDescent="0.35">
      <c r="A120" s="1" t="s">
        <v>18</v>
      </c>
      <c r="B120" s="1">
        <v>6</v>
      </c>
      <c r="C120" s="1">
        <v>3</v>
      </c>
      <c r="D120" s="7">
        <v>12.53</v>
      </c>
      <c r="E120" s="7">
        <v>6.69</v>
      </c>
      <c r="F120" s="7">
        <v>19.21</v>
      </c>
      <c r="G120" s="7">
        <v>24.31</v>
      </c>
      <c r="H120" s="7">
        <v>0.53</v>
      </c>
      <c r="I120" s="7">
        <v>1.53</v>
      </c>
      <c r="J120" s="7" t="s">
        <v>100</v>
      </c>
      <c r="K120" s="7" t="s">
        <v>100</v>
      </c>
      <c r="L120" s="7" t="s">
        <v>100</v>
      </c>
      <c r="M120" s="7" t="s">
        <v>100</v>
      </c>
      <c r="N120" s="7" t="s">
        <v>100</v>
      </c>
      <c r="O120" s="8">
        <f t="shared" si="15"/>
        <v>96.120252358635938</v>
      </c>
      <c r="P120" s="7">
        <v>13</v>
      </c>
      <c r="Q120" s="7">
        <v>12</v>
      </c>
      <c r="R120" s="7">
        <v>13</v>
      </c>
      <c r="S120" s="7">
        <v>12</v>
      </c>
      <c r="T120" s="7">
        <v>11</v>
      </c>
      <c r="U120" s="7">
        <v>13</v>
      </c>
      <c r="V120" s="7">
        <f t="shared" si="65"/>
        <v>12.666666666666666</v>
      </c>
      <c r="W120" s="7">
        <f t="shared" si="74"/>
        <v>12</v>
      </c>
      <c r="X120" s="7">
        <f t="shared" si="64"/>
        <v>1.0909090909090908</v>
      </c>
      <c r="Y120">
        <f t="shared" si="66"/>
        <v>1.09795107099415</v>
      </c>
      <c r="Z120">
        <f t="shared" si="67"/>
        <v>0.82542611776782315</v>
      </c>
      <c r="AA120">
        <f t="shared" si="69"/>
        <v>1.2835273648616936</v>
      </c>
      <c r="AB120">
        <f t="shared" si="72"/>
        <v>1.3857849588433357</v>
      </c>
      <c r="AC120">
        <f t="shared" si="70"/>
        <v>-0.27572413039921095</v>
      </c>
      <c r="AD120">
        <f t="shared" si="71"/>
        <v>0.18469143081759881</v>
      </c>
      <c r="AE120" t="s">
        <v>100</v>
      </c>
      <c r="AF120" t="s">
        <v>100</v>
      </c>
      <c r="AG120" t="s">
        <v>100</v>
      </c>
      <c r="AH120" t="s">
        <v>100</v>
      </c>
      <c r="AI120" t="s">
        <v>100</v>
      </c>
      <c r="AJ120" s="7">
        <f t="shared" si="73"/>
        <v>1.9828149023505388</v>
      </c>
      <c r="AK120">
        <f t="shared" si="63"/>
        <v>1.1139433523068367</v>
      </c>
      <c r="AL120" s="7">
        <f t="shared" si="33"/>
        <v>1.0791812460476249</v>
      </c>
      <c r="AM120">
        <f t="shared" si="33"/>
        <v>1.1139433523068367</v>
      </c>
      <c r="AN120">
        <f t="shared" si="25"/>
        <v>1.0791812460476249</v>
      </c>
      <c r="AO120" s="7">
        <f t="shared" si="21"/>
        <v>1.0413926851582251</v>
      </c>
      <c r="AP120">
        <f t="shared" si="21"/>
        <v>1.1139433523068367</v>
      </c>
      <c r="AQ120">
        <f t="shared" si="56"/>
        <v>1.1026623418971477</v>
      </c>
      <c r="AR120">
        <f t="shared" si="75"/>
        <v>1.0791812460476249</v>
      </c>
      <c r="AS120">
        <f t="shared" si="75"/>
        <v>3.7788560889399754E-2</v>
      </c>
    </row>
    <row r="121" spans="1:45" x14ac:dyDescent="0.35">
      <c r="A121" s="1" t="s">
        <v>18</v>
      </c>
      <c r="B121" s="1">
        <v>6</v>
      </c>
      <c r="C121" s="1">
        <v>3</v>
      </c>
      <c r="D121" s="7">
        <v>12.28</v>
      </c>
      <c r="E121" s="7">
        <v>6.7</v>
      </c>
      <c r="F121" s="7">
        <v>17.87</v>
      </c>
      <c r="G121" s="7">
        <v>23.41</v>
      </c>
      <c r="H121" s="7">
        <v>0.55000000000000004</v>
      </c>
      <c r="I121" s="7">
        <v>1.46</v>
      </c>
      <c r="J121" s="7" t="s">
        <v>100</v>
      </c>
      <c r="K121" s="7" t="s">
        <v>100</v>
      </c>
      <c r="L121" s="7" t="s">
        <v>100</v>
      </c>
      <c r="M121" s="7" t="s">
        <v>100</v>
      </c>
      <c r="N121" s="7" t="s">
        <v>100</v>
      </c>
      <c r="O121" s="8">
        <f t="shared" si="15"/>
        <v>97.786238892364167</v>
      </c>
      <c r="P121" s="7">
        <v>13</v>
      </c>
      <c r="Q121" s="7">
        <v>12</v>
      </c>
      <c r="R121" s="7">
        <v>14</v>
      </c>
      <c r="S121" s="7">
        <v>13</v>
      </c>
      <c r="T121" s="7">
        <v>11</v>
      </c>
      <c r="U121" s="7">
        <v>13</v>
      </c>
      <c r="V121" s="7">
        <f t="shared" si="65"/>
        <v>13</v>
      </c>
      <c r="W121" s="7">
        <f t="shared" si="74"/>
        <v>12.333333333333334</v>
      </c>
      <c r="X121" s="7">
        <f t="shared" si="64"/>
        <v>1.0909090909090908</v>
      </c>
      <c r="Y121">
        <f t="shared" si="66"/>
        <v>1.0891983668051488</v>
      </c>
      <c r="Z121">
        <f t="shared" si="67"/>
        <v>0.82607480270082645</v>
      </c>
      <c r="AA121">
        <f t="shared" si="69"/>
        <v>1.2521245525056444</v>
      </c>
      <c r="AB121">
        <f t="shared" si="72"/>
        <v>1.3694014136966244</v>
      </c>
      <c r="AC121">
        <f t="shared" si="70"/>
        <v>-0.25963731050575611</v>
      </c>
      <c r="AD121">
        <f t="shared" si="71"/>
        <v>0.16435285578443709</v>
      </c>
      <c r="AE121" t="s">
        <v>100</v>
      </c>
      <c r="AF121" t="s">
        <v>100</v>
      </c>
      <c r="AG121" t="s">
        <v>100</v>
      </c>
      <c r="AH121" t="s">
        <v>100</v>
      </c>
      <c r="AI121" t="s">
        <v>100</v>
      </c>
      <c r="AJ121" s="7">
        <f t="shared" si="73"/>
        <v>1.9902777423785196</v>
      </c>
      <c r="AK121">
        <f t="shared" si="63"/>
        <v>1.1139433523068367</v>
      </c>
      <c r="AL121" s="7">
        <f t="shared" si="33"/>
        <v>1.0791812460476249</v>
      </c>
      <c r="AM121">
        <f t="shared" si="33"/>
        <v>1.146128035678238</v>
      </c>
      <c r="AN121">
        <f t="shared" si="25"/>
        <v>1.1139433523068367</v>
      </c>
      <c r="AO121" s="7">
        <f t="shared" si="21"/>
        <v>1.0413926851582251</v>
      </c>
      <c r="AP121">
        <f t="shared" si="21"/>
        <v>1.1139433523068367</v>
      </c>
      <c r="AQ121">
        <f t="shared" si="56"/>
        <v>1.1139433523068367</v>
      </c>
      <c r="AR121">
        <f t="shared" si="75"/>
        <v>1.0910804693473326</v>
      </c>
      <c r="AS121">
        <f t="shared" si="75"/>
        <v>3.7788560889399754E-2</v>
      </c>
    </row>
    <row r="122" spans="1:45" x14ac:dyDescent="0.35">
      <c r="A122" s="1" t="s">
        <v>18</v>
      </c>
      <c r="B122" s="1">
        <v>6</v>
      </c>
      <c r="C122" s="1">
        <v>3</v>
      </c>
      <c r="D122" s="7">
        <v>11.72</v>
      </c>
      <c r="E122" s="7">
        <v>6.29</v>
      </c>
      <c r="F122" s="7">
        <v>16.190000000000001</v>
      </c>
      <c r="G122" s="7">
        <v>21.48</v>
      </c>
      <c r="H122" s="7">
        <v>0.54</v>
      </c>
      <c r="I122" s="7">
        <v>1.38</v>
      </c>
      <c r="J122" s="7" t="s">
        <v>100</v>
      </c>
      <c r="K122" s="7" t="s">
        <v>100</v>
      </c>
      <c r="L122" s="7" t="s">
        <v>100</v>
      </c>
      <c r="M122" s="7" t="s">
        <v>100</v>
      </c>
      <c r="N122" s="7" t="s">
        <v>100</v>
      </c>
      <c r="O122" s="8">
        <f t="shared" si="15"/>
        <v>97.063722901247985</v>
      </c>
      <c r="P122" s="7">
        <v>14</v>
      </c>
      <c r="Q122" s="7">
        <v>13</v>
      </c>
      <c r="R122" s="7">
        <v>14</v>
      </c>
      <c r="S122" s="7">
        <v>14</v>
      </c>
      <c r="T122" s="7">
        <v>11</v>
      </c>
      <c r="U122" s="7">
        <v>14</v>
      </c>
      <c r="V122" s="7">
        <f t="shared" si="65"/>
        <v>13.666666666666666</v>
      </c>
      <c r="W122" s="7">
        <f t="shared" si="74"/>
        <v>13</v>
      </c>
      <c r="X122" s="7">
        <f t="shared" si="64"/>
        <v>1.1818181818181819</v>
      </c>
      <c r="Y122">
        <f t="shared" si="66"/>
        <v>1.0689276116820718</v>
      </c>
      <c r="Z122">
        <f t="shared" si="67"/>
        <v>0.79865064544526898</v>
      </c>
      <c r="AA122">
        <f t="shared" si="69"/>
        <v>1.2092468487533738</v>
      </c>
      <c r="AB122">
        <f t="shared" si="72"/>
        <v>1.332034277027518</v>
      </c>
      <c r="AC122">
        <f t="shared" si="70"/>
        <v>-0.26760624017703144</v>
      </c>
      <c r="AD122">
        <f t="shared" si="71"/>
        <v>0.13987908640123647</v>
      </c>
      <c r="AE122" t="s">
        <v>100</v>
      </c>
      <c r="AF122" t="s">
        <v>100</v>
      </c>
      <c r="AG122" t="s">
        <v>100</v>
      </c>
      <c r="AH122" t="s">
        <v>100</v>
      </c>
      <c r="AI122" t="s">
        <v>100</v>
      </c>
      <c r="AJ122" s="7">
        <f t="shared" si="73"/>
        <v>1.9870569447627122</v>
      </c>
      <c r="AK122">
        <f t="shared" si="63"/>
        <v>1.146128035678238</v>
      </c>
      <c r="AL122" s="7">
        <f t="shared" si="33"/>
        <v>1.1139433523068367</v>
      </c>
      <c r="AM122">
        <f t="shared" si="33"/>
        <v>1.146128035678238</v>
      </c>
      <c r="AN122">
        <f t="shared" si="25"/>
        <v>1.146128035678238</v>
      </c>
      <c r="AO122" s="7">
        <f t="shared" si="21"/>
        <v>1.0413926851582251</v>
      </c>
      <c r="AP122">
        <f t="shared" si="21"/>
        <v>1.146128035678238</v>
      </c>
      <c r="AQ122">
        <f t="shared" si="56"/>
        <v>1.1356626020000731</v>
      </c>
      <c r="AR122">
        <f t="shared" si="75"/>
        <v>1.1139433523068367</v>
      </c>
      <c r="AS122">
        <f t="shared" si="75"/>
        <v>7.2550667148611747E-2</v>
      </c>
    </row>
    <row r="123" spans="1:45" x14ac:dyDescent="0.35">
      <c r="A123" s="1" t="s">
        <v>18</v>
      </c>
      <c r="B123" s="1">
        <v>6</v>
      </c>
      <c r="C123" s="1">
        <v>3</v>
      </c>
      <c r="D123" s="7">
        <v>9.33</v>
      </c>
      <c r="E123" s="7">
        <v>5.36</v>
      </c>
      <c r="F123" s="7">
        <v>14.48</v>
      </c>
      <c r="G123" s="7">
        <v>17.93</v>
      </c>
      <c r="H123" s="7">
        <v>0.56999999999999995</v>
      </c>
      <c r="I123" s="7">
        <v>1.55</v>
      </c>
      <c r="J123" s="7" t="s">
        <v>100</v>
      </c>
      <c r="K123" s="7" t="s">
        <v>100</v>
      </c>
      <c r="L123" s="7" t="s">
        <v>100</v>
      </c>
      <c r="M123" s="7" t="s">
        <v>100</v>
      </c>
      <c r="N123" s="7" t="s">
        <v>100</v>
      </c>
      <c r="O123" s="8">
        <f t="shared" si="15"/>
        <v>94.244992736693447</v>
      </c>
      <c r="P123" s="7">
        <v>14</v>
      </c>
      <c r="Q123" s="7">
        <v>15</v>
      </c>
      <c r="R123" s="7">
        <v>16</v>
      </c>
      <c r="S123" s="7">
        <v>14</v>
      </c>
      <c r="T123" s="7">
        <v>11</v>
      </c>
      <c r="U123" s="7">
        <v>14</v>
      </c>
      <c r="V123" s="7">
        <f t="shared" si="65"/>
        <v>15</v>
      </c>
      <c r="W123" s="7">
        <f t="shared" si="74"/>
        <v>13</v>
      </c>
      <c r="X123" s="7">
        <f t="shared" si="64"/>
        <v>1.3636363636363635</v>
      </c>
      <c r="Y123">
        <f t="shared" si="66"/>
        <v>0.96988164374649999</v>
      </c>
      <c r="Z123">
        <f t="shared" si="67"/>
        <v>0.7291647896927701</v>
      </c>
      <c r="AA123">
        <f t="shared" si="69"/>
        <v>1.1607685618611281</v>
      </c>
      <c r="AB123">
        <f t="shared" si="72"/>
        <v>1.2535802895621828</v>
      </c>
      <c r="AC123">
        <f t="shared" si="70"/>
        <v>-0.24412514432750865</v>
      </c>
      <c r="AD123">
        <f t="shared" si="71"/>
        <v>0.1903316981702915</v>
      </c>
      <c r="AE123" t="s">
        <v>100</v>
      </c>
      <c r="AF123" t="s">
        <v>100</v>
      </c>
      <c r="AG123" t="s">
        <v>100</v>
      </c>
      <c r="AH123" t="s">
        <v>100</v>
      </c>
      <c r="AI123" t="s">
        <v>100</v>
      </c>
      <c r="AJ123" s="7">
        <f t="shared" si="73"/>
        <v>1.9742582853012605</v>
      </c>
      <c r="AK123">
        <f t="shared" si="63"/>
        <v>1.146128035678238</v>
      </c>
      <c r="AL123" s="7">
        <f t="shared" si="33"/>
        <v>1.1760912590556813</v>
      </c>
      <c r="AM123">
        <f t="shared" si="33"/>
        <v>1.2041199826559248</v>
      </c>
      <c r="AN123">
        <f t="shared" si="25"/>
        <v>1.146128035678238</v>
      </c>
      <c r="AO123" s="7">
        <f t="shared" si="21"/>
        <v>1.0413926851582251</v>
      </c>
      <c r="AP123">
        <f t="shared" si="21"/>
        <v>1.146128035678238</v>
      </c>
      <c r="AQ123">
        <f t="shared" si="56"/>
        <v>1.1760912590556813</v>
      </c>
      <c r="AR123">
        <f t="shared" si="75"/>
        <v>1.1139433523068367</v>
      </c>
      <c r="AS123">
        <f t="shared" si="75"/>
        <v>0.13469857389745618</v>
      </c>
    </row>
    <row r="124" spans="1:45" x14ac:dyDescent="0.35">
      <c r="A124" s="1" t="s">
        <v>18</v>
      </c>
      <c r="B124" s="1">
        <v>6</v>
      </c>
      <c r="C124" s="1">
        <v>3</v>
      </c>
      <c r="D124" s="7">
        <v>10.91</v>
      </c>
      <c r="E124" s="7">
        <v>8.48</v>
      </c>
      <c r="F124" s="7">
        <v>22.88</v>
      </c>
      <c r="G124" s="7">
        <v>20.82</v>
      </c>
      <c r="H124" s="7">
        <v>0.78</v>
      </c>
      <c r="I124" s="7">
        <v>2.1</v>
      </c>
      <c r="J124" s="7" t="s">
        <v>100</v>
      </c>
      <c r="K124" s="7" t="s">
        <v>100</v>
      </c>
      <c r="L124" s="7" t="s">
        <v>100</v>
      </c>
      <c r="M124" s="7" t="s">
        <v>100</v>
      </c>
      <c r="N124" s="7" t="s">
        <v>100</v>
      </c>
      <c r="O124" s="8">
        <f t="shared" si="15"/>
        <v>62.602154241269339</v>
      </c>
      <c r="P124" s="7">
        <v>10</v>
      </c>
      <c r="Q124" s="7">
        <v>8</v>
      </c>
      <c r="R124" s="7">
        <v>11</v>
      </c>
      <c r="S124" s="7">
        <v>10</v>
      </c>
      <c r="T124" s="7">
        <v>8.5</v>
      </c>
      <c r="U124" s="7">
        <v>10</v>
      </c>
      <c r="V124" s="7">
        <f t="shared" si="65"/>
        <v>9.6666666666666661</v>
      </c>
      <c r="W124" s="7">
        <f t="shared" si="74"/>
        <v>9.5</v>
      </c>
      <c r="X124" s="7">
        <f t="shared" si="64"/>
        <v>0.94117647058823528</v>
      </c>
      <c r="Y124">
        <f t="shared" si="66"/>
        <v>1.0378247505883418</v>
      </c>
      <c r="Z124">
        <f t="shared" si="67"/>
        <v>0.92839585225671384</v>
      </c>
      <c r="AA124">
        <f t="shared" si="69"/>
        <v>1.3594560201209867</v>
      </c>
      <c r="AB124">
        <f t="shared" si="72"/>
        <v>1.3184807251745174</v>
      </c>
      <c r="AC124">
        <f t="shared" si="70"/>
        <v>-0.10790539730951958</v>
      </c>
      <c r="AD124">
        <f t="shared" si="71"/>
        <v>0.3222192947339193</v>
      </c>
      <c r="AE124" t="s">
        <v>100</v>
      </c>
      <c r="AF124" t="s">
        <v>100</v>
      </c>
      <c r="AG124" t="s">
        <v>100</v>
      </c>
      <c r="AH124" t="s">
        <v>100</v>
      </c>
      <c r="AI124" t="s">
        <v>100</v>
      </c>
      <c r="AJ124" s="7">
        <f t="shared" si="73"/>
        <v>1.7965892782423538</v>
      </c>
      <c r="AK124">
        <f t="shared" si="63"/>
        <v>1</v>
      </c>
      <c r="AL124" s="7">
        <f t="shared" si="33"/>
        <v>0.90308998699194354</v>
      </c>
      <c r="AM124">
        <f t="shared" si="33"/>
        <v>1.0413926851582251</v>
      </c>
      <c r="AN124">
        <f t="shared" si="25"/>
        <v>1</v>
      </c>
      <c r="AO124" s="7">
        <f t="shared" si="21"/>
        <v>0.92941892571429274</v>
      </c>
      <c r="AP124">
        <f t="shared" si="21"/>
        <v>1</v>
      </c>
      <c r="AQ124">
        <f t="shared" si="56"/>
        <v>0.98527674317929359</v>
      </c>
      <c r="AR124">
        <f t="shared" si="75"/>
        <v>0.97772360528884772</v>
      </c>
      <c r="AS124">
        <f t="shared" si="75"/>
        <v>-2.6328938722349152E-2</v>
      </c>
    </row>
    <row r="125" spans="1:45" x14ac:dyDescent="0.35">
      <c r="A125" s="1" t="s">
        <v>18</v>
      </c>
      <c r="B125" s="1">
        <v>6</v>
      </c>
      <c r="C125" s="1">
        <v>3</v>
      </c>
      <c r="D125" s="7">
        <v>13.53</v>
      </c>
      <c r="E125" s="7">
        <v>8.27</v>
      </c>
      <c r="F125" s="7">
        <v>22.87</v>
      </c>
      <c r="G125" s="7">
        <v>25.98</v>
      </c>
      <c r="H125" s="7">
        <v>0.61</v>
      </c>
      <c r="I125" s="7">
        <v>1.69</v>
      </c>
      <c r="J125" s="7" t="s">
        <v>100</v>
      </c>
      <c r="K125" s="7" t="s">
        <v>100</v>
      </c>
      <c r="L125" s="7" t="s">
        <v>100</v>
      </c>
      <c r="M125" s="7" t="s">
        <v>100</v>
      </c>
      <c r="N125" s="7" t="s">
        <v>100</v>
      </c>
      <c r="O125" s="8">
        <f t="shared" si="15"/>
        <v>87.461482665139741</v>
      </c>
      <c r="P125" s="7">
        <v>10</v>
      </c>
      <c r="Q125" s="7">
        <v>9.5</v>
      </c>
      <c r="R125" s="7">
        <v>10</v>
      </c>
      <c r="S125" s="7">
        <v>11</v>
      </c>
      <c r="T125" s="7">
        <v>9</v>
      </c>
      <c r="U125" s="7">
        <v>10</v>
      </c>
      <c r="V125" s="7">
        <f t="shared" si="65"/>
        <v>9.8333333333333339</v>
      </c>
      <c r="W125" s="7">
        <f t="shared" si="74"/>
        <v>10</v>
      </c>
      <c r="X125" s="7">
        <f t="shared" si="64"/>
        <v>1.0555555555555556</v>
      </c>
      <c r="Y125">
        <f t="shared" si="66"/>
        <v>1.131297796597623</v>
      </c>
      <c r="Z125">
        <f t="shared" si="67"/>
        <v>0.91750550955254662</v>
      </c>
      <c r="AA125">
        <f t="shared" si="69"/>
        <v>1.3592661646067485</v>
      </c>
      <c r="AB125">
        <f t="shared" si="72"/>
        <v>1.4146391467370092</v>
      </c>
      <c r="AC125">
        <f t="shared" si="70"/>
        <v>-0.21467016498923297</v>
      </c>
      <c r="AD125">
        <f t="shared" si="71"/>
        <v>0.22788670461367352</v>
      </c>
      <c r="AE125" t="s">
        <v>100</v>
      </c>
      <c r="AF125" t="s">
        <v>100</v>
      </c>
      <c r="AG125" t="s">
        <v>100</v>
      </c>
      <c r="AH125" t="s">
        <v>100</v>
      </c>
      <c r="AI125" t="s">
        <v>100</v>
      </c>
      <c r="AJ125" s="7">
        <f t="shared" si="73"/>
        <v>1.9418168353211043</v>
      </c>
      <c r="AK125">
        <f t="shared" si="63"/>
        <v>1</v>
      </c>
      <c r="AL125" s="7">
        <f t="shared" si="33"/>
        <v>0.97772360528884772</v>
      </c>
      <c r="AM125">
        <f t="shared" si="33"/>
        <v>1</v>
      </c>
      <c r="AN125">
        <f t="shared" si="25"/>
        <v>1.0413926851582251</v>
      </c>
      <c r="AO125" s="7">
        <f t="shared" si="21"/>
        <v>0.95424250943932487</v>
      </c>
      <c r="AP125">
        <f t="shared" si="21"/>
        <v>1</v>
      </c>
      <c r="AQ125">
        <f t="shared" si="56"/>
        <v>0.9927007612585006</v>
      </c>
      <c r="AR125">
        <f t="shared" si="75"/>
        <v>1</v>
      </c>
      <c r="AS125">
        <f t="shared" si="75"/>
        <v>2.34810958495229E-2</v>
      </c>
    </row>
    <row r="126" spans="1:45" x14ac:dyDescent="0.35">
      <c r="A126" s="1" t="s">
        <v>18</v>
      </c>
      <c r="B126" s="1">
        <v>6</v>
      </c>
      <c r="C126" s="1">
        <v>3</v>
      </c>
      <c r="D126" s="7">
        <v>13.9</v>
      </c>
      <c r="E126" s="7">
        <v>7.7</v>
      </c>
      <c r="F126" s="7">
        <v>24.08</v>
      </c>
      <c r="G126" s="7">
        <v>26.12</v>
      </c>
      <c r="H126" s="7">
        <v>0.56999999999999995</v>
      </c>
      <c r="I126" s="7">
        <v>1.73</v>
      </c>
      <c r="J126" s="7" t="s">
        <v>100</v>
      </c>
      <c r="K126" s="7" t="s">
        <v>100</v>
      </c>
      <c r="L126" s="7" t="s">
        <v>100</v>
      </c>
      <c r="M126" s="7" t="s">
        <v>100</v>
      </c>
      <c r="N126" s="7" t="s">
        <v>100</v>
      </c>
      <c r="O126" s="8">
        <f t="shared" si="15"/>
        <v>82.816460702363941</v>
      </c>
      <c r="P126" s="7">
        <v>13</v>
      </c>
      <c r="Q126" s="7">
        <v>9.5</v>
      </c>
      <c r="R126" s="7">
        <v>10</v>
      </c>
      <c r="S126" s="7">
        <v>12</v>
      </c>
      <c r="T126" s="7">
        <v>10</v>
      </c>
      <c r="U126" s="7">
        <v>13</v>
      </c>
      <c r="V126" s="7">
        <f t="shared" si="65"/>
        <v>10.833333333333334</v>
      </c>
      <c r="W126" s="7">
        <f t="shared" si="74"/>
        <v>11.666666666666666</v>
      </c>
      <c r="X126" s="7">
        <f t="shared" si="64"/>
        <v>0.95</v>
      </c>
      <c r="Y126">
        <f t="shared" si="66"/>
        <v>1.1430148002540952</v>
      </c>
      <c r="Z126">
        <f t="shared" si="67"/>
        <v>0.88649072517248184</v>
      </c>
      <c r="AA126">
        <f t="shared" si="69"/>
        <v>1.3816564825857869</v>
      </c>
      <c r="AB126">
        <f t="shared" si="72"/>
        <v>1.4169731726030363</v>
      </c>
      <c r="AC126">
        <f t="shared" si="70"/>
        <v>-0.24412514432750865</v>
      </c>
      <c r="AD126">
        <f t="shared" si="71"/>
        <v>0.2380461031287954</v>
      </c>
      <c r="AE126" t="s">
        <v>100</v>
      </c>
      <c r="AF126" t="s">
        <v>100</v>
      </c>
      <c r="AG126" t="s">
        <v>100</v>
      </c>
      <c r="AH126" t="s">
        <v>100</v>
      </c>
      <c r="AI126" t="s">
        <v>100</v>
      </c>
      <c r="AJ126" s="7">
        <f t="shared" si="73"/>
        <v>1.9181166662740883</v>
      </c>
      <c r="AK126">
        <f t="shared" si="63"/>
        <v>1.1139433523068367</v>
      </c>
      <c r="AL126" s="7">
        <f t="shared" si="33"/>
        <v>0.97772360528884772</v>
      </c>
      <c r="AM126">
        <f t="shared" si="33"/>
        <v>1</v>
      </c>
      <c r="AN126">
        <f t="shared" si="25"/>
        <v>1.0791812460476249</v>
      </c>
      <c r="AO126" s="7">
        <f t="shared" si="21"/>
        <v>1</v>
      </c>
      <c r="AP126">
        <f t="shared" si="21"/>
        <v>1.1139433523068367</v>
      </c>
      <c r="AQ126">
        <f t="shared" si="56"/>
        <v>1.0347621062592121</v>
      </c>
      <c r="AR126">
        <f t="shared" si="75"/>
        <v>1.0669467896306131</v>
      </c>
      <c r="AS126">
        <f t="shared" si="75"/>
        <v>-2.2276394711152253E-2</v>
      </c>
    </row>
    <row r="127" spans="1:45" x14ac:dyDescent="0.35">
      <c r="A127" s="1" t="s">
        <v>18</v>
      </c>
      <c r="B127" s="1">
        <v>6</v>
      </c>
      <c r="C127" s="1">
        <v>3</v>
      </c>
      <c r="D127" s="7">
        <v>13.5</v>
      </c>
      <c r="E127" s="7">
        <v>7.77</v>
      </c>
      <c r="F127" s="7">
        <v>25.75</v>
      </c>
      <c r="G127" s="7">
        <v>27.54</v>
      </c>
      <c r="H127" s="7">
        <v>0.57999999999999996</v>
      </c>
      <c r="I127" s="7">
        <v>1.91</v>
      </c>
      <c r="J127" s="7" t="s">
        <v>100</v>
      </c>
      <c r="K127" s="7" t="s">
        <v>100</v>
      </c>
      <c r="L127" s="7" t="s">
        <v>100</v>
      </c>
      <c r="M127" s="7" t="s">
        <v>100</v>
      </c>
      <c r="N127" s="7" t="s">
        <v>100</v>
      </c>
      <c r="O127" s="8">
        <f t="shared" si="15"/>
        <v>83.29170829200072</v>
      </c>
      <c r="P127" s="7">
        <v>11</v>
      </c>
      <c r="Q127" s="7">
        <v>9.5</v>
      </c>
      <c r="R127" s="7">
        <v>13</v>
      </c>
      <c r="S127" s="7">
        <v>11</v>
      </c>
      <c r="T127" s="7">
        <v>11</v>
      </c>
      <c r="U127" s="7">
        <v>11</v>
      </c>
      <c r="V127" s="7">
        <f t="shared" si="65"/>
        <v>11.166666666666666</v>
      </c>
      <c r="W127" s="7">
        <f t="shared" si="74"/>
        <v>11</v>
      </c>
      <c r="X127" s="7">
        <f t="shared" si="64"/>
        <v>0.86363636363636365</v>
      </c>
      <c r="Y127">
        <f t="shared" si="66"/>
        <v>1.1303337684950061</v>
      </c>
      <c r="Z127">
        <f t="shared" si="67"/>
        <v>0.89042101880091429</v>
      </c>
      <c r="AA127">
        <f t="shared" si="69"/>
        <v>1.4107772333772097</v>
      </c>
      <c r="AB127">
        <f t="shared" si="72"/>
        <v>1.4399639359209049</v>
      </c>
      <c r="AC127">
        <f t="shared" si="70"/>
        <v>-0.23657200643706275</v>
      </c>
      <c r="AD127">
        <f t="shared" si="71"/>
        <v>0.28103336724772754</v>
      </c>
      <c r="AE127" t="s">
        <v>100</v>
      </c>
      <c r="AF127" t="s">
        <v>100</v>
      </c>
      <c r="AG127" t="s">
        <v>100</v>
      </c>
      <c r="AH127" t="s">
        <v>100</v>
      </c>
      <c r="AI127" t="s">
        <v>100</v>
      </c>
      <c r="AJ127" s="7">
        <f t="shared" si="73"/>
        <v>1.9206017694468116</v>
      </c>
      <c r="AK127">
        <f t="shared" si="63"/>
        <v>1.0413926851582251</v>
      </c>
      <c r="AL127" s="7">
        <f t="shared" si="33"/>
        <v>0.97772360528884772</v>
      </c>
      <c r="AM127">
        <f t="shared" si="33"/>
        <v>1.1139433523068367</v>
      </c>
      <c r="AN127">
        <f t="shared" si="25"/>
        <v>1.0413926851582251</v>
      </c>
      <c r="AO127" s="7">
        <f t="shared" si="21"/>
        <v>1.0413926851582251</v>
      </c>
      <c r="AP127">
        <f t="shared" si="21"/>
        <v>1.0413926851582251</v>
      </c>
      <c r="AQ127">
        <f t="shared" si="56"/>
        <v>1.0479235523171828</v>
      </c>
      <c r="AR127">
        <f t="shared" si="75"/>
        <v>1.0413926851582251</v>
      </c>
      <c r="AS127">
        <f t="shared" si="75"/>
        <v>-6.3669079869377268E-2</v>
      </c>
    </row>
    <row r="128" spans="1:45" x14ac:dyDescent="0.35">
      <c r="A128" s="1" t="s">
        <v>18</v>
      </c>
      <c r="B128" s="1">
        <v>6</v>
      </c>
      <c r="C128" s="1">
        <v>3</v>
      </c>
      <c r="D128" s="7">
        <v>12.82</v>
      </c>
      <c r="E128" s="7">
        <v>8.59</v>
      </c>
      <c r="F128" s="7">
        <v>23.76</v>
      </c>
      <c r="G128" s="7">
        <v>27.65</v>
      </c>
      <c r="H128" s="7">
        <v>0.67</v>
      </c>
      <c r="I128" s="7">
        <v>1.85</v>
      </c>
      <c r="J128" s="7" t="s">
        <v>100</v>
      </c>
      <c r="K128" s="7" t="s">
        <v>100</v>
      </c>
      <c r="L128" s="7" t="s">
        <v>100</v>
      </c>
      <c r="M128" s="7" t="s">
        <v>100</v>
      </c>
      <c r="N128" s="7" t="s">
        <v>100</v>
      </c>
      <c r="O128" s="8">
        <f t="shared" si="15"/>
        <v>92.880970366530931</v>
      </c>
      <c r="P128" s="7">
        <v>12</v>
      </c>
      <c r="Q128" s="7">
        <v>11</v>
      </c>
      <c r="R128" s="7">
        <v>16</v>
      </c>
      <c r="S128" s="7">
        <v>12</v>
      </c>
      <c r="T128" s="7">
        <v>10</v>
      </c>
      <c r="U128" s="7">
        <v>12</v>
      </c>
      <c r="V128" s="7">
        <f t="shared" si="65"/>
        <v>13</v>
      </c>
      <c r="W128" s="7">
        <f t="shared" si="74"/>
        <v>11.333333333333334</v>
      </c>
      <c r="X128" s="7">
        <f t="shared" si="64"/>
        <v>1.1000000000000001</v>
      </c>
      <c r="Y128">
        <f t="shared" si="66"/>
        <v>1.1078880251827987</v>
      </c>
      <c r="Z128">
        <f t="shared" si="67"/>
        <v>0.93399316383124231</v>
      </c>
      <c r="AA128">
        <f t="shared" si="69"/>
        <v>1.375846436309156</v>
      </c>
      <c r="AB128">
        <f t="shared" si="72"/>
        <v>1.4416951356407171</v>
      </c>
      <c r="AC128">
        <f t="shared" si="70"/>
        <v>-0.17392519729917355</v>
      </c>
      <c r="AD128">
        <f t="shared" si="71"/>
        <v>0.26717172840301384</v>
      </c>
      <c r="AE128" t="s">
        <v>100</v>
      </c>
      <c r="AF128" t="s">
        <v>100</v>
      </c>
      <c r="AG128" t="s">
        <v>100</v>
      </c>
      <c r="AH128" t="s">
        <v>100</v>
      </c>
      <c r="AI128" t="s">
        <v>100</v>
      </c>
      <c r="AJ128" s="7">
        <f t="shared" si="73"/>
        <v>1.9679267440111849</v>
      </c>
      <c r="AK128">
        <f t="shared" si="63"/>
        <v>1.0791812460476249</v>
      </c>
      <c r="AL128" s="7">
        <f t="shared" si="33"/>
        <v>1.0413926851582251</v>
      </c>
      <c r="AM128">
        <f t="shared" si="33"/>
        <v>1.2041199826559248</v>
      </c>
      <c r="AN128">
        <f t="shared" si="25"/>
        <v>1.0791812460476249</v>
      </c>
      <c r="AO128" s="7">
        <f t="shared" si="21"/>
        <v>1</v>
      </c>
      <c r="AP128">
        <f t="shared" si="21"/>
        <v>1.0791812460476249</v>
      </c>
      <c r="AQ128">
        <f t="shared" si="56"/>
        <v>1.1139433523068367</v>
      </c>
      <c r="AR128">
        <f t="shared" si="75"/>
        <v>1.0543576623225928</v>
      </c>
      <c r="AS128">
        <f t="shared" si="75"/>
        <v>4.1392685158225077E-2</v>
      </c>
    </row>
    <row r="129" spans="1:45" x14ac:dyDescent="0.35">
      <c r="A129" s="1" t="s">
        <v>18</v>
      </c>
      <c r="B129" s="1">
        <v>6</v>
      </c>
      <c r="C129" s="1">
        <v>3</v>
      </c>
      <c r="D129" s="7">
        <v>13.17</v>
      </c>
      <c r="E129" s="7">
        <v>7.05</v>
      </c>
      <c r="F129" s="7">
        <v>23</v>
      </c>
      <c r="G129" s="7">
        <v>26.02</v>
      </c>
      <c r="H129" s="7">
        <v>0.54</v>
      </c>
      <c r="I129" s="7">
        <v>1.75</v>
      </c>
      <c r="J129" s="7" t="s">
        <v>100</v>
      </c>
      <c r="K129" s="7" t="s">
        <v>100</v>
      </c>
      <c r="L129" s="7" t="s">
        <v>100</v>
      </c>
      <c r="M129" s="7" t="s">
        <v>100</v>
      </c>
      <c r="N129" s="7" t="s">
        <v>100</v>
      </c>
      <c r="O129" s="8">
        <f t="shared" si="15"/>
        <v>87.875395343852333</v>
      </c>
      <c r="P129" s="7">
        <v>12</v>
      </c>
      <c r="Q129" s="7">
        <v>11</v>
      </c>
      <c r="R129" s="7">
        <v>14</v>
      </c>
      <c r="S129" s="7">
        <v>11</v>
      </c>
      <c r="T129" s="7">
        <v>9.5</v>
      </c>
      <c r="U129" s="7">
        <v>12</v>
      </c>
      <c r="V129" s="7">
        <f t="shared" si="65"/>
        <v>12.333333333333334</v>
      </c>
      <c r="W129" s="7">
        <f t="shared" si="74"/>
        <v>10.833333333333334</v>
      </c>
      <c r="X129" s="7">
        <f t="shared" si="64"/>
        <v>1.1578947368421053</v>
      </c>
      <c r="Y129">
        <f t="shared" si="66"/>
        <v>1.1195857749617839</v>
      </c>
      <c r="Z129">
        <f t="shared" si="67"/>
        <v>0.84818911699139865</v>
      </c>
      <c r="AA129">
        <f t="shared" si="69"/>
        <v>1.3617278360175928</v>
      </c>
      <c r="AB129">
        <f t="shared" si="72"/>
        <v>1.4153072922255674</v>
      </c>
      <c r="AC129">
        <f t="shared" si="70"/>
        <v>-0.26760624017703144</v>
      </c>
      <c r="AD129">
        <f t="shared" si="71"/>
        <v>0.24303804868629444</v>
      </c>
      <c r="AE129" t="s">
        <v>100</v>
      </c>
      <c r="AF129" t="s">
        <v>100</v>
      </c>
      <c r="AG129" t="s">
        <v>100</v>
      </c>
      <c r="AH129" t="s">
        <v>100</v>
      </c>
      <c r="AI129" t="s">
        <v>100</v>
      </c>
      <c r="AJ129" s="7">
        <f t="shared" si="73"/>
        <v>1.9438672918858297</v>
      </c>
      <c r="AK129">
        <f t="shared" si="63"/>
        <v>1.0791812460476249</v>
      </c>
      <c r="AL129" s="7">
        <f t="shared" si="33"/>
        <v>1.0413926851582251</v>
      </c>
      <c r="AM129">
        <f t="shared" si="33"/>
        <v>1.146128035678238</v>
      </c>
      <c r="AN129">
        <f t="shared" si="25"/>
        <v>1.0413926851582251</v>
      </c>
      <c r="AO129" s="7">
        <f t="shared" si="21"/>
        <v>0.97772360528884772</v>
      </c>
      <c r="AP129">
        <f t="shared" si="21"/>
        <v>1.0791812460476249</v>
      </c>
      <c r="AQ129">
        <f t="shared" si="56"/>
        <v>1.0910804693473326</v>
      </c>
      <c r="AR129">
        <f t="shared" si="75"/>
        <v>1.0347621062592121</v>
      </c>
      <c r="AS129">
        <f t="shared" si="75"/>
        <v>6.3669079869377296E-2</v>
      </c>
    </row>
    <row r="130" spans="1:45" x14ac:dyDescent="0.35">
      <c r="A130" s="1" t="s">
        <v>18</v>
      </c>
      <c r="B130" s="1">
        <v>6</v>
      </c>
      <c r="C130" s="1">
        <v>3</v>
      </c>
      <c r="D130" s="7">
        <v>11.26</v>
      </c>
      <c r="E130" s="7">
        <v>5.79</v>
      </c>
      <c r="F130" s="7">
        <v>18.73</v>
      </c>
      <c r="G130" s="7">
        <v>22.49</v>
      </c>
      <c r="H130" s="7">
        <v>0.51</v>
      </c>
      <c r="I130" s="7">
        <v>1.66</v>
      </c>
      <c r="J130" s="7" t="s">
        <v>100</v>
      </c>
      <c r="K130" s="7" t="s">
        <v>100</v>
      </c>
      <c r="L130" s="7" t="s">
        <v>100</v>
      </c>
      <c r="M130" s="7" t="s">
        <v>100</v>
      </c>
      <c r="N130" s="7" t="s">
        <v>100</v>
      </c>
      <c r="O130" s="8">
        <f t="shared" si="15"/>
        <v>93.191775848920315</v>
      </c>
      <c r="P130" s="7">
        <v>13</v>
      </c>
      <c r="Q130" s="7">
        <v>12</v>
      </c>
      <c r="R130" s="7">
        <v>15</v>
      </c>
      <c r="S130" s="7">
        <v>12</v>
      </c>
      <c r="T130" s="7">
        <v>12</v>
      </c>
      <c r="U130" s="7">
        <v>13</v>
      </c>
      <c r="V130" s="7">
        <f t="shared" si="65"/>
        <v>13.333333333333334</v>
      </c>
      <c r="W130" s="7">
        <f t="shared" si="74"/>
        <v>12.333333333333334</v>
      </c>
      <c r="X130" s="7">
        <f t="shared" si="64"/>
        <v>1</v>
      </c>
      <c r="Y130">
        <f t="shared" si="66"/>
        <v>1.0515383905153275</v>
      </c>
      <c r="Z130">
        <f t="shared" si="67"/>
        <v>0.76267856372743625</v>
      </c>
      <c r="AA130">
        <f t="shared" si="69"/>
        <v>1.2725377773752373</v>
      </c>
      <c r="AB130">
        <f t="shared" si="72"/>
        <v>1.3519894554356322</v>
      </c>
      <c r="AC130">
        <f t="shared" si="70"/>
        <v>-0.29242982390206362</v>
      </c>
      <c r="AD130">
        <f t="shared" si="71"/>
        <v>0.22010808804005508</v>
      </c>
      <c r="AE130" t="s">
        <v>100</v>
      </c>
      <c r="AF130" t="s">
        <v>100</v>
      </c>
      <c r="AG130" t="s">
        <v>100</v>
      </c>
      <c r="AH130" t="s">
        <v>100</v>
      </c>
      <c r="AI130" t="s">
        <v>100</v>
      </c>
      <c r="AJ130" s="7">
        <f t="shared" si="73"/>
        <v>1.9693775876648334</v>
      </c>
      <c r="AK130">
        <f t="shared" si="63"/>
        <v>1.1139433523068367</v>
      </c>
      <c r="AL130" s="7">
        <f t="shared" si="33"/>
        <v>1.0791812460476249</v>
      </c>
      <c r="AM130">
        <f t="shared" si="33"/>
        <v>1.1760912590556813</v>
      </c>
      <c r="AN130">
        <f t="shared" si="25"/>
        <v>1.0791812460476249</v>
      </c>
      <c r="AO130" s="7">
        <f t="shared" si="21"/>
        <v>1.0791812460476249</v>
      </c>
      <c r="AP130">
        <f t="shared" si="21"/>
        <v>1.1139433523068367</v>
      </c>
      <c r="AQ130">
        <f t="shared" si="56"/>
        <v>1.1249387366082999</v>
      </c>
      <c r="AR130">
        <f t="shared" si="75"/>
        <v>1.0910804693473326</v>
      </c>
      <c r="AS130">
        <f t="shared" si="75"/>
        <v>0</v>
      </c>
    </row>
    <row r="131" spans="1:45" x14ac:dyDescent="0.35">
      <c r="A131" s="1" t="s">
        <v>18</v>
      </c>
      <c r="B131" s="1">
        <v>6</v>
      </c>
      <c r="C131" s="1">
        <v>3</v>
      </c>
      <c r="D131" s="7">
        <v>12.88</v>
      </c>
      <c r="E131" s="7">
        <v>5.25</v>
      </c>
      <c r="F131" s="7">
        <v>18.71</v>
      </c>
      <c r="G131" s="7">
        <v>23.06</v>
      </c>
      <c r="H131" s="7">
        <v>0.41</v>
      </c>
      <c r="I131" s="7">
        <v>1.45</v>
      </c>
      <c r="J131" s="7" t="s">
        <v>100</v>
      </c>
      <c r="K131" s="7" t="s">
        <v>100</v>
      </c>
      <c r="L131" s="7" t="s">
        <v>100</v>
      </c>
      <c r="M131" s="7" t="s">
        <v>100</v>
      </c>
      <c r="N131" s="7" t="s">
        <v>100</v>
      </c>
      <c r="O131" s="8">
        <f t="shared" si="15"/>
        <v>91.524635307786113</v>
      </c>
      <c r="P131" s="7">
        <v>13</v>
      </c>
      <c r="Q131" s="7">
        <v>12</v>
      </c>
      <c r="R131" s="7">
        <v>15</v>
      </c>
      <c r="S131" s="7">
        <v>13</v>
      </c>
      <c r="T131" s="7">
        <v>12</v>
      </c>
      <c r="U131" s="7">
        <v>13</v>
      </c>
      <c r="V131" s="7">
        <f t="shared" si="65"/>
        <v>13.333333333333334</v>
      </c>
      <c r="W131" s="7">
        <f t="shared" si="74"/>
        <v>12.666666666666666</v>
      </c>
      <c r="X131" s="7">
        <f t="shared" si="64"/>
        <v>1</v>
      </c>
      <c r="Y131">
        <f t="shared" si="66"/>
        <v>1.1099158630237933</v>
      </c>
      <c r="Z131">
        <f t="shared" si="67"/>
        <v>0.72015930340595691</v>
      </c>
      <c r="AA131">
        <f t="shared" si="69"/>
        <v>1.2720737875000099</v>
      </c>
      <c r="AB131">
        <f t="shared" si="72"/>
        <v>1.3628593029586802</v>
      </c>
      <c r="AC131">
        <f t="shared" si="70"/>
        <v>-0.38721614328026455</v>
      </c>
      <c r="AD131">
        <f t="shared" si="71"/>
        <v>0.16136800223497488</v>
      </c>
      <c r="AE131" t="s">
        <v>100</v>
      </c>
      <c r="AF131" t="s">
        <v>100</v>
      </c>
      <c r="AG131" t="s">
        <v>100</v>
      </c>
      <c r="AH131" t="s">
        <v>100</v>
      </c>
      <c r="AI131" t="s">
        <v>100</v>
      </c>
      <c r="AJ131" s="7">
        <f t="shared" si="73"/>
        <v>1.961538007052267</v>
      </c>
      <c r="AK131">
        <f t="shared" si="63"/>
        <v>1.1139433523068367</v>
      </c>
      <c r="AL131" s="7">
        <f t="shared" si="33"/>
        <v>1.0791812460476249</v>
      </c>
      <c r="AM131">
        <f t="shared" si="33"/>
        <v>1.1760912590556813</v>
      </c>
      <c r="AN131">
        <f t="shared" si="25"/>
        <v>1.1139433523068367</v>
      </c>
      <c r="AO131" s="7">
        <f t="shared" si="21"/>
        <v>1.0791812460476249</v>
      </c>
      <c r="AP131">
        <f t="shared" si="21"/>
        <v>1.1139433523068367</v>
      </c>
      <c r="AQ131">
        <f t="shared" si="56"/>
        <v>1.1249387366082999</v>
      </c>
      <c r="AR131">
        <f t="shared" si="75"/>
        <v>1.1026623418971477</v>
      </c>
      <c r="AS131">
        <f t="shared" si="75"/>
        <v>0</v>
      </c>
    </row>
    <row r="132" spans="1:45" x14ac:dyDescent="0.35">
      <c r="A132" s="1" t="s">
        <v>18</v>
      </c>
      <c r="B132" s="1">
        <v>6</v>
      </c>
      <c r="C132" s="1">
        <v>3</v>
      </c>
      <c r="D132" s="7">
        <v>16.899999999999999</v>
      </c>
      <c r="E132" s="7">
        <v>8.67</v>
      </c>
      <c r="F132" s="7">
        <v>37.630000000000003</v>
      </c>
      <c r="G132" s="7">
        <v>40.159999999999997</v>
      </c>
      <c r="H132" s="7">
        <v>0.51</v>
      </c>
      <c r="I132" s="7">
        <v>2.23</v>
      </c>
      <c r="J132" s="7" t="s">
        <v>100</v>
      </c>
      <c r="K132" s="7" t="s">
        <v>100</v>
      </c>
      <c r="L132" s="7" t="s">
        <v>100</v>
      </c>
      <c r="M132" s="7" t="s">
        <v>100</v>
      </c>
      <c r="N132" s="7" t="s">
        <v>100</v>
      </c>
      <c r="O132" s="8">
        <f t="shared" si="15"/>
        <v>86.249045318127628</v>
      </c>
      <c r="P132" s="7">
        <v>12</v>
      </c>
      <c r="Q132" s="7">
        <v>10</v>
      </c>
      <c r="R132" s="7">
        <v>13</v>
      </c>
      <c r="S132" s="7">
        <v>12</v>
      </c>
      <c r="T132" s="7">
        <v>9.3000000000000007</v>
      </c>
      <c r="U132" s="7">
        <v>14</v>
      </c>
      <c r="V132" s="7">
        <f t="shared" si="65"/>
        <v>11.666666666666666</v>
      </c>
      <c r="W132" s="7">
        <f t="shared" si="74"/>
        <v>11.766666666666666</v>
      </c>
      <c r="X132" s="7">
        <f t="shared" si="64"/>
        <v>1.075268817204301</v>
      </c>
      <c r="Y132">
        <f t="shared" si="66"/>
        <v>1.2278867046136734</v>
      </c>
      <c r="Z132">
        <f t="shared" si="67"/>
        <v>0.93801909747621026</v>
      </c>
      <c r="AA132">
        <f t="shared" si="69"/>
        <v>1.5755342183198644</v>
      </c>
      <c r="AB132">
        <f t="shared" si="72"/>
        <v>1.603793704136963</v>
      </c>
      <c r="AC132">
        <f t="shared" si="70"/>
        <v>-0.29242982390206362</v>
      </c>
      <c r="AD132">
        <f t="shared" si="71"/>
        <v>0.34830486304816066</v>
      </c>
      <c r="AE132" t="s">
        <v>100</v>
      </c>
      <c r="AF132" t="s">
        <v>100</v>
      </c>
      <c r="AG132" t="s">
        <v>100</v>
      </c>
      <c r="AH132" t="s">
        <v>100</v>
      </c>
      <c r="AI132" t="s">
        <v>100</v>
      </c>
      <c r="AJ132" s="7">
        <f t="shared" si="73"/>
        <v>1.9357542966106591</v>
      </c>
      <c r="AK132">
        <f t="shared" si="63"/>
        <v>1.0791812460476249</v>
      </c>
      <c r="AL132" s="7">
        <f t="shared" si="33"/>
        <v>1</v>
      </c>
      <c r="AM132">
        <f t="shared" si="33"/>
        <v>1.1139433523068367</v>
      </c>
      <c r="AN132">
        <f t="shared" si="25"/>
        <v>1.0791812460476249</v>
      </c>
      <c r="AO132" s="7">
        <f t="shared" si="21"/>
        <v>0.96848294855393513</v>
      </c>
      <c r="AP132">
        <f t="shared" si="21"/>
        <v>1.146128035678238</v>
      </c>
      <c r="AQ132">
        <f t="shared" si="56"/>
        <v>1.0669467896306131</v>
      </c>
      <c r="AR132">
        <f t="shared" si="75"/>
        <v>1.0706534506681602</v>
      </c>
      <c r="AS132">
        <f t="shared" si="75"/>
        <v>3.1517051446064856E-2</v>
      </c>
    </row>
    <row r="133" spans="1:45" x14ac:dyDescent="0.35">
      <c r="A133" s="1" t="s">
        <v>18</v>
      </c>
      <c r="B133" s="1">
        <v>6</v>
      </c>
      <c r="C133" s="1">
        <v>3</v>
      </c>
      <c r="D133" s="7">
        <v>17.100000000000001</v>
      </c>
      <c r="E133" s="7">
        <v>8.81</v>
      </c>
      <c r="F133" s="7">
        <v>35.01</v>
      </c>
      <c r="G133" s="7">
        <v>41.03</v>
      </c>
      <c r="H133" s="7">
        <v>0.52</v>
      </c>
      <c r="I133" s="7">
        <v>2.0499999999999998</v>
      </c>
      <c r="J133" s="7" t="s">
        <v>100</v>
      </c>
      <c r="K133" s="7" t="s">
        <v>100</v>
      </c>
      <c r="L133" s="7" t="s">
        <v>100</v>
      </c>
      <c r="M133" s="7" t="s">
        <v>100</v>
      </c>
      <c r="N133" s="7" t="s">
        <v>100</v>
      </c>
      <c r="O133" s="8">
        <f t="shared" si="15"/>
        <v>96.767239123859184</v>
      </c>
      <c r="P133" s="7">
        <v>12</v>
      </c>
      <c r="Q133" s="7">
        <v>12</v>
      </c>
      <c r="R133" s="7">
        <v>14</v>
      </c>
      <c r="S133" s="7">
        <v>12</v>
      </c>
      <c r="T133" s="7">
        <v>10</v>
      </c>
      <c r="U133" s="7">
        <v>13</v>
      </c>
      <c r="V133" s="7">
        <f t="shared" si="65"/>
        <v>12.666666666666666</v>
      </c>
      <c r="W133" s="7">
        <f t="shared" si="74"/>
        <v>11.666666666666666</v>
      </c>
      <c r="X133" s="7">
        <f t="shared" si="64"/>
        <v>1.2</v>
      </c>
      <c r="Y133">
        <f t="shared" si="66"/>
        <v>1.2329961103921538</v>
      </c>
      <c r="Z133">
        <f t="shared" si="67"/>
        <v>0.94497590841204793</v>
      </c>
      <c r="AA133">
        <f t="shared" si="69"/>
        <v>1.5441921107650325</v>
      </c>
      <c r="AB133">
        <f t="shared" si="72"/>
        <v>1.6131015169669127</v>
      </c>
      <c r="AC133">
        <f t="shared" si="70"/>
        <v>-0.28399665636520083</v>
      </c>
      <c r="AD133">
        <f t="shared" si="71"/>
        <v>0.31175386105575426</v>
      </c>
      <c r="AE133" t="s">
        <v>100</v>
      </c>
      <c r="AF133" t="s">
        <v>100</v>
      </c>
      <c r="AG133" t="s">
        <v>100</v>
      </c>
      <c r="AH133" t="s">
        <v>100</v>
      </c>
      <c r="AI133" t="s">
        <v>100</v>
      </c>
      <c r="AJ133" s="7">
        <f t="shared" si="73"/>
        <v>1.9857283503259051</v>
      </c>
      <c r="AK133">
        <f t="shared" si="63"/>
        <v>1.0791812460476249</v>
      </c>
      <c r="AL133" s="7">
        <f t="shared" si="33"/>
        <v>1.0791812460476249</v>
      </c>
      <c r="AM133">
        <f t="shared" si="33"/>
        <v>1.146128035678238</v>
      </c>
      <c r="AN133">
        <f t="shared" si="25"/>
        <v>1.0791812460476249</v>
      </c>
      <c r="AO133" s="7">
        <f t="shared" si="21"/>
        <v>1</v>
      </c>
      <c r="AP133">
        <f t="shared" si="21"/>
        <v>1.1139433523068367</v>
      </c>
      <c r="AQ133">
        <f t="shared" si="56"/>
        <v>1.1026623418971477</v>
      </c>
      <c r="AR133">
        <f t="shared" si="75"/>
        <v>1.0669467896306131</v>
      </c>
      <c r="AS133">
        <f t="shared" si="75"/>
        <v>7.9181246047624818E-2</v>
      </c>
    </row>
    <row r="134" spans="1:45" x14ac:dyDescent="0.35">
      <c r="A134" s="1" t="s">
        <v>19</v>
      </c>
      <c r="B134" s="1">
        <v>7</v>
      </c>
      <c r="C134" s="1">
        <v>3</v>
      </c>
      <c r="D134" s="7">
        <v>17.98</v>
      </c>
      <c r="E134" s="7">
        <v>11.29</v>
      </c>
      <c r="F134" s="7">
        <v>36.369999999999997</v>
      </c>
      <c r="G134" s="7">
        <v>37.770000000000003</v>
      </c>
      <c r="H134" s="7">
        <v>0.62791991101223577</v>
      </c>
      <c r="I134" s="7">
        <v>2.022803114571746</v>
      </c>
      <c r="J134" s="7">
        <v>13.37</v>
      </c>
      <c r="K134" s="7">
        <v>7.24</v>
      </c>
      <c r="L134" s="7">
        <v>0.54151084517576664</v>
      </c>
      <c r="M134" s="7">
        <v>0</v>
      </c>
      <c r="N134" s="7" t="s">
        <v>100</v>
      </c>
      <c r="O134" s="8">
        <f t="shared" si="15"/>
        <v>80.700316178935751</v>
      </c>
      <c r="P134" s="7">
        <v>14.5</v>
      </c>
      <c r="Q134" s="7">
        <v>13</v>
      </c>
      <c r="R134" s="7">
        <v>15</v>
      </c>
      <c r="S134" s="7">
        <v>12.5</v>
      </c>
      <c r="T134" s="7">
        <v>15</v>
      </c>
      <c r="U134" s="7" t="s">
        <v>100</v>
      </c>
      <c r="V134" s="7">
        <f t="shared" si="65"/>
        <v>14.166666666666666</v>
      </c>
      <c r="W134" s="7" t="s">
        <v>100</v>
      </c>
      <c r="X134" s="7">
        <f t="shared" si="64"/>
        <v>0.8666666666666667</v>
      </c>
      <c r="Y134">
        <f t="shared" si="66"/>
        <v>1.25478968739721</v>
      </c>
      <c r="Z134">
        <f t="shared" si="67"/>
        <v>1.0526939419249679</v>
      </c>
      <c r="AA134">
        <f t="shared" si="69"/>
        <v>1.5607433010547118</v>
      </c>
      <c r="AB134">
        <f t="shared" si="72"/>
        <v>1.577146984827525</v>
      </c>
      <c r="AC134">
        <f t="shared" si="70"/>
        <v>-0.20209574547224213</v>
      </c>
      <c r="AD134">
        <f t="shared" si="71"/>
        <v>0.30595361365750184</v>
      </c>
      <c r="AE134">
        <f>LOG(J134)</f>
        <v>1.1261314072619844</v>
      </c>
      <c r="AF134">
        <f>LOG(K134)</f>
        <v>0.85973856619714695</v>
      </c>
      <c r="AG134">
        <f>LOG(L134)</f>
        <v>-0.26639284106483746</v>
      </c>
      <c r="AH134">
        <f>LOG(M134+1)</f>
        <v>0</v>
      </c>
      <c r="AI134" t="s">
        <v>100</v>
      </c>
      <c r="AJ134" s="7">
        <f t="shared" si="73"/>
        <v>1.9068752362647978</v>
      </c>
      <c r="AK134">
        <f t="shared" si="63"/>
        <v>1.1613680022349748</v>
      </c>
      <c r="AL134" s="7">
        <f t="shared" si="33"/>
        <v>1.1139433523068367</v>
      </c>
      <c r="AM134">
        <f t="shared" si="33"/>
        <v>1.1760912590556813</v>
      </c>
      <c r="AN134">
        <f t="shared" si="25"/>
        <v>1.0969100130080565</v>
      </c>
      <c r="AO134" s="7">
        <f t="shared" si="21"/>
        <v>1.1760912590556813</v>
      </c>
      <c r="AP134" t="s">
        <v>100</v>
      </c>
      <c r="AQ134">
        <f t="shared" si="56"/>
        <v>1.151267675330649</v>
      </c>
      <c r="AR134" t="s">
        <v>100</v>
      </c>
      <c r="AS134">
        <f t="shared" si="75"/>
        <v>-6.2147906748844461E-2</v>
      </c>
    </row>
    <row r="135" spans="1:45" x14ac:dyDescent="0.35">
      <c r="A135" s="1" t="s">
        <v>19</v>
      </c>
      <c r="B135" s="1">
        <v>7</v>
      </c>
      <c r="C135" s="1">
        <v>3</v>
      </c>
      <c r="D135" s="7" t="s">
        <v>100</v>
      </c>
      <c r="E135" s="7" t="s">
        <v>100</v>
      </c>
      <c r="F135" s="7" t="s">
        <v>100</v>
      </c>
      <c r="G135" s="7" t="s">
        <v>100</v>
      </c>
      <c r="H135" s="7" t="s">
        <v>100</v>
      </c>
      <c r="I135" s="7" t="s">
        <v>100</v>
      </c>
      <c r="J135" s="7" t="s">
        <v>100</v>
      </c>
      <c r="K135" s="7" t="s">
        <v>100</v>
      </c>
      <c r="L135" s="7" t="s">
        <v>100</v>
      </c>
      <c r="M135" s="7" t="s">
        <v>100</v>
      </c>
      <c r="N135" s="7" t="s">
        <v>100</v>
      </c>
      <c r="O135" s="8" t="s">
        <v>100</v>
      </c>
      <c r="P135" s="7">
        <v>16</v>
      </c>
      <c r="Q135" s="7">
        <v>13</v>
      </c>
      <c r="R135" s="7" t="s">
        <v>100</v>
      </c>
      <c r="S135" s="7">
        <v>14</v>
      </c>
      <c r="T135" s="7">
        <v>12</v>
      </c>
      <c r="U135" s="7" t="s">
        <v>100</v>
      </c>
      <c r="V135" s="7" t="s">
        <v>100</v>
      </c>
      <c r="W135" s="7" t="s">
        <v>100</v>
      </c>
      <c r="X135" s="7">
        <f t="shared" si="64"/>
        <v>1.0833333333333333</v>
      </c>
      <c r="Y135" t="s">
        <v>100</v>
      </c>
      <c r="Z135" t="s">
        <v>100</v>
      </c>
      <c r="AA135" t="s">
        <v>100</v>
      </c>
      <c r="AB135" t="s">
        <v>100</v>
      </c>
      <c r="AC135" t="s">
        <v>100</v>
      </c>
      <c r="AD135" t="s">
        <v>100</v>
      </c>
      <c r="AE135" t="s">
        <v>100</v>
      </c>
      <c r="AF135" t="s">
        <v>100</v>
      </c>
      <c r="AG135" t="s">
        <v>100</v>
      </c>
      <c r="AH135" t="s">
        <v>100</v>
      </c>
      <c r="AI135" t="s">
        <v>100</v>
      </c>
      <c r="AJ135" s="7" t="s">
        <v>100</v>
      </c>
      <c r="AK135">
        <f t="shared" si="63"/>
        <v>1.2041199826559248</v>
      </c>
      <c r="AL135" s="7">
        <f t="shared" si="33"/>
        <v>1.1139433523068367</v>
      </c>
      <c r="AM135" t="s">
        <v>100</v>
      </c>
      <c r="AN135">
        <f t="shared" si="25"/>
        <v>1.146128035678238</v>
      </c>
      <c r="AO135" s="7">
        <f t="shared" si="21"/>
        <v>1.0791812460476249</v>
      </c>
      <c r="AP135" t="s">
        <v>100</v>
      </c>
      <c r="AQ135" t="s">
        <v>100</v>
      </c>
      <c r="AR135" t="s">
        <v>100</v>
      </c>
      <c r="AS135">
        <f t="shared" ref="AS135:AS179" si="76">LOG(X135)</f>
        <v>3.476210625921191E-2</v>
      </c>
    </row>
    <row r="136" spans="1:45" x14ac:dyDescent="0.35">
      <c r="A136" s="1" t="s">
        <v>19</v>
      </c>
      <c r="B136" s="1">
        <v>7</v>
      </c>
      <c r="C136" s="1">
        <v>3</v>
      </c>
      <c r="D136" s="7">
        <v>14.63</v>
      </c>
      <c r="E136" s="7">
        <v>4.45</v>
      </c>
      <c r="F136" s="7">
        <v>18.41</v>
      </c>
      <c r="G136" s="7">
        <v>23.67</v>
      </c>
      <c r="H136" s="7">
        <v>0.30416951469583048</v>
      </c>
      <c r="I136" s="7">
        <v>1.2583732057416268</v>
      </c>
      <c r="J136" s="7">
        <v>10.94</v>
      </c>
      <c r="K136" s="7">
        <v>4.7699999999999996</v>
      </c>
      <c r="L136" s="7">
        <v>0.43601462522851919</v>
      </c>
      <c r="M136" s="7">
        <v>0</v>
      </c>
      <c r="N136" s="7" t="s">
        <v>100</v>
      </c>
      <c r="O136" s="8">
        <f t="shared" si="15"/>
        <v>90.604244799864375</v>
      </c>
      <c r="P136" s="7">
        <v>17</v>
      </c>
      <c r="Q136" s="7">
        <v>13.5</v>
      </c>
      <c r="R136" s="7">
        <v>15</v>
      </c>
      <c r="S136" s="7">
        <v>16.66</v>
      </c>
      <c r="T136" s="7">
        <v>12.5</v>
      </c>
      <c r="U136" s="7" t="s">
        <v>100</v>
      </c>
      <c r="V136" s="7">
        <f t="shared" si="65"/>
        <v>15.166666666666666</v>
      </c>
      <c r="W136" s="7" t="s">
        <v>100</v>
      </c>
      <c r="X136" s="7">
        <f t="shared" si="64"/>
        <v>1.08</v>
      </c>
      <c r="Y136">
        <f t="shared" ref="Y136:AG136" si="77">LOG(D136)</f>
        <v>1.1652443261253109</v>
      </c>
      <c r="Z136">
        <f t="shared" si="77"/>
        <v>0.64836001098093166</v>
      </c>
      <c r="AA136">
        <f t="shared" si="77"/>
        <v>1.2650537885040147</v>
      </c>
      <c r="AB136">
        <f t="shared" si="77"/>
        <v>1.3741982579290828</v>
      </c>
      <c r="AC136">
        <f t="shared" si="77"/>
        <v>-0.51688431514437927</v>
      </c>
      <c r="AD136">
        <f t="shared" si="77"/>
        <v>9.9809462378703875E-2</v>
      </c>
      <c r="AE136">
        <f t="shared" si="77"/>
        <v>1.0390173219974119</v>
      </c>
      <c r="AF136">
        <f t="shared" si="77"/>
        <v>0.67851837904011392</v>
      </c>
      <c r="AG136">
        <f t="shared" si="77"/>
        <v>-0.36049894295729806</v>
      </c>
      <c r="AH136">
        <f>LOG(M136+1)</f>
        <v>0</v>
      </c>
      <c r="AI136" t="s">
        <v>100</v>
      </c>
      <c r="AJ136" s="7">
        <f>LOG(O136)</f>
        <v>1.9571485448067631</v>
      </c>
      <c r="AK136">
        <f t="shared" si="63"/>
        <v>1.2304489213782739</v>
      </c>
      <c r="AL136" s="7">
        <f t="shared" si="33"/>
        <v>1.1303337684950061</v>
      </c>
      <c r="AM136">
        <f t="shared" si="33"/>
        <v>1.1760912590556813</v>
      </c>
      <c r="AN136">
        <f t="shared" si="25"/>
        <v>1.2216749970707688</v>
      </c>
      <c r="AO136" s="7">
        <f t="shared" si="21"/>
        <v>1.0969100130080565</v>
      </c>
      <c r="AP136" t="s">
        <v>100</v>
      </c>
      <c r="AQ136">
        <f t="shared" si="56"/>
        <v>1.18089014193745</v>
      </c>
      <c r="AR136" t="s">
        <v>100</v>
      </c>
      <c r="AS136">
        <f t="shared" si="76"/>
        <v>3.342375548694973E-2</v>
      </c>
    </row>
    <row r="137" spans="1:45" x14ac:dyDescent="0.35">
      <c r="A137" s="1" t="s">
        <v>19</v>
      </c>
      <c r="B137" s="1">
        <v>7</v>
      </c>
      <c r="C137" s="1">
        <v>3</v>
      </c>
      <c r="D137" s="7">
        <v>14.11</v>
      </c>
      <c r="E137" s="7">
        <v>6.85</v>
      </c>
      <c r="F137" s="7" t="s">
        <v>175</v>
      </c>
      <c r="G137" s="7" t="s">
        <v>176</v>
      </c>
      <c r="H137" s="7">
        <v>0.48547129695251595</v>
      </c>
      <c r="I137" s="7" t="s">
        <v>100</v>
      </c>
      <c r="J137" s="7" t="s">
        <v>100</v>
      </c>
      <c r="K137" s="7" t="s">
        <v>100</v>
      </c>
      <c r="L137" s="7" t="s">
        <v>100</v>
      </c>
      <c r="M137" s="7" t="s">
        <v>100</v>
      </c>
      <c r="N137" s="7" t="s">
        <v>100</v>
      </c>
      <c r="O137" s="8" t="s">
        <v>100</v>
      </c>
      <c r="P137" s="7">
        <v>12.5</v>
      </c>
      <c r="Q137" s="7">
        <v>13.33</v>
      </c>
      <c r="R137" s="7" t="s">
        <v>100</v>
      </c>
      <c r="S137" s="7" t="s">
        <v>100</v>
      </c>
      <c r="T137" s="7">
        <v>13.75</v>
      </c>
      <c r="U137" s="7">
        <v>20</v>
      </c>
      <c r="V137" s="7" t="s">
        <v>100</v>
      </c>
      <c r="W137" s="7" t="s">
        <v>100</v>
      </c>
      <c r="X137" s="7">
        <f t="shared" si="64"/>
        <v>0.96945454545454546</v>
      </c>
      <c r="Y137">
        <f>LOG(D137)</f>
        <v>1.1495270137543478</v>
      </c>
      <c r="Z137">
        <f>LOG(E137)</f>
        <v>0.83569057149242554</v>
      </c>
      <c r="AA137" t="s">
        <v>100</v>
      </c>
      <c r="AB137" t="s">
        <v>100</v>
      </c>
      <c r="AC137">
        <f>LOG(H137)</f>
        <v>-0.31383644226192225</v>
      </c>
      <c r="AD137" t="s">
        <v>100</v>
      </c>
      <c r="AE137" t="s">
        <v>100</v>
      </c>
      <c r="AF137" t="s">
        <v>100</v>
      </c>
      <c r="AG137" t="s">
        <v>100</v>
      </c>
      <c r="AH137" t="s">
        <v>100</v>
      </c>
      <c r="AI137" t="s">
        <v>100</v>
      </c>
      <c r="AJ137" s="7" t="s">
        <v>100</v>
      </c>
      <c r="AK137">
        <f t="shared" si="63"/>
        <v>1.0969100130080565</v>
      </c>
      <c r="AL137" s="7">
        <f t="shared" si="33"/>
        <v>1.1248301494138593</v>
      </c>
      <c r="AM137" t="s">
        <v>100</v>
      </c>
      <c r="AN137" t="s">
        <v>100</v>
      </c>
      <c r="AO137" s="7">
        <f t="shared" si="21"/>
        <v>1.1383026981662814</v>
      </c>
      <c r="AP137">
        <f t="shared" si="21"/>
        <v>1.3010299956639813</v>
      </c>
      <c r="AQ137" t="s">
        <v>100</v>
      </c>
      <c r="AR137" t="s">
        <v>100</v>
      </c>
      <c r="AS137">
        <f t="shared" si="76"/>
        <v>-1.3472548752422247E-2</v>
      </c>
    </row>
    <row r="138" spans="1:45" x14ac:dyDescent="0.35">
      <c r="A138" s="1" t="s">
        <v>19</v>
      </c>
      <c r="B138" s="1">
        <v>7</v>
      </c>
      <c r="C138" s="1">
        <v>3</v>
      </c>
      <c r="D138" s="7">
        <v>13.11</v>
      </c>
      <c r="E138" s="7">
        <v>5.7</v>
      </c>
      <c r="F138" s="7" t="s">
        <v>100</v>
      </c>
      <c r="G138" s="7" t="s">
        <v>100</v>
      </c>
      <c r="H138" s="7">
        <v>0.43478260869565222</v>
      </c>
      <c r="I138" s="7" t="s">
        <v>100</v>
      </c>
      <c r="J138" s="7" t="s">
        <v>100</v>
      </c>
      <c r="K138" s="7" t="s">
        <v>100</v>
      </c>
      <c r="L138" s="7" t="s">
        <v>100</v>
      </c>
      <c r="M138" s="7" t="s">
        <v>100</v>
      </c>
      <c r="N138" s="7" t="s">
        <v>100</v>
      </c>
      <c r="O138" s="8" t="s">
        <v>100</v>
      </c>
      <c r="P138" s="7">
        <v>15</v>
      </c>
      <c r="Q138" s="7">
        <v>13</v>
      </c>
      <c r="R138" s="7" t="s">
        <v>100</v>
      </c>
      <c r="S138" s="7">
        <v>15</v>
      </c>
      <c r="T138" s="7">
        <v>14</v>
      </c>
      <c r="U138" s="7" t="s">
        <v>100</v>
      </c>
      <c r="V138" s="7" t="s">
        <v>100</v>
      </c>
      <c r="W138" s="7" t="s">
        <v>100</v>
      </c>
      <c r="X138" s="7">
        <f t="shared" si="64"/>
        <v>0.9285714285714286</v>
      </c>
      <c r="Y138">
        <f>LOG(D138)</f>
        <v>1.1176026916900843</v>
      </c>
      <c r="Z138">
        <f>LOG(E138)</f>
        <v>0.75587485567249146</v>
      </c>
      <c r="AA138" t="s">
        <v>100</v>
      </c>
      <c r="AB138" t="s">
        <v>100</v>
      </c>
      <c r="AC138">
        <f>LOG(H138)</f>
        <v>-0.36172783601759284</v>
      </c>
      <c r="AD138" t="s">
        <v>100</v>
      </c>
      <c r="AE138" t="s">
        <v>100</v>
      </c>
      <c r="AF138" t="s">
        <v>100</v>
      </c>
      <c r="AG138" t="s">
        <v>100</v>
      </c>
      <c r="AH138" t="s">
        <v>100</v>
      </c>
      <c r="AI138" t="s">
        <v>100</v>
      </c>
      <c r="AJ138" s="7" t="s">
        <v>100</v>
      </c>
      <c r="AK138">
        <f t="shared" si="63"/>
        <v>1.1760912590556813</v>
      </c>
      <c r="AL138" s="7">
        <f t="shared" si="33"/>
        <v>1.1139433523068367</v>
      </c>
      <c r="AM138" t="s">
        <v>100</v>
      </c>
      <c r="AN138">
        <f t="shared" si="25"/>
        <v>1.1760912590556813</v>
      </c>
      <c r="AO138" s="7">
        <f t="shared" si="21"/>
        <v>1.146128035678238</v>
      </c>
      <c r="AP138" t="s">
        <v>100</v>
      </c>
      <c r="AQ138" t="s">
        <v>100</v>
      </c>
      <c r="AR138" t="s">
        <v>100</v>
      </c>
      <c r="AS138">
        <f t="shared" si="76"/>
        <v>-3.2184683371401242E-2</v>
      </c>
    </row>
    <row r="139" spans="1:45" x14ac:dyDescent="0.35">
      <c r="A139" s="1" t="s">
        <v>19</v>
      </c>
      <c r="B139" s="1">
        <v>7</v>
      </c>
      <c r="C139" s="1">
        <v>3</v>
      </c>
      <c r="D139" s="7" t="s">
        <v>100</v>
      </c>
      <c r="E139" s="7" t="s">
        <v>100</v>
      </c>
      <c r="F139" s="7" t="s">
        <v>100</v>
      </c>
      <c r="G139" s="7" t="s">
        <v>100</v>
      </c>
      <c r="H139" s="7" t="s">
        <v>100</v>
      </c>
      <c r="I139" s="7" t="s">
        <v>100</v>
      </c>
      <c r="J139" s="7" t="s">
        <v>100</v>
      </c>
      <c r="K139" s="7" t="s">
        <v>100</v>
      </c>
      <c r="L139" s="7" t="s">
        <v>100</v>
      </c>
      <c r="M139" s="7" t="s">
        <v>100</v>
      </c>
      <c r="N139" s="7" t="s">
        <v>100</v>
      </c>
      <c r="O139" s="8" t="s">
        <v>100</v>
      </c>
      <c r="P139" s="7">
        <v>13.75</v>
      </c>
      <c r="Q139" s="7">
        <v>14.16</v>
      </c>
      <c r="R139" s="7" t="s">
        <v>100</v>
      </c>
      <c r="S139" s="7">
        <v>16.25</v>
      </c>
      <c r="T139" s="7">
        <v>12.5</v>
      </c>
      <c r="U139" s="7" t="s">
        <v>100</v>
      </c>
      <c r="V139" s="7" t="s">
        <v>100</v>
      </c>
      <c r="W139" s="7" t="s">
        <v>100</v>
      </c>
      <c r="X139" s="7">
        <f t="shared" si="64"/>
        <v>1.1328</v>
      </c>
      <c r="Y139" t="s">
        <v>100</v>
      </c>
      <c r="Z139" t="s">
        <v>100</v>
      </c>
      <c r="AA139" t="s">
        <v>100</v>
      </c>
      <c r="AB139" t="s">
        <v>100</v>
      </c>
      <c r="AC139" t="s">
        <v>100</v>
      </c>
      <c r="AD139" t="s">
        <v>100</v>
      </c>
      <c r="AE139" t="s">
        <v>100</v>
      </c>
      <c r="AF139" t="s">
        <v>100</v>
      </c>
      <c r="AG139" t="s">
        <v>100</v>
      </c>
      <c r="AH139" t="s">
        <v>100</v>
      </c>
      <c r="AI139" t="s">
        <v>100</v>
      </c>
      <c r="AJ139" s="7" t="s">
        <v>100</v>
      </c>
      <c r="AK139">
        <f t="shared" si="63"/>
        <v>1.1383026981662814</v>
      </c>
      <c r="AL139" s="7">
        <f t="shared" si="33"/>
        <v>1.1510632533537501</v>
      </c>
      <c r="AM139" t="s">
        <v>100</v>
      </c>
      <c r="AN139">
        <f t="shared" si="25"/>
        <v>1.2108533653148932</v>
      </c>
      <c r="AO139" s="7">
        <f t="shared" si="21"/>
        <v>1.0969100130080565</v>
      </c>
      <c r="AP139" t="s">
        <v>100</v>
      </c>
      <c r="AQ139" t="s">
        <v>100</v>
      </c>
      <c r="AR139" t="s">
        <v>100</v>
      </c>
      <c r="AS139">
        <f t="shared" si="76"/>
        <v>5.4153240345693812E-2</v>
      </c>
    </row>
    <row r="140" spans="1:45" x14ac:dyDescent="0.35">
      <c r="A140" s="1" t="s">
        <v>19</v>
      </c>
      <c r="B140" s="1">
        <v>7</v>
      </c>
      <c r="C140" s="1">
        <v>3</v>
      </c>
      <c r="D140" s="7">
        <v>19.100000000000001</v>
      </c>
      <c r="E140" s="7">
        <v>9.64</v>
      </c>
      <c r="F140" s="7" t="s">
        <v>100</v>
      </c>
      <c r="G140" s="7" t="s">
        <v>100</v>
      </c>
      <c r="H140" s="7">
        <v>0.50471204188481678</v>
      </c>
      <c r="I140" s="7" t="s">
        <v>100</v>
      </c>
      <c r="J140" s="7" t="s">
        <v>100</v>
      </c>
      <c r="K140" s="7" t="s">
        <v>100</v>
      </c>
      <c r="L140" s="7" t="s">
        <v>100</v>
      </c>
      <c r="M140" s="7" t="s">
        <v>100</v>
      </c>
      <c r="N140" s="7" t="s">
        <v>100</v>
      </c>
      <c r="O140" s="8" t="s">
        <v>100</v>
      </c>
      <c r="P140" s="7" t="s">
        <v>100</v>
      </c>
      <c r="Q140" s="7" t="s">
        <v>100</v>
      </c>
      <c r="R140" s="7" t="s">
        <v>100</v>
      </c>
      <c r="S140" s="7" t="s">
        <v>100</v>
      </c>
      <c r="T140" s="7" t="s">
        <v>100</v>
      </c>
      <c r="U140" s="7" t="s">
        <v>100</v>
      </c>
      <c r="V140" s="7" t="s">
        <v>100</v>
      </c>
      <c r="W140" s="7" t="s">
        <v>100</v>
      </c>
      <c r="X140" s="7" t="s">
        <v>100</v>
      </c>
      <c r="Y140">
        <f t="shared" ref="Y140:Z142" si="78">LOG(D140)</f>
        <v>1.2810333672477277</v>
      </c>
      <c r="Z140">
        <f t="shared" si="78"/>
        <v>0.98407703390283086</v>
      </c>
      <c r="AA140" t="s">
        <v>100</v>
      </c>
      <c r="AB140" t="s">
        <v>100</v>
      </c>
      <c r="AC140">
        <f>LOG(H140)</f>
        <v>-0.29695633334489674</v>
      </c>
      <c r="AD140" t="s">
        <v>100</v>
      </c>
      <c r="AE140" t="s">
        <v>100</v>
      </c>
      <c r="AF140" t="s">
        <v>100</v>
      </c>
      <c r="AG140" t="s">
        <v>100</v>
      </c>
      <c r="AH140" t="s">
        <v>100</v>
      </c>
      <c r="AI140" t="s">
        <v>100</v>
      </c>
      <c r="AJ140" s="7" t="s">
        <v>100</v>
      </c>
      <c r="AK140" t="s">
        <v>100</v>
      </c>
      <c r="AL140" s="7" t="s">
        <v>100</v>
      </c>
      <c r="AM140" t="s">
        <v>100</v>
      </c>
      <c r="AN140" t="s">
        <v>100</v>
      </c>
      <c r="AO140" s="7" t="s">
        <v>100</v>
      </c>
      <c r="AP140" t="s">
        <v>100</v>
      </c>
      <c r="AQ140" t="s">
        <v>100</v>
      </c>
      <c r="AR140" t="s">
        <v>100</v>
      </c>
      <c r="AS140" t="s">
        <v>100</v>
      </c>
    </row>
    <row r="141" spans="1:45" x14ac:dyDescent="0.35">
      <c r="A141" s="1" t="s">
        <v>19</v>
      </c>
      <c r="B141" s="1">
        <v>7</v>
      </c>
      <c r="C141" s="1">
        <v>3</v>
      </c>
      <c r="D141" s="7">
        <v>19.43</v>
      </c>
      <c r="E141" s="7">
        <v>8.57</v>
      </c>
      <c r="F141" s="7" t="s">
        <v>100</v>
      </c>
      <c r="G141" s="7" t="s">
        <v>100</v>
      </c>
      <c r="H141" s="7">
        <v>0.44107050952135873</v>
      </c>
      <c r="I141" s="7" t="s">
        <v>100</v>
      </c>
      <c r="J141" s="7" t="s">
        <v>100</v>
      </c>
      <c r="K141" s="7" t="s">
        <v>100</v>
      </c>
      <c r="L141" s="7" t="s">
        <v>100</v>
      </c>
      <c r="M141" s="7" t="s">
        <v>100</v>
      </c>
      <c r="N141" s="7" t="s">
        <v>100</v>
      </c>
      <c r="O141" s="8" t="s">
        <v>100</v>
      </c>
      <c r="P141" s="7" t="s">
        <v>100</v>
      </c>
      <c r="Q141" s="7" t="s">
        <v>100</v>
      </c>
      <c r="R141" s="7" t="s">
        <v>100</v>
      </c>
      <c r="S141" s="7" t="s">
        <v>100</v>
      </c>
      <c r="T141" s="7" t="s">
        <v>100</v>
      </c>
      <c r="U141" s="7" t="s">
        <v>100</v>
      </c>
      <c r="V141" s="7" t="s">
        <v>100</v>
      </c>
      <c r="W141" s="7" t="s">
        <v>100</v>
      </c>
      <c r="X141" s="7" t="s">
        <v>100</v>
      </c>
      <c r="Y141">
        <f t="shared" si="78"/>
        <v>1.2884728005997825</v>
      </c>
      <c r="Z141">
        <f t="shared" si="78"/>
        <v>0.9329808219231982</v>
      </c>
      <c r="AA141" t="s">
        <v>100</v>
      </c>
      <c r="AB141" t="s">
        <v>100</v>
      </c>
      <c r="AC141">
        <f>LOG(H141)</f>
        <v>-0.35549197867658433</v>
      </c>
      <c r="AD141" t="s">
        <v>100</v>
      </c>
      <c r="AE141" t="s">
        <v>100</v>
      </c>
      <c r="AF141" t="s">
        <v>100</v>
      </c>
      <c r="AG141" t="s">
        <v>100</v>
      </c>
      <c r="AH141" t="s">
        <v>100</v>
      </c>
      <c r="AI141" t="s">
        <v>100</v>
      </c>
      <c r="AJ141" s="7" t="s">
        <v>100</v>
      </c>
      <c r="AK141" t="s">
        <v>100</v>
      </c>
      <c r="AL141" s="7" t="s">
        <v>100</v>
      </c>
      <c r="AM141" t="s">
        <v>100</v>
      </c>
      <c r="AN141" t="s">
        <v>100</v>
      </c>
      <c r="AO141" s="7" t="s">
        <v>100</v>
      </c>
      <c r="AP141" t="s">
        <v>100</v>
      </c>
      <c r="AQ141" t="s">
        <v>100</v>
      </c>
      <c r="AR141" t="s">
        <v>100</v>
      </c>
      <c r="AS141" t="s">
        <v>100</v>
      </c>
    </row>
    <row r="142" spans="1:45" x14ac:dyDescent="0.35">
      <c r="A142" s="1" t="s">
        <v>19</v>
      </c>
      <c r="B142" s="1">
        <v>7</v>
      </c>
      <c r="C142" s="1">
        <v>3</v>
      </c>
      <c r="D142" s="7">
        <v>18.670000000000002</v>
      </c>
      <c r="E142" s="7">
        <v>6.14</v>
      </c>
      <c r="F142" s="7" t="s">
        <v>100</v>
      </c>
      <c r="G142" s="7" t="s">
        <v>100</v>
      </c>
      <c r="H142" s="7">
        <v>0.32886984467059449</v>
      </c>
      <c r="I142" s="7" t="s">
        <v>100</v>
      </c>
      <c r="J142" s="7" t="s">
        <v>100</v>
      </c>
      <c r="K142" s="7" t="s">
        <v>100</v>
      </c>
      <c r="L142" s="7" t="s">
        <v>100</v>
      </c>
      <c r="M142" s="7" t="s">
        <v>100</v>
      </c>
      <c r="N142" s="7" t="s">
        <v>100</v>
      </c>
      <c r="O142" s="8" t="s">
        <v>100</v>
      </c>
      <c r="P142" s="7" t="s">
        <v>100</v>
      </c>
      <c r="Q142" s="7" t="s">
        <v>100</v>
      </c>
      <c r="R142" s="7" t="s">
        <v>100</v>
      </c>
      <c r="S142" s="7" t="s">
        <v>100</v>
      </c>
      <c r="T142" s="7" t="s">
        <v>100</v>
      </c>
      <c r="U142" s="7" t="s">
        <v>100</v>
      </c>
      <c r="V142" s="7" t="s">
        <v>100</v>
      </c>
      <c r="W142" s="7" t="s">
        <v>100</v>
      </c>
      <c r="X142" s="7" t="s">
        <v>100</v>
      </c>
      <c r="Y142">
        <f t="shared" si="78"/>
        <v>1.2711443179490785</v>
      </c>
      <c r="Z142">
        <f t="shared" si="78"/>
        <v>0.78816837114116767</v>
      </c>
      <c r="AA142" t="s">
        <v>100</v>
      </c>
      <c r="AB142" t="s">
        <v>100</v>
      </c>
      <c r="AC142">
        <f>LOG(H142)</f>
        <v>-0.48297594680791067</v>
      </c>
      <c r="AD142" t="s">
        <v>100</v>
      </c>
      <c r="AE142" t="s">
        <v>100</v>
      </c>
      <c r="AF142" t="s">
        <v>100</v>
      </c>
      <c r="AG142" t="s">
        <v>100</v>
      </c>
      <c r="AH142" t="s">
        <v>100</v>
      </c>
      <c r="AI142" t="s">
        <v>100</v>
      </c>
      <c r="AJ142" s="7" t="s">
        <v>100</v>
      </c>
      <c r="AK142" t="s">
        <v>100</v>
      </c>
      <c r="AL142" s="7" t="s">
        <v>100</v>
      </c>
      <c r="AM142" t="s">
        <v>100</v>
      </c>
      <c r="AN142" t="s">
        <v>100</v>
      </c>
      <c r="AO142" s="7" t="s">
        <v>100</v>
      </c>
      <c r="AP142" t="s">
        <v>100</v>
      </c>
      <c r="AQ142" t="s">
        <v>100</v>
      </c>
      <c r="AR142" t="s">
        <v>100</v>
      </c>
      <c r="AS142" t="s">
        <v>100</v>
      </c>
    </row>
    <row r="143" spans="1:45" x14ac:dyDescent="0.35">
      <c r="A143" s="1" t="s">
        <v>20</v>
      </c>
      <c r="B143" s="1">
        <v>8</v>
      </c>
      <c r="C143" s="1">
        <v>3</v>
      </c>
      <c r="D143" s="7">
        <v>16.88</v>
      </c>
      <c r="E143" s="7" t="s">
        <v>100</v>
      </c>
      <c r="F143" s="7">
        <v>22.19</v>
      </c>
      <c r="G143" s="7">
        <v>32</v>
      </c>
      <c r="H143" s="7" t="s">
        <v>100</v>
      </c>
      <c r="I143" s="7">
        <v>1.31457345971564</v>
      </c>
      <c r="J143" s="7" t="s">
        <v>100</v>
      </c>
      <c r="K143" s="7" t="s">
        <v>100</v>
      </c>
      <c r="L143" s="7" t="s">
        <v>100</v>
      </c>
      <c r="M143" s="7" t="s">
        <v>100</v>
      </c>
      <c r="N143" s="7" t="s">
        <v>100</v>
      </c>
      <c r="O143" s="8">
        <f t="shared" si="15"/>
        <v>103.1987736568427</v>
      </c>
      <c r="P143" s="7" t="s">
        <v>100</v>
      </c>
      <c r="Q143" s="7" t="s">
        <v>100</v>
      </c>
      <c r="R143" s="7" t="s">
        <v>100</v>
      </c>
      <c r="S143" s="7" t="s">
        <v>100</v>
      </c>
      <c r="T143" s="7" t="s">
        <v>100</v>
      </c>
      <c r="U143" s="7" t="s">
        <v>100</v>
      </c>
      <c r="V143" s="7" t="s">
        <v>100</v>
      </c>
      <c r="W143" s="7" t="s">
        <v>100</v>
      </c>
      <c r="X143" s="7" t="s">
        <v>100</v>
      </c>
      <c r="Y143">
        <f t="shared" ref="Y143:Y206" si="79">LOG(D143)</f>
        <v>1.2273724422896362</v>
      </c>
      <c r="Z143" t="s">
        <v>100</v>
      </c>
      <c r="AA143">
        <f>LOG(F143)</f>
        <v>1.3461573022320084</v>
      </c>
      <c r="AB143">
        <f>LOG(G143)</f>
        <v>1.505149978319906</v>
      </c>
      <c r="AC143" t="s">
        <v>100</v>
      </c>
      <c r="AD143">
        <f>LOG(I143)</f>
        <v>0.11878485994237213</v>
      </c>
      <c r="AE143" t="s">
        <v>100</v>
      </c>
      <c r="AF143" t="s">
        <v>100</v>
      </c>
      <c r="AG143" t="s">
        <v>100</v>
      </c>
      <c r="AH143" t="s">
        <v>100</v>
      </c>
      <c r="AI143" t="s">
        <v>100</v>
      </c>
      <c r="AJ143" s="7">
        <f>LOG(O143)</f>
        <v>2.0136745364653144</v>
      </c>
      <c r="AK143" t="s">
        <v>100</v>
      </c>
      <c r="AL143" s="7" t="s">
        <v>100</v>
      </c>
      <c r="AM143" t="s">
        <v>100</v>
      </c>
      <c r="AN143" t="s">
        <v>100</v>
      </c>
      <c r="AO143" s="7" t="s">
        <v>100</v>
      </c>
      <c r="AP143" t="s">
        <v>100</v>
      </c>
      <c r="AQ143" t="s">
        <v>100</v>
      </c>
      <c r="AR143" t="s">
        <v>100</v>
      </c>
      <c r="AS143" t="s">
        <v>100</v>
      </c>
    </row>
    <row r="144" spans="1:45" x14ac:dyDescent="0.35">
      <c r="A144" s="1" t="s">
        <v>20</v>
      </c>
      <c r="B144" s="1">
        <v>8</v>
      </c>
      <c r="C144" s="1">
        <v>3</v>
      </c>
      <c r="D144" s="7">
        <v>17.98</v>
      </c>
      <c r="E144" s="7" t="s">
        <v>100</v>
      </c>
      <c r="F144" s="7" t="s">
        <v>100</v>
      </c>
      <c r="G144" s="7" t="s">
        <v>100</v>
      </c>
      <c r="H144" s="7" t="s">
        <v>100</v>
      </c>
      <c r="I144" s="7" t="s">
        <v>100</v>
      </c>
      <c r="J144" s="7" t="s">
        <v>100</v>
      </c>
      <c r="K144" s="7" t="s">
        <v>100</v>
      </c>
      <c r="L144" s="7" t="s">
        <v>100</v>
      </c>
      <c r="M144" s="7" t="s">
        <v>100</v>
      </c>
      <c r="N144" s="7" t="s">
        <v>100</v>
      </c>
      <c r="O144" s="8" t="s">
        <v>100</v>
      </c>
      <c r="P144" s="7" t="s">
        <v>100</v>
      </c>
      <c r="Q144" s="7" t="s">
        <v>100</v>
      </c>
      <c r="R144" s="7" t="s">
        <v>100</v>
      </c>
      <c r="S144" s="7" t="s">
        <v>100</v>
      </c>
      <c r="T144" s="7" t="s">
        <v>100</v>
      </c>
      <c r="U144" s="7" t="s">
        <v>100</v>
      </c>
      <c r="V144" s="7" t="s">
        <v>100</v>
      </c>
      <c r="W144" s="7" t="s">
        <v>100</v>
      </c>
      <c r="X144" s="7" t="s">
        <v>100</v>
      </c>
      <c r="Y144">
        <f t="shared" si="79"/>
        <v>1.25478968739721</v>
      </c>
      <c r="Z144" t="s">
        <v>100</v>
      </c>
      <c r="AA144" t="s">
        <v>100</v>
      </c>
      <c r="AB144" t="s">
        <v>100</v>
      </c>
      <c r="AC144" t="s">
        <v>100</v>
      </c>
      <c r="AD144" t="s">
        <v>100</v>
      </c>
      <c r="AE144" t="s">
        <v>100</v>
      </c>
      <c r="AF144" t="s">
        <v>100</v>
      </c>
      <c r="AG144" t="s">
        <v>100</v>
      </c>
      <c r="AH144" t="s">
        <v>100</v>
      </c>
      <c r="AI144" t="s">
        <v>100</v>
      </c>
      <c r="AJ144" s="7" t="s">
        <v>100</v>
      </c>
      <c r="AK144" t="s">
        <v>100</v>
      </c>
      <c r="AL144" s="7" t="s">
        <v>100</v>
      </c>
      <c r="AM144" t="s">
        <v>100</v>
      </c>
      <c r="AN144" t="s">
        <v>100</v>
      </c>
      <c r="AO144" s="7" t="s">
        <v>100</v>
      </c>
      <c r="AP144" t="s">
        <v>100</v>
      </c>
      <c r="AQ144" t="s">
        <v>100</v>
      </c>
      <c r="AR144" t="s">
        <v>100</v>
      </c>
      <c r="AS144" t="s">
        <v>100</v>
      </c>
    </row>
    <row r="145" spans="1:45" x14ac:dyDescent="0.35">
      <c r="A145" s="1" t="s">
        <v>20</v>
      </c>
      <c r="B145" s="1">
        <v>8</v>
      </c>
      <c r="C145" s="1">
        <v>3</v>
      </c>
      <c r="D145" s="7">
        <v>15.56</v>
      </c>
      <c r="E145" s="7" t="s">
        <v>100</v>
      </c>
      <c r="F145" s="7" t="s">
        <v>177</v>
      </c>
      <c r="G145" s="7" t="s">
        <v>178</v>
      </c>
      <c r="H145" s="7" t="s">
        <v>100</v>
      </c>
      <c r="I145" s="7" t="s">
        <v>100</v>
      </c>
      <c r="J145" s="7" t="s">
        <v>100</v>
      </c>
      <c r="K145" s="7" t="s">
        <v>100</v>
      </c>
      <c r="L145" s="7" t="s">
        <v>100</v>
      </c>
      <c r="M145" s="7" t="s">
        <v>100</v>
      </c>
      <c r="N145" s="7" t="s">
        <v>100</v>
      </c>
      <c r="O145" s="8" t="s">
        <v>100</v>
      </c>
      <c r="P145" s="7" t="s">
        <v>100</v>
      </c>
      <c r="Q145" s="7" t="s">
        <v>100</v>
      </c>
      <c r="R145" s="7" t="s">
        <v>100</v>
      </c>
      <c r="S145" s="7" t="s">
        <v>100</v>
      </c>
      <c r="T145" s="7" t="s">
        <v>100</v>
      </c>
      <c r="U145" s="7" t="s">
        <v>100</v>
      </c>
      <c r="V145" s="7" t="s">
        <v>100</v>
      </c>
      <c r="W145" s="7" t="s">
        <v>100</v>
      </c>
      <c r="X145" s="7" t="s">
        <v>100</v>
      </c>
      <c r="Y145">
        <f t="shared" si="79"/>
        <v>1.1920095926536702</v>
      </c>
      <c r="Z145" t="s">
        <v>100</v>
      </c>
      <c r="AA145" t="s">
        <v>100</v>
      </c>
      <c r="AB145" t="s">
        <v>100</v>
      </c>
      <c r="AC145" t="s">
        <v>100</v>
      </c>
      <c r="AD145" t="s">
        <v>100</v>
      </c>
      <c r="AE145" t="s">
        <v>100</v>
      </c>
      <c r="AF145" t="s">
        <v>100</v>
      </c>
      <c r="AG145" t="s">
        <v>100</v>
      </c>
      <c r="AH145" t="s">
        <v>100</v>
      </c>
      <c r="AI145" t="s">
        <v>100</v>
      </c>
      <c r="AJ145" s="7" t="s">
        <v>100</v>
      </c>
      <c r="AK145" t="s">
        <v>100</v>
      </c>
      <c r="AL145" s="7" t="s">
        <v>100</v>
      </c>
      <c r="AM145" t="s">
        <v>100</v>
      </c>
      <c r="AN145" t="s">
        <v>100</v>
      </c>
      <c r="AO145" s="7" t="s">
        <v>100</v>
      </c>
      <c r="AP145" t="s">
        <v>100</v>
      </c>
      <c r="AQ145" t="s">
        <v>100</v>
      </c>
      <c r="AR145" t="s">
        <v>100</v>
      </c>
      <c r="AS145" t="s">
        <v>100</v>
      </c>
    </row>
    <row r="146" spans="1:45" x14ac:dyDescent="0.35">
      <c r="A146" s="1" t="s">
        <v>20</v>
      </c>
      <c r="B146" s="1">
        <v>8</v>
      </c>
      <c r="C146" s="1">
        <v>3</v>
      </c>
      <c r="D146" s="7">
        <v>15.67</v>
      </c>
      <c r="E146" s="7" t="s">
        <v>100</v>
      </c>
      <c r="F146" s="7" t="s">
        <v>179</v>
      </c>
      <c r="G146" s="7" t="s">
        <v>180</v>
      </c>
      <c r="H146" s="7" t="s">
        <v>100</v>
      </c>
      <c r="I146" s="7" t="s">
        <v>100</v>
      </c>
      <c r="J146" s="7" t="s">
        <v>100</v>
      </c>
      <c r="K146" s="7" t="s">
        <v>100</v>
      </c>
      <c r="L146" s="7" t="s">
        <v>100</v>
      </c>
      <c r="M146" s="7" t="s">
        <v>100</v>
      </c>
      <c r="N146" s="7" t="s">
        <v>100</v>
      </c>
      <c r="O146" s="8" t="s">
        <v>100</v>
      </c>
      <c r="P146" s="7" t="s">
        <v>100</v>
      </c>
      <c r="Q146" s="7" t="s">
        <v>100</v>
      </c>
      <c r="R146" s="7" t="s">
        <v>100</v>
      </c>
      <c r="S146" s="7" t="s">
        <v>100</v>
      </c>
      <c r="T146" s="7" t="s">
        <v>100</v>
      </c>
      <c r="U146" s="7" t="s">
        <v>100</v>
      </c>
      <c r="V146" s="7" t="s">
        <v>100</v>
      </c>
      <c r="W146" s="7" t="s">
        <v>100</v>
      </c>
      <c r="X146" s="7" t="s">
        <v>100</v>
      </c>
      <c r="Y146">
        <f t="shared" si="79"/>
        <v>1.1950689964685901</v>
      </c>
      <c r="Z146" t="s">
        <v>100</v>
      </c>
      <c r="AA146" t="s">
        <v>100</v>
      </c>
      <c r="AB146" t="s">
        <v>100</v>
      </c>
      <c r="AC146" t="s">
        <v>100</v>
      </c>
      <c r="AD146" t="s">
        <v>100</v>
      </c>
      <c r="AE146" t="s">
        <v>100</v>
      </c>
      <c r="AF146" t="s">
        <v>100</v>
      </c>
      <c r="AG146" t="s">
        <v>100</v>
      </c>
      <c r="AH146" t="s">
        <v>100</v>
      </c>
      <c r="AI146" t="s">
        <v>100</v>
      </c>
      <c r="AJ146" s="7" t="s">
        <v>100</v>
      </c>
      <c r="AK146" t="s">
        <v>100</v>
      </c>
      <c r="AL146" s="7" t="s">
        <v>100</v>
      </c>
      <c r="AM146" t="s">
        <v>100</v>
      </c>
      <c r="AN146" t="s">
        <v>100</v>
      </c>
      <c r="AO146" s="7" t="s">
        <v>100</v>
      </c>
      <c r="AP146" t="s">
        <v>100</v>
      </c>
      <c r="AQ146" t="s">
        <v>100</v>
      </c>
      <c r="AR146" t="s">
        <v>100</v>
      </c>
      <c r="AS146" t="s">
        <v>100</v>
      </c>
    </row>
    <row r="147" spans="1:45" x14ac:dyDescent="0.35">
      <c r="A147" s="1" t="s">
        <v>20</v>
      </c>
      <c r="B147" s="1">
        <v>8</v>
      </c>
      <c r="C147" s="1">
        <v>3</v>
      </c>
      <c r="D147" s="7">
        <v>17.010000000000002</v>
      </c>
      <c r="E147" s="7" t="s">
        <v>100</v>
      </c>
      <c r="F147" s="7">
        <v>28.44</v>
      </c>
      <c r="G147" s="7">
        <v>30.31</v>
      </c>
      <c r="H147" s="7" t="s">
        <v>100</v>
      </c>
      <c r="I147" s="7">
        <v>1.6719576719576719</v>
      </c>
      <c r="J147" s="7" t="s">
        <v>100</v>
      </c>
      <c r="K147" s="7" t="s">
        <v>100</v>
      </c>
      <c r="L147" s="7" t="s">
        <v>100</v>
      </c>
      <c r="M147" s="7" t="s">
        <v>100</v>
      </c>
      <c r="N147" s="7" t="s">
        <v>100</v>
      </c>
      <c r="O147" s="8">
        <f t="shared" si="15"/>
        <v>79.976248638064689</v>
      </c>
      <c r="P147" s="7" t="s">
        <v>100</v>
      </c>
      <c r="Q147" s="7" t="s">
        <v>100</v>
      </c>
      <c r="R147" s="7" t="s">
        <v>100</v>
      </c>
      <c r="S147" s="7" t="s">
        <v>100</v>
      </c>
      <c r="T147" s="7" t="s">
        <v>100</v>
      </c>
      <c r="U147" s="7" t="s">
        <v>100</v>
      </c>
      <c r="V147" s="7" t="s">
        <v>100</v>
      </c>
      <c r="W147" s="7" t="s">
        <v>100</v>
      </c>
      <c r="X147" s="7" t="s">
        <v>100</v>
      </c>
      <c r="Y147">
        <f t="shared" si="79"/>
        <v>1.230704313612569</v>
      </c>
      <c r="Z147" t="s">
        <v>100</v>
      </c>
      <c r="AA147">
        <f t="shared" ref="AA147:AB153" si="80">LOG(F147)</f>
        <v>1.4539295920577286</v>
      </c>
      <c r="AB147">
        <f t="shared" si="80"/>
        <v>1.4815859363676223</v>
      </c>
      <c r="AC147" t="s">
        <v>100</v>
      </c>
      <c r="AD147">
        <f t="shared" ref="AD147:AD153" si="81">LOG(I147)</f>
        <v>0.22322527844515966</v>
      </c>
      <c r="AE147" t="s">
        <v>100</v>
      </c>
      <c r="AF147" t="s">
        <v>100</v>
      </c>
      <c r="AG147" t="s">
        <v>100</v>
      </c>
      <c r="AH147" t="s">
        <v>100</v>
      </c>
      <c r="AI147" t="s">
        <v>100</v>
      </c>
      <c r="AJ147" s="7">
        <f t="shared" ref="AJ147:AJ153" si="82">LOG(O147)</f>
        <v>1.9029610292799106</v>
      </c>
      <c r="AK147" t="s">
        <v>100</v>
      </c>
      <c r="AL147" s="7" t="s">
        <v>100</v>
      </c>
      <c r="AM147" t="s">
        <v>100</v>
      </c>
      <c r="AN147" t="s">
        <v>100</v>
      </c>
      <c r="AO147" s="7" t="s">
        <v>100</v>
      </c>
      <c r="AP147" t="s">
        <v>100</v>
      </c>
      <c r="AQ147" t="s">
        <v>100</v>
      </c>
      <c r="AR147" t="s">
        <v>100</v>
      </c>
      <c r="AS147" t="s">
        <v>100</v>
      </c>
    </row>
    <row r="148" spans="1:45" x14ac:dyDescent="0.35">
      <c r="A148" s="1" t="s">
        <v>20</v>
      </c>
      <c r="B148" s="1">
        <v>8</v>
      </c>
      <c r="C148" s="1">
        <v>3</v>
      </c>
      <c r="D148" s="7">
        <v>17.97</v>
      </c>
      <c r="E148" s="7" t="s">
        <v>100</v>
      </c>
      <c r="F148" s="7">
        <v>39.58</v>
      </c>
      <c r="G148" s="7">
        <v>39.61</v>
      </c>
      <c r="H148" s="7" t="s">
        <v>100</v>
      </c>
      <c r="I148" s="7">
        <v>2.2025598219254312</v>
      </c>
      <c r="J148" s="7" t="s">
        <v>100</v>
      </c>
      <c r="K148" s="7" t="s">
        <v>100</v>
      </c>
      <c r="L148" s="7" t="s">
        <v>100</v>
      </c>
      <c r="M148" s="7" t="s">
        <v>100</v>
      </c>
      <c r="N148" s="7" t="s">
        <v>100</v>
      </c>
      <c r="O148" s="8">
        <f t="shared" si="15"/>
        <v>76.987252017070645</v>
      </c>
      <c r="P148" s="7" t="s">
        <v>100</v>
      </c>
      <c r="Q148" s="7" t="s">
        <v>100</v>
      </c>
      <c r="R148" s="7" t="s">
        <v>100</v>
      </c>
      <c r="S148" s="7" t="s">
        <v>100</v>
      </c>
      <c r="T148" s="7" t="s">
        <v>100</v>
      </c>
      <c r="U148" s="7" t="s">
        <v>100</v>
      </c>
      <c r="V148" s="7" t="s">
        <v>100</v>
      </c>
      <c r="W148" s="7" t="s">
        <v>100</v>
      </c>
      <c r="X148" s="7" t="s">
        <v>100</v>
      </c>
      <c r="Y148">
        <f t="shared" si="79"/>
        <v>1.2545480771089739</v>
      </c>
      <c r="Z148" t="s">
        <v>100</v>
      </c>
      <c r="AA148">
        <f t="shared" si="80"/>
        <v>1.5974757898703775</v>
      </c>
      <c r="AB148">
        <f t="shared" si="80"/>
        <v>1.597804842404293</v>
      </c>
      <c r="AC148" t="s">
        <v>100</v>
      </c>
      <c r="AD148">
        <f t="shared" si="81"/>
        <v>0.34292771276140366</v>
      </c>
      <c r="AE148" t="s">
        <v>100</v>
      </c>
      <c r="AF148" t="s">
        <v>100</v>
      </c>
      <c r="AG148" t="s">
        <v>100</v>
      </c>
      <c r="AH148" t="s">
        <v>100</v>
      </c>
      <c r="AI148" t="s">
        <v>100</v>
      </c>
      <c r="AJ148" s="7">
        <f t="shared" si="82"/>
        <v>1.8864188181986026</v>
      </c>
      <c r="AK148" t="s">
        <v>100</v>
      </c>
      <c r="AL148" s="7" t="s">
        <v>100</v>
      </c>
      <c r="AM148" t="s">
        <v>100</v>
      </c>
      <c r="AN148" t="s">
        <v>100</v>
      </c>
      <c r="AO148" s="7" t="s">
        <v>100</v>
      </c>
      <c r="AP148" t="s">
        <v>100</v>
      </c>
      <c r="AQ148" t="s">
        <v>100</v>
      </c>
      <c r="AR148" t="s">
        <v>100</v>
      </c>
      <c r="AS148" t="s">
        <v>100</v>
      </c>
    </row>
    <row r="149" spans="1:45" x14ac:dyDescent="0.35">
      <c r="A149" s="1" t="s">
        <v>20</v>
      </c>
      <c r="B149" s="1">
        <v>8</v>
      </c>
      <c r="C149" s="1">
        <v>3</v>
      </c>
      <c r="D149" s="7">
        <v>17.86</v>
      </c>
      <c r="E149" s="7" t="s">
        <v>100</v>
      </c>
      <c r="F149" s="7">
        <v>28.47</v>
      </c>
      <c r="G149" s="7">
        <v>31.83</v>
      </c>
      <c r="H149" s="7" t="s">
        <v>100</v>
      </c>
      <c r="I149" s="7">
        <v>1.5940649496080628</v>
      </c>
      <c r="J149" s="7" t="s">
        <v>100</v>
      </c>
      <c r="K149" s="7" t="s">
        <v>100</v>
      </c>
      <c r="L149" s="7" t="s">
        <v>100</v>
      </c>
      <c r="M149" s="7" t="s">
        <v>100</v>
      </c>
      <c r="N149" s="7" t="s">
        <v>100</v>
      </c>
      <c r="O149" s="8">
        <f t="shared" si="15"/>
        <v>84.125339669706946</v>
      </c>
      <c r="P149" s="7" t="s">
        <v>100</v>
      </c>
      <c r="Q149" s="7" t="s">
        <v>100</v>
      </c>
      <c r="R149" s="7" t="s">
        <v>100</v>
      </c>
      <c r="S149" s="7" t="s">
        <v>100</v>
      </c>
      <c r="T149" s="7" t="s">
        <v>100</v>
      </c>
      <c r="U149" s="7" t="s">
        <v>100</v>
      </c>
      <c r="V149" s="7" t="s">
        <v>100</v>
      </c>
      <c r="W149" s="7" t="s">
        <v>100</v>
      </c>
      <c r="X149" s="7" t="s">
        <v>100</v>
      </c>
      <c r="Y149">
        <f t="shared" si="79"/>
        <v>1.2518814545525276</v>
      </c>
      <c r="Z149" t="s">
        <v>100</v>
      </c>
      <c r="AA149">
        <f t="shared" si="80"/>
        <v>1.454387467146955</v>
      </c>
      <c r="AB149">
        <f t="shared" si="80"/>
        <v>1.502836638621003</v>
      </c>
      <c r="AC149" t="s">
        <v>100</v>
      </c>
      <c r="AD149">
        <f t="shared" si="81"/>
        <v>0.20250601259442749</v>
      </c>
      <c r="AE149" t="s">
        <v>100</v>
      </c>
      <c r="AF149" t="s">
        <v>100</v>
      </c>
      <c r="AG149" t="s">
        <v>100</v>
      </c>
      <c r="AH149" t="s">
        <v>100</v>
      </c>
      <c r="AI149" t="s">
        <v>100</v>
      </c>
      <c r="AJ149" s="7">
        <f t="shared" si="82"/>
        <v>1.9249268307700016</v>
      </c>
      <c r="AK149" t="s">
        <v>100</v>
      </c>
      <c r="AL149" s="7" t="s">
        <v>100</v>
      </c>
      <c r="AM149" t="s">
        <v>100</v>
      </c>
      <c r="AN149" t="s">
        <v>100</v>
      </c>
      <c r="AO149" s="7" t="s">
        <v>100</v>
      </c>
      <c r="AP149" t="s">
        <v>100</v>
      </c>
      <c r="AQ149" t="s">
        <v>100</v>
      </c>
      <c r="AR149" t="s">
        <v>100</v>
      </c>
      <c r="AS149" t="s">
        <v>100</v>
      </c>
    </row>
    <row r="150" spans="1:45" x14ac:dyDescent="0.35">
      <c r="A150" s="1" t="s">
        <v>20</v>
      </c>
      <c r="B150" s="1">
        <v>8</v>
      </c>
      <c r="C150" s="1">
        <v>3</v>
      </c>
      <c r="D150" s="7">
        <v>16.2</v>
      </c>
      <c r="E150" s="7" t="s">
        <v>100</v>
      </c>
      <c r="F150" s="7">
        <v>29.42</v>
      </c>
      <c r="G150" s="7">
        <v>34.159999999999997</v>
      </c>
      <c r="H150" s="7" t="s">
        <v>100</v>
      </c>
      <c r="I150" s="7">
        <v>1.8160493827160495</v>
      </c>
      <c r="J150" s="7" t="s">
        <v>100</v>
      </c>
      <c r="K150" s="7" t="s">
        <v>100</v>
      </c>
      <c r="L150" s="7" t="s">
        <v>100</v>
      </c>
      <c r="M150" s="7" t="s">
        <v>100</v>
      </c>
      <c r="N150" s="7" t="s">
        <v>100</v>
      </c>
      <c r="O150" s="8">
        <f t="shared" si="15"/>
        <v>92.015695045489039</v>
      </c>
      <c r="P150" s="7" t="s">
        <v>100</v>
      </c>
      <c r="Q150" s="7" t="s">
        <v>100</v>
      </c>
      <c r="R150" s="7" t="s">
        <v>100</v>
      </c>
      <c r="S150" s="7" t="s">
        <v>100</v>
      </c>
      <c r="T150" s="7" t="s">
        <v>100</v>
      </c>
      <c r="U150" s="7" t="s">
        <v>100</v>
      </c>
      <c r="V150" s="7" t="s">
        <v>100</v>
      </c>
      <c r="W150" s="7" t="s">
        <v>100</v>
      </c>
      <c r="X150" s="7" t="s">
        <v>100</v>
      </c>
      <c r="Y150">
        <f t="shared" si="79"/>
        <v>1.209515014542631</v>
      </c>
      <c r="Z150" t="s">
        <v>100</v>
      </c>
      <c r="AA150">
        <f t="shared" si="80"/>
        <v>1.4686426683915113</v>
      </c>
      <c r="AB150">
        <f t="shared" si="80"/>
        <v>1.5335178620169674</v>
      </c>
      <c r="AC150" t="s">
        <v>100</v>
      </c>
      <c r="AD150">
        <f t="shared" si="81"/>
        <v>0.25912765384888042</v>
      </c>
      <c r="AE150" t="s">
        <v>100</v>
      </c>
      <c r="AF150" t="s">
        <v>100</v>
      </c>
      <c r="AG150" t="s">
        <v>100</v>
      </c>
      <c r="AH150" t="s">
        <v>100</v>
      </c>
      <c r="AI150" t="s">
        <v>100</v>
      </c>
      <c r="AJ150" s="7">
        <f t="shared" si="82"/>
        <v>1.9638619109356963</v>
      </c>
      <c r="AK150" t="s">
        <v>100</v>
      </c>
      <c r="AL150" s="7" t="s">
        <v>100</v>
      </c>
      <c r="AM150" t="s">
        <v>100</v>
      </c>
      <c r="AN150" t="s">
        <v>100</v>
      </c>
      <c r="AO150" s="7" t="s">
        <v>100</v>
      </c>
      <c r="AP150" t="s">
        <v>100</v>
      </c>
      <c r="AQ150" t="s">
        <v>100</v>
      </c>
      <c r="AR150" t="s">
        <v>100</v>
      </c>
      <c r="AS150" t="s">
        <v>100</v>
      </c>
    </row>
    <row r="151" spans="1:45" x14ac:dyDescent="0.35">
      <c r="A151" s="1" t="s">
        <v>20</v>
      </c>
      <c r="B151" s="1">
        <v>8</v>
      </c>
      <c r="C151" s="1">
        <v>3</v>
      </c>
      <c r="D151" s="7">
        <v>16.11</v>
      </c>
      <c r="E151" s="7" t="s">
        <v>100</v>
      </c>
      <c r="F151" s="7">
        <v>27.58</v>
      </c>
      <c r="G151" s="7">
        <v>27.63</v>
      </c>
      <c r="H151" s="7" t="s">
        <v>100</v>
      </c>
      <c r="I151" s="7">
        <v>1.711980136561142</v>
      </c>
      <c r="J151" s="7" t="s">
        <v>100</v>
      </c>
      <c r="K151" s="7" t="s">
        <v>100</v>
      </c>
      <c r="L151" s="7" t="s">
        <v>100</v>
      </c>
      <c r="M151" s="7" t="s">
        <v>100</v>
      </c>
      <c r="N151" s="7" t="s">
        <v>100</v>
      </c>
      <c r="O151" s="8">
        <f t="shared" si="15"/>
        <v>73.23600884487827</v>
      </c>
      <c r="P151" s="7" t="s">
        <v>100</v>
      </c>
      <c r="Q151" s="7" t="s">
        <v>100</v>
      </c>
      <c r="R151" s="7" t="s">
        <v>100</v>
      </c>
      <c r="S151" s="7" t="s">
        <v>100</v>
      </c>
      <c r="T151" s="7" t="s">
        <v>100</v>
      </c>
      <c r="U151" s="7" t="s">
        <v>100</v>
      </c>
      <c r="V151" s="7" t="s">
        <v>100</v>
      </c>
      <c r="W151" s="7" t="s">
        <v>100</v>
      </c>
      <c r="X151" s="7" t="s">
        <v>100</v>
      </c>
      <c r="Y151">
        <f t="shared" si="79"/>
        <v>1.2070955404192181</v>
      </c>
      <c r="Z151" t="s">
        <v>100</v>
      </c>
      <c r="AA151">
        <f t="shared" si="80"/>
        <v>1.4405942618398309</v>
      </c>
      <c r="AB151">
        <f t="shared" si="80"/>
        <v>1.4413808849165113</v>
      </c>
      <c r="AC151" t="s">
        <v>100</v>
      </c>
      <c r="AD151">
        <f t="shared" si="81"/>
        <v>0.23349872142061287</v>
      </c>
      <c r="AE151" t="s">
        <v>100</v>
      </c>
      <c r="AF151" t="s">
        <v>100</v>
      </c>
      <c r="AG151" t="s">
        <v>100</v>
      </c>
      <c r="AH151" t="s">
        <v>100</v>
      </c>
      <c r="AI151" t="s">
        <v>100</v>
      </c>
      <c r="AJ151" s="7">
        <f t="shared" si="82"/>
        <v>1.864724668454947</v>
      </c>
      <c r="AK151" t="s">
        <v>100</v>
      </c>
      <c r="AL151" s="7" t="s">
        <v>100</v>
      </c>
      <c r="AM151" t="s">
        <v>100</v>
      </c>
      <c r="AN151" t="s">
        <v>100</v>
      </c>
      <c r="AO151" s="7" t="s">
        <v>100</v>
      </c>
      <c r="AP151" t="s">
        <v>100</v>
      </c>
      <c r="AQ151" t="s">
        <v>100</v>
      </c>
      <c r="AR151" t="s">
        <v>100</v>
      </c>
      <c r="AS151" t="s">
        <v>100</v>
      </c>
    </row>
    <row r="152" spans="1:45" x14ac:dyDescent="0.35">
      <c r="A152" s="1" t="s">
        <v>20</v>
      </c>
      <c r="B152" s="1">
        <v>8</v>
      </c>
      <c r="C152" s="1">
        <v>3</v>
      </c>
      <c r="D152" s="7">
        <v>12.84</v>
      </c>
      <c r="E152" s="7" t="s">
        <v>100</v>
      </c>
      <c r="F152" s="7">
        <v>25.65</v>
      </c>
      <c r="G152" s="7">
        <v>28.68</v>
      </c>
      <c r="H152" s="7" t="s">
        <v>100</v>
      </c>
      <c r="I152" s="7">
        <v>1.997663551401869</v>
      </c>
      <c r="J152" s="7" t="s">
        <v>100</v>
      </c>
      <c r="K152" s="7" t="s">
        <v>100</v>
      </c>
      <c r="L152" s="7" t="s">
        <v>100</v>
      </c>
      <c r="M152" s="7" t="s">
        <v>100</v>
      </c>
      <c r="N152" s="7" t="s">
        <v>100</v>
      </c>
      <c r="O152" s="8">
        <f t="shared" si="15"/>
        <v>89.980885909825304</v>
      </c>
      <c r="P152" s="7" t="s">
        <v>100</v>
      </c>
      <c r="Q152" s="7" t="s">
        <v>100</v>
      </c>
      <c r="R152" s="7" t="s">
        <v>100</v>
      </c>
      <c r="S152" s="7" t="s">
        <v>100</v>
      </c>
      <c r="T152" s="7" t="s">
        <v>100</v>
      </c>
      <c r="U152" s="7" t="s">
        <v>100</v>
      </c>
      <c r="V152" s="7" t="s">
        <v>100</v>
      </c>
      <c r="W152" s="7" t="s">
        <v>100</v>
      </c>
      <c r="X152" s="7" t="s">
        <v>100</v>
      </c>
      <c r="Y152">
        <f t="shared" si="79"/>
        <v>1.1085650237328344</v>
      </c>
      <c r="Z152" t="s">
        <v>100</v>
      </c>
      <c r="AA152">
        <f t="shared" si="80"/>
        <v>1.409087369447835</v>
      </c>
      <c r="AB152">
        <f t="shared" si="80"/>
        <v>1.4575791469957624</v>
      </c>
      <c r="AC152" t="s">
        <v>100</v>
      </c>
      <c r="AD152">
        <f t="shared" si="81"/>
        <v>0.30052234571500058</v>
      </c>
      <c r="AE152" t="s">
        <v>100</v>
      </c>
      <c r="AF152" t="s">
        <v>100</v>
      </c>
      <c r="AG152" t="s">
        <v>100</v>
      </c>
      <c r="AH152" t="s">
        <v>100</v>
      </c>
      <c r="AI152" t="s">
        <v>100</v>
      </c>
      <c r="AJ152" s="7">
        <f t="shared" si="82"/>
        <v>1.9541502647114615</v>
      </c>
      <c r="AK152" t="s">
        <v>100</v>
      </c>
      <c r="AL152" s="7" t="s">
        <v>100</v>
      </c>
      <c r="AM152" t="s">
        <v>100</v>
      </c>
      <c r="AN152" t="s">
        <v>100</v>
      </c>
      <c r="AO152" s="7" t="s">
        <v>100</v>
      </c>
      <c r="AP152" t="s">
        <v>100</v>
      </c>
      <c r="AQ152" t="s">
        <v>100</v>
      </c>
      <c r="AR152" t="s">
        <v>100</v>
      </c>
      <c r="AS152" t="s">
        <v>100</v>
      </c>
    </row>
    <row r="153" spans="1:45" x14ac:dyDescent="0.35">
      <c r="A153" s="1" t="s">
        <v>20</v>
      </c>
      <c r="B153" s="1">
        <v>8</v>
      </c>
      <c r="C153" s="1">
        <v>3</v>
      </c>
      <c r="D153" s="7">
        <v>13.55</v>
      </c>
      <c r="E153" s="7">
        <v>8.4600000000000009</v>
      </c>
      <c r="F153" s="7">
        <v>28.14</v>
      </c>
      <c r="G153" s="7">
        <v>27.69</v>
      </c>
      <c r="H153" s="7">
        <v>0.62435424354243541</v>
      </c>
      <c r="I153" s="7">
        <v>2.0767527675276751</v>
      </c>
      <c r="J153" s="7">
        <v>11.87</v>
      </c>
      <c r="K153" s="7">
        <v>6.31</v>
      </c>
      <c r="L153" s="7">
        <v>0.53159224936815497</v>
      </c>
      <c r="M153" s="7">
        <v>0</v>
      </c>
      <c r="N153" s="7" t="s">
        <v>100</v>
      </c>
      <c r="O153" s="8">
        <f t="shared" si="15"/>
        <v>73.849977919780386</v>
      </c>
      <c r="P153" s="7" t="s">
        <v>100</v>
      </c>
      <c r="Q153" s="7">
        <v>13.7</v>
      </c>
      <c r="R153" s="7">
        <v>16.66</v>
      </c>
      <c r="S153" s="7">
        <v>12.5</v>
      </c>
      <c r="T153" s="7" t="s">
        <v>100</v>
      </c>
      <c r="U153" s="7">
        <v>20</v>
      </c>
      <c r="V153" s="7" t="s">
        <v>100</v>
      </c>
      <c r="W153" s="7" t="s">
        <v>100</v>
      </c>
      <c r="X153" s="7" t="s">
        <v>100</v>
      </c>
      <c r="Y153">
        <f t="shared" si="79"/>
        <v>1.1319392952104246</v>
      </c>
      <c r="Z153">
        <f t="shared" ref="Z153:Z216" si="83">LOG(E153)</f>
        <v>0.92737036303902354</v>
      </c>
      <c r="AA153">
        <f t="shared" si="80"/>
        <v>1.449324093098727</v>
      </c>
      <c r="AB153">
        <f t="shared" si="80"/>
        <v>1.4423229557455746</v>
      </c>
      <c r="AC153">
        <f t="shared" ref="AC153:AC216" si="84">LOG(H153)</f>
        <v>-0.20456893217140101</v>
      </c>
      <c r="AD153">
        <f t="shared" si="81"/>
        <v>0.31738479788830232</v>
      </c>
      <c r="AE153">
        <f t="shared" ref="AE153:AG154" si="85">LOG(J153)</f>
        <v>1.0744507189545911</v>
      </c>
      <c r="AF153">
        <f t="shared" si="85"/>
        <v>0.80002935924413432</v>
      </c>
      <c r="AG153">
        <f t="shared" si="85"/>
        <v>-0.27442135971045695</v>
      </c>
      <c r="AH153">
        <f>LOG(M153+1)</f>
        <v>0</v>
      </c>
      <c r="AI153" t="s">
        <v>100</v>
      </c>
      <c r="AJ153" s="7">
        <f t="shared" si="82"/>
        <v>1.8683503697993702</v>
      </c>
      <c r="AK153" t="s">
        <v>100</v>
      </c>
      <c r="AL153" s="7">
        <f t="shared" si="33"/>
        <v>1.1367205671564067</v>
      </c>
      <c r="AM153">
        <f t="shared" si="33"/>
        <v>1.2216749970707688</v>
      </c>
      <c r="AN153">
        <f t="shared" si="25"/>
        <v>1.0969100130080565</v>
      </c>
      <c r="AO153" s="7" t="s">
        <v>100</v>
      </c>
      <c r="AP153">
        <f t="shared" si="21"/>
        <v>1.3010299956639813</v>
      </c>
      <c r="AQ153" t="s">
        <v>100</v>
      </c>
      <c r="AR153" t="s">
        <v>100</v>
      </c>
      <c r="AS153" t="s">
        <v>100</v>
      </c>
    </row>
    <row r="154" spans="1:45" x14ac:dyDescent="0.35">
      <c r="A154" s="1" t="s">
        <v>20</v>
      </c>
      <c r="B154" s="1">
        <v>8</v>
      </c>
      <c r="C154" s="1">
        <v>3</v>
      </c>
      <c r="D154" s="7">
        <v>18.760000000000002</v>
      </c>
      <c r="E154" s="7">
        <v>6.68</v>
      </c>
      <c r="F154" s="7" t="s">
        <v>181</v>
      </c>
      <c r="G154" s="7" t="s">
        <v>182</v>
      </c>
      <c r="H154" s="7">
        <v>0.35607675906183367</v>
      </c>
      <c r="I154" s="7" t="s">
        <v>183</v>
      </c>
      <c r="J154" s="7">
        <v>14.25</v>
      </c>
      <c r="K154" s="7">
        <v>6.82</v>
      </c>
      <c r="L154" s="7">
        <v>0.47859649122807019</v>
      </c>
      <c r="M154" s="7">
        <v>0</v>
      </c>
      <c r="N154" s="7" t="s">
        <v>100</v>
      </c>
      <c r="O154" s="8" t="s">
        <v>100</v>
      </c>
      <c r="P154" s="7" t="s">
        <v>100</v>
      </c>
      <c r="Q154" s="7">
        <v>14</v>
      </c>
      <c r="R154" s="7">
        <v>15.83</v>
      </c>
      <c r="S154" s="7" t="s">
        <v>100</v>
      </c>
      <c r="T154" s="7">
        <v>13</v>
      </c>
      <c r="U154" s="7">
        <v>15</v>
      </c>
      <c r="V154" s="7" t="s">
        <v>100</v>
      </c>
      <c r="W154" s="7" t="s">
        <v>100</v>
      </c>
      <c r="X154" s="7">
        <f t="shared" si="64"/>
        <v>1.0769230769230769</v>
      </c>
      <c r="Y154">
        <f t="shared" si="79"/>
        <v>1.2732328340430457</v>
      </c>
      <c r="Z154">
        <f t="shared" si="83"/>
        <v>0.8247764624755457</v>
      </c>
      <c r="AA154" t="s">
        <v>100</v>
      </c>
      <c r="AB154" t="s">
        <v>100</v>
      </c>
      <c r="AC154">
        <f t="shared" si="84"/>
        <v>-0.44845637156750001</v>
      </c>
      <c r="AD154" t="s">
        <v>100</v>
      </c>
      <c r="AE154">
        <f t="shared" si="85"/>
        <v>1.153814864344529</v>
      </c>
      <c r="AF154">
        <f t="shared" si="85"/>
        <v>0.83378437465647892</v>
      </c>
      <c r="AG154">
        <f t="shared" si="85"/>
        <v>-0.32003048968805009</v>
      </c>
      <c r="AH154">
        <f>LOG(M154+1)</f>
        <v>0</v>
      </c>
      <c r="AI154" t="s">
        <v>100</v>
      </c>
      <c r="AJ154" s="7" t="s">
        <v>100</v>
      </c>
      <c r="AK154" t="s">
        <v>100</v>
      </c>
      <c r="AL154" s="7">
        <f t="shared" si="33"/>
        <v>1.146128035678238</v>
      </c>
      <c r="AM154">
        <f t="shared" si="33"/>
        <v>1.199480914862356</v>
      </c>
      <c r="AN154" t="s">
        <v>100</v>
      </c>
      <c r="AO154" s="7">
        <f t="shared" si="21"/>
        <v>1.1139433523068367</v>
      </c>
      <c r="AP154">
        <f t="shared" si="21"/>
        <v>1.1760912590556813</v>
      </c>
      <c r="AQ154" t="s">
        <v>100</v>
      </c>
      <c r="AR154" t="s">
        <v>100</v>
      </c>
      <c r="AS154">
        <f t="shared" si="76"/>
        <v>3.2184683371401235E-2</v>
      </c>
    </row>
    <row r="155" spans="1:45" x14ac:dyDescent="0.35">
      <c r="A155" s="1" t="s">
        <v>21</v>
      </c>
      <c r="B155" s="1">
        <v>9</v>
      </c>
      <c r="C155" s="1">
        <v>3</v>
      </c>
      <c r="D155" s="7">
        <v>13.93</v>
      </c>
      <c r="E155" s="7">
        <v>9.94</v>
      </c>
      <c r="F155" s="7">
        <v>30.13</v>
      </c>
      <c r="G155" s="7">
        <v>30.57</v>
      </c>
      <c r="H155" s="7">
        <v>0.71356783919597988</v>
      </c>
      <c r="I155" s="7">
        <v>2.1629576453697057</v>
      </c>
      <c r="J155" s="7" t="s">
        <v>100</v>
      </c>
      <c r="K155" s="7" t="s">
        <v>100</v>
      </c>
      <c r="L155" s="7" t="s">
        <v>100</v>
      </c>
      <c r="M155" s="7" t="s">
        <v>100</v>
      </c>
      <c r="N155" s="7" t="s">
        <v>100</v>
      </c>
      <c r="O155" s="8">
        <f t="shared" si="15"/>
        <v>78.66889004187577</v>
      </c>
      <c r="P155" s="7" t="s">
        <v>100</v>
      </c>
      <c r="Q155" s="7" t="s">
        <v>100</v>
      </c>
      <c r="R155" s="7" t="s">
        <v>100</v>
      </c>
      <c r="S155" s="7" t="s">
        <v>100</v>
      </c>
      <c r="T155" s="7" t="s">
        <v>100</v>
      </c>
      <c r="U155" s="7" t="s">
        <v>100</v>
      </c>
      <c r="V155" s="7" t="s">
        <v>100</v>
      </c>
      <c r="W155" s="7" t="s">
        <v>100</v>
      </c>
      <c r="X155" s="7" t="s">
        <v>100</v>
      </c>
      <c r="Y155">
        <f t="shared" si="79"/>
        <v>1.1439511164239635</v>
      </c>
      <c r="Z155">
        <f t="shared" si="83"/>
        <v>0.99738638439731331</v>
      </c>
      <c r="AA155">
        <f>LOG(F155)</f>
        <v>1.4789991316733571</v>
      </c>
      <c r="AB155">
        <f>LOG(G155)</f>
        <v>1.4852954387260888</v>
      </c>
      <c r="AC155">
        <f t="shared" si="84"/>
        <v>-0.14656473202665019</v>
      </c>
      <c r="AD155">
        <f>LOG(I155)</f>
        <v>0.33504801524939365</v>
      </c>
      <c r="AE155" t="s">
        <v>100</v>
      </c>
      <c r="AF155" t="s">
        <v>100</v>
      </c>
      <c r="AG155" t="s">
        <v>100</v>
      </c>
      <c r="AH155" t="s">
        <v>100</v>
      </c>
      <c r="AI155" t="s">
        <v>100</v>
      </c>
      <c r="AJ155" s="7">
        <f>LOG(O155)</f>
        <v>1.8958030226479774</v>
      </c>
      <c r="AK155" t="s">
        <v>100</v>
      </c>
      <c r="AL155" s="7" t="s">
        <v>100</v>
      </c>
      <c r="AM155" t="s">
        <v>100</v>
      </c>
      <c r="AN155" t="s">
        <v>100</v>
      </c>
      <c r="AO155" s="7" t="s">
        <v>100</v>
      </c>
      <c r="AP155" t="s">
        <v>100</v>
      </c>
      <c r="AQ155" t="s">
        <v>100</v>
      </c>
      <c r="AR155" t="s">
        <v>100</v>
      </c>
      <c r="AS155" t="s">
        <v>100</v>
      </c>
    </row>
    <row r="156" spans="1:45" x14ac:dyDescent="0.35">
      <c r="A156" s="1" t="s">
        <v>21</v>
      </c>
      <c r="B156" s="1">
        <v>9</v>
      </c>
      <c r="C156" s="1">
        <v>3</v>
      </c>
      <c r="D156" s="7">
        <v>15.02</v>
      </c>
      <c r="E156" s="7">
        <v>8.9</v>
      </c>
      <c r="F156" s="7">
        <v>33.15</v>
      </c>
      <c r="G156" s="7">
        <v>30.16</v>
      </c>
      <c r="H156" s="7">
        <v>0.5925432756324901</v>
      </c>
      <c r="I156" s="7">
        <v>2.2070572569906792</v>
      </c>
      <c r="J156" s="7" t="s">
        <v>100</v>
      </c>
      <c r="K156" s="7" t="s">
        <v>100</v>
      </c>
      <c r="L156" s="7" t="s">
        <v>100</v>
      </c>
      <c r="M156" s="7" t="s">
        <v>100</v>
      </c>
      <c r="N156" s="7" t="s">
        <v>100</v>
      </c>
      <c r="O156" s="8">
        <f t="shared" si="15"/>
        <v>62.74568897773031</v>
      </c>
      <c r="P156" s="7" t="s">
        <v>100</v>
      </c>
      <c r="Q156" s="7" t="s">
        <v>100</v>
      </c>
      <c r="R156" s="7" t="s">
        <v>100</v>
      </c>
      <c r="S156" s="7" t="s">
        <v>100</v>
      </c>
      <c r="T156" s="7" t="s">
        <v>100</v>
      </c>
      <c r="U156" s="7" t="s">
        <v>100</v>
      </c>
      <c r="V156" s="7" t="s">
        <v>100</v>
      </c>
      <c r="W156" s="7" t="s">
        <v>100</v>
      </c>
      <c r="X156" s="7" t="s">
        <v>100</v>
      </c>
      <c r="Y156">
        <f t="shared" si="79"/>
        <v>1.1766699326681496</v>
      </c>
      <c r="Z156">
        <f t="shared" si="83"/>
        <v>0.9493900066449128</v>
      </c>
      <c r="AA156">
        <f>LOG(F156)</f>
        <v>1.520483532740792</v>
      </c>
      <c r="AB156">
        <f>LOG(G156)</f>
        <v>1.4794313371977363</v>
      </c>
      <c r="AC156">
        <f t="shared" si="84"/>
        <v>-0.22727992602323674</v>
      </c>
      <c r="AD156">
        <f>LOG(I156)</f>
        <v>0.34381360007264239</v>
      </c>
      <c r="AE156" t="s">
        <v>100</v>
      </c>
      <c r="AF156" t="s">
        <v>100</v>
      </c>
      <c r="AG156" t="s">
        <v>100</v>
      </c>
      <c r="AH156" t="s">
        <v>100</v>
      </c>
      <c r="AI156" t="s">
        <v>100</v>
      </c>
      <c r="AJ156" s="7">
        <f>LOG(O156)</f>
        <v>1.797583892424002</v>
      </c>
      <c r="AK156" t="s">
        <v>100</v>
      </c>
      <c r="AL156" s="7" t="s">
        <v>100</v>
      </c>
      <c r="AM156" t="s">
        <v>100</v>
      </c>
      <c r="AN156" t="s">
        <v>100</v>
      </c>
      <c r="AO156" s="7" t="s">
        <v>100</v>
      </c>
      <c r="AP156" t="s">
        <v>100</v>
      </c>
      <c r="AQ156" t="s">
        <v>100</v>
      </c>
      <c r="AR156" t="s">
        <v>100</v>
      </c>
      <c r="AS156" t="s">
        <v>100</v>
      </c>
    </row>
    <row r="157" spans="1:45" x14ac:dyDescent="0.35">
      <c r="A157" s="1" t="s">
        <v>21</v>
      </c>
      <c r="B157" s="1">
        <v>9</v>
      </c>
      <c r="C157" s="1">
        <v>3</v>
      </c>
      <c r="D157" s="7">
        <v>14.16</v>
      </c>
      <c r="E157" s="7">
        <v>11.21</v>
      </c>
      <c r="F157" s="7" t="s">
        <v>100</v>
      </c>
      <c r="G157" s="7" t="s">
        <v>100</v>
      </c>
      <c r="H157" s="7">
        <v>0.79166666666666674</v>
      </c>
      <c r="I157" s="7" t="s">
        <v>100</v>
      </c>
      <c r="J157" s="7" t="s">
        <v>100</v>
      </c>
      <c r="K157" s="7" t="s">
        <v>100</v>
      </c>
      <c r="L157" s="7" t="s">
        <v>100</v>
      </c>
      <c r="M157" s="7" t="s">
        <v>100</v>
      </c>
      <c r="N157" s="7" t="s">
        <v>100</v>
      </c>
      <c r="O157" s="8" t="s">
        <v>100</v>
      </c>
      <c r="P157" s="7" t="s">
        <v>100</v>
      </c>
      <c r="Q157" s="7" t="s">
        <v>100</v>
      </c>
      <c r="R157" s="7" t="s">
        <v>100</v>
      </c>
      <c r="S157" s="7" t="s">
        <v>100</v>
      </c>
      <c r="T157" s="7" t="s">
        <v>100</v>
      </c>
      <c r="U157" s="7" t="s">
        <v>100</v>
      </c>
      <c r="V157" s="7" t="s">
        <v>100</v>
      </c>
      <c r="W157" s="7" t="s">
        <v>100</v>
      </c>
      <c r="X157" s="7" t="s">
        <v>100</v>
      </c>
      <c r="Y157">
        <f t="shared" si="79"/>
        <v>1.1510632533537501</v>
      </c>
      <c r="Z157">
        <f t="shared" si="83"/>
        <v>1.0496056125949731</v>
      </c>
      <c r="AA157" t="s">
        <v>100</v>
      </c>
      <c r="AB157" t="s">
        <v>100</v>
      </c>
      <c r="AC157">
        <f t="shared" si="84"/>
        <v>-0.10145764075877702</v>
      </c>
      <c r="AD157" t="s">
        <v>100</v>
      </c>
      <c r="AE157" t="s">
        <v>100</v>
      </c>
      <c r="AF157" t="s">
        <v>100</v>
      </c>
      <c r="AG157" t="s">
        <v>100</v>
      </c>
      <c r="AH157" t="s">
        <v>100</v>
      </c>
      <c r="AI157" t="s">
        <v>100</v>
      </c>
      <c r="AJ157" s="7" t="s">
        <v>100</v>
      </c>
      <c r="AK157" t="s">
        <v>100</v>
      </c>
      <c r="AL157" s="7" t="s">
        <v>100</v>
      </c>
      <c r="AM157" t="s">
        <v>100</v>
      </c>
      <c r="AN157" t="s">
        <v>100</v>
      </c>
      <c r="AO157" s="7" t="s">
        <v>100</v>
      </c>
      <c r="AP157" t="s">
        <v>100</v>
      </c>
      <c r="AQ157" t="s">
        <v>100</v>
      </c>
      <c r="AR157" t="s">
        <v>100</v>
      </c>
      <c r="AS157" t="s">
        <v>100</v>
      </c>
    </row>
    <row r="158" spans="1:45" x14ac:dyDescent="0.35">
      <c r="A158" s="1" t="s">
        <v>21</v>
      </c>
      <c r="B158" s="1">
        <v>9</v>
      </c>
      <c r="C158" s="1">
        <v>3</v>
      </c>
      <c r="D158" s="7">
        <v>13.42</v>
      </c>
      <c r="E158" s="7">
        <v>8.83</v>
      </c>
      <c r="F158" s="7" t="s">
        <v>100</v>
      </c>
      <c r="G158" s="7" t="s">
        <v>100</v>
      </c>
      <c r="H158" s="7">
        <v>0.65797317436661695</v>
      </c>
      <c r="I158" s="7" t="s">
        <v>100</v>
      </c>
      <c r="J158" s="7" t="s">
        <v>100</v>
      </c>
      <c r="K158" s="7" t="s">
        <v>100</v>
      </c>
      <c r="L158" s="7" t="s">
        <v>100</v>
      </c>
      <c r="M158" s="7" t="s">
        <v>100</v>
      </c>
      <c r="N158" s="7" t="s">
        <v>100</v>
      </c>
      <c r="O158" s="8" t="s">
        <v>100</v>
      </c>
      <c r="P158" s="7" t="s">
        <v>100</v>
      </c>
      <c r="Q158" s="7" t="s">
        <v>100</v>
      </c>
      <c r="R158" s="7" t="s">
        <v>100</v>
      </c>
      <c r="S158" s="7" t="s">
        <v>100</v>
      </c>
      <c r="T158" s="7" t="s">
        <v>100</v>
      </c>
      <c r="U158" s="7" t="s">
        <v>100</v>
      </c>
      <c r="V158" s="7" t="s">
        <v>100</v>
      </c>
      <c r="W158" s="7" t="s">
        <v>100</v>
      </c>
      <c r="X158" s="7" t="s">
        <v>100</v>
      </c>
      <c r="Y158">
        <f t="shared" si="79"/>
        <v>1.1277525158329733</v>
      </c>
      <c r="Z158">
        <f t="shared" si="83"/>
        <v>0.94596070357756856</v>
      </c>
      <c r="AA158" t="s">
        <v>100</v>
      </c>
      <c r="AB158" t="s">
        <v>100</v>
      </c>
      <c r="AC158">
        <f t="shared" si="84"/>
        <v>-0.18179181225540472</v>
      </c>
      <c r="AD158" t="s">
        <v>100</v>
      </c>
      <c r="AE158" t="s">
        <v>100</v>
      </c>
      <c r="AF158" t="s">
        <v>100</v>
      </c>
      <c r="AG158" t="s">
        <v>100</v>
      </c>
      <c r="AH158" t="s">
        <v>100</v>
      </c>
      <c r="AI158" t="s">
        <v>100</v>
      </c>
      <c r="AJ158" s="7" t="s">
        <v>100</v>
      </c>
      <c r="AK158" t="s">
        <v>100</v>
      </c>
      <c r="AL158" s="7" t="s">
        <v>100</v>
      </c>
      <c r="AM158" t="s">
        <v>100</v>
      </c>
      <c r="AN158" t="s">
        <v>100</v>
      </c>
      <c r="AO158" s="7" t="s">
        <v>100</v>
      </c>
      <c r="AP158" t="s">
        <v>100</v>
      </c>
      <c r="AQ158" t="s">
        <v>100</v>
      </c>
      <c r="AR158" t="s">
        <v>100</v>
      </c>
      <c r="AS158" t="s">
        <v>100</v>
      </c>
    </row>
    <row r="159" spans="1:45" x14ac:dyDescent="0.35">
      <c r="A159" s="1" t="s">
        <v>21</v>
      </c>
      <c r="B159" s="1">
        <v>9</v>
      </c>
      <c r="C159" s="1">
        <v>3</v>
      </c>
      <c r="D159" s="7">
        <v>13.15</v>
      </c>
      <c r="E159" s="7">
        <v>9.4</v>
      </c>
      <c r="F159" s="7" t="s">
        <v>100</v>
      </c>
      <c r="G159" s="7" t="s">
        <v>100</v>
      </c>
      <c r="H159" s="7">
        <v>0.71482889733840305</v>
      </c>
      <c r="I159" s="7" t="s">
        <v>100</v>
      </c>
      <c r="J159" s="7" t="s">
        <v>100</v>
      </c>
      <c r="K159" s="7" t="s">
        <v>100</v>
      </c>
      <c r="L159" s="7" t="s">
        <v>100</v>
      </c>
      <c r="M159" s="7" t="s">
        <v>100</v>
      </c>
      <c r="N159" s="7" t="s">
        <v>100</v>
      </c>
      <c r="O159" s="8" t="s">
        <v>100</v>
      </c>
      <c r="P159" s="7" t="s">
        <v>100</v>
      </c>
      <c r="Q159" s="7" t="s">
        <v>100</v>
      </c>
      <c r="R159" s="7" t="s">
        <v>100</v>
      </c>
      <c r="S159" s="7" t="s">
        <v>100</v>
      </c>
      <c r="T159" s="7" t="s">
        <v>100</v>
      </c>
      <c r="U159" s="7" t="s">
        <v>100</v>
      </c>
      <c r="V159" s="7" t="s">
        <v>100</v>
      </c>
      <c r="W159" s="7" t="s">
        <v>100</v>
      </c>
      <c r="X159" s="7" t="s">
        <v>100</v>
      </c>
      <c r="Y159">
        <f t="shared" si="79"/>
        <v>1.1189257528257768</v>
      </c>
      <c r="Z159">
        <f t="shared" si="83"/>
        <v>0.97312785359969867</v>
      </c>
      <c r="AA159" t="s">
        <v>100</v>
      </c>
      <c r="AB159" t="s">
        <v>100</v>
      </c>
      <c r="AC159">
        <f t="shared" si="84"/>
        <v>-0.145797899226078</v>
      </c>
      <c r="AD159" t="s">
        <v>100</v>
      </c>
      <c r="AE159" t="s">
        <v>100</v>
      </c>
      <c r="AF159" t="s">
        <v>100</v>
      </c>
      <c r="AG159" t="s">
        <v>100</v>
      </c>
      <c r="AH159" t="s">
        <v>100</v>
      </c>
      <c r="AI159" t="s">
        <v>100</v>
      </c>
      <c r="AJ159" s="7" t="s">
        <v>100</v>
      </c>
      <c r="AK159" t="s">
        <v>100</v>
      </c>
      <c r="AL159" s="7" t="s">
        <v>100</v>
      </c>
      <c r="AM159" t="s">
        <v>100</v>
      </c>
      <c r="AN159" t="s">
        <v>100</v>
      </c>
      <c r="AO159" s="7" t="s">
        <v>100</v>
      </c>
      <c r="AP159" t="s">
        <v>100</v>
      </c>
      <c r="AQ159" t="s">
        <v>100</v>
      </c>
      <c r="AR159" t="s">
        <v>100</v>
      </c>
      <c r="AS159" t="s">
        <v>100</v>
      </c>
    </row>
    <row r="160" spans="1:45" x14ac:dyDescent="0.35">
      <c r="A160" s="1" t="s">
        <v>21</v>
      </c>
      <c r="B160" s="1">
        <v>9</v>
      </c>
      <c r="C160" s="1">
        <v>3</v>
      </c>
      <c r="D160" s="7">
        <v>13.53</v>
      </c>
      <c r="E160" s="7">
        <v>8.7799999999999994</v>
      </c>
      <c r="F160" s="7">
        <v>27.03</v>
      </c>
      <c r="G160" s="7">
        <v>29.25</v>
      </c>
      <c r="H160" s="7">
        <v>0.64892830746489283</v>
      </c>
      <c r="I160" s="7">
        <v>1.9977827050997785</v>
      </c>
      <c r="J160" s="7" t="s">
        <v>100</v>
      </c>
      <c r="K160" s="7" t="s">
        <v>100</v>
      </c>
      <c r="L160" s="7" t="s">
        <v>100</v>
      </c>
      <c r="M160" s="7" t="s">
        <v>100</v>
      </c>
      <c r="N160" s="7" t="s">
        <v>100</v>
      </c>
      <c r="O160" s="8">
        <f t="shared" si="15"/>
        <v>85.789047042836287</v>
      </c>
      <c r="P160" s="7" t="s">
        <v>100</v>
      </c>
      <c r="Q160" s="7" t="s">
        <v>100</v>
      </c>
      <c r="R160" s="7" t="s">
        <v>100</v>
      </c>
      <c r="S160" s="7" t="s">
        <v>100</v>
      </c>
      <c r="T160" s="7" t="s">
        <v>100</v>
      </c>
      <c r="U160" s="7" t="s">
        <v>100</v>
      </c>
      <c r="V160" s="7" t="s">
        <v>100</v>
      </c>
      <c r="W160" s="7" t="s">
        <v>100</v>
      </c>
      <c r="X160" s="7" t="s">
        <v>100</v>
      </c>
      <c r="Y160">
        <f t="shared" si="79"/>
        <v>1.131297796597623</v>
      </c>
      <c r="Z160">
        <f t="shared" si="83"/>
        <v>0.94349451590610256</v>
      </c>
      <c r="AA160">
        <f>LOG(F160)</f>
        <v>1.4318460456987254</v>
      </c>
      <c r="AB160">
        <f>LOG(G160)</f>
        <v>1.4661258704181992</v>
      </c>
      <c r="AC160">
        <f t="shared" si="84"/>
        <v>-0.18780328069152041</v>
      </c>
      <c r="AD160">
        <f>LOG(I160)</f>
        <v>0.3005482491011025</v>
      </c>
      <c r="AE160" t="s">
        <v>100</v>
      </c>
      <c r="AF160" t="s">
        <v>100</v>
      </c>
      <c r="AG160" t="s">
        <v>100</v>
      </c>
      <c r="AH160" t="s">
        <v>100</v>
      </c>
      <c r="AI160" t="s">
        <v>100</v>
      </c>
      <c r="AJ160" s="7">
        <f>LOG(O160)</f>
        <v>1.9334318436470486</v>
      </c>
      <c r="AK160" t="s">
        <v>100</v>
      </c>
      <c r="AL160" s="7" t="s">
        <v>100</v>
      </c>
      <c r="AM160" t="s">
        <v>100</v>
      </c>
      <c r="AN160" t="s">
        <v>100</v>
      </c>
      <c r="AO160" s="7" t="s">
        <v>100</v>
      </c>
      <c r="AP160" t="s">
        <v>100</v>
      </c>
      <c r="AQ160" t="s">
        <v>100</v>
      </c>
      <c r="AR160" t="s">
        <v>100</v>
      </c>
      <c r="AS160" t="s">
        <v>100</v>
      </c>
    </row>
    <row r="161" spans="1:45" x14ac:dyDescent="0.35">
      <c r="A161" s="1" t="s">
        <v>21</v>
      </c>
      <c r="B161" s="1">
        <v>9</v>
      </c>
      <c r="C161" s="1">
        <v>3</v>
      </c>
      <c r="D161" s="7">
        <v>11.82</v>
      </c>
      <c r="E161" s="7">
        <v>7.75</v>
      </c>
      <c r="F161" s="7">
        <v>22.17</v>
      </c>
      <c r="G161" s="7">
        <v>27.78</v>
      </c>
      <c r="H161" s="7">
        <v>0.65566835871404394</v>
      </c>
      <c r="I161" s="7">
        <v>1.8756345177664975</v>
      </c>
      <c r="J161" s="7" t="s">
        <v>100</v>
      </c>
      <c r="K161" s="7" t="s">
        <v>100</v>
      </c>
      <c r="L161" s="7" t="s">
        <v>100</v>
      </c>
      <c r="M161" s="7" t="s">
        <v>100</v>
      </c>
      <c r="N161" s="7" t="s">
        <v>100</v>
      </c>
      <c r="O161" s="8">
        <f t="shared" si="15"/>
        <v>102.35411446403214</v>
      </c>
      <c r="P161" s="7" t="s">
        <v>100</v>
      </c>
      <c r="Q161" s="7" t="s">
        <v>100</v>
      </c>
      <c r="R161" s="7" t="s">
        <v>100</v>
      </c>
      <c r="S161" s="7" t="s">
        <v>100</v>
      </c>
      <c r="T161" s="7" t="s">
        <v>100</v>
      </c>
      <c r="U161" s="7" t="s">
        <v>100</v>
      </c>
      <c r="V161" s="7" t="s">
        <v>100</v>
      </c>
      <c r="W161" s="7" t="s">
        <v>100</v>
      </c>
      <c r="X161" s="7" t="s">
        <v>100</v>
      </c>
      <c r="Y161">
        <f t="shared" si="79"/>
        <v>1.0726174765452365</v>
      </c>
      <c r="Z161">
        <f t="shared" si="83"/>
        <v>0.88930170250631024</v>
      </c>
      <c r="AA161">
        <f>LOG(F161)</f>
        <v>1.3457656931144881</v>
      </c>
      <c r="AB161">
        <f>LOG(G161)</f>
        <v>1.4437322414015967</v>
      </c>
      <c r="AC161">
        <f t="shared" si="84"/>
        <v>-0.18331577403892629</v>
      </c>
      <c r="AD161">
        <f>LOG(I161)</f>
        <v>0.27314821656925165</v>
      </c>
      <c r="AE161" t="s">
        <v>100</v>
      </c>
      <c r="AF161" t="s">
        <v>100</v>
      </c>
      <c r="AG161" t="s">
        <v>100</v>
      </c>
      <c r="AH161" t="s">
        <v>100</v>
      </c>
      <c r="AI161" t="s">
        <v>100</v>
      </c>
      <c r="AJ161" s="7">
        <f>LOG(O161)</f>
        <v>2.0101053052604656</v>
      </c>
      <c r="AK161" t="s">
        <v>100</v>
      </c>
      <c r="AL161" s="7" t="s">
        <v>100</v>
      </c>
      <c r="AM161" t="s">
        <v>100</v>
      </c>
      <c r="AN161" t="s">
        <v>100</v>
      </c>
      <c r="AO161" s="7" t="s">
        <v>100</v>
      </c>
      <c r="AP161" t="s">
        <v>100</v>
      </c>
      <c r="AQ161" t="s">
        <v>100</v>
      </c>
      <c r="AR161" t="s">
        <v>100</v>
      </c>
      <c r="AS161" t="s">
        <v>100</v>
      </c>
    </row>
    <row r="162" spans="1:45" x14ac:dyDescent="0.35">
      <c r="A162" s="1" t="s">
        <v>21</v>
      </c>
      <c r="B162" s="1">
        <v>9</v>
      </c>
      <c r="C162" s="1">
        <v>3</v>
      </c>
      <c r="D162" s="7">
        <v>12.85</v>
      </c>
      <c r="E162" s="7">
        <v>7.72</v>
      </c>
      <c r="F162" s="7" t="s">
        <v>100</v>
      </c>
      <c r="G162" s="7" t="s">
        <v>100</v>
      </c>
      <c r="H162" s="7">
        <v>0.60077821011673149</v>
      </c>
      <c r="I162" s="7" t="s">
        <v>100</v>
      </c>
      <c r="J162" s="7" t="s">
        <v>100</v>
      </c>
      <c r="K162" s="7" t="s">
        <v>100</v>
      </c>
      <c r="L162" s="7" t="s">
        <v>100</v>
      </c>
      <c r="M162" s="7" t="s">
        <v>100</v>
      </c>
      <c r="N162" s="7" t="s">
        <v>100</v>
      </c>
      <c r="O162" s="8" t="s">
        <v>100</v>
      </c>
      <c r="P162" s="7" t="s">
        <v>100</v>
      </c>
      <c r="Q162" s="7" t="s">
        <v>100</v>
      </c>
      <c r="R162" s="7" t="s">
        <v>100</v>
      </c>
      <c r="S162" s="7" t="s">
        <v>100</v>
      </c>
      <c r="T162" s="7" t="s">
        <v>100</v>
      </c>
      <c r="U162" s="7" t="s">
        <v>100</v>
      </c>
      <c r="V162" s="7" t="s">
        <v>100</v>
      </c>
      <c r="W162" s="7" t="s">
        <v>100</v>
      </c>
      <c r="X162" s="7" t="s">
        <v>100</v>
      </c>
      <c r="Y162">
        <f t="shared" si="79"/>
        <v>1.1089031276673134</v>
      </c>
      <c r="Z162">
        <f t="shared" si="83"/>
        <v>0.88761730033573616</v>
      </c>
      <c r="AA162" t="s">
        <v>100</v>
      </c>
      <c r="AB162" t="s">
        <v>100</v>
      </c>
      <c r="AC162">
        <f t="shared" si="84"/>
        <v>-0.2212858273315772</v>
      </c>
      <c r="AD162" t="s">
        <v>100</v>
      </c>
      <c r="AE162" t="s">
        <v>100</v>
      </c>
      <c r="AF162" t="s">
        <v>100</v>
      </c>
      <c r="AG162" t="s">
        <v>100</v>
      </c>
      <c r="AH162" t="s">
        <v>100</v>
      </c>
      <c r="AI162" t="s">
        <v>100</v>
      </c>
      <c r="AJ162" s="7" t="s">
        <v>100</v>
      </c>
      <c r="AK162" t="s">
        <v>100</v>
      </c>
      <c r="AL162" s="7" t="s">
        <v>100</v>
      </c>
      <c r="AM162" t="s">
        <v>100</v>
      </c>
      <c r="AN162" t="s">
        <v>100</v>
      </c>
      <c r="AO162" s="7" t="s">
        <v>100</v>
      </c>
      <c r="AP162" t="s">
        <v>100</v>
      </c>
      <c r="AQ162" t="s">
        <v>100</v>
      </c>
      <c r="AR162" t="s">
        <v>100</v>
      </c>
      <c r="AS162" t="s">
        <v>100</v>
      </c>
    </row>
    <row r="163" spans="1:45" x14ac:dyDescent="0.35">
      <c r="A163" s="1" t="s">
        <v>21</v>
      </c>
      <c r="B163" s="1">
        <v>9</v>
      </c>
      <c r="C163" s="1">
        <v>3</v>
      </c>
      <c r="D163" s="7">
        <v>11.23</v>
      </c>
      <c r="E163" s="7">
        <v>9.4700000000000006</v>
      </c>
      <c r="F163" s="7" t="s">
        <v>100</v>
      </c>
      <c r="G163" s="7" t="s">
        <v>100</v>
      </c>
      <c r="H163" s="7">
        <v>0.84327693677649151</v>
      </c>
      <c r="I163" s="7" t="s">
        <v>100</v>
      </c>
      <c r="J163" s="7" t="s">
        <v>100</v>
      </c>
      <c r="K163" s="7" t="s">
        <v>100</v>
      </c>
      <c r="L163" s="7" t="s">
        <v>100</v>
      </c>
      <c r="M163" s="7" t="s">
        <v>100</v>
      </c>
      <c r="N163" s="7" t="s">
        <v>100</v>
      </c>
      <c r="O163" s="8" t="s">
        <v>100</v>
      </c>
      <c r="P163" s="7" t="s">
        <v>100</v>
      </c>
      <c r="Q163" s="7" t="s">
        <v>100</v>
      </c>
      <c r="R163" s="7" t="s">
        <v>100</v>
      </c>
      <c r="S163" s="7" t="s">
        <v>100</v>
      </c>
      <c r="T163" s="7" t="s">
        <v>100</v>
      </c>
      <c r="U163" s="7" t="s">
        <v>100</v>
      </c>
      <c r="V163" s="7" t="s">
        <v>100</v>
      </c>
      <c r="W163" s="7" t="s">
        <v>100</v>
      </c>
      <c r="X163" s="7" t="s">
        <v>100</v>
      </c>
      <c r="Y163">
        <f t="shared" si="79"/>
        <v>1.0503797562614579</v>
      </c>
      <c r="Z163">
        <f t="shared" si="83"/>
        <v>0.97634997900327347</v>
      </c>
      <c r="AA163" t="s">
        <v>100</v>
      </c>
      <c r="AB163" t="s">
        <v>100</v>
      </c>
      <c r="AC163">
        <f t="shared" si="84"/>
        <v>-7.4029777258184382E-2</v>
      </c>
      <c r="AD163" t="s">
        <v>100</v>
      </c>
      <c r="AE163" t="s">
        <v>100</v>
      </c>
      <c r="AF163" t="s">
        <v>100</v>
      </c>
      <c r="AG163" t="s">
        <v>100</v>
      </c>
      <c r="AH163" t="s">
        <v>100</v>
      </c>
      <c r="AI163" t="s">
        <v>100</v>
      </c>
      <c r="AJ163" s="7" t="s">
        <v>100</v>
      </c>
      <c r="AK163" t="s">
        <v>100</v>
      </c>
      <c r="AL163" s="7" t="s">
        <v>100</v>
      </c>
      <c r="AM163" t="s">
        <v>100</v>
      </c>
      <c r="AN163" t="s">
        <v>100</v>
      </c>
      <c r="AO163" s="7" t="s">
        <v>100</v>
      </c>
      <c r="AP163" t="s">
        <v>100</v>
      </c>
      <c r="AQ163" t="s">
        <v>100</v>
      </c>
      <c r="AR163" t="s">
        <v>100</v>
      </c>
      <c r="AS163" t="s">
        <v>100</v>
      </c>
    </row>
    <row r="164" spans="1:45" x14ac:dyDescent="0.35">
      <c r="A164" s="1" t="s">
        <v>21</v>
      </c>
      <c r="B164" s="1">
        <v>9</v>
      </c>
      <c r="C164" s="1">
        <v>3</v>
      </c>
      <c r="D164" s="7">
        <v>11.43</v>
      </c>
      <c r="E164" s="7">
        <v>6.81</v>
      </c>
      <c r="F164" s="7" t="s">
        <v>100</v>
      </c>
      <c r="G164" s="7" t="s">
        <v>100</v>
      </c>
      <c r="H164" s="7">
        <v>0.59580052493438318</v>
      </c>
      <c r="I164" s="7" t="s">
        <v>100</v>
      </c>
      <c r="J164" s="7" t="s">
        <v>100</v>
      </c>
      <c r="K164" s="7" t="s">
        <v>100</v>
      </c>
      <c r="L164" s="7" t="s">
        <v>100</v>
      </c>
      <c r="M164" s="7" t="s">
        <v>100</v>
      </c>
      <c r="N164" s="7" t="s">
        <v>100</v>
      </c>
      <c r="O164" s="8" t="s">
        <v>100</v>
      </c>
      <c r="P164" s="7" t="s">
        <v>100</v>
      </c>
      <c r="Q164" s="7" t="s">
        <v>100</v>
      </c>
      <c r="R164" s="7" t="s">
        <v>100</v>
      </c>
      <c r="S164" s="7" t="s">
        <v>100</v>
      </c>
      <c r="T164" s="7" t="s">
        <v>100</v>
      </c>
      <c r="U164" s="7" t="s">
        <v>100</v>
      </c>
      <c r="V164" s="7" t="s">
        <v>100</v>
      </c>
      <c r="W164" s="7" t="s">
        <v>100</v>
      </c>
      <c r="X164" s="7" t="s">
        <v>100</v>
      </c>
      <c r="Y164">
        <f t="shared" si="79"/>
        <v>1.0580462303952818</v>
      </c>
      <c r="Z164">
        <f t="shared" si="83"/>
        <v>0.83314711191278512</v>
      </c>
      <c r="AA164" t="s">
        <v>100</v>
      </c>
      <c r="AB164" t="s">
        <v>100</v>
      </c>
      <c r="AC164">
        <f t="shared" si="84"/>
        <v>-0.22489911848249661</v>
      </c>
      <c r="AD164" t="s">
        <v>100</v>
      </c>
      <c r="AE164" t="s">
        <v>100</v>
      </c>
      <c r="AF164" t="s">
        <v>100</v>
      </c>
      <c r="AG164" t="s">
        <v>100</v>
      </c>
      <c r="AH164" t="s">
        <v>100</v>
      </c>
      <c r="AI164" t="s">
        <v>100</v>
      </c>
      <c r="AJ164" s="7" t="s">
        <v>100</v>
      </c>
      <c r="AK164" t="s">
        <v>100</v>
      </c>
      <c r="AL164" s="7" t="s">
        <v>100</v>
      </c>
      <c r="AM164" t="s">
        <v>100</v>
      </c>
      <c r="AN164" t="s">
        <v>100</v>
      </c>
      <c r="AO164" s="7" t="s">
        <v>100</v>
      </c>
      <c r="AP164" t="s">
        <v>100</v>
      </c>
      <c r="AQ164" t="s">
        <v>100</v>
      </c>
      <c r="AR164" t="s">
        <v>100</v>
      </c>
      <c r="AS164" t="s">
        <v>100</v>
      </c>
    </row>
    <row r="165" spans="1:45" x14ac:dyDescent="0.35">
      <c r="A165" s="1" t="s">
        <v>21</v>
      </c>
      <c r="B165" s="1">
        <v>9</v>
      </c>
      <c r="C165" s="1">
        <v>3</v>
      </c>
      <c r="D165" s="7">
        <v>12.35</v>
      </c>
      <c r="E165" s="7">
        <v>7.8</v>
      </c>
      <c r="F165" s="7" t="s">
        <v>100</v>
      </c>
      <c r="G165" s="7" t="s">
        <v>100</v>
      </c>
      <c r="H165" s="7">
        <v>0.63157894736842102</v>
      </c>
      <c r="I165" s="7" t="s">
        <v>100</v>
      </c>
      <c r="J165" s="7" t="s">
        <v>100</v>
      </c>
      <c r="K165" s="7" t="s">
        <v>100</v>
      </c>
      <c r="L165" s="7" t="s">
        <v>100</v>
      </c>
      <c r="M165" s="7" t="s">
        <v>100</v>
      </c>
      <c r="N165" s="7" t="s">
        <v>100</v>
      </c>
      <c r="O165" s="8" t="s">
        <v>100</v>
      </c>
      <c r="P165" s="7" t="s">
        <v>100</v>
      </c>
      <c r="Q165" s="7" t="s">
        <v>100</v>
      </c>
      <c r="R165" s="7" t="s">
        <v>100</v>
      </c>
      <c r="S165" s="7" t="s">
        <v>100</v>
      </c>
      <c r="T165" s="7" t="s">
        <v>100</v>
      </c>
      <c r="U165" s="7" t="s">
        <v>100</v>
      </c>
      <c r="V165" s="7" t="s">
        <v>100</v>
      </c>
      <c r="W165" s="7" t="s">
        <v>100</v>
      </c>
      <c r="X165" s="7" t="s">
        <v>100</v>
      </c>
      <c r="Y165">
        <f t="shared" si="79"/>
        <v>1.0916669575956846</v>
      </c>
      <c r="Z165">
        <f t="shared" si="83"/>
        <v>0.89209460269048035</v>
      </c>
      <c r="AA165" t="s">
        <v>100</v>
      </c>
      <c r="AB165" t="s">
        <v>100</v>
      </c>
      <c r="AC165">
        <f t="shared" si="84"/>
        <v>-0.19957235490520417</v>
      </c>
      <c r="AD165" t="s">
        <v>100</v>
      </c>
      <c r="AE165" t="s">
        <v>100</v>
      </c>
      <c r="AF165" t="s">
        <v>100</v>
      </c>
      <c r="AG165" t="s">
        <v>100</v>
      </c>
      <c r="AH165" t="s">
        <v>100</v>
      </c>
      <c r="AI165" t="s">
        <v>100</v>
      </c>
      <c r="AJ165" s="7" t="s">
        <v>100</v>
      </c>
      <c r="AK165" t="s">
        <v>100</v>
      </c>
      <c r="AL165" s="7" t="s">
        <v>100</v>
      </c>
      <c r="AM165" t="s">
        <v>100</v>
      </c>
      <c r="AN165" t="s">
        <v>100</v>
      </c>
      <c r="AO165" s="7" t="s">
        <v>100</v>
      </c>
      <c r="AP165" t="s">
        <v>100</v>
      </c>
      <c r="AQ165" t="s">
        <v>100</v>
      </c>
      <c r="AR165" t="s">
        <v>100</v>
      </c>
      <c r="AS165" t="s">
        <v>100</v>
      </c>
    </row>
    <row r="166" spans="1:45" x14ac:dyDescent="0.35">
      <c r="A166" s="1" t="s">
        <v>21</v>
      </c>
      <c r="B166" s="1">
        <v>9</v>
      </c>
      <c r="C166" s="1">
        <v>3</v>
      </c>
      <c r="D166" s="7">
        <v>12.06</v>
      </c>
      <c r="E166" s="7">
        <v>6.69</v>
      </c>
      <c r="F166" s="7" t="s">
        <v>100</v>
      </c>
      <c r="G166" s="7" t="s">
        <v>100</v>
      </c>
      <c r="H166" s="7">
        <v>0.55472636815920395</v>
      </c>
      <c r="I166" s="7" t="s">
        <v>100</v>
      </c>
      <c r="J166" s="7" t="s">
        <v>100</v>
      </c>
      <c r="K166" s="7" t="s">
        <v>100</v>
      </c>
      <c r="L166" s="7" t="s">
        <v>100</v>
      </c>
      <c r="M166" s="7" t="s">
        <v>100</v>
      </c>
      <c r="N166" s="7" t="s">
        <v>100</v>
      </c>
      <c r="O166" s="8" t="s">
        <v>100</v>
      </c>
      <c r="P166" s="7" t="s">
        <v>100</v>
      </c>
      <c r="Q166" s="7" t="s">
        <v>100</v>
      </c>
      <c r="R166" s="7" t="s">
        <v>100</v>
      </c>
      <c r="S166" s="7" t="s">
        <v>100</v>
      </c>
      <c r="T166" s="7" t="s">
        <v>100</v>
      </c>
      <c r="U166" s="7" t="s">
        <v>100</v>
      </c>
      <c r="V166" s="7" t="s">
        <v>100</v>
      </c>
      <c r="W166" s="7" t="s">
        <v>100</v>
      </c>
      <c r="X166" s="7" t="s">
        <v>100</v>
      </c>
      <c r="Y166">
        <f t="shared" si="79"/>
        <v>1.0813473078041325</v>
      </c>
      <c r="Z166">
        <f t="shared" si="83"/>
        <v>0.82542611776782315</v>
      </c>
      <c r="AA166" t="s">
        <v>100</v>
      </c>
      <c r="AB166" t="s">
        <v>100</v>
      </c>
      <c r="AC166">
        <f t="shared" si="84"/>
        <v>-0.25592119003630942</v>
      </c>
      <c r="AD166" t="s">
        <v>100</v>
      </c>
      <c r="AE166" t="s">
        <v>100</v>
      </c>
      <c r="AF166" t="s">
        <v>100</v>
      </c>
      <c r="AG166" t="s">
        <v>100</v>
      </c>
      <c r="AH166" t="s">
        <v>100</v>
      </c>
      <c r="AI166" t="s">
        <v>100</v>
      </c>
      <c r="AJ166" s="7" t="s">
        <v>100</v>
      </c>
      <c r="AK166" t="s">
        <v>100</v>
      </c>
      <c r="AL166" s="7" t="s">
        <v>100</v>
      </c>
      <c r="AM166" t="s">
        <v>100</v>
      </c>
      <c r="AN166" t="s">
        <v>100</v>
      </c>
      <c r="AO166" s="7" t="s">
        <v>100</v>
      </c>
      <c r="AP166" t="s">
        <v>100</v>
      </c>
      <c r="AQ166" t="s">
        <v>100</v>
      </c>
      <c r="AR166" t="s">
        <v>100</v>
      </c>
      <c r="AS166" t="s">
        <v>100</v>
      </c>
    </row>
    <row r="167" spans="1:45" x14ac:dyDescent="0.35">
      <c r="A167" s="1" t="s">
        <v>21</v>
      </c>
      <c r="B167" s="1">
        <v>9</v>
      </c>
      <c r="C167" s="1">
        <v>3</v>
      </c>
      <c r="D167" s="7">
        <v>11.96</v>
      </c>
      <c r="E167" s="7">
        <v>6.33</v>
      </c>
      <c r="F167" s="7" t="s">
        <v>100</v>
      </c>
      <c r="G167" s="7" t="s">
        <v>100</v>
      </c>
      <c r="H167" s="7">
        <v>0.52926421404682267</v>
      </c>
      <c r="I167" s="7" t="s">
        <v>100</v>
      </c>
      <c r="J167" s="7" t="s">
        <v>100</v>
      </c>
      <c r="K167" s="7" t="s">
        <v>100</v>
      </c>
      <c r="L167" s="7" t="s">
        <v>100</v>
      </c>
      <c r="M167" s="7" t="s">
        <v>100</v>
      </c>
      <c r="N167" s="7" t="s">
        <v>100</v>
      </c>
      <c r="O167" s="8" t="s">
        <v>100</v>
      </c>
      <c r="P167" s="7" t="s">
        <v>100</v>
      </c>
      <c r="Q167" s="7" t="s">
        <v>100</v>
      </c>
      <c r="R167" s="7" t="s">
        <v>100</v>
      </c>
      <c r="S167" s="7" t="s">
        <v>100</v>
      </c>
      <c r="T167" s="7" t="s">
        <v>100</v>
      </c>
      <c r="U167" s="7" t="s">
        <v>100</v>
      </c>
      <c r="V167" s="7" t="s">
        <v>100</v>
      </c>
      <c r="W167" s="7" t="s">
        <v>100</v>
      </c>
      <c r="X167" s="7" t="s">
        <v>100</v>
      </c>
      <c r="Y167">
        <f t="shared" si="79"/>
        <v>1.0777311796523921</v>
      </c>
      <c r="Z167">
        <f t="shared" si="83"/>
        <v>0.80140371001735511</v>
      </c>
      <c r="AA167" t="s">
        <v>100</v>
      </c>
      <c r="AB167" t="s">
        <v>100</v>
      </c>
      <c r="AC167">
        <f t="shared" si="84"/>
        <v>-0.27632746963503702</v>
      </c>
      <c r="AD167" t="s">
        <v>100</v>
      </c>
      <c r="AE167" t="s">
        <v>100</v>
      </c>
      <c r="AF167" t="s">
        <v>100</v>
      </c>
      <c r="AG167" t="s">
        <v>100</v>
      </c>
      <c r="AH167" t="s">
        <v>100</v>
      </c>
      <c r="AI167" t="s">
        <v>100</v>
      </c>
      <c r="AJ167" s="7" t="s">
        <v>100</v>
      </c>
      <c r="AK167" t="s">
        <v>100</v>
      </c>
      <c r="AL167" s="7" t="s">
        <v>100</v>
      </c>
      <c r="AM167" t="s">
        <v>100</v>
      </c>
      <c r="AN167" t="s">
        <v>100</v>
      </c>
      <c r="AO167" s="7" t="s">
        <v>100</v>
      </c>
      <c r="AP167" t="s">
        <v>100</v>
      </c>
      <c r="AQ167" t="s">
        <v>100</v>
      </c>
      <c r="AR167" t="s">
        <v>100</v>
      </c>
      <c r="AS167" t="s">
        <v>100</v>
      </c>
    </row>
    <row r="168" spans="1:45" x14ac:dyDescent="0.35">
      <c r="A168" s="1" t="s">
        <v>174</v>
      </c>
      <c r="B168" s="1">
        <v>10</v>
      </c>
      <c r="C168" s="1">
        <v>3</v>
      </c>
      <c r="D168" s="7">
        <v>10.95</v>
      </c>
      <c r="E168" s="7">
        <v>4.5999999999999996</v>
      </c>
      <c r="F168" s="7">
        <v>19.25</v>
      </c>
      <c r="G168" s="7">
        <v>22.56</v>
      </c>
      <c r="H168" s="7">
        <v>0.42009132420091322</v>
      </c>
      <c r="I168" s="7">
        <v>1.7579908675799087</v>
      </c>
      <c r="J168" s="7">
        <v>8.99</v>
      </c>
      <c r="K168" s="7">
        <v>4.18</v>
      </c>
      <c r="L168" s="7">
        <v>0.46496106785317015</v>
      </c>
      <c r="M168" s="7">
        <v>0</v>
      </c>
      <c r="N168" s="7" t="s">
        <v>100</v>
      </c>
      <c r="O168" s="8">
        <f t="shared" si="15"/>
        <v>92.144592894995156</v>
      </c>
      <c r="P168" s="7" t="s">
        <v>100</v>
      </c>
      <c r="Q168" s="7">
        <v>12</v>
      </c>
      <c r="R168" s="7">
        <v>15.4</v>
      </c>
      <c r="S168" s="7">
        <v>12.5</v>
      </c>
      <c r="T168" s="7">
        <v>11.5</v>
      </c>
      <c r="U168" s="7">
        <v>15</v>
      </c>
      <c r="V168" s="7" t="s">
        <v>100</v>
      </c>
      <c r="W168" s="7">
        <f t="shared" si="74"/>
        <v>13</v>
      </c>
      <c r="X168" s="7">
        <f t="shared" ref="X168:X179" si="86">Q168/T168</f>
        <v>1.0434782608695652</v>
      </c>
      <c r="Y168">
        <f t="shared" si="79"/>
        <v>1.039414119176137</v>
      </c>
      <c r="Z168">
        <f t="shared" si="83"/>
        <v>0.66275783168157409</v>
      </c>
      <c r="AA168">
        <f t="shared" ref="AA168:AA199" si="87">LOG(F168)</f>
        <v>1.2844307338445196</v>
      </c>
      <c r="AB168">
        <f t="shared" ref="AB168:AB199" si="88">LOG(G168)</f>
        <v>1.3533390953113047</v>
      </c>
      <c r="AC168">
        <f t="shared" si="84"/>
        <v>-0.37665628749456309</v>
      </c>
      <c r="AD168">
        <f t="shared" ref="AD168:AG174" si="89">LOG(I168)</f>
        <v>0.24501661466838234</v>
      </c>
      <c r="AE168">
        <f t="shared" si="89"/>
        <v>0.95375969173322883</v>
      </c>
      <c r="AF168">
        <f t="shared" si="89"/>
        <v>0.62117628177503514</v>
      </c>
      <c r="AG168">
        <f t="shared" si="89"/>
        <v>-0.33258340995819363</v>
      </c>
      <c r="AH168">
        <f t="shared" ref="AH168:AH174" si="90">LOG(M168+1)</f>
        <v>0</v>
      </c>
      <c r="AI168" t="s">
        <v>100</v>
      </c>
      <c r="AJ168" s="7">
        <f t="shared" ref="AJ168:AJ199" si="91">LOG(O168)</f>
        <v>1.9644698556184186</v>
      </c>
      <c r="AK168" t="s">
        <v>100</v>
      </c>
      <c r="AL168" s="7">
        <f t="shared" si="33"/>
        <v>1.0791812460476249</v>
      </c>
      <c r="AM168">
        <f t="shared" si="33"/>
        <v>1.1875207208364631</v>
      </c>
      <c r="AN168">
        <f t="shared" si="25"/>
        <v>1.0969100130080565</v>
      </c>
      <c r="AO168" s="7">
        <f t="shared" si="21"/>
        <v>1.0606978403536116</v>
      </c>
      <c r="AP168">
        <f t="shared" ref="AP168:AP179" si="92">LOG(U168)</f>
        <v>1.1760912590556813</v>
      </c>
      <c r="AQ168" t="s">
        <v>100</v>
      </c>
      <c r="AR168">
        <f t="shared" ref="AR168:AR179" si="93">LOG(W168)</f>
        <v>1.1139433523068367</v>
      </c>
      <c r="AS168">
        <f t="shared" si="76"/>
        <v>1.8483405694013133E-2</v>
      </c>
    </row>
    <row r="169" spans="1:45" x14ac:dyDescent="0.35">
      <c r="A169" s="1" t="s">
        <v>174</v>
      </c>
      <c r="B169" s="1">
        <v>10</v>
      </c>
      <c r="C169" s="1">
        <v>3</v>
      </c>
      <c r="D169" s="7">
        <v>10.5</v>
      </c>
      <c r="E169" s="7">
        <v>4.18</v>
      </c>
      <c r="F169" s="7">
        <v>19.55</v>
      </c>
      <c r="G169" s="7">
        <v>18.8</v>
      </c>
      <c r="H169" s="7">
        <v>0.39809523809523806</v>
      </c>
      <c r="I169" s="7">
        <v>1.861904761904762</v>
      </c>
      <c r="J169" s="7">
        <v>9.08</v>
      </c>
      <c r="K169" s="7">
        <v>3.97</v>
      </c>
      <c r="L169" s="7">
        <v>0.43722466960352424</v>
      </c>
      <c r="M169" s="7">
        <v>0</v>
      </c>
      <c r="N169" s="7" t="s">
        <v>100</v>
      </c>
      <c r="O169" s="8">
        <f t="shared" si="15"/>
        <v>69.383655304882922</v>
      </c>
      <c r="P169" s="7">
        <v>16.66</v>
      </c>
      <c r="Q169" s="7">
        <v>15</v>
      </c>
      <c r="R169" s="7" t="s">
        <v>100</v>
      </c>
      <c r="S169" s="7">
        <v>15</v>
      </c>
      <c r="T169" s="7">
        <v>13.125</v>
      </c>
      <c r="U169" s="7">
        <v>15</v>
      </c>
      <c r="V169" s="7" t="s">
        <v>100</v>
      </c>
      <c r="W169" s="7">
        <f t="shared" si="74"/>
        <v>14.375</v>
      </c>
      <c r="X169" s="7">
        <f t="shared" si="86"/>
        <v>1.1428571428571428</v>
      </c>
      <c r="Y169">
        <f t="shared" si="79"/>
        <v>1.0211892990699381</v>
      </c>
      <c r="Z169">
        <f t="shared" si="83"/>
        <v>0.62117628177503514</v>
      </c>
      <c r="AA169">
        <f t="shared" si="87"/>
        <v>1.2911467617318857</v>
      </c>
      <c r="AB169">
        <f t="shared" si="88"/>
        <v>1.2741578492636798</v>
      </c>
      <c r="AC169">
        <f t="shared" si="84"/>
        <v>-0.40001301729490291</v>
      </c>
      <c r="AD169">
        <f t="shared" si="89"/>
        <v>0.26995746266194753</v>
      </c>
      <c r="AE169">
        <f t="shared" si="89"/>
        <v>0.95808584852108514</v>
      </c>
      <c r="AF169">
        <f t="shared" si="89"/>
        <v>0.59879050676311507</v>
      </c>
      <c r="AG169">
        <f t="shared" si="89"/>
        <v>-0.35929534175797001</v>
      </c>
      <c r="AH169">
        <f t="shared" si="90"/>
        <v>0</v>
      </c>
      <c r="AI169" t="s">
        <v>100</v>
      </c>
      <c r="AJ169" s="7">
        <f t="shared" si="91"/>
        <v>1.8412571758306795</v>
      </c>
      <c r="AK169">
        <f t="shared" ref="AK169:AK178" si="94">LOG(P169)</f>
        <v>1.2216749970707688</v>
      </c>
      <c r="AL169" s="7">
        <f t="shared" si="33"/>
        <v>1.1760912590556813</v>
      </c>
      <c r="AM169" t="s">
        <v>100</v>
      </c>
      <c r="AN169">
        <f t="shared" si="25"/>
        <v>1.1760912590556813</v>
      </c>
      <c r="AO169" s="7">
        <f t="shared" si="21"/>
        <v>1.1180993120779945</v>
      </c>
      <c r="AP169">
        <f t="shared" si="92"/>
        <v>1.1760912590556813</v>
      </c>
      <c r="AQ169" t="s">
        <v>100</v>
      </c>
      <c r="AR169">
        <f t="shared" si="93"/>
        <v>1.157607853361668</v>
      </c>
      <c r="AS169">
        <f t="shared" si="76"/>
        <v>5.7991946977686733E-2</v>
      </c>
    </row>
    <row r="170" spans="1:45" x14ac:dyDescent="0.35">
      <c r="A170" s="1" t="s">
        <v>174</v>
      </c>
      <c r="B170" s="1">
        <v>10</v>
      </c>
      <c r="C170" s="1">
        <v>3</v>
      </c>
      <c r="D170" s="7">
        <v>13.31</v>
      </c>
      <c r="E170" s="7">
        <v>8.81</v>
      </c>
      <c r="F170" s="7">
        <v>36.78</v>
      </c>
      <c r="G170" s="7">
        <v>37.18</v>
      </c>
      <c r="H170" s="7">
        <v>0.66190833959429007</v>
      </c>
      <c r="I170" s="7">
        <v>2.7633358377160029</v>
      </c>
      <c r="J170" s="7">
        <v>12.89</v>
      </c>
      <c r="K170" s="7">
        <v>6.6</v>
      </c>
      <c r="L170" s="7">
        <v>0.51202482544608219</v>
      </c>
      <c r="M170" s="7">
        <v>0</v>
      </c>
      <c r="N170" s="7" t="s">
        <v>100</v>
      </c>
      <c r="O170" s="8">
        <f t="shared" si="15"/>
        <v>81.425043577584816</v>
      </c>
      <c r="P170" s="7" t="s">
        <v>100</v>
      </c>
      <c r="Q170" s="7">
        <v>15</v>
      </c>
      <c r="R170" s="7" t="s">
        <v>100</v>
      </c>
      <c r="S170" s="7">
        <v>12.5</v>
      </c>
      <c r="T170" s="7" t="s">
        <v>100</v>
      </c>
      <c r="U170" s="7" t="s">
        <v>100</v>
      </c>
      <c r="V170" s="7" t="s">
        <v>100</v>
      </c>
      <c r="W170" s="7" t="s">
        <v>100</v>
      </c>
      <c r="X170" s="7" t="s">
        <v>100</v>
      </c>
      <c r="Y170">
        <f t="shared" si="79"/>
        <v>1.1241780554746752</v>
      </c>
      <c r="Z170">
        <f t="shared" si="83"/>
        <v>0.94497590841204793</v>
      </c>
      <c r="AA170">
        <f t="shared" si="87"/>
        <v>1.5656117249020587</v>
      </c>
      <c r="AB170">
        <f t="shared" si="88"/>
        <v>1.5703093854358798</v>
      </c>
      <c r="AC170">
        <f t="shared" si="84"/>
        <v>-0.17920214706262716</v>
      </c>
      <c r="AD170">
        <f t="shared" si="89"/>
        <v>0.44143366942738355</v>
      </c>
      <c r="AE170">
        <f t="shared" si="89"/>
        <v>1.110252917353403</v>
      </c>
      <c r="AF170">
        <f t="shared" si="89"/>
        <v>0.81954393554186866</v>
      </c>
      <c r="AG170">
        <f t="shared" si="89"/>
        <v>-0.29070898181153437</v>
      </c>
      <c r="AH170">
        <f t="shared" si="90"/>
        <v>0</v>
      </c>
      <c r="AI170" t="s">
        <v>100</v>
      </c>
      <c r="AJ170" s="7">
        <f t="shared" si="91"/>
        <v>1.9107579996655206</v>
      </c>
      <c r="AK170" t="s">
        <v>100</v>
      </c>
      <c r="AL170" s="7">
        <f t="shared" si="33"/>
        <v>1.1760912590556813</v>
      </c>
      <c r="AM170" t="s">
        <v>100</v>
      </c>
      <c r="AN170">
        <f t="shared" si="25"/>
        <v>1.0969100130080565</v>
      </c>
      <c r="AO170" s="7" t="s">
        <v>100</v>
      </c>
      <c r="AP170" t="s">
        <v>100</v>
      </c>
      <c r="AQ170" t="s">
        <v>100</v>
      </c>
      <c r="AR170" t="s">
        <v>100</v>
      </c>
      <c r="AS170" t="s">
        <v>100</v>
      </c>
    </row>
    <row r="171" spans="1:45" x14ac:dyDescent="0.35">
      <c r="A171" s="1" t="s">
        <v>174</v>
      </c>
      <c r="B171" s="1">
        <v>10</v>
      </c>
      <c r="C171" s="1">
        <v>3</v>
      </c>
      <c r="D171" s="7">
        <v>13.43</v>
      </c>
      <c r="E171" s="7">
        <v>7.25</v>
      </c>
      <c r="F171" s="7">
        <v>34.270000000000003</v>
      </c>
      <c r="G171" s="7">
        <v>32.25</v>
      </c>
      <c r="H171" s="7">
        <v>0.53983618763961283</v>
      </c>
      <c r="I171" s="7">
        <v>2.5517498138495909</v>
      </c>
      <c r="J171" s="7">
        <v>12.7</v>
      </c>
      <c r="K171" s="7">
        <v>6.08</v>
      </c>
      <c r="L171" s="7">
        <v>0.47874015748031501</v>
      </c>
      <c r="M171" s="7">
        <v>0</v>
      </c>
      <c r="N171" s="7" t="s">
        <v>100</v>
      </c>
      <c r="O171" s="8">
        <f t="shared" si="15"/>
        <v>68.694720137039525</v>
      </c>
      <c r="P171" s="7" t="s">
        <v>100</v>
      </c>
      <c r="Q171" s="7" t="s">
        <v>100</v>
      </c>
      <c r="R171" s="7" t="s">
        <v>100</v>
      </c>
      <c r="S171" s="7">
        <v>10</v>
      </c>
      <c r="T171" s="7">
        <v>11.25</v>
      </c>
      <c r="U171" s="7" t="s">
        <v>100</v>
      </c>
      <c r="V171" s="7" t="s">
        <v>100</v>
      </c>
      <c r="W171" s="7" t="s">
        <v>100</v>
      </c>
      <c r="X171" s="7" t="s">
        <v>100</v>
      </c>
      <c r="Y171">
        <f t="shared" si="79"/>
        <v>1.1280760126687153</v>
      </c>
      <c r="Z171">
        <f t="shared" si="83"/>
        <v>0.86033800657099369</v>
      </c>
      <c r="AA171">
        <f t="shared" si="87"/>
        <v>1.5349141044298669</v>
      </c>
      <c r="AB171">
        <f t="shared" si="88"/>
        <v>1.5085297189712865</v>
      </c>
      <c r="AC171">
        <f t="shared" si="84"/>
        <v>-0.26773800609772164</v>
      </c>
      <c r="AD171">
        <f t="shared" si="89"/>
        <v>0.40683809176115165</v>
      </c>
      <c r="AE171">
        <f t="shared" si="89"/>
        <v>1.1038037209559568</v>
      </c>
      <c r="AF171">
        <f t="shared" si="89"/>
        <v>0.78390357927273491</v>
      </c>
      <c r="AG171">
        <f t="shared" si="89"/>
        <v>-0.31990014168322189</v>
      </c>
      <c r="AH171">
        <f t="shared" si="90"/>
        <v>0</v>
      </c>
      <c r="AI171" t="s">
        <v>100</v>
      </c>
      <c r="AJ171" s="7">
        <f t="shared" si="91"/>
        <v>1.8369233585520244</v>
      </c>
      <c r="AK171" t="s">
        <v>100</v>
      </c>
      <c r="AL171" s="7" t="s">
        <v>100</v>
      </c>
      <c r="AM171" t="s">
        <v>100</v>
      </c>
      <c r="AN171">
        <f t="shared" si="25"/>
        <v>1</v>
      </c>
      <c r="AO171" s="7">
        <f t="shared" si="21"/>
        <v>1.0511525224473812</v>
      </c>
      <c r="AP171" t="s">
        <v>100</v>
      </c>
      <c r="AQ171" t="s">
        <v>100</v>
      </c>
      <c r="AR171" t="s">
        <v>100</v>
      </c>
      <c r="AS171" t="s">
        <v>100</v>
      </c>
    </row>
    <row r="172" spans="1:45" x14ac:dyDescent="0.35">
      <c r="A172" s="1" t="s">
        <v>174</v>
      </c>
      <c r="B172" s="1">
        <v>10</v>
      </c>
      <c r="C172" s="1">
        <v>3</v>
      </c>
      <c r="D172" s="7">
        <v>15.36</v>
      </c>
      <c r="E172" s="7">
        <v>7.35</v>
      </c>
      <c r="F172" s="7">
        <v>24.67</v>
      </c>
      <c r="G172" s="7">
        <v>27.45</v>
      </c>
      <c r="H172" s="7">
        <v>0.478515625</v>
      </c>
      <c r="I172" s="7">
        <v>1.6061197916666667</v>
      </c>
      <c r="J172" s="7">
        <v>13</v>
      </c>
      <c r="K172" s="7">
        <v>6.01</v>
      </c>
      <c r="L172" s="7">
        <v>0.46230769230769231</v>
      </c>
      <c r="M172" s="7">
        <v>0</v>
      </c>
      <c r="N172" s="7" t="s">
        <v>100</v>
      </c>
      <c r="O172" s="8">
        <f t="shared" si="15"/>
        <v>83.80245827431888</v>
      </c>
      <c r="P172" s="7" t="s">
        <v>100</v>
      </c>
      <c r="Q172" s="7">
        <v>8.5</v>
      </c>
      <c r="R172" s="7">
        <v>13.75</v>
      </c>
      <c r="S172" s="7">
        <v>11.875</v>
      </c>
      <c r="T172" s="7">
        <v>10</v>
      </c>
      <c r="U172" s="7" t="s">
        <v>100</v>
      </c>
      <c r="V172" s="7" t="s">
        <v>100</v>
      </c>
      <c r="W172" s="7" t="s">
        <v>100</v>
      </c>
      <c r="X172" s="7">
        <f t="shared" si="86"/>
        <v>0.85</v>
      </c>
      <c r="Y172">
        <f t="shared" si="79"/>
        <v>1.1863912156954932</v>
      </c>
      <c r="Z172">
        <f t="shared" si="83"/>
        <v>0.86628733908419486</v>
      </c>
      <c r="AA172">
        <f t="shared" si="87"/>
        <v>1.3921691494897361</v>
      </c>
      <c r="AB172">
        <f t="shared" si="88"/>
        <v>1.4385423487861106</v>
      </c>
      <c r="AC172">
        <f t="shared" si="84"/>
        <v>-0.3201038766112983</v>
      </c>
      <c r="AD172">
        <f t="shared" si="89"/>
        <v>0.20577793379424286</v>
      </c>
      <c r="AE172">
        <f t="shared" si="89"/>
        <v>1.1139433523068367</v>
      </c>
      <c r="AF172">
        <f t="shared" si="89"/>
        <v>0.77887447200273952</v>
      </c>
      <c r="AG172">
        <f t="shared" si="89"/>
        <v>-0.33506888030409726</v>
      </c>
      <c r="AH172">
        <f t="shared" si="90"/>
        <v>0</v>
      </c>
      <c r="AI172" t="s">
        <v>100</v>
      </c>
      <c r="AJ172" s="7">
        <f t="shared" si="91"/>
        <v>1.9232567584788773</v>
      </c>
      <c r="AK172" t="s">
        <v>100</v>
      </c>
      <c r="AL172" s="7">
        <f t="shared" si="33"/>
        <v>0.92941892571429274</v>
      </c>
      <c r="AM172">
        <f t="shared" si="33"/>
        <v>1.1383026981662814</v>
      </c>
      <c r="AN172">
        <f t="shared" si="25"/>
        <v>1.0746336182969043</v>
      </c>
      <c r="AO172" s="7">
        <f t="shared" si="21"/>
        <v>1</v>
      </c>
      <c r="AP172" t="s">
        <v>100</v>
      </c>
      <c r="AQ172" t="s">
        <v>100</v>
      </c>
      <c r="AR172" t="s">
        <v>100</v>
      </c>
      <c r="AS172">
        <f t="shared" si="76"/>
        <v>-7.0581074285707285E-2</v>
      </c>
    </row>
    <row r="173" spans="1:45" x14ac:dyDescent="0.35">
      <c r="A173" s="1" t="s">
        <v>174</v>
      </c>
      <c r="B173" s="1">
        <v>10</v>
      </c>
      <c r="C173" s="1">
        <v>3</v>
      </c>
      <c r="D173" s="7">
        <v>12.13</v>
      </c>
      <c r="E173" s="7">
        <v>5.68</v>
      </c>
      <c r="F173" s="7">
        <v>27.04</v>
      </c>
      <c r="G173" s="7">
        <v>28.88</v>
      </c>
      <c r="H173" s="7">
        <v>0.46826051112943112</v>
      </c>
      <c r="I173" s="7">
        <v>2.2291838417147565</v>
      </c>
      <c r="J173" s="7">
        <v>8.7899999999999991</v>
      </c>
      <c r="K173" s="7">
        <v>3.95</v>
      </c>
      <c r="L173" s="7">
        <v>0.44937428896473269</v>
      </c>
      <c r="M173" s="7">
        <v>0</v>
      </c>
      <c r="N173" s="7" t="s">
        <v>100</v>
      </c>
      <c r="O173" s="8">
        <f t="shared" si="15"/>
        <v>86.379412207905929</v>
      </c>
      <c r="P173" s="7" t="s">
        <v>100</v>
      </c>
      <c r="Q173" s="7" t="s">
        <v>100</v>
      </c>
      <c r="R173" s="7" t="s">
        <v>100</v>
      </c>
      <c r="S173" s="7" t="s">
        <v>100</v>
      </c>
      <c r="T173" s="7" t="s">
        <v>100</v>
      </c>
      <c r="U173" s="7" t="s">
        <v>100</v>
      </c>
      <c r="V173" s="7" t="s">
        <v>100</v>
      </c>
      <c r="W173" s="7" t="s">
        <v>100</v>
      </c>
      <c r="X173" s="7" t="s">
        <v>100</v>
      </c>
      <c r="Y173">
        <f t="shared" si="79"/>
        <v>1.0838608008665731</v>
      </c>
      <c r="Z173">
        <f t="shared" si="83"/>
        <v>0.75434833571101889</v>
      </c>
      <c r="AA173">
        <f t="shared" si="87"/>
        <v>1.4320066872695982</v>
      </c>
      <c r="AB173">
        <f t="shared" si="88"/>
        <v>1.4605971888976015</v>
      </c>
      <c r="AC173">
        <f t="shared" si="84"/>
        <v>-0.32951246515555416</v>
      </c>
      <c r="AD173">
        <f t="shared" si="89"/>
        <v>0.3481458864030253</v>
      </c>
      <c r="AE173">
        <f t="shared" si="89"/>
        <v>0.94398887507377183</v>
      </c>
      <c r="AF173">
        <f t="shared" si="89"/>
        <v>0.59659709562646024</v>
      </c>
      <c r="AG173">
        <f t="shared" si="89"/>
        <v>-0.34739177944731164</v>
      </c>
      <c r="AH173">
        <f t="shared" si="90"/>
        <v>0</v>
      </c>
      <c r="AI173" t="s">
        <v>100</v>
      </c>
      <c r="AJ173" s="7">
        <f t="shared" si="91"/>
        <v>1.9364102444471649</v>
      </c>
      <c r="AK173" t="s">
        <v>100</v>
      </c>
      <c r="AL173" s="7" t="s">
        <v>100</v>
      </c>
      <c r="AM173" t="s">
        <v>100</v>
      </c>
      <c r="AN173" t="s">
        <v>100</v>
      </c>
      <c r="AO173" s="7" t="s">
        <v>100</v>
      </c>
      <c r="AP173" t="s">
        <v>100</v>
      </c>
      <c r="AQ173" t="s">
        <v>100</v>
      </c>
      <c r="AR173" t="s">
        <v>100</v>
      </c>
      <c r="AS173" t="s">
        <v>100</v>
      </c>
    </row>
    <row r="174" spans="1:45" x14ac:dyDescent="0.35">
      <c r="A174" s="1" t="s">
        <v>174</v>
      </c>
      <c r="B174" s="1">
        <v>10</v>
      </c>
      <c r="C174" s="1">
        <v>3</v>
      </c>
      <c r="D174" s="7">
        <v>11.4</v>
      </c>
      <c r="E174" s="7">
        <v>6.1</v>
      </c>
      <c r="F174" s="7">
        <v>22</v>
      </c>
      <c r="G174" s="7">
        <v>26</v>
      </c>
      <c r="H174" s="7">
        <v>0.53508771929824561</v>
      </c>
      <c r="I174" s="7">
        <v>1.9298245614035088</v>
      </c>
      <c r="J174" s="7">
        <v>8.6999999999999993</v>
      </c>
      <c r="K174" s="7">
        <v>4.9000000000000004</v>
      </c>
      <c r="L174" s="7">
        <v>0.56321839080459779</v>
      </c>
      <c r="M174" s="7">
        <v>0</v>
      </c>
      <c r="N174" s="7" t="s">
        <v>100</v>
      </c>
      <c r="O174" s="8">
        <f t="shared" si="15"/>
        <v>96.007340152853104</v>
      </c>
      <c r="P174" s="7">
        <v>12.5</v>
      </c>
      <c r="Q174" s="7">
        <v>12.5</v>
      </c>
      <c r="R174" s="7">
        <v>12.5</v>
      </c>
      <c r="S174" s="7">
        <v>10</v>
      </c>
      <c r="T174" s="7">
        <v>13</v>
      </c>
      <c r="U174" s="7" t="s">
        <v>100</v>
      </c>
      <c r="V174" s="7">
        <f t="shared" ref="V174:V178" si="95">(P174+Q174+R174)/3</f>
        <v>12.5</v>
      </c>
      <c r="W174" s="7" t="s">
        <v>100</v>
      </c>
      <c r="X174" s="7">
        <f t="shared" si="86"/>
        <v>0.96153846153846156</v>
      </c>
      <c r="Y174">
        <f t="shared" si="79"/>
        <v>1.0569048513364727</v>
      </c>
      <c r="Z174">
        <f t="shared" si="83"/>
        <v>0.78532983501076703</v>
      </c>
      <c r="AA174">
        <f t="shared" si="87"/>
        <v>1.3424226808222062</v>
      </c>
      <c r="AB174">
        <f t="shared" si="88"/>
        <v>1.414973347970818</v>
      </c>
      <c r="AC174">
        <f t="shared" si="84"/>
        <v>-0.27157501632570558</v>
      </c>
      <c r="AD174">
        <f t="shared" si="89"/>
        <v>0.28551782948573362</v>
      </c>
      <c r="AE174">
        <f t="shared" si="89"/>
        <v>0.93951925261861846</v>
      </c>
      <c r="AF174">
        <f t="shared" si="89"/>
        <v>0.69019608002851374</v>
      </c>
      <c r="AG174">
        <f t="shared" si="89"/>
        <v>-0.24932317259010481</v>
      </c>
      <c r="AH174">
        <f t="shared" si="90"/>
        <v>0</v>
      </c>
      <c r="AI174" t="s">
        <v>100</v>
      </c>
      <c r="AJ174" s="7">
        <f t="shared" si="91"/>
        <v>1.9823044378939187</v>
      </c>
      <c r="AK174">
        <f t="shared" si="94"/>
        <v>1.0969100130080565</v>
      </c>
      <c r="AL174" s="7">
        <f t="shared" si="33"/>
        <v>1.0969100130080565</v>
      </c>
      <c r="AM174">
        <f t="shared" si="33"/>
        <v>1.0969100130080565</v>
      </c>
      <c r="AN174">
        <f t="shared" si="25"/>
        <v>1</v>
      </c>
      <c r="AO174" s="7">
        <f t="shared" si="21"/>
        <v>1.1139433523068367</v>
      </c>
      <c r="AP174" t="s">
        <v>100</v>
      </c>
      <c r="AQ174">
        <f t="shared" ref="AQ174:AQ178" si="96" xml:space="preserve"> LOG(V174)</f>
        <v>1.0969100130080565</v>
      </c>
      <c r="AR174" t="s">
        <v>100</v>
      </c>
      <c r="AS174">
        <f t="shared" si="76"/>
        <v>-1.7033339298780342E-2</v>
      </c>
    </row>
    <row r="175" spans="1:45" x14ac:dyDescent="0.35">
      <c r="A175" s="1" t="s">
        <v>174</v>
      </c>
      <c r="B175" s="1">
        <v>10</v>
      </c>
      <c r="C175" s="1">
        <v>3</v>
      </c>
      <c r="D175" s="7">
        <v>13.43</v>
      </c>
      <c r="E175" s="7">
        <v>6.53</v>
      </c>
      <c r="F175" s="7">
        <v>23.8</v>
      </c>
      <c r="G175" s="7">
        <v>25.78</v>
      </c>
      <c r="H175" s="7">
        <v>0.48622486969471335</v>
      </c>
      <c r="I175" s="7">
        <v>1.7721518987341773</v>
      </c>
      <c r="J175" s="7" t="s">
        <v>100</v>
      </c>
      <c r="K175" s="7" t="s">
        <v>100</v>
      </c>
      <c r="L175" s="7" t="s">
        <v>100</v>
      </c>
      <c r="M175" s="7" t="s">
        <v>100</v>
      </c>
      <c r="N175" s="7" t="s">
        <v>100</v>
      </c>
      <c r="O175" s="8">
        <f t="shared" si="15"/>
        <v>83.182702334762055</v>
      </c>
      <c r="P175" s="7">
        <v>13</v>
      </c>
      <c r="Q175" s="7">
        <v>12</v>
      </c>
      <c r="R175" s="7" t="s">
        <v>100</v>
      </c>
      <c r="S175" s="7" t="s">
        <v>100</v>
      </c>
      <c r="T175" s="7" t="s">
        <v>100</v>
      </c>
      <c r="U175" s="7">
        <v>11</v>
      </c>
      <c r="V175" s="7" t="s">
        <v>100</v>
      </c>
      <c r="W175" s="7" t="s">
        <v>100</v>
      </c>
      <c r="X175" s="7" t="s">
        <v>100</v>
      </c>
      <c r="Y175">
        <f t="shared" si="79"/>
        <v>1.1280760126687153</v>
      </c>
      <c r="Z175">
        <f t="shared" si="83"/>
        <v>0.81491318127507395</v>
      </c>
      <c r="AA175">
        <f t="shared" si="87"/>
        <v>1.3765769570565121</v>
      </c>
      <c r="AB175">
        <f t="shared" si="88"/>
        <v>1.4112829130173843</v>
      </c>
      <c r="AC175">
        <f t="shared" si="84"/>
        <v>-0.31316283139364143</v>
      </c>
      <c r="AD175">
        <f t="shared" ref="AD175:AD238" si="97">LOG(I175)</f>
        <v>0.24850094438779663</v>
      </c>
      <c r="AE175" t="s">
        <v>100</v>
      </c>
      <c r="AF175" t="s">
        <v>100</v>
      </c>
      <c r="AG175" t="s">
        <v>100</v>
      </c>
      <c r="AH175" t="s">
        <v>100</v>
      </c>
      <c r="AI175" t="s">
        <v>100</v>
      </c>
      <c r="AJ175" s="7">
        <f t="shared" si="91"/>
        <v>1.920033025069692</v>
      </c>
      <c r="AK175">
        <f t="shared" si="94"/>
        <v>1.1139433523068367</v>
      </c>
      <c r="AL175" s="7">
        <f t="shared" si="33"/>
        <v>1.0791812460476249</v>
      </c>
      <c r="AM175" t="s">
        <v>100</v>
      </c>
      <c r="AN175" t="s">
        <v>100</v>
      </c>
      <c r="AO175" s="7" t="s">
        <v>100</v>
      </c>
      <c r="AP175">
        <f t="shared" si="92"/>
        <v>1.0413926851582251</v>
      </c>
      <c r="AQ175" t="s">
        <v>100</v>
      </c>
      <c r="AR175" t="s">
        <v>100</v>
      </c>
      <c r="AS175" t="s">
        <v>100</v>
      </c>
    </row>
    <row r="176" spans="1:45" x14ac:dyDescent="0.35">
      <c r="A176" s="1" t="s">
        <v>174</v>
      </c>
      <c r="B176" s="1">
        <v>10</v>
      </c>
      <c r="C176" s="1">
        <v>3</v>
      </c>
      <c r="D176" s="7">
        <v>13.01</v>
      </c>
      <c r="E176" s="7">
        <v>6.69</v>
      </c>
      <c r="F176" s="7">
        <v>16.63</v>
      </c>
      <c r="G176" s="7">
        <v>20.97</v>
      </c>
      <c r="H176" s="7">
        <v>0.51421983089930823</v>
      </c>
      <c r="I176" s="7">
        <v>1.2782475019215986</v>
      </c>
      <c r="J176" s="7" t="s">
        <v>100</v>
      </c>
      <c r="K176" s="7" t="s">
        <v>100</v>
      </c>
      <c r="L176" s="7" t="s">
        <v>100</v>
      </c>
      <c r="M176" s="7" t="s">
        <v>100</v>
      </c>
      <c r="N176" s="7" t="s">
        <v>100</v>
      </c>
      <c r="O176" s="8">
        <f t="shared" si="15"/>
        <v>89.361955750693227</v>
      </c>
      <c r="P176" s="7">
        <v>11</v>
      </c>
      <c r="Q176" s="7">
        <v>10</v>
      </c>
      <c r="R176" s="7">
        <v>13</v>
      </c>
      <c r="S176" s="7">
        <v>11.8</v>
      </c>
      <c r="T176" s="7">
        <v>13</v>
      </c>
      <c r="U176" s="7">
        <v>15.7</v>
      </c>
      <c r="V176" s="7">
        <f t="shared" si="95"/>
        <v>11.333333333333334</v>
      </c>
      <c r="W176" s="7">
        <f t="shared" si="74"/>
        <v>13.5</v>
      </c>
      <c r="X176" s="7">
        <f t="shared" si="86"/>
        <v>0.76923076923076927</v>
      </c>
      <c r="Y176">
        <f t="shared" si="79"/>
        <v>1.1142772965615861</v>
      </c>
      <c r="Z176">
        <f t="shared" si="83"/>
        <v>0.82542611776782315</v>
      </c>
      <c r="AA176">
        <f t="shared" si="87"/>
        <v>1.2208922492195191</v>
      </c>
      <c r="AB176">
        <f t="shared" si="88"/>
        <v>1.3215984304653439</v>
      </c>
      <c r="AC176">
        <f t="shared" si="84"/>
        <v>-0.28885117879376315</v>
      </c>
      <c r="AD176">
        <f t="shared" si="97"/>
        <v>0.10661495265793294</v>
      </c>
      <c r="AE176" t="s">
        <v>100</v>
      </c>
      <c r="AF176" t="s">
        <v>100</v>
      </c>
      <c r="AG176" t="s">
        <v>100</v>
      </c>
      <c r="AH176" t="s">
        <v>100</v>
      </c>
      <c r="AI176" t="s">
        <v>100</v>
      </c>
      <c r="AJ176" s="7">
        <f t="shared" si="91"/>
        <v>1.9511526650587547</v>
      </c>
      <c r="AK176">
        <f t="shared" si="94"/>
        <v>1.0413926851582251</v>
      </c>
      <c r="AL176" s="7">
        <f t="shared" si="33"/>
        <v>1</v>
      </c>
      <c r="AM176">
        <f t="shared" si="33"/>
        <v>1.1139433523068367</v>
      </c>
      <c r="AN176">
        <f t="shared" si="25"/>
        <v>1.0718820073061255</v>
      </c>
      <c r="AO176" s="7">
        <f t="shared" si="21"/>
        <v>1.1139433523068367</v>
      </c>
      <c r="AP176">
        <f t="shared" si="92"/>
        <v>1.1958996524092338</v>
      </c>
      <c r="AQ176">
        <f t="shared" si="96"/>
        <v>1.0543576623225928</v>
      </c>
      <c r="AR176">
        <f t="shared" si="93"/>
        <v>1.1303337684950061</v>
      </c>
      <c r="AS176">
        <f t="shared" si="76"/>
        <v>-0.11394335230683675</v>
      </c>
    </row>
    <row r="177" spans="1:45" x14ac:dyDescent="0.35">
      <c r="A177" s="1" t="s">
        <v>174</v>
      </c>
      <c r="B177" s="1">
        <v>10</v>
      </c>
      <c r="C177" s="1">
        <v>3</v>
      </c>
      <c r="D177" s="7">
        <v>16.2</v>
      </c>
      <c r="E177" s="7">
        <v>9.8000000000000007</v>
      </c>
      <c r="F177" s="7">
        <v>27.5</v>
      </c>
      <c r="G177" s="7">
        <v>29.5</v>
      </c>
      <c r="H177" s="7">
        <v>0.60493827160493829</v>
      </c>
      <c r="I177" s="7">
        <v>1.6975308641975309</v>
      </c>
      <c r="J177" s="7" t="s">
        <v>100</v>
      </c>
      <c r="K177" s="7" t="s">
        <v>100</v>
      </c>
      <c r="L177" s="7" t="s">
        <v>100</v>
      </c>
      <c r="M177" s="7" t="s">
        <v>100</v>
      </c>
      <c r="N177" s="7" t="s">
        <v>100</v>
      </c>
      <c r="O177" s="8">
        <f t="shared" si="15"/>
        <v>81.065545818446566</v>
      </c>
      <c r="P177" s="7" t="s">
        <v>100</v>
      </c>
      <c r="Q177" s="7" t="s">
        <v>100</v>
      </c>
      <c r="R177" s="7" t="s">
        <v>100</v>
      </c>
      <c r="S177" s="7" t="s">
        <v>100</v>
      </c>
      <c r="T177" s="7" t="s">
        <v>100</v>
      </c>
      <c r="U177" s="7" t="s">
        <v>100</v>
      </c>
      <c r="V177" s="7" t="s">
        <v>100</v>
      </c>
      <c r="W177" s="7" t="s">
        <v>100</v>
      </c>
      <c r="X177" s="7" t="s">
        <v>100</v>
      </c>
      <c r="Y177">
        <f t="shared" si="79"/>
        <v>1.209515014542631</v>
      </c>
      <c r="Z177">
        <f t="shared" si="83"/>
        <v>0.99122607569249488</v>
      </c>
      <c r="AA177">
        <f t="shared" si="87"/>
        <v>1.4393326938302626</v>
      </c>
      <c r="AB177">
        <f t="shared" si="88"/>
        <v>1.469822015978163</v>
      </c>
      <c r="AC177">
        <f t="shared" si="84"/>
        <v>-0.21828893885013606</v>
      </c>
      <c r="AD177">
        <f t="shared" si="97"/>
        <v>0.22981767928763169</v>
      </c>
      <c r="AE177" t="s">
        <v>100</v>
      </c>
      <c r="AF177" t="s">
        <v>100</v>
      </c>
      <c r="AG177" t="s">
        <v>100</v>
      </c>
      <c r="AH177" t="s">
        <v>100</v>
      </c>
      <c r="AI177" t="s">
        <v>100</v>
      </c>
      <c r="AJ177" s="7">
        <f t="shared" si="91"/>
        <v>1.9088363111742639</v>
      </c>
      <c r="AK177" t="s">
        <v>100</v>
      </c>
      <c r="AL177" s="7" t="s">
        <v>100</v>
      </c>
      <c r="AM177" t="s">
        <v>100</v>
      </c>
      <c r="AN177" t="s">
        <v>100</v>
      </c>
      <c r="AO177" s="7" t="s">
        <v>100</v>
      </c>
      <c r="AP177" t="s">
        <v>100</v>
      </c>
      <c r="AQ177" t="s">
        <v>100</v>
      </c>
      <c r="AR177" t="s">
        <v>100</v>
      </c>
      <c r="AS177" t="s">
        <v>100</v>
      </c>
    </row>
    <row r="178" spans="1:45" x14ac:dyDescent="0.35">
      <c r="A178" s="1" t="s">
        <v>174</v>
      </c>
      <c r="B178" s="1">
        <v>10</v>
      </c>
      <c r="C178" s="1">
        <v>3</v>
      </c>
      <c r="D178" s="7">
        <v>20.07</v>
      </c>
      <c r="E178" s="7">
        <v>10.69</v>
      </c>
      <c r="F178" s="7">
        <v>31.76</v>
      </c>
      <c r="G178" s="7">
        <v>38.11</v>
      </c>
      <c r="H178" s="7">
        <v>0.53263577478824109</v>
      </c>
      <c r="I178" s="7">
        <v>1.5824613851519682</v>
      </c>
      <c r="J178" s="7">
        <v>16.79</v>
      </c>
      <c r="K178" s="7">
        <v>7.84</v>
      </c>
      <c r="L178" s="7">
        <v>0.46694460988683739</v>
      </c>
      <c r="M178" s="7">
        <v>0</v>
      </c>
      <c r="N178" s="7" t="s">
        <v>100</v>
      </c>
      <c r="O178" s="8">
        <f t="shared" si="15"/>
        <v>91.530940745356844</v>
      </c>
      <c r="P178" s="7">
        <v>12.5</v>
      </c>
      <c r="Q178" s="7">
        <v>11</v>
      </c>
      <c r="R178" s="7">
        <v>20</v>
      </c>
      <c r="S178" s="7">
        <v>12</v>
      </c>
      <c r="T178" s="7">
        <v>11</v>
      </c>
      <c r="U178" s="7">
        <v>15</v>
      </c>
      <c r="V178" s="7">
        <f t="shared" si="95"/>
        <v>14.5</v>
      </c>
      <c r="W178" s="7">
        <f t="shared" ref="W178:W179" si="98">(S178+T178+U178)/3</f>
        <v>12.666666666666666</v>
      </c>
      <c r="X178" s="7">
        <f t="shared" si="86"/>
        <v>1</v>
      </c>
      <c r="Y178">
        <f t="shared" si="79"/>
        <v>1.3025473724874856</v>
      </c>
      <c r="Z178">
        <f t="shared" si="83"/>
        <v>1.0289777052087781</v>
      </c>
      <c r="AA178">
        <f t="shared" si="87"/>
        <v>1.5018804937550587</v>
      </c>
      <c r="AB178">
        <f t="shared" si="88"/>
        <v>1.5810389487721672</v>
      </c>
      <c r="AC178">
        <f t="shared" si="84"/>
        <v>-0.27356966727870757</v>
      </c>
      <c r="AD178">
        <f t="shared" si="97"/>
        <v>0.19933312126757313</v>
      </c>
      <c r="AE178">
        <f t="shared" ref="AE178:AE191" si="99">LOG(J178)</f>
        <v>1.2250506961380487</v>
      </c>
      <c r="AF178">
        <f t="shared" ref="AF178:AF191" si="100">LOG(K178)</f>
        <v>0.89431606268443842</v>
      </c>
      <c r="AG178">
        <f t="shared" ref="AG178:AG191" si="101">LOG(L178)</f>
        <v>-0.33073463345361037</v>
      </c>
      <c r="AH178">
        <f>LOG(M178+1)</f>
        <v>0</v>
      </c>
      <c r="AI178" t="s">
        <v>100</v>
      </c>
      <c r="AJ178" s="7">
        <f t="shared" si="91"/>
        <v>1.9615679260178958</v>
      </c>
      <c r="AK178">
        <f t="shared" si="94"/>
        <v>1.0969100130080565</v>
      </c>
      <c r="AL178" s="7">
        <f t="shared" si="33"/>
        <v>1.0413926851582251</v>
      </c>
      <c r="AM178">
        <f t="shared" si="33"/>
        <v>1.3010299956639813</v>
      </c>
      <c r="AN178">
        <f t="shared" si="25"/>
        <v>1.0791812460476249</v>
      </c>
      <c r="AO178" s="7">
        <f t="shared" si="21"/>
        <v>1.0413926851582251</v>
      </c>
      <c r="AP178">
        <f t="shared" si="92"/>
        <v>1.1760912590556813</v>
      </c>
      <c r="AQ178">
        <f t="shared" si="96"/>
        <v>1.1613680022349748</v>
      </c>
      <c r="AR178">
        <f t="shared" si="93"/>
        <v>1.1026623418971477</v>
      </c>
      <c r="AS178">
        <f t="shared" si="76"/>
        <v>0</v>
      </c>
    </row>
    <row r="179" spans="1:45" x14ac:dyDescent="0.35">
      <c r="A179" s="1" t="s">
        <v>174</v>
      </c>
      <c r="B179" s="1">
        <v>10</v>
      </c>
      <c r="C179" s="1">
        <v>3</v>
      </c>
      <c r="D179" s="7">
        <v>23.69</v>
      </c>
      <c r="E179" s="7">
        <v>12.94</v>
      </c>
      <c r="F179" s="7">
        <v>46.41</v>
      </c>
      <c r="G179" s="7">
        <v>51.06</v>
      </c>
      <c r="H179" s="7">
        <v>0.54622203461376106</v>
      </c>
      <c r="I179" s="7">
        <v>1.959054453355846</v>
      </c>
      <c r="J179" s="7">
        <v>21.47</v>
      </c>
      <c r="K179" s="7">
        <v>10.71</v>
      </c>
      <c r="L179" s="7">
        <v>0.49883558453656274</v>
      </c>
      <c r="M179" s="7">
        <v>0</v>
      </c>
      <c r="N179" s="7" t="s">
        <v>100</v>
      </c>
      <c r="O179" s="8">
        <f t="shared" si="15"/>
        <v>87.441786362139666</v>
      </c>
      <c r="P179" s="7" t="s">
        <v>100</v>
      </c>
      <c r="Q179" s="7">
        <v>15</v>
      </c>
      <c r="R179" s="7">
        <v>19</v>
      </c>
      <c r="S179" s="7">
        <v>12</v>
      </c>
      <c r="T179" s="7">
        <v>14</v>
      </c>
      <c r="U179" s="7">
        <v>19</v>
      </c>
      <c r="V179" s="7" t="s">
        <v>100</v>
      </c>
      <c r="W179" s="7">
        <f t="shared" si="98"/>
        <v>15</v>
      </c>
      <c r="X179" s="7">
        <f t="shared" si="86"/>
        <v>1.0714285714285714</v>
      </c>
      <c r="Y179">
        <f t="shared" si="79"/>
        <v>1.3745650607227651</v>
      </c>
      <c r="Z179">
        <f t="shared" si="83"/>
        <v>1.1119342763326816</v>
      </c>
      <c r="AA179">
        <f t="shared" si="87"/>
        <v>1.6666115684190299</v>
      </c>
      <c r="AB179">
        <f t="shared" si="88"/>
        <v>1.7080808104682315</v>
      </c>
      <c r="AC179">
        <f t="shared" si="84"/>
        <v>-0.26263078439008353</v>
      </c>
      <c r="AD179">
        <f t="shared" si="97"/>
        <v>0.29204650769626483</v>
      </c>
      <c r="AE179">
        <f t="shared" si="99"/>
        <v>1.3318320444362486</v>
      </c>
      <c r="AF179">
        <f t="shared" si="100"/>
        <v>1.0297894708318556</v>
      </c>
      <c r="AG179">
        <f t="shared" si="101"/>
        <v>-0.30204257360439296</v>
      </c>
      <c r="AH179">
        <f>LOG(M179+1)</f>
        <v>0</v>
      </c>
      <c r="AI179" t="s">
        <v>100</v>
      </c>
      <c r="AJ179" s="7">
        <f t="shared" si="91"/>
        <v>1.9417190213032125</v>
      </c>
      <c r="AK179" t="s">
        <v>100</v>
      </c>
      <c r="AL179" s="7">
        <f t="shared" si="33"/>
        <v>1.1760912590556813</v>
      </c>
      <c r="AM179">
        <f t="shared" si="33"/>
        <v>1.2787536009528289</v>
      </c>
      <c r="AN179">
        <f t="shared" si="25"/>
        <v>1.0791812460476249</v>
      </c>
      <c r="AO179" s="7">
        <f t="shared" si="21"/>
        <v>1.146128035678238</v>
      </c>
      <c r="AP179">
        <f t="shared" si="92"/>
        <v>1.2787536009528289</v>
      </c>
      <c r="AQ179" t="s">
        <v>100</v>
      </c>
      <c r="AR179">
        <f t="shared" si="93"/>
        <v>1.1760912590556813</v>
      </c>
      <c r="AS179">
        <f t="shared" si="76"/>
        <v>2.9963223377443202E-2</v>
      </c>
    </row>
    <row r="180" spans="1:45" x14ac:dyDescent="0.35">
      <c r="A180" s="1" t="s">
        <v>26</v>
      </c>
      <c r="B180" s="1">
        <v>11</v>
      </c>
      <c r="C180" s="1">
        <v>4</v>
      </c>
      <c r="D180" s="7">
        <v>10.32</v>
      </c>
      <c r="E180" s="7">
        <v>5.76</v>
      </c>
      <c r="F180" s="7">
        <v>20.91</v>
      </c>
      <c r="G180" s="7">
        <v>23.82</v>
      </c>
      <c r="H180" s="7">
        <v>0.55813953488372092</v>
      </c>
      <c r="I180" s="7">
        <v>2.0261627906976742</v>
      </c>
      <c r="J180" s="7">
        <v>7.49</v>
      </c>
      <c r="K180" s="7">
        <v>4.32</v>
      </c>
      <c r="L180" s="7">
        <v>0.57676902536715624</v>
      </c>
      <c r="M180" s="7">
        <v>8.8699999999999992</v>
      </c>
      <c r="N180" s="7">
        <f t="shared" ref="N180:N181" si="102">G180-M180</f>
        <v>14.950000000000001</v>
      </c>
      <c r="O180" s="8">
        <f t="shared" si="15"/>
        <v>92.758599158981866</v>
      </c>
      <c r="P180" s="7" t="s">
        <v>100</v>
      </c>
      <c r="Q180" s="7">
        <v>20</v>
      </c>
      <c r="R180" s="7">
        <v>100</v>
      </c>
      <c r="S180" s="7">
        <v>16.66</v>
      </c>
      <c r="T180" s="7">
        <v>15</v>
      </c>
      <c r="U180" s="7">
        <v>20</v>
      </c>
      <c r="V180" s="7">
        <v>20</v>
      </c>
      <c r="W180" s="7">
        <v>17.22</v>
      </c>
      <c r="X180" s="7">
        <v>1.3333333333333333</v>
      </c>
      <c r="Y180">
        <f t="shared" si="79"/>
        <v>1.0136796972911926</v>
      </c>
      <c r="Z180">
        <f t="shared" si="83"/>
        <v>0.76042248342321206</v>
      </c>
      <c r="AA180">
        <f t="shared" si="87"/>
        <v>1.3203540328176719</v>
      </c>
      <c r="AB180">
        <f t="shared" si="88"/>
        <v>1.3769417571467586</v>
      </c>
      <c r="AC180">
        <f t="shared" si="84"/>
        <v>-0.2532572138679805</v>
      </c>
      <c r="AD180">
        <f t="shared" si="97"/>
        <v>0.30667433552647927</v>
      </c>
      <c r="AE180">
        <f t="shared" si="99"/>
        <v>0.87448181769946653</v>
      </c>
      <c r="AF180">
        <f t="shared" si="100"/>
        <v>0.63548374681491215</v>
      </c>
      <c r="AG180">
        <f t="shared" si="101"/>
        <v>-0.23899807088455435</v>
      </c>
      <c r="AH180">
        <f>LOG(M180+1)</f>
        <v>0.99431715266963672</v>
      </c>
      <c r="AI180">
        <f>LOG(N180+1)</f>
        <v>1.2027606873932</v>
      </c>
      <c r="AJ180" s="7">
        <f t="shared" si="91"/>
        <v>1.9673541812971482</v>
      </c>
      <c r="AK180" t="s">
        <v>100</v>
      </c>
      <c r="AL180" s="7">
        <f t="shared" si="33"/>
        <v>1.3010299956639813</v>
      </c>
      <c r="AM180">
        <f t="shared" ref="AM180:AM181" si="103">LOG(R180)</f>
        <v>2</v>
      </c>
      <c r="AN180">
        <f t="shared" si="25"/>
        <v>1.2216749970707688</v>
      </c>
      <c r="AO180" s="7">
        <f t="shared" si="21"/>
        <v>1.1760912590556813</v>
      </c>
      <c r="AP180">
        <f t="shared" ref="AP180:AP186" si="104">LOG(U180)</f>
        <v>1.3010299956639813</v>
      </c>
      <c r="AQ180">
        <f t="shared" ref="AQ180:AQ187" si="105" xml:space="preserve"> LOG(V180)</f>
        <v>1.3010299956639813</v>
      </c>
      <c r="AR180">
        <f t="shared" ref="AR180:AS187" si="106">LOG(W180)</f>
        <v>1.236033147117636</v>
      </c>
      <c r="AS180">
        <f t="shared" si="106"/>
        <v>0.12493873660829993</v>
      </c>
    </row>
    <row r="181" spans="1:45" x14ac:dyDescent="0.35">
      <c r="A181" s="1" t="s">
        <v>26</v>
      </c>
      <c r="B181" s="1">
        <v>11</v>
      </c>
      <c r="C181" s="1">
        <v>4</v>
      </c>
      <c r="D181" s="7">
        <v>8.31</v>
      </c>
      <c r="E181" s="7">
        <v>4.95</v>
      </c>
      <c r="F181" s="7">
        <v>13.16</v>
      </c>
      <c r="G181" s="7">
        <v>16.45</v>
      </c>
      <c r="H181" s="7">
        <v>0.59566787003610111</v>
      </c>
      <c r="I181" s="7">
        <v>1.5836341756919374</v>
      </c>
      <c r="J181" s="7">
        <v>6.73</v>
      </c>
      <c r="K181" s="7">
        <v>3.54</v>
      </c>
      <c r="L181" s="7">
        <v>0.5260029717682021</v>
      </c>
      <c r="M181" s="7">
        <v>11.76</v>
      </c>
      <c r="N181" s="7">
        <f t="shared" si="102"/>
        <v>4.6899999999999995</v>
      </c>
      <c r="O181" s="8">
        <f t="shared" si="15"/>
        <v>95.954237718658206</v>
      </c>
      <c r="P181" s="7">
        <v>17.5</v>
      </c>
      <c r="Q181" s="7" t="s">
        <v>100</v>
      </c>
      <c r="R181" s="7">
        <v>100</v>
      </c>
      <c r="S181" s="7" t="s">
        <v>100</v>
      </c>
      <c r="T181" s="7">
        <v>17.5</v>
      </c>
      <c r="U181" s="7" t="s">
        <v>100</v>
      </c>
      <c r="V181" s="7">
        <v>17.5</v>
      </c>
      <c r="W181" s="7">
        <v>17.5</v>
      </c>
      <c r="X181" s="7" t="s">
        <v>100</v>
      </c>
      <c r="Y181">
        <f t="shared" si="79"/>
        <v>0.91960102378411102</v>
      </c>
      <c r="Z181">
        <f t="shared" si="83"/>
        <v>0.69460519893356876</v>
      </c>
      <c r="AA181">
        <f t="shared" si="87"/>
        <v>1.1192558892779367</v>
      </c>
      <c r="AB181">
        <f t="shared" si="88"/>
        <v>1.216165902285993</v>
      </c>
      <c r="AC181">
        <f t="shared" si="84"/>
        <v>-0.22499582485054226</v>
      </c>
      <c r="AD181">
        <f t="shared" si="97"/>
        <v>0.19965486549382569</v>
      </c>
      <c r="AE181">
        <f t="shared" si="99"/>
        <v>0.82801506422397686</v>
      </c>
      <c r="AF181">
        <f t="shared" si="100"/>
        <v>0.54900326202578786</v>
      </c>
      <c r="AG181">
        <f t="shared" si="101"/>
        <v>-0.279011802198189</v>
      </c>
      <c r="AH181">
        <f>LOG(M181+1)</f>
        <v>1.1058506743851435</v>
      </c>
      <c r="AI181">
        <f>LOG(N181+1)</f>
        <v>0.75511226639507112</v>
      </c>
      <c r="AJ181" s="7">
        <f t="shared" si="91"/>
        <v>1.9820641596570918</v>
      </c>
      <c r="AK181">
        <f>LOG(P181)</f>
        <v>1.2430380486862944</v>
      </c>
      <c r="AL181" s="7" t="s">
        <v>100</v>
      </c>
      <c r="AM181">
        <f t="shared" si="103"/>
        <v>2</v>
      </c>
      <c r="AN181" t="s">
        <v>100</v>
      </c>
      <c r="AO181" s="7">
        <f t="shared" si="21"/>
        <v>1.2430380486862944</v>
      </c>
      <c r="AP181" t="s">
        <v>100</v>
      </c>
      <c r="AQ181">
        <f t="shared" si="105"/>
        <v>1.2430380486862944</v>
      </c>
      <c r="AR181">
        <f t="shared" si="106"/>
        <v>1.2430380486862944</v>
      </c>
      <c r="AS181" t="s">
        <v>100</v>
      </c>
    </row>
    <row r="182" spans="1:45" x14ac:dyDescent="0.35">
      <c r="A182" s="1" t="s">
        <v>26</v>
      </c>
      <c r="B182" s="1">
        <v>11</v>
      </c>
      <c r="C182" s="1">
        <v>4</v>
      </c>
      <c r="D182" s="7">
        <v>15.55</v>
      </c>
      <c r="E182" s="7">
        <v>5.5</v>
      </c>
      <c r="F182" s="7">
        <v>31.31</v>
      </c>
      <c r="G182" s="7">
        <v>29.48</v>
      </c>
      <c r="H182" s="7">
        <v>0.35369774919614144</v>
      </c>
      <c r="I182" s="7">
        <v>2.0135048231511252</v>
      </c>
      <c r="J182" s="7">
        <v>12.02</v>
      </c>
      <c r="K182" s="7">
        <v>5.86</v>
      </c>
      <c r="L182" s="7">
        <v>0.48752079866888526</v>
      </c>
      <c r="M182" s="7" t="s">
        <v>100</v>
      </c>
      <c r="N182" s="7" t="s">
        <v>100</v>
      </c>
      <c r="O182" s="8">
        <f t="shared" si="15"/>
        <v>67.351559017350439</v>
      </c>
      <c r="P182" s="7" t="s">
        <v>100</v>
      </c>
      <c r="Q182" s="7">
        <v>20</v>
      </c>
      <c r="R182" s="7" t="s">
        <v>100</v>
      </c>
      <c r="S182" s="7" t="s">
        <v>100</v>
      </c>
      <c r="T182" s="7">
        <v>15</v>
      </c>
      <c r="U182" s="7" t="s">
        <v>100</v>
      </c>
      <c r="V182" s="7">
        <v>20</v>
      </c>
      <c r="W182" s="7">
        <v>15</v>
      </c>
      <c r="X182" s="7">
        <v>1.3333333333333333</v>
      </c>
      <c r="Y182">
        <f t="shared" si="79"/>
        <v>1.1917303933628562</v>
      </c>
      <c r="Z182">
        <f t="shared" si="83"/>
        <v>0.74036268949424389</v>
      </c>
      <c r="AA182">
        <f t="shared" si="87"/>
        <v>1.4956830676169153</v>
      </c>
      <c r="AB182">
        <f t="shared" si="88"/>
        <v>1.4695274791870139</v>
      </c>
      <c r="AC182">
        <f t="shared" si="84"/>
        <v>-0.45136770386861252</v>
      </c>
      <c r="AD182">
        <f t="shared" si="97"/>
        <v>0.30395267425405892</v>
      </c>
      <c r="AE182">
        <f t="shared" si="99"/>
        <v>1.0799044676667207</v>
      </c>
      <c r="AF182">
        <f t="shared" si="100"/>
        <v>0.7678976160180907</v>
      </c>
      <c r="AG182">
        <f t="shared" si="101"/>
        <v>-0.31200685164863001</v>
      </c>
      <c r="AH182" t="s">
        <v>100</v>
      </c>
      <c r="AI182" t="s">
        <v>100</v>
      </c>
      <c r="AJ182" s="7">
        <f t="shared" si="91"/>
        <v>1.8283476529884204</v>
      </c>
      <c r="AK182" t="s">
        <v>100</v>
      </c>
      <c r="AL182" s="7">
        <f>LOG(Q182)</f>
        <v>1.3010299956639813</v>
      </c>
      <c r="AM182" t="s">
        <v>100</v>
      </c>
      <c r="AN182" t="s">
        <v>100</v>
      </c>
      <c r="AO182" s="7">
        <f t="shared" si="21"/>
        <v>1.1760912590556813</v>
      </c>
      <c r="AP182" t="s">
        <v>100</v>
      </c>
      <c r="AQ182">
        <f t="shared" si="105"/>
        <v>1.3010299956639813</v>
      </c>
      <c r="AR182">
        <f t="shared" si="106"/>
        <v>1.1760912590556813</v>
      </c>
      <c r="AS182">
        <f t="shared" si="106"/>
        <v>0.12493873660829993</v>
      </c>
    </row>
    <row r="183" spans="1:45" x14ac:dyDescent="0.35">
      <c r="A183" s="1" t="s">
        <v>26</v>
      </c>
      <c r="B183" s="1">
        <v>11</v>
      </c>
      <c r="C183" s="1">
        <v>4</v>
      </c>
      <c r="D183" s="7">
        <v>16.55</v>
      </c>
      <c r="E183" s="7">
        <v>5.43</v>
      </c>
      <c r="F183" s="7">
        <v>40.9</v>
      </c>
      <c r="G183" s="7">
        <v>42.3</v>
      </c>
      <c r="H183" s="7">
        <v>0.32809667673716009</v>
      </c>
      <c r="I183" s="7">
        <v>2.4712990936555888</v>
      </c>
      <c r="J183" s="7">
        <v>15.07</v>
      </c>
      <c r="K183" s="7">
        <v>6.25</v>
      </c>
      <c r="L183" s="7">
        <v>0.41473125414731254</v>
      </c>
      <c r="M183" s="7" t="s">
        <v>100</v>
      </c>
      <c r="N183" s="7" t="s">
        <v>100</v>
      </c>
      <c r="O183" s="8">
        <f t="shared" si="15"/>
        <v>83.54434421065244</v>
      </c>
      <c r="P183" s="7" t="s">
        <v>100</v>
      </c>
      <c r="Q183" s="7" t="s">
        <v>100</v>
      </c>
      <c r="R183" s="7" t="s">
        <v>100</v>
      </c>
      <c r="S183" s="7">
        <v>15.5</v>
      </c>
      <c r="T183" s="7">
        <v>15</v>
      </c>
      <c r="U183" s="7" t="s">
        <v>100</v>
      </c>
      <c r="V183" s="7" t="s">
        <v>100</v>
      </c>
      <c r="W183" s="7">
        <v>15.25</v>
      </c>
      <c r="X183" s="7" t="s">
        <v>100</v>
      </c>
      <c r="Y183">
        <f t="shared" si="79"/>
        <v>1.2187979981117376</v>
      </c>
      <c r="Z183">
        <f t="shared" si="83"/>
        <v>0.73479982958884693</v>
      </c>
      <c r="AA183">
        <f t="shared" si="87"/>
        <v>1.6117233080073419</v>
      </c>
      <c r="AB183">
        <f t="shared" si="88"/>
        <v>1.6263403673750423</v>
      </c>
      <c r="AC183">
        <f t="shared" si="84"/>
        <v>-0.48399816852289063</v>
      </c>
      <c r="AD183">
        <f t="shared" si="97"/>
        <v>0.3929253098956042</v>
      </c>
      <c r="AE183">
        <f t="shared" si="99"/>
        <v>1.1781132523146318</v>
      </c>
      <c r="AF183">
        <f t="shared" si="100"/>
        <v>0.79588001734407521</v>
      </c>
      <c r="AG183">
        <f t="shared" si="101"/>
        <v>-0.38223323497055661</v>
      </c>
      <c r="AH183" t="s">
        <v>100</v>
      </c>
      <c r="AI183" t="s">
        <v>100</v>
      </c>
      <c r="AJ183" s="7">
        <f t="shared" si="91"/>
        <v>1.9219170543341952</v>
      </c>
      <c r="AK183" t="s">
        <v>100</v>
      </c>
      <c r="AL183" s="7" t="s">
        <v>100</v>
      </c>
      <c r="AM183" t="s">
        <v>100</v>
      </c>
      <c r="AN183">
        <f>LOG(S183)</f>
        <v>1.1903316981702914</v>
      </c>
      <c r="AO183" s="7">
        <f t="shared" si="21"/>
        <v>1.1760912590556813</v>
      </c>
      <c r="AP183" t="s">
        <v>100</v>
      </c>
      <c r="AQ183" t="s">
        <v>100</v>
      </c>
      <c r="AR183">
        <f t="shared" si="106"/>
        <v>1.1832698436828046</v>
      </c>
      <c r="AS183" t="s">
        <v>100</v>
      </c>
    </row>
    <row r="184" spans="1:45" x14ac:dyDescent="0.35">
      <c r="A184" s="1" t="s">
        <v>26</v>
      </c>
      <c r="B184" s="1">
        <v>11</v>
      </c>
      <c r="C184" s="1">
        <v>4</v>
      </c>
      <c r="D184" s="7">
        <v>15.58</v>
      </c>
      <c r="E184" s="7">
        <v>4.4400000000000004</v>
      </c>
      <c r="F184" s="7">
        <v>23.92</v>
      </c>
      <c r="G184" s="7">
        <v>29.25</v>
      </c>
      <c r="H184" s="7">
        <v>0.28498074454428757</v>
      </c>
      <c r="I184" s="7">
        <v>1.5353016688061618</v>
      </c>
      <c r="J184" s="7">
        <v>11.85</v>
      </c>
      <c r="K184" s="7">
        <v>5.22</v>
      </c>
      <c r="L184" s="7">
        <v>0.44050632911392407</v>
      </c>
      <c r="M184" s="7" t="s">
        <v>100</v>
      </c>
      <c r="N184" s="7" t="s">
        <v>100</v>
      </c>
      <c r="O184" s="8">
        <f t="shared" si="15"/>
        <v>92.556864060190222</v>
      </c>
      <c r="P184" s="7" t="s">
        <v>100</v>
      </c>
      <c r="Q184" s="7" t="s">
        <v>100</v>
      </c>
      <c r="R184" s="7" t="s">
        <v>100</v>
      </c>
      <c r="S184" s="7" t="s">
        <v>100</v>
      </c>
      <c r="T184" s="7">
        <v>16.66</v>
      </c>
      <c r="U184" s="7" t="s">
        <v>100</v>
      </c>
      <c r="V184" s="7" t="s">
        <v>100</v>
      </c>
      <c r="W184" s="7">
        <v>16.66</v>
      </c>
      <c r="X184" s="7" t="s">
        <v>100</v>
      </c>
      <c r="Y184">
        <f t="shared" si="79"/>
        <v>1.1925674533365456</v>
      </c>
      <c r="Z184">
        <f t="shared" si="83"/>
        <v>0.64738297011461987</v>
      </c>
      <c r="AA184">
        <f t="shared" si="87"/>
        <v>1.3787611753163733</v>
      </c>
      <c r="AB184">
        <f t="shared" si="88"/>
        <v>1.4661258704181992</v>
      </c>
      <c r="AC184">
        <f t="shared" si="84"/>
        <v>-0.54518448322192581</v>
      </c>
      <c r="AD184">
        <f t="shared" si="97"/>
        <v>0.18619372197982761</v>
      </c>
      <c r="AE184">
        <f t="shared" si="99"/>
        <v>1.0737183503461227</v>
      </c>
      <c r="AF184">
        <f t="shared" si="100"/>
        <v>0.71767050300226209</v>
      </c>
      <c r="AG184">
        <f t="shared" si="101"/>
        <v>-0.35604784734386052</v>
      </c>
      <c r="AH184" t="s">
        <v>100</v>
      </c>
      <c r="AI184" t="s">
        <v>100</v>
      </c>
      <c r="AJ184" s="7">
        <f t="shared" si="91"/>
        <v>1.966408631764496</v>
      </c>
      <c r="AK184" t="s">
        <v>100</v>
      </c>
      <c r="AL184" s="7" t="s">
        <v>100</v>
      </c>
      <c r="AM184" t="s">
        <v>100</v>
      </c>
      <c r="AN184" t="s">
        <v>100</v>
      </c>
      <c r="AO184" s="7">
        <f t="shared" si="21"/>
        <v>1.2216749970707688</v>
      </c>
      <c r="AP184" t="s">
        <v>100</v>
      </c>
      <c r="AQ184" t="s">
        <v>100</v>
      </c>
      <c r="AR184">
        <f t="shared" si="106"/>
        <v>1.2216749970707688</v>
      </c>
      <c r="AS184" t="s">
        <v>100</v>
      </c>
    </row>
    <row r="185" spans="1:45" x14ac:dyDescent="0.35">
      <c r="A185" s="1" t="s">
        <v>26</v>
      </c>
      <c r="B185" s="1">
        <v>11</v>
      </c>
      <c r="C185" s="1">
        <v>4</v>
      </c>
      <c r="D185" s="7">
        <v>12.51</v>
      </c>
      <c r="E185" s="7">
        <v>4.6900000000000004</v>
      </c>
      <c r="F185" s="7">
        <v>19.510000000000002</v>
      </c>
      <c r="G185" s="7">
        <v>25.75</v>
      </c>
      <c r="H185" s="7">
        <v>0.37490007993605118</v>
      </c>
      <c r="I185" s="7">
        <v>1.5595523581135093</v>
      </c>
      <c r="J185" s="7">
        <v>10.17</v>
      </c>
      <c r="K185" s="7">
        <v>4.3099999999999996</v>
      </c>
      <c r="L185" s="7">
        <v>0.42379547689282199</v>
      </c>
      <c r="M185" s="7" t="s">
        <v>100</v>
      </c>
      <c r="N185" s="7" t="s">
        <v>100</v>
      </c>
      <c r="O185" s="8">
        <f t="shared" si="15"/>
        <v>101.27107653059298</v>
      </c>
      <c r="P185" s="7" t="s">
        <v>100</v>
      </c>
      <c r="Q185" s="7">
        <v>18.75</v>
      </c>
      <c r="R185" s="7" t="s">
        <v>100</v>
      </c>
      <c r="S185" s="7" t="s">
        <v>100</v>
      </c>
      <c r="T185" s="7">
        <v>16.25</v>
      </c>
      <c r="U185" s="7">
        <v>19.16</v>
      </c>
      <c r="V185" s="7">
        <v>18.75</v>
      </c>
      <c r="W185" s="7">
        <v>17.704999999999998</v>
      </c>
      <c r="X185" s="7">
        <v>1.1538461538461537</v>
      </c>
      <c r="Y185">
        <f t="shared" si="79"/>
        <v>1.0972573096934199</v>
      </c>
      <c r="Z185">
        <f t="shared" si="83"/>
        <v>0.67117284271508326</v>
      </c>
      <c r="AA185">
        <f t="shared" si="87"/>
        <v>1.290257269394518</v>
      </c>
      <c r="AB185">
        <f t="shared" si="88"/>
        <v>1.4107772333772097</v>
      </c>
      <c r="AC185">
        <f t="shared" si="84"/>
        <v>-0.42608446697833668</v>
      </c>
      <c r="AD185">
        <f t="shared" si="97"/>
        <v>0.19299995970109815</v>
      </c>
      <c r="AE185">
        <f t="shared" si="99"/>
        <v>1.0073209529227445</v>
      </c>
      <c r="AF185">
        <f t="shared" si="100"/>
        <v>0.63447727016073152</v>
      </c>
      <c r="AG185">
        <f t="shared" si="101"/>
        <v>-0.37284368276201302</v>
      </c>
      <c r="AH185" t="s">
        <v>100</v>
      </c>
      <c r="AI185" t="s">
        <v>100</v>
      </c>
      <c r="AJ185" s="7">
        <f t="shared" si="91"/>
        <v>2.0054854266359743</v>
      </c>
      <c r="AK185" t="s">
        <v>100</v>
      </c>
      <c r="AL185" s="7">
        <f t="shared" ref="AL185:AL200" si="107">LOG(Q185)</f>
        <v>1.2730012720637376</v>
      </c>
      <c r="AM185" t="s">
        <v>100</v>
      </c>
      <c r="AN185" t="s">
        <v>100</v>
      </c>
      <c r="AO185" s="7">
        <f t="shared" si="21"/>
        <v>1.2108533653148932</v>
      </c>
      <c r="AP185">
        <f t="shared" si="104"/>
        <v>1.2823955047425255</v>
      </c>
      <c r="AQ185">
        <f t="shared" si="105"/>
        <v>1.2730012720637376</v>
      </c>
      <c r="AR185">
        <f t="shared" si="106"/>
        <v>1.2480959310941298</v>
      </c>
      <c r="AS185">
        <f t="shared" si="106"/>
        <v>6.2147906748844434E-2</v>
      </c>
    </row>
    <row r="186" spans="1:45" x14ac:dyDescent="0.35">
      <c r="A186" s="1" t="s">
        <v>26</v>
      </c>
      <c r="B186" s="1">
        <v>11</v>
      </c>
      <c r="C186" s="1">
        <v>4</v>
      </c>
      <c r="D186" s="7">
        <v>11.8</v>
      </c>
      <c r="E186" s="7">
        <v>3.67</v>
      </c>
      <c r="F186" s="7">
        <v>18</v>
      </c>
      <c r="G186" s="7">
        <v>20.66</v>
      </c>
      <c r="H186" s="7">
        <v>0.31101694915254235</v>
      </c>
      <c r="I186" s="7">
        <v>1.5254237288135593</v>
      </c>
      <c r="J186" s="7">
        <v>10.09</v>
      </c>
      <c r="K186" s="7">
        <v>4.58</v>
      </c>
      <c r="L186" s="7">
        <v>0.45391476709613482</v>
      </c>
      <c r="M186" s="7" t="s">
        <v>100</v>
      </c>
      <c r="N186" s="7" t="s">
        <v>100</v>
      </c>
      <c r="O186" s="8">
        <f t="shared" si="15"/>
        <v>85.718080197826154</v>
      </c>
      <c r="P186" s="7" t="s">
        <v>100</v>
      </c>
      <c r="Q186" s="7">
        <v>21</v>
      </c>
      <c r="R186" s="7" t="s">
        <v>100</v>
      </c>
      <c r="S186" s="7" t="s">
        <v>100</v>
      </c>
      <c r="T186" s="7">
        <v>17.5</v>
      </c>
      <c r="U186" s="7">
        <v>20</v>
      </c>
      <c r="V186" s="7">
        <v>21</v>
      </c>
      <c r="W186" s="7">
        <v>18.75</v>
      </c>
      <c r="X186" s="7">
        <v>1.2</v>
      </c>
      <c r="Y186">
        <f t="shared" si="79"/>
        <v>1.0718820073061255</v>
      </c>
      <c r="Z186">
        <f t="shared" si="83"/>
        <v>0.56466606425208932</v>
      </c>
      <c r="AA186">
        <f t="shared" si="87"/>
        <v>1.255272505103306</v>
      </c>
      <c r="AB186">
        <f t="shared" si="88"/>
        <v>1.3151303171836017</v>
      </c>
      <c r="AC186">
        <f t="shared" si="84"/>
        <v>-0.50721594305403606</v>
      </c>
      <c r="AD186">
        <f t="shared" si="97"/>
        <v>0.18339049779718067</v>
      </c>
      <c r="AE186">
        <f t="shared" si="99"/>
        <v>1.0038911662369105</v>
      </c>
      <c r="AF186">
        <f t="shared" si="100"/>
        <v>0.66086547800386919</v>
      </c>
      <c r="AG186">
        <f t="shared" si="101"/>
        <v>-0.3430256882330413</v>
      </c>
      <c r="AH186" t="s">
        <v>100</v>
      </c>
      <c r="AI186" t="s">
        <v>100</v>
      </c>
      <c r="AJ186" s="7">
        <f t="shared" si="91"/>
        <v>1.9330724357152518</v>
      </c>
      <c r="AK186" t="s">
        <v>100</v>
      </c>
      <c r="AL186" s="7">
        <f t="shared" si="107"/>
        <v>1.3222192947339193</v>
      </c>
      <c r="AM186" t="s">
        <v>100</v>
      </c>
      <c r="AN186" t="s">
        <v>100</v>
      </c>
      <c r="AO186" s="7">
        <f t="shared" si="21"/>
        <v>1.2430380486862944</v>
      </c>
      <c r="AP186">
        <f t="shared" si="104"/>
        <v>1.3010299956639813</v>
      </c>
      <c r="AQ186">
        <f t="shared" si="105"/>
        <v>1.3222192947339193</v>
      </c>
      <c r="AR186">
        <f t="shared" si="106"/>
        <v>1.2730012720637376</v>
      </c>
      <c r="AS186">
        <f t="shared" si="106"/>
        <v>7.9181246047624818E-2</v>
      </c>
    </row>
    <row r="187" spans="1:45" x14ac:dyDescent="0.35">
      <c r="A187" s="1" t="s">
        <v>26</v>
      </c>
      <c r="B187" s="1">
        <v>11</v>
      </c>
      <c r="C187" s="1">
        <v>4</v>
      </c>
      <c r="D187" s="7">
        <v>7.3</v>
      </c>
      <c r="E187" s="7">
        <v>3.14</v>
      </c>
      <c r="F187" s="7">
        <v>7.77</v>
      </c>
      <c r="G187" s="7">
        <v>9.73</v>
      </c>
      <c r="H187" s="7">
        <v>0.43013698630136987</v>
      </c>
      <c r="I187" s="7">
        <v>1.0643835616438355</v>
      </c>
      <c r="J187" s="7">
        <v>5.53</v>
      </c>
      <c r="K187" s="7">
        <v>3.12</v>
      </c>
      <c r="L187" s="7">
        <v>0.56419529837251359</v>
      </c>
      <c r="M187" s="7">
        <v>4.05</v>
      </c>
      <c r="N187" s="7">
        <f t="shared" ref="N187" si="108">G187-M187</f>
        <v>5.6800000000000006</v>
      </c>
      <c r="O187" s="8">
        <f t="shared" si="15"/>
        <v>82.317829948584574</v>
      </c>
      <c r="P187" s="7" t="s">
        <v>100</v>
      </c>
      <c r="Q187" s="7">
        <v>37.5</v>
      </c>
      <c r="R187" s="7" t="s">
        <v>100</v>
      </c>
      <c r="S187" s="7">
        <v>20</v>
      </c>
      <c r="T187" s="7">
        <v>20</v>
      </c>
      <c r="U187" s="7" t="s">
        <v>100</v>
      </c>
      <c r="V187" s="7">
        <v>37.5</v>
      </c>
      <c r="W187" s="7">
        <v>20</v>
      </c>
      <c r="X187" s="7">
        <v>1.875</v>
      </c>
      <c r="Y187">
        <f t="shared" si="79"/>
        <v>0.86332286012045589</v>
      </c>
      <c r="Z187">
        <f t="shared" si="83"/>
        <v>0.49692964807321494</v>
      </c>
      <c r="AA187">
        <f t="shared" si="87"/>
        <v>0.89042101880091429</v>
      </c>
      <c r="AB187">
        <f t="shared" si="88"/>
        <v>0.98811284026835189</v>
      </c>
      <c r="AC187">
        <f t="shared" si="84"/>
        <v>-0.36639321204724096</v>
      </c>
      <c r="AD187">
        <f t="shared" si="97"/>
        <v>2.7098158680458322E-2</v>
      </c>
      <c r="AE187">
        <f t="shared" si="99"/>
        <v>0.74272513130469831</v>
      </c>
      <c r="AF187">
        <f t="shared" si="100"/>
        <v>0.49415459401844281</v>
      </c>
      <c r="AG187">
        <f t="shared" si="101"/>
        <v>-0.24857053728625544</v>
      </c>
      <c r="AH187">
        <f t="shared" ref="AH187:AI192" si="109">LOG(M187+1)</f>
        <v>0.70329137811866138</v>
      </c>
      <c r="AI187">
        <f t="shared" si="109"/>
        <v>0.8247764624755457</v>
      </c>
      <c r="AJ187" s="7">
        <f t="shared" si="91"/>
        <v>1.9154939130933304</v>
      </c>
      <c r="AK187" t="s">
        <v>100</v>
      </c>
      <c r="AL187" s="7">
        <f t="shared" si="107"/>
        <v>1.5740312677277188</v>
      </c>
      <c r="AM187" t="s">
        <v>100</v>
      </c>
      <c r="AN187">
        <f>LOG(S187)</f>
        <v>1.3010299956639813</v>
      </c>
      <c r="AO187" s="7">
        <f t="shared" si="21"/>
        <v>1.3010299956639813</v>
      </c>
      <c r="AP187" t="s">
        <v>100</v>
      </c>
      <c r="AQ187">
        <f t="shared" si="105"/>
        <v>1.5740312677277188</v>
      </c>
      <c r="AR187">
        <f t="shared" si="106"/>
        <v>1.3010299956639813</v>
      </c>
      <c r="AS187">
        <f t="shared" si="106"/>
        <v>0.27300127206373764</v>
      </c>
    </row>
    <row r="188" spans="1:45" x14ac:dyDescent="0.35">
      <c r="A188" s="1" t="s">
        <v>31</v>
      </c>
      <c r="B188" s="1">
        <v>12</v>
      </c>
      <c r="C188" s="1">
        <v>5</v>
      </c>
      <c r="D188" s="7">
        <v>42.43</v>
      </c>
      <c r="E188" s="7">
        <v>21.09</v>
      </c>
      <c r="F188" s="7">
        <v>105.28</v>
      </c>
      <c r="G188" s="7">
        <v>105.12</v>
      </c>
      <c r="H188" s="7">
        <v>0.49705397124675937</v>
      </c>
      <c r="I188" s="7">
        <v>2.4812632571293896</v>
      </c>
      <c r="J188" s="7">
        <v>28.13</v>
      </c>
      <c r="K188" s="7">
        <v>15.67</v>
      </c>
      <c r="L188" s="7">
        <v>0.55705652328474942</v>
      </c>
      <c r="M188" s="7">
        <v>0</v>
      </c>
      <c r="N188" s="7">
        <f t="shared" ref="N188:N192" si="110">G188-M188</f>
        <v>105.12</v>
      </c>
      <c r="O188" s="8">
        <f t="shared" si="15"/>
        <v>78.135916379393919</v>
      </c>
      <c r="P188" s="7">
        <v>8</v>
      </c>
      <c r="Q188" s="7">
        <v>6</v>
      </c>
      <c r="R188" s="7" t="s">
        <v>100</v>
      </c>
      <c r="S188" s="7">
        <v>6</v>
      </c>
      <c r="T188" s="7">
        <v>7</v>
      </c>
      <c r="U188" s="7">
        <v>12</v>
      </c>
      <c r="V188" s="7">
        <v>7</v>
      </c>
      <c r="W188" s="7">
        <v>8.3333333333333339</v>
      </c>
      <c r="X188" s="7">
        <v>0.8571428571428571</v>
      </c>
      <c r="Y188">
        <f t="shared" si="79"/>
        <v>1.6276730317666159</v>
      </c>
      <c r="Z188">
        <f t="shared" si="83"/>
        <v>1.3240765797394864</v>
      </c>
      <c r="AA188">
        <f t="shared" si="87"/>
        <v>2.0223458762698803</v>
      </c>
      <c r="AB188">
        <f t="shared" si="88"/>
        <v>2.0216853522157057</v>
      </c>
      <c r="AC188">
        <f t="shared" si="84"/>
        <v>-0.30359645202712948</v>
      </c>
      <c r="AD188">
        <f t="shared" si="97"/>
        <v>0.3946728445032644</v>
      </c>
      <c r="AE188">
        <f t="shared" si="99"/>
        <v>1.4491697321652008</v>
      </c>
      <c r="AF188">
        <f t="shared" si="100"/>
        <v>1.1950689964685901</v>
      </c>
      <c r="AG188">
        <f t="shared" si="101"/>
        <v>-0.25410073569661079</v>
      </c>
      <c r="AH188">
        <f t="shared" si="109"/>
        <v>0</v>
      </c>
      <c r="AI188">
        <f t="shared" si="109"/>
        <v>2.0257972413102916</v>
      </c>
      <c r="AJ188" s="7">
        <f t="shared" si="91"/>
        <v>1.8928507099315262</v>
      </c>
      <c r="AK188">
        <f>LOG(P188)</f>
        <v>0.90308998699194354</v>
      </c>
      <c r="AL188" s="7">
        <f t="shared" si="107"/>
        <v>0.77815125038364363</v>
      </c>
      <c r="AM188" t="s">
        <v>100</v>
      </c>
      <c r="AN188">
        <f>LOG(S188)</f>
        <v>0.77815125038364363</v>
      </c>
      <c r="AO188" s="7">
        <f t="shared" ref="AO188:AO265" si="111">LOG(T188)</f>
        <v>0.84509804001425681</v>
      </c>
      <c r="AP188">
        <f t="shared" ref="AP188:AP193" si="112">LOG(U188)</f>
        <v>1.0791812460476249</v>
      </c>
      <c r="AQ188">
        <f t="shared" ref="AQ188:AQ246" si="113" xml:space="preserve"> LOG(V188)</f>
        <v>0.84509804001425681</v>
      </c>
      <c r="AR188">
        <f t="shared" ref="AR188:AS212" si="114">LOG(W188)</f>
        <v>0.92081875395237522</v>
      </c>
      <c r="AS188">
        <f t="shared" si="114"/>
        <v>-6.6946789630613221E-2</v>
      </c>
    </row>
    <row r="189" spans="1:45" x14ac:dyDescent="0.35">
      <c r="A189" s="1" t="s">
        <v>31</v>
      </c>
      <c r="B189" s="1">
        <v>12</v>
      </c>
      <c r="C189" s="1">
        <v>5</v>
      </c>
      <c r="D189" s="7">
        <v>40.44</v>
      </c>
      <c r="E189" s="7">
        <v>21.54</v>
      </c>
      <c r="F189" s="7">
        <v>101.98</v>
      </c>
      <c r="G189" s="7">
        <v>102.36</v>
      </c>
      <c r="H189" s="7">
        <v>0.53264094955489616</v>
      </c>
      <c r="I189" s="7">
        <v>2.5217606330365978</v>
      </c>
      <c r="J189" s="7">
        <v>30.68</v>
      </c>
      <c r="K189" s="7">
        <v>15.08</v>
      </c>
      <c r="L189" s="7">
        <v>0.49152542372881358</v>
      </c>
      <c r="M189" s="7">
        <v>45.33</v>
      </c>
      <c r="N189" s="7">
        <f t="shared" si="110"/>
        <v>57.03</v>
      </c>
      <c r="O189" s="8">
        <f t="shared" si="15"/>
        <v>79.154640494199327</v>
      </c>
      <c r="P189" s="7">
        <v>7</v>
      </c>
      <c r="Q189" s="7">
        <v>7.5</v>
      </c>
      <c r="R189" s="7">
        <v>100</v>
      </c>
      <c r="S189" s="7" t="s">
        <v>100</v>
      </c>
      <c r="T189" s="7">
        <v>7.5</v>
      </c>
      <c r="U189" s="7" t="s">
        <v>100</v>
      </c>
      <c r="V189" s="7">
        <v>7.25</v>
      </c>
      <c r="W189" s="7">
        <v>7</v>
      </c>
      <c r="X189" s="7">
        <v>1</v>
      </c>
      <c r="Y189">
        <f t="shared" si="79"/>
        <v>1.6068111469189634</v>
      </c>
      <c r="Z189">
        <f t="shared" si="83"/>
        <v>1.3332456989619628</v>
      </c>
      <c r="AA189">
        <f t="shared" si="87"/>
        <v>2.0085150076314546</v>
      </c>
      <c r="AB189">
        <f t="shared" si="88"/>
        <v>2.0101302772151479</v>
      </c>
      <c r="AC189">
        <f t="shared" si="84"/>
        <v>-0.27356544795700066</v>
      </c>
      <c r="AD189">
        <f t="shared" si="97"/>
        <v>0.40170386071249137</v>
      </c>
      <c r="AE189">
        <f t="shared" si="99"/>
        <v>1.4868553552769432</v>
      </c>
      <c r="AF189">
        <f t="shared" si="100"/>
        <v>1.1784013415337553</v>
      </c>
      <c r="AG189">
        <f t="shared" si="101"/>
        <v>-0.30845401374318809</v>
      </c>
      <c r="AH189">
        <f t="shared" si="109"/>
        <v>1.6658623002031552</v>
      </c>
      <c r="AI189">
        <f t="shared" si="109"/>
        <v>1.7636525705645303</v>
      </c>
      <c r="AJ189" s="7">
        <f t="shared" si="91"/>
        <v>1.8984763807517235</v>
      </c>
      <c r="AK189">
        <f>LOG(P189)</f>
        <v>0.84509804001425681</v>
      </c>
      <c r="AL189" s="7">
        <f t="shared" si="107"/>
        <v>0.87506126339170009</v>
      </c>
      <c r="AM189">
        <f t="shared" ref="AM189:AM193" si="115">LOG(R189)</f>
        <v>2</v>
      </c>
      <c r="AN189" t="s">
        <v>100</v>
      </c>
      <c r="AO189" s="7">
        <f t="shared" si="111"/>
        <v>0.87506126339170009</v>
      </c>
      <c r="AP189" t="s">
        <v>100</v>
      </c>
      <c r="AQ189">
        <f t="shared" si="113"/>
        <v>0.86033800657099369</v>
      </c>
      <c r="AR189">
        <f t="shared" si="114"/>
        <v>0.84509804001425681</v>
      </c>
      <c r="AS189">
        <f t="shared" si="114"/>
        <v>0</v>
      </c>
    </row>
    <row r="190" spans="1:45" x14ac:dyDescent="0.35">
      <c r="A190" s="1" t="s">
        <v>31</v>
      </c>
      <c r="B190" s="1">
        <v>12</v>
      </c>
      <c r="C190" s="1">
        <v>5</v>
      </c>
      <c r="D190" s="7">
        <v>45.52</v>
      </c>
      <c r="E190" s="7">
        <v>16.399999999999999</v>
      </c>
      <c r="F190" s="7">
        <v>106.4</v>
      </c>
      <c r="G190" s="7">
        <v>118.57</v>
      </c>
      <c r="H190" s="7">
        <v>0.36028119507908607</v>
      </c>
      <c r="I190" s="7">
        <v>2.337434094903339</v>
      </c>
      <c r="J190" s="7">
        <v>33.1</v>
      </c>
      <c r="K190" s="7">
        <v>16.8</v>
      </c>
      <c r="L190" s="7">
        <v>0.50755287009063443</v>
      </c>
      <c r="M190" s="7">
        <v>55.51</v>
      </c>
      <c r="N190" s="7">
        <f t="shared" si="110"/>
        <v>63.059999999999995</v>
      </c>
      <c r="O190" s="8">
        <f t="shared" si="15"/>
        <v>93.536263129584498</v>
      </c>
      <c r="P190" s="7">
        <v>6</v>
      </c>
      <c r="Q190" s="7">
        <v>8</v>
      </c>
      <c r="R190" s="7">
        <v>100</v>
      </c>
      <c r="S190" s="7">
        <v>7</v>
      </c>
      <c r="T190" s="7">
        <v>8</v>
      </c>
      <c r="U190" s="7">
        <v>11</v>
      </c>
      <c r="V190" s="7">
        <v>7</v>
      </c>
      <c r="W190" s="7">
        <v>8.6666666666666661</v>
      </c>
      <c r="X190" s="7">
        <v>1</v>
      </c>
      <c r="Y190">
        <f t="shared" si="79"/>
        <v>1.6582022533870149</v>
      </c>
      <c r="Z190">
        <f t="shared" si="83"/>
        <v>1.2148438480476977</v>
      </c>
      <c r="AA190">
        <f t="shared" si="87"/>
        <v>2.0269416279590295</v>
      </c>
      <c r="AB190">
        <f t="shared" si="88"/>
        <v>2.0739748198666583</v>
      </c>
      <c r="AC190">
        <f t="shared" si="84"/>
        <v>-0.44335840533931692</v>
      </c>
      <c r="AD190">
        <f t="shared" si="97"/>
        <v>0.36873937457201456</v>
      </c>
      <c r="AE190">
        <f t="shared" si="99"/>
        <v>1.5198279937757189</v>
      </c>
      <c r="AF190">
        <f t="shared" si="100"/>
        <v>1.2253092817258628</v>
      </c>
      <c r="AG190">
        <f t="shared" si="101"/>
        <v>-0.29451871204985591</v>
      </c>
      <c r="AH190">
        <f t="shared" si="109"/>
        <v>1.7521253072978982</v>
      </c>
      <c r="AI190">
        <f t="shared" si="109"/>
        <v>1.8065869343278029</v>
      </c>
      <c r="AJ190" s="7">
        <f t="shared" si="91"/>
        <v>1.9709800154055095</v>
      </c>
      <c r="AK190">
        <f>LOG(P190)</f>
        <v>0.77815125038364363</v>
      </c>
      <c r="AL190" s="7">
        <f t="shared" si="107"/>
        <v>0.90308998699194354</v>
      </c>
      <c r="AM190">
        <f t="shared" si="115"/>
        <v>2</v>
      </c>
      <c r="AN190">
        <f>LOG(S190)</f>
        <v>0.84509804001425681</v>
      </c>
      <c r="AO190" s="7">
        <f t="shared" si="111"/>
        <v>0.90308998699194354</v>
      </c>
      <c r="AP190">
        <f t="shared" si="112"/>
        <v>1.0413926851582251</v>
      </c>
      <c r="AQ190">
        <f t="shared" si="113"/>
        <v>0.84509804001425681</v>
      </c>
      <c r="AR190">
        <f t="shared" si="114"/>
        <v>0.93785209325115548</v>
      </c>
      <c r="AS190">
        <f t="shared" si="114"/>
        <v>0</v>
      </c>
    </row>
    <row r="191" spans="1:45" x14ac:dyDescent="0.35">
      <c r="A191" s="1" t="s">
        <v>31</v>
      </c>
      <c r="B191" s="1">
        <v>12</v>
      </c>
      <c r="C191" s="1">
        <v>5</v>
      </c>
      <c r="D191" s="7">
        <v>24.81</v>
      </c>
      <c r="E191" s="7">
        <v>13.74</v>
      </c>
      <c r="F191" s="7">
        <v>43.53</v>
      </c>
      <c r="G191" s="7">
        <v>46.39</v>
      </c>
      <c r="H191" s="7">
        <v>0.55380894800483682</v>
      </c>
      <c r="I191" s="7">
        <v>1.7545344619105201</v>
      </c>
      <c r="J191" s="7">
        <v>21.5</v>
      </c>
      <c r="K191" s="7">
        <v>11.16</v>
      </c>
      <c r="L191" s="7">
        <v>0.51906976744186051</v>
      </c>
      <c r="M191" s="7">
        <v>16.52</v>
      </c>
      <c r="N191" s="7">
        <f t="shared" si="110"/>
        <v>29.87</v>
      </c>
      <c r="O191" s="8">
        <f t="shared" si="15"/>
        <v>81.043524521055247</v>
      </c>
      <c r="P191" s="7">
        <v>7.5</v>
      </c>
      <c r="Q191" s="7">
        <v>9.5</v>
      </c>
      <c r="R191" s="7">
        <v>100</v>
      </c>
      <c r="S191" s="7">
        <v>7.5</v>
      </c>
      <c r="T191" s="7">
        <v>9.5</v>
      </c>
      <c r="U191" s="7" t="s">
        <v>100</v>
      </c>
      <c r="V191" s="7">
        <v>8.5</v>
      </c>
      <c r="W191" s="7">
        <v>8.5</v>
      </c>
      <c r="X191" s="7">
        <v>1</v>
      </c>
      <c r="Y191">
        <f t="shared" si="79"/>
        <v>1.394626764272209</v>
      </c>
      <c r="Z191">
        <f t="shared" si="83"/>
        <v>1.1379867327235316</v>
      </c>
      <c r="AA191">
        <f t="shared" si="87"/>
        <v>1.6387886671573983</v>
      </c>
      <c r="AB191">
        <f t="shared" si="88"/>
        <v>1.6664243725187595</v>
      </c>
      <c r="AC191">
        <f t="shared" si="84"/>
        <v>-0.25664003154867743</v>
      </c>
      <c r="AD191">
        <f t="shared" si="97"/>
        <v>0.24416190288518924</v>
      </c>
      <c r="AE191">
        <f t="shared" si="99"/>
        <v>1.3324384599156054</v>
      </c>
      <c r="AF191">
        <f t="shared" si="100"/>
        <v>1.0476641946015599</v>
      </c>
      <c r="AG191">
        <f t="shared" si="101"/>
        <v>-0.28477426531404537</v>
      </c>
      <c r="AH191">
        <f t="shared" si="109"/>
        <v>1.2435341018320618</v>
      </c>
      <c r="AI191">
        <f t="shared" si="109"/>
        <v>1.4895366294820953</v>
      </c>
      <c r="AJ191" s="7">
        <f t="shared" si="91"/>
        <v>1.9087183198986346</v>
      </c>
      <c r="AK191">
        <f>LOG(P191)</f>
        <v>0.87506126339170009</v>
      </c>
      <c r="AL191" s="7">
        <f t="shared" si="107"/>
        <v>0.97772360528884772</v>
      </c>
      <c r="AM191">
        <f t="shared" si="115"/>
        <v>2</v>
      </c>
      <c r="AN191">
        <f>LOG(S191)</f>
        <v>0.87506126339170009</v>
      </c>
      <c r="AO191" s="7">
        <f t="shared" si="111"/>
        <v>0.97772360528884772</v>
      </c>
      <c r="AP191" t="s">
        <v>100</v>
      </c>
      <c r="AQ191">
        <f t="shared" si="113"/>
        <v>0.92941892571429274</v>
      </c>
      <c r="AR191">
        <f t="shared" si="114"/>
        <v>0.92941892571429274</v>
      </c>
      <c r="AS191">
        <f t="shared" si="114"/>
        <v>0</v>
      </c>
    </row>
    <row r="192" spans="1:45" x14ac:dyDescent="0.35">
      <c r="A192" s="1" t="s">
        <v>31</v>
      </c>
      <c r="B192" s="1">
        <v>12</v>
      </c>
      <c r="C192" s="1">
        <v>5</v>
      </c>
      <c r="D192" s="7">
        <v>31.2</v>
      </c>
      <c r="E192" s="7">
        <v>20.2</v>
      </c>
      <c r="F192" s="7">
        <v>85.8</v>
      </c>
      <c r="G192" s="7">
        <v>91.9</v>
      </c>
      <c r="H192" s="7">
        <v>0.64743589743589747</v>
      </c>
      <c r="I192" s="7">
        <v>2.75</v>
      </c>
      <c r="J192" s="7" t="s">
        <v>100</v>
      </c>
      <c r="K192" s="7" t="s">
        <v>100</v>
      </c>
      <c r="L192" s="7" t="s">
        <v>100</v>
      </c>
      <c r="M192" s="7">
        <v>30</v>
      </c>
      <c r="N192" s="7">
        <f t="shared" si="110"/>
        <v>61.900000000000006</v>
      </c>
      <c r="O192" s="8">
        <f t="shared" si="15"/>
        <v>91.104408130449869</v>
      </c>
      <c r="P192" s="7" t="s">
        <v>126</v>
      </c>
      <c r="Q192" s="7">
        <v>8</v>
      </c>
      <c r="R192" s="7">
        <v>100</v>
      </c>
      <c r="S192" s="7">
        <v>7</v>
      </c>
      <c r="T192" s="7">
        <v>8</v>
      </c>
      <c r="U192" s="7">
        <v>11</v>
      </c>
      <c r="V192" s="7">
        <v>8</v>
      </c>
      <c r="W192" s="7">
        <v>8.6666666666666661</v>
      </c>
      <c r="X192" s="7">
        <v>0.93103448275862077</v>
      </c>
      <c r="Y192">
        <f t="shared" si="79"/>
        <v>1.4941545940184429</v>
      </c>
      <c r="Z192">
        <f t="shared" si="83"/>
        <v>1.3053513694466237</v>
      </c>
      <c r="AA192">
        <f t="shared" si="87"/>
        <v>1.9334872878487055</v>
      </c>
      <c r="AB192">
        <f t="shared" si="88"/>
        <v>1.9633155113861114</v>
      </c>
      <c r="AC192">
        <f t="shared" si="84"/>
        <v>-0.188803224571819</v>
      </c>
      <c r="AD192">
        <f t="shared" si="97"/>
        <v>0.43933269383026263</v>
      </c>
      <c r="AE192" t="s">
        <v>100</v>
      </c>
      <c r="AF192" t="s">
        <v>100</v>
      </c>
      <c r="AG192" t="s">
        <v>100</v>
      </c>
      <c r="AH192">
        <f t="shared" si="109"/>
        <v>1.4913616938342726</v>
      </c>
      <c r="AI192">
        <f t="shared" si="109"/>
        <v>1.7986506454452689</v>
      </c>
      <c r="AJ192" s="7">
        <f t="shared" si="91"/>
        <v>1.9595393910280356</v>
      </c>
      <c r="AK192" t="s">
        <v>100</v>
      </c>
      <c r="AL192" s="7">
        <f t="shared" si="107"/>
        <v>0.90308998699194354</v>
      </c>
      <c r="AM192">
        <f t="shared" si="115"/>
        <v>2</v>
      </c>
      <c r="AN192">
        <f>LOG(S192)</f>
        <v>0.84509804001425681</v>
      </c>
      <c r="AO192" s="7">
        <f t="shared" si="111"/>
        <v>0.90308998699194354</v>
      </c>
      <c r="AP192">
        <f t="shared" si="112"/>
        <v>1.0413926851582251</v>
      </c>
      <c r="AQ192">
        <f t="shared" si="113"/>
        <v>0.90308998699194354</v>
      </c>
      <c r="AR192">
        <f t="shared" si="114"/>
        <v>0.93785209325115548</v>
      </c>
      <c r="AS192">
        <f t="shared" si="114"/>
        <v>-3.1034233739968737E-2</v>
      </c>
    </row>
    <row r="193" spans="1:45" x14ac:dyDescent="0.35">
      <c r="A193" s="1" t="s">
        <v>31</v>
      </c>
      <c r="B193" s="1">
        <v>12</v>
      </c>
      <c r="C193" s="1">
        <v>5</v>
      </c>
      <c r="D193" s="7">
        <v>32.200000000000003</v>
      </c>
      <c r="E193" s="7">
        <v>15.8</v>
      </c>
      <c r="F193" s="7">
        <v>61.1</v>
      </c>
      <c r="G193" s="7">
        <v>67.8</v>
      </c>
      <c r="H193" s="7">
        <v>0.49068322981366458</v>
      </c>
      <c r="I193" s="7">
        <v>1.8975155279503104</v>
      </c>
      <c r="J193" s="7" t="s">
        <v>100</v>
      </c>
      <c r="K193" s="7" t="s">
        <v>100</v>
      </c>
      <c r="L193" s="7" t="s">
        <v>100</v>
      </c>
      <c r="M193" s="7" t="s">
        <v>100</v>
      </c>
      <c r="N193" s="7" t="s">
        <v>100</v>
      </c>
      <c r="O193" s="8">
        <f t="shared" si="15"/>
        <v>87.726504991753814</v>
      </c>
      <c r="P193" s="7">
        <v>9</v>
      </c>
      <c r="Q193" s="7">
        <v>10</v>
      </c>
      <c r="R193" s="7">
        <v>100</v>
      </c>
      <c r="S193" s="7">
        <v>7</v>
      </c>
      <c r="T193" s="7">
        <v>8</v>
      </c>
      <c r="U193" s="7">
        <v>10</v>
      </c>
      <c r="V193" s="7">
        <v>9.5</v>
      </c>
      <c r="W193" s="7">
        <v>8.3333333333333339</v>
      </c>
      <c r="X193" s="7">
        <v>1.25</v>
      </c>
      <c r="Y193">
        <f t="shared" si="79"/>
        <v>1.507855871695831</v>
      </c>
      <c r="Z193">
        <f t="shared" si="83"/>
        <v>1.1986570869544226</v>
      </c>
      <c r="AA193">
        <f t="shared" si="87"/>
        <v>1.7860412102425542</v>
      </c>
      <c r="AB193">
        <f t="shared" si="88"/>
        <v>1.8312296938670634</v>
      </c>
      <c r="AC193">
        <f t="shared" si="84"/>
        <v>-0.30919878474140827</v>
      </c>
      <c r="AD193">
        <f t="shared" si="97"/>
        <v>0.27818533854672328</v>
      </c>
      <c r="AE193" t="s">
        <v>100</v>
      </c>
      <c r="AF193" t="s">
        <v>100</v>
      </c>
      <c r="AG193" t="s">
        <v>100</v>
      </c>
      <c r="AH193" t="s">
        <v>100</v>
      </c>
      <c r="AI193" t="s">
        <v>100</v>
      </c>
      <c r="AJ193" s="7">
        <f t="shared" si="91"/>
        <v>1.9431308274888397</v>
      </c>
      <c r="AK193">
        <f>LOG(P193)</f>
        <v>0.95424250943932487</v>
      </c>
      <c r="AL193" s="7">
        <f t="shared" si="107"/>
        <v>1</v>
      </c>
      <c r="AM193">
        <f t="shared" si="115"/>
        <v>2</v>
      </c>
      <c r="AN193">
        <f>LOG(S193)</f>
        <v>0.84509804001425681</v>
      </c>
      <c r="AO193" s="7">
        <f t="shared" si="111"/>
        <v>0.90308998699194354</v>
      </c>
      <c r="AP193">
        <f t="shared" si="112"/>
        <v>1</v>
      </c>
      <c r="AQ193">
        <f t="shared" si="113"/>
        <v>0.97772360528884772</v>
      </c>
      <c r="AR193">
        <f t="shared" si="114"/>
        <v>0.92081875395237522</v>
      </c>
      <c r="AS193">
        <f t="shared" si="114"/>
        <v>9.691001300805642E-2</v>
      </c>
    </row>
    <row r="194" spans="1:45" x14ac:dyDescent="0.35">
      <c r="A194" s="1" t="s">
        <v>31</v>
      </c>
      <c r="B194" s="1">
        <v>12</v>
      </c>
      <c r="C194" s="1">
        <v>5</v>
      </c>
      <c r="D194" s="7">
        <v>47.99</v>
      </c>
      <c r="E194" s="7">
        <v>22.89</v>
      </c>
      <c r="F194" s="7">
        <v>141.52000000000001</v>
      </c>
      <c r="G194" s="7">
        <v>145.07</v>
      </c>
      <c r="H194" s="7">
        <v>0.48</v>
      </c>
      <c r="I194" s="7">
        <v>2.95</v>
      </c>
      <c r="J194" s="7" t="s">
        <v>100</v>
      </c>
      <c r="K194" s="7" t="s">
        <v>100</v>
      </c>
      <c r="L194" s="7" t="s">
        <v>100</v>
      </c>
      <c r="M194" s="7" t="s">
        <v>100</v>
      </c>
      <c r="N194" s="7" t="s">
        <v>100</v>
      </c>
      <c r="O194" s="8">
        <f t="shared" si="15"/>
        <v>84.702089874903734</v>
      </c>
      <c r="P194" s="7" t="s">
        <v>100</v>
      </c>
      <c r="Q194" s="7">
        <v>5</v>
      </c>
      <c r="R194" s="7" t="s">
        <v>100</v>
      </c>
      <c r="S194" s="7" t="s">
        <v>100</v>
      </c>
      <c r="T194" s="7">
        <v>5</v>
      </c>
      <c r="U194" s="7" t="s">
        <v>100</v>
      </c>
      <c r="V194" s="7">
        <v>5</v>
      </c>
      <c r="W194" s="7">
        <v>5</v>
      </c>
      <c r="X194" s="7">
        <v>1</v>
      </c>
      <c r="Y194">
        <f t="shared" si="79"/>
        <v>1.6811507499324214</v>
      </c>
      <c r="Z194">
        <f t="shared" si="83"/>
        <v>1.3596457926745429</v>
      </c>
      <c r="AA194">
        <f t="shared" si="87"/>
        <v>2.1508178199016665</v>
      </c>
      <c r="AB194">
        <f t="shared" si="88"/>
        <v>2.1615776110488705</v>
      </c>
      <c r="AC194">
        <f t="shared" si="84"/>
        <v>-0.31875876262441277</v>
      </c>
      <c r="AD194">
        <f t="shared" si="97"/>
        <v>0.46982201597816303</v>
      </c>
      <c r="AE194" t="s">
        <v>100</v>
      </c>
      <c r="AF194" t="s">
        <v>100</v>
      </c>
      <c r="AG194" t="s">
        <v>100</v>
      </c>
      <c r="AH194" t="s">
        <v>100</v>
      </c>
      <c r="AI194" t="s">
        <v>100</v>
      </c>
      <c r="AJ194" s="7">
        <f t="shared" si="91"/>
        <v>1.9278941259144318</v>
      </c>
      <c r="AK194" t="s">
        <v>100</v>
      </c>
      <c r="AL194" s="7">
        <f t="shared" si="107"/>
        <v>0.69897000433601886</v>
      </c>
      <c r="AM194" t="s">
        <v>100</v>
      </c>
      <c r="AN194" t="s">
        <v>100</v>
      </c>
      <c r="AO194" s="7">
        <f t="shared" si="111"/>
        <v>0.69897000433601886</v>
      </c>
      <c r="AP194" t="s">
        <v>100</v>
      </c>
      <c r="AQ194">
        <f t="shared" si="113"/>
        <v>0.69897000433601886</v>
      </c>
      <c r="AR194">
        <f t="shared" si="114"/>
        <v>0.69897000433601886</v>
      </c>
      <c r="AS194">
        <f t="shared" si="114"/>
        <v>0</v>
      </c>
    </row>
    <row r="195" spans="1:45" x14ac:dyDescent="0.35">
      <c r="A195" s="1" t="s">
        <v>31</v>
      </c>
      <c r="B195" s="1">
        <v>12</v>
      </c>
      <c r="C195" s="1">
        <v>5</v>
      </c>
      <c r="D195" s="7">
        <v>25.35</v>
      </c>
      <c r="E195" s="7">
        <v>12.62</v>
      </c>
      <c r="F195" s="7">
        <v>62.29</v>
      </c>
      <c r="G195" s="7">
        <v>63.64</v>
      </c>
      <c r="H195" s="7">
        <v>0.5</v>
      </c>
      <c r="I195" s="7">
        <v>2.46</v>
      </c>
      <c r="J195" s="7" t="s">
        <v>100</v>
      </c>
      <c r="K195" s="7" t="s">
        <v>100</v>
      </c>
      <c r="L195" s="7" t="s">
        <v>100</v>
      </c>
      <c r="M195" s="7" t="s">
        <v>100</v>
      </c>
      <c r="N195" s="7" t="s">
        <v>100</v>
      </c>
      <c r="O195" s="8">
        <f t="shared" si="15"/>
        <v>81.577147026508058</v>
      </c>
      <c r="P195" s="7" t="s">
        <v>100</v>
      </c>
      <c r="Q195" s="7">
        <v>7.5</v>
      </c>
      <c r="R195" s="7" t="s">
        <v>100</v>
      </c>
      <c r="S195" s="7" t="s">
        <v>100</v>
      </c>
      <c r="T195" s="7">
        <v>7.5</v>
      </c>
      <c r="U195" s="7" t="s">
        <v>100</v>
      </c>
      <c r="V195" s="7">
        <v>7.5</v>
      </c>
      <c r="W195" s="7">
        <v>7.5</v>
      </c>
      <c r="X195" s="7">
        <v>1</v>
      </c>
      <c r="Y195">
        <f t="shared" si="79"/>
        <v>1.4039779636693548</v>
      </c>
      <c r="Z195">
        <f t="shared" si="83"/>
        <v>1.1010593549081156</v>
      </c>
      <c r="AA195">
        <f t="shared" si="87"/>
        <v>1.794418330874141</v>
      </c>
      <c r="AB195">
        <f t="shared" si="88"/>
        <v>1.8037301709745439</v>
      </c>
      <c r="AC195">
        <f t="shared" si="84"/>
        <v>-0.3010299956639812</v>
      </c>
      <c r="AD195">
        <f t="shared" si="97"/>
        <v>0.39093510710337914</v>
      </c>
      <c r="AE195" t="s">
        <v>100</v>
      </c>
      <c r="AF195" t="s">
        <v>100</v>
      </c>
      <c r="AG195" t="s">
        <v>100</v>
      </c>
      <c r="AH195" t="s">
        <v>100</v>
      </c>
      <c r="AI195" t="s">
        <v>100</v>
      </c>
      <c r="AJ195" s="7">
        <f t="shared" si="91"/>
        <v>1.9115685127938922</v>
      </c>
      <c r="AK195" t="s">
        <v>100</v>
      </c>
      <c r="AL195" s="7">
        <f t="shared" si="107"/>
        <v>0.87506126339170009</v>
      </c>
      <c r="AM195" t="s">
        <v>100</v>
      </c>
      <c r="AN195" t="s">
        <v>100</v>
      </c>
      <c r="AO195" s="7">
        <f t="shared" si="111"/>
        <v>0.87506126339170009</v>
      </c>
      <c r="AP195" t="s">
        <v>100</v>
      </c>
      <c r="AQ195">
        <f t="shared" si="113"/>
        <v>0.87506126339170009</v>
      </c>
      <c r="AR195">
        <f t="shared" si="114"/>
        <v>0.87506126339170009</v>
      </c>
      <c r="AS195">
        <f t="shared" si="114"/>
        <v>0</v>
      </c>
    </row>
    <row r="196" spans="1:45" x14ac:dyDescent="0.35">
      <c r="A196" s="1" t="s">
        <v>31</v>
      </c>
      <c r="B196" s="1">
        <v>12</v>
      </c>
      <c r="C196" s="1">
        <v>5</v>
      </c>
      <c r="D196" s="7">
        <v>30.65</v>
      </c>
      <c r="E196" s="7">
        <v>17.55</v>
      </c>
      <c r="F196" s="7">
        <v>79.790000000000006</v>
      </c>
      <c r="G196" s="7">
        <v>84.91</v>
      </c>
      <c r="H196" s="7">
        <v>0.56999999999999995</v>
      </c>
      <c r="I196" s="7">
        <v>2.6</v>
      </c>
      <c r="J196" s="7" t="s">
        <v>100</v>
      </c>
      <c r="K196" s="7" t="s">
        <v>100</v>
      </c>
      <c r="L196" s="7" t="s">
        <v>100</v>
      </c>
      <c r="M196" s="7" t="s">
        <v>100</v>
      </c>
      <c r="N196" s="7" t="s">
        <v>100</v>
      </c>
      <c r="O196" s="8">
        <f t="shared" si="15"/>
        <v>88.941439451359969</v>
      </c>
      <c r="P196" s="7" t="s">
        <v>100</v>
      </c>
      <c r="Q196" s="7">
        <v>7</v>
      </c>
      <c r="R196" s="7" t="s">
        <v>100</v>
      </c>
      <c r="S196" s="7" t="s">
        <v>100</v>
      </c>
      <c r="T196" s="7">
        <v>6</v>
      </c>
      <c r="U196" s="7" t="s">
        <v>100</v>
      </c>
      <c r="V196" s="7">
        <v>7</v>
      </c>
      <c r="W196" s="7">
        <v>6</v>
      </c>
      <c r="X196" s="7">
        <v>1.1666666666666667</v>
      </c>
      <c r="Y196">
        <f t="shared" si="79"/>
        <v>1.4864304788544338</v>
      </c>
      <c r="Z196">
        <f t="shared" si="83"/>
        <v>1.2442771208018428</v>
      </c>
      <c r="AA196">
        <f t="shared" si="87"/>
        <v>1.901948465073084</v>
      </c>
      <c r="AB196">
        <f t="shared" si="88"/>
        <v>1.9289588408808298</v>
      </c>
      <c r="AC196">
        <f t="shared" si="84"/>
        <v>-0.24412514432750865</v>
      </c>
      <c r="AD196">
        <f t="shared" si="97"/>
        <v>0.41497334797081797</v>
      </c>
      <c r="AE196" t="s">
        <v>100</v>
      </c>
      <c r="AF196" t="s">
        <v>100</v>
      </c>
      <c r="AG196" t="s">
        <v>100</v>
      </c>
      <c r="AH196" t="s">
        <v>100</v>
      </c>
      <c r="AI196" t="s">
        <v>100</v>
      </c>
      <c r="AJ196" s="7">
        <f t="shared" si="91"/>
        <v>1.9491041539045035</v>
      </c>
      <c r="AK196" t="s">
        <v>100</v>
      </c>
      <c r="AL196" s="7">
        <f t="shared" si="107"/>
        <v>0.84509804001425681</v>
      </c>
      <c r="AM196" t="s">
        <v>100</v>
      </c>
      <c r="AN196" t="s">
        <v>100</v>
      </c>
      <c r="AO196" s="7">
        <f t="shared" si="111"/>
        <v>0.77815125038364363</v>
      </c>
      <c r="AP196" t="s">
        <v>100</v>
      </c>
      <c r="AQ196">
        <f t="shared" si="113"/>
        <v>0.84509804001425681</v>
      </c>
      <c r="AR196">
        <f t="shared" si="114"/>
        <v>0.77815125038364363</v>
      </c>
      <c r="AS196">
        <f t="shared" si="114"/>
        <v>6.6946789630613221E-2</v>
      </c>
    </row>
    <row r="197" spans="1:45" x14ac:dyDescent="0.35">
      <c r="A197" s="1" t="s">
        <v>31</v>
      </c>
      <c r="B197" s="1">
        <v>12</v>
      </c>
      <c r="C197" s="1">
        <v>5</v>
      </c>
      <c r="D197" s="7">
        <v>22.68</v>
      </c>
      <c r="E197" s="7">
        <v>15.15</v>
      </c>
      <c r="F197" s="7">
        <v>57.21</v>
      </c>
      <c r="G197" s="7">
        <v>60.15</v>
      </c>
      <c r="H197" s="7">
        <v>0.67</v>
      </c>
      <c r="I197" s="7">
        <v>2.52</v>
      </c>
      <c r="J197" s="7" t="s">
        <v>100</v>
      </c>
      <c r="K197" s="7" t="s">
        <v>100</v>
      </c>
      <c r="L197" s="7" t="s">
        <v>100</v>
      </c>
      <c r="M197" s="7" t="s">
        <v>100</v>
      </c>
      <c r="N197" s="7" t="s">
        <v>100</v>
      </c>
      <c r="O197" s="8">
        <f t="shared" si="15"/>
        <v>86.441532501238726</v>
      </c>
      <c r="P197" s="7" t="s">
        <v>100</v>
      </c>
      <c r="Q197" s="7">
        <v>8</v>
      </c>
      <c r="R197" s="7" t="s">
        <v>100</v>
      </c>
      <c r="S197" s="7" t="s">
        <v>100</v>
      </c>
      <c r="T197" s="7">
        <v>8</v>
      </c>
      <c r="U197" s="7" t="s">
        <v>100</v>
      </c>
      <c r="V197" s="7">
        <v>8</v>
      </c>
      <c r="W197" s="7">
        <v>8</v>
      </c>
      <c r="X197" s="7">
        <v>1</v>
      </c>
      <c r="Y197">
        <f t="shared" si="79"/>
        <v>1.355643050220869</v>
      </c>
      <c r="Z197">
        <f t="shared" si="83"/>
        <v>1.1804126328383238</v>
      </c>
      <c r="AA197">
        <f t="shared" si="87"/>
        <v>1.7574719477656682</v>
      </c>
      <c r="AB197">
        <f t="shared" si="88"/>
        <v>1.7792356316758635</v>
      </c>
      <c r="AC197">
        <f t="shared" si="84"/>
        <v>-0.17392519729917355</v>
      </c>
      <c r="AD197">
        <f t="shared" si="97"/>
        <v>0.40140054078154408</v>
      </c>
      <c r="AE197" t="s">
        <v>100</v>
      </c>
      <c r="AF197" t="s">
        <v>100</v>
      </c>
      <c r="AG197" t="s">
        <v>100</v>
      </c>
      <c r="AH197" t="s">
        <v>100</v>
      </c>
      <c r="AI197" t="s">
        <v>100</v>
      </c>
      <c r="AJ197" s="7">
        <f t="shared" si="91"/>
        <v>1.936722457782371</v>
      </c>
      <c r="AK197" t="s">
        <v>100</v>
      </c>
      <c r="AL197" s="7">
        <f t="shared" si="107"/>
        <v>0.90308998699194354</v>
      </c>
      <c r="AM197" t="s">
        <v>100</v>
      </c>
      <c r="AN197" t="s">
        <v>100</v>
      </c>
      <c r="AO197" s="7">
        <f t="shared" si="111"/>
        <v>0.90308998699194354</v>
      </c>
      <c r="AP197" t="s">
        <v>100</v>
      </c>
      <c r="AQ197">
        <f t="shared" si="113"/>
        <v>0.90308998699194354</v>
      </c>
      <c r="AR197">
        <f t="shared" si="114"/>
        <v>0.90308998699194354</v>
      </c>
      <c r="AS197">
        <f t="shared" si="114"/>
        <v>0</v>
      </c>
    </row>
    <row r="198" spans="1:45" x14ac:dyDescent="0.35">
      <c r="A198" s="1" t="s">
        <v>31</v>
      </c>
      <c r="B198" s="1">
        <v>12</v>
      </c>
      <c r="C198" s="1">
        <v>5</v>
      </c>
      <c r="D198" s="7">
        <v>26.31</v>
      </c>
      <c r="E198" s="7">
        <v>12.02</v>
      </c>
      <c r="F198" s="7">
        <v>57.2</v>
      </c>
      <c r="G198" s="7">
        <v>66.55</v>
      </c>
      <c r="H198" s="7">
        <v>0.46</v>
      </c>
      <c r="I198" s="7">
        <v>2.17</v>
      </c>
      <c r="J198" s="7" t="s">
        <v>100</v>
      </c>
      <c r="K198" s="7" t="s">
        <v>100</v>
      </c>
      <c r="L198" s="7" t="s">
        <v>100</v>
      </c>
      <c r="M198" s="7" t="s">
        <v>100</v>
      </c>
      <c r="N198" s="7" t="s">
        <v>100</v>
      </c>
      <c r="O198" s="8">
        <f t="shared" si="15"/>
        <v>97.628109962672113</v>
      </c>
      <c r="P198" s="7" t="s">
        <v>100</v>
      </c>
      <c r="Q198" s="7">
        <v>8</v>
      </c>
      <c r="R198" s="7" t="s">
        <v>100</v>
      </c>
      <c r="S198" s="7" t="s">
        <v>100</v>
      </c>
      <c r="T198" s="7">
        <v>10</v>
      </c>
      <c r="U198" s="7" t="s">
        <v>100</v>
      </c>
      <c r="V198" s="7">
        <v>8</v>
      </c>
      <c r="W198" s="7">
        <v>10</v>
      </c>
      <c r="X198" s="7">
        <v>0.8</v>
      </c>
      <c r="Y198">
        <f t="shared" si="79"/>
        <v>1.4201208480857028</v>
      </c>
      <c r="Z198">
        <f t="shared" si="83"/>
        <v>1.0799044676667207</v>
      </c>
      <c r="AA198">
        <f t="shared" si="87"/>
        <v>1.7573960287930241</v>
      </c>
      <c r="AB198">
        <f t="shared" si="88"/>
        <v>1.8231480598106939</v>
      </c>
      <c r="AC198">
        <f t="shared" si="84"/>
        <v>-0.33724216831842591</v>
      </c>
      <c r="AD198">
        <f t="shared" si="97"/>
        <v>0.33645973384852951</v>
      </c>
      <c r="AE198" t="s">
        <v>100</v>
      </c>
      <c r="AF198" t="s">
        <v>100</v>
      </c>
      <c r="AG198" t="s">
        <v>100</v>
      </c>
      <c r="AH198" t="s">
        <v>100</v>
      </c>
      <c r="AI198" t="s">
        <v>100</v>
      </c>
      <c r="AJ198" s="7">
        <f t="shared" si="91"/>
        <v>1.9895748816419738</v>
      </c>
      <c r="AK198" t="s">
        <v>100</v>
      </c>
      <c r="AL198" s="7">
        <f t="shared" si="107"/>
        <v>0.90308998699194354</v>
      </c>
      <c r="AM198" t="s">
        <v>100</v>
      </c>
      <c r="AN198" t="s">
        <v>100</v>
      </c>
      <c r="AO198" s="7">
        <f t="shared" si="111"/>
        <v>1</v>
      </c>
      <c r="AP198" t="s">
        <v>100</v>
      </c>
      <c r="AQ198">
        <f t="shared" si="113"/>
        <v>0.90308998699194354</v>
      </c>
      <c r="AR198">
        <f t="shared" si="114"/>
        <v>1</v>
      </c>
      <c r="AS198">
        <f t="shared" si="114"/>
        <v>-9.6910013008056392E-2</v>
      </c>
    </row>
    <row r="199" spans="1:45" x14ac:dyDescent="0.35">
      <c r="A199" s="1" t="s">
        <v>31</v>
      </c>
      <c r="B199" s="1">
        <v>12</v>
      </c>
      <c r="C199" s="1">
        <v>5</v>
      </c>
      <c r="D199" s="7">
        <v>36.270000000000003</v>
      </c>
      <c r="E199" s="7">
        <v>16.93</v>
      </c>
      <c r="F199" s="7">
        <v>91.72</v>
      </c>
      <c r="G199" s="7">
        <v>98.86</v>
      </c>
      <c r="H199" s="7">
        <v>0.47</v>
      </c>
      <c r="I199" s="7">
        <v>2.5299999999999998</v>
      </c>
      <c r="J199" s="7" t="s">
        <v>100</v>
      </c>
      <c r="K199" s="7" t="s">
        <v>100</v>
      </c>
      <c r="L199" s="7" t="s">
        <v>100</v>
      </c>
      <c r="M199" s="7" t="s">
        <v>100</v>
      </c>
      <c r="N199" s="7" t="s">
        <v>100</v>
      </c>
      <c r="O199" s="8">
        <f t="shared" si="15"/>
        <v>90.361357953815869</v>
      </c>
      <c r="P199" s="7" t="s">
        <v>100</v>
      </c>
      <c r="Q199" s="7">
        <v>5</v>
      </c>
      <c r="R199" s="7" t="s">
        <v>100</v>
      </c>
      <c r="S199" s="7" t="s">
        <v>100</v>
      </c>
      <c r="T199" s="7">
        <v>6</v>
      </c>
      <c r="U199" s="7" t="s">
        <v>100</v>
      </c>
      <c r="V199" s="7">
        <v>5</v>
      </c>
      <c r="W199" s="7">
        <v>6</v>
      </c>
      <c r="X199" s="7">
        <v>0.83333333333333337</v>
      </c>
      <c r="Y199">
        <f t="shared" si="79"/>
        <v>1.5595475555804343</v>
      </c>
      <c r="Z199">
        <f t="shared" si="83"/>
        <v>1.2286569581089353</v>
      </c>
      <c r="AA199">
        <f t="shared" si="87"/>
        <v>1.9624640460579013</v>
      </c>
      <c r="AB199">
        <f t="shared" si="88"/>
        <v>1.995020606124758</v>
      </c>
      <c r="AC199">
        <f t="shared" si="84"/>
        <v>-0.32790214206428259</v>
      </c>
      <c r="AD199">
        <f t="shared" si="97"/>
        <v>0.40312052117581787</v>
      </c>
      <c r="AE199" t="s">
        <v>100</v>
      </c>
      <c r="AF199" t="s">
        <v>100</v>
      </c>
      <c r="AG199" t="s">
        <v>100</v>
      </c>
      <c r="AH199" t="s">
        <v>100</v>
      </c>
      <c r="AI199" t="s">
        <v>100</v>
      </c>
      <c r="AJ199" s="7">
        <f t="shared" si="91"/>
        <v>1.9559827488908386</v>
      </c>
      <c r="AK199" t="s">
        <v>100</v>
      </c>
      <c r="AL199" s="7">
        <f t="shared" si="107"/>
        <v>0.69897000433601886</v>
      </c>
      <c r="AM199" t="s">
        <v>100</v>
      </c>
      <c r="AN199" t="s">
        <v>100</v>
      </c>
      <c r="AO199" s="7">
        <f t="shared" si="111"/>
        <v>0.77815125038364363</v>
      </c>
      <c r="AP199" t="s">
        <v>100</v>
      </c>
      <c r="AQ199">
        <f t="shared" si="113"/>
        <v>0.69897000433601886</v>
      </c>
      <c r="AR199">
        <f t="shared" si="114"/>
        <v>0.77815125038364363</v>
      </c>
      <c r="AS199">
        <f t="shared" si="114"/>
        <v>-7.9181246047624804E-2</v>
      </c>
    </row>
    <row r="200" spans="1:45" x14ac:dyDescent="0.35">
      <c r="A200" s="1" t="s">
        <v>31</v>
      </c>
      <c r="B200" s="1">
        <v>12</v>
      </c>
      <c r="C200" s="1">
        <v>5</v>
      </c>
      <c r="D200" s="7">
        <v>23.23</v>
      </c>
      <c r="E200" s="7">
        <v>13.75</v>
      </c>
      <c r="F200" s="7">
        <v>52.25</v>
      </c>
      <c r="G200" s="7">
        <v>56.71</v>
      </c>
      <c r="H200" s="7">
        <v>0.59</v>
      </c>
      <c r="I200" s="7">
        <v>2.25</v>
      </c>
      <c r="J200" s="7" t="s">
        <v>100</v>
      </c>
      <c r="K200" s="7" t="s">
        <v>100</v>
      </c>
      <c r="L200" s="7" t="s">
        <v>100</v>
      </c>
      <c r="M200" s="7" t="s">
        <v>100</v>
      </c>
      <c r="N200" s="7" t="s">
        <v>100</v>
      </c>
      <c r="O200" s="8">
        <f t="shared" si="15"/>
        <v>88.832771361216828</v>
      </c>
      <c r="P200" s="7" t="s">
        <v>100</v>
      </c>
      <c r="Q200" s="7">
        <v>8</v>
      </c>
      <c r="R200" s="7" t="s">
        <v>100</v>
      </c>
      <c r="S200" s="7" t="s">
        <v>100</v>
      </c>
      <c r="T200" s="7">
        <v>8</v>
      </c>
      <c r="U200" s="7" t="s">
        <v>100</v>
      </c>
      <c r="V200" s="7">
        <v>8</v>
      </c>
      <c r="W200" s="7">
        <v>8</v>
      </c>
      <c r="X200" s="7">
        <v>1</v>
      </c>
      <c r="Y200">
        <f t="shared" si="79"/>
        <v>1.3660492098002355</v>
      </c>
      <c r="Z200">
        <f t="shared" si="83"/>
        <v>1.1383026981662814</v>
      </c>
      <c r="AA200">
        <f t="shared" ref="AA200:AA231" si="116">LOG(F200)</f>
        <v>1.7180862947830917</v>
      </c>
      <c r="AB200">
        <f t="shared" ref="AB200:AB231" si="117">LOG(G200)</f>
        <v>1.7536596472859987</v>
      </c>
      <c r="AC200">
        <f t="shared" si="84"/>
        <v>-0.22914798835785583</v>
      </c>
      <c r="AD200">
        <f t="shared" si="97"/>
        <v>0.35218251811136247</v>
      </c>
      <c r="AE200" t="s">
        <v>100</v>
      </c>
      <c r="AF200" t="s">
        <v>100</v>
      </c>
      <c r="AG200" t="s">
        <v>100</v>
      </c>
      <c r="AH200" t="s">
        <v>100</v>
      </c>
      <c r="AI200" t="s">
        <v>100</v>
      </c>
      <c r="AJ200" s="7">
        <f t="shared" ref="AJ200:AJ231" si="118">LOG(O200)</f>
        <v>1.9485732112264802</v>
      </c>
      <c r="AK200" t="s">
        <v>100</v>
      </c>
      <c r="AL200" s="7">
        <f t="shared" si="107"/>
        <v>0.90308998699194354</v>
      </c>
      <c r="AM200" t="s">
        <v>100</v>
      </c>
      <c r="AN200" t="s">
        <v>100</v>
      </c>
      <c r="AO200" s="7">
        <f t="shared" si="111"/>
        <v>0.90308998699194354</v>
      </c>
      <c r="AP200" t="s">
        <v>100</v>
      </c>
      <c r="AQ200">
        <f t="shared" si="113"/>
        <v>0.90308998699194354</v>
      </c>
      <c r="AR200">
        <f t="shared" si="114"/>
        <v>0.90308998699194354</v>
      </c>
      <c r="AS200">
        <f t="shared" si="114"/>
        <v>0</v>
      </c>
    </row>
    <row r="201" spans="1:45" x14ac:dyDescent="0.35">
      <c r="A201" s="1" t="s">
        <v>31</v>
      </c>
      <c r="B201" s="1">
        <v>12</v>
      </c>
      <c r="C201" s="1">
        <v>5</v>
      </c>
      <c r="D201" s="7">
        <v>25.11</v>
      </c>
      <c r="E201" s="7">
        <v>14.17</v>
      </c>
      <c r="F201" s="7">
        <v>65.5</v>
      </c>
      <c r="G201" s="7">
        <v>65.989999999999995</v>
      </c>
      <c r="H201" s="7">
        <v>0.56000000000000005</v>
      </c>
      <c r="I201" s="7">
        <v>2.61</v>
      </c>
      <c r="J201" s="7" t="s">
        <v>100</v>
      </c>
      <c r="K201" s="7" t="s">
        <v>100</v>
      </c>
      <c r="L201" s="7" t="s">
        <v>100</v>
      </c>
      <c r="M201" s="7" t="s">
        <v>100</v>
      </c>
      <c r="N201" s="7" t="s">
        <v>100</v>
      </c>
      <c r="O201" s="8">
        <f t="shared" si="15"/>
        <v>80.164825977083211</v>
      </c>
      <c r="P201" s="7" t="s">
        <v>100</v>
      </c>
      <c r="Q201" s="7" t="s">
        <v>100</v>
      </c>
      <c r="R201" s="7" t="s">
        <v>100</v>
      </c>
      <c r="S201" s="7" t="s">
        <v>100</v>
      </c>
      <c r="T201" s="7">
        <v>8</v>
      </c>
      <c r="U201" s="7" t="s">
        <v>100</v>
      </c>
      <c r="V201" s="7" t="s">
        <v>100</v>
      </c>
      <c r="W201" s="7">
        <v>8</v>
      </c>
      <c r="X201" s="7" t="s">
        <v>100</v>
      </c>
      <c r="Y201">
        <f t="shared" si="79"/>
        <v>1.3998467127129224</v>
      </c>
      <c r="Z201">
        <f t="shared" si="83"/>
        <v>1.1513698502474603</v>
      </c>
      <c r="AA201">
        <f t="shared" si="116"/>
        <v>1.816241299991783</v>
      </c>
      <c r="AB201">
        <f t="shared" si="117"/>
        <v>1.8194781283621226</v>
      </c>
      <c r="AC201">
        <f t="shared" si="84"/>
        <v>-0.25181197299379954</v>
      </c>
      <c r="AD201">
        <f t="shared" si="97"/>
        <v>0.41664050733828095</v>
      </c>
      <c r="AE201" t="s">
        <v>100</v>
      </c>
      <c r="AF201" t="s">
        <v>100</v>
      </c>
      <c r="AG201" t="s">
        <v>100</v>
      </c>
      <c r="AH201" t="s">
        <v>100</v>
      </c>
      <c r="AI201" t="s">
        <v>100</v>
      </c>
      <c r="AJ201" s="7">
        <f t="shared" si="118"/>
        <v>1.9039838541335572</v>
      </c>
      <c r="AK201" t="s">
        <v>100</v>
      </c>
      <c r="AL201" s="7" t="s">
        <v>100</v>
      </c>
      <c r="AM201" t="s">
        <v>100</v>
      </c>
      <c r="AN201" t="s">
        <v>100</v>
      </c>
      <c r="AO201" s="7">
        <f t="shared" si="111"/>
        <v>0.90308998699194354</v>
      </c>
      <c r="AP201" t="s">
        <v>100</v>
      </c>
      <c r="AQ201" t="s">
        <v>100</v>
      </c>
      <c r="AR201">
        <f t="shared" si="114"/>
        <v>0.90308998699194354</v>
      </c>
      <c r="AS201" t="s">
        <v>100</v>
      </c>
    </row>
    <row r="202" spans="1:45" x14ac:dyDescent="0.35">
      <c r="A202" s="1" t="s">
        <v>31</v>
      </c>
      <c r="B202" s="1">
        <v>12</v>
      </c>
      <c r="C202" s="1">
        <v>5</v>
      </c>
      <c r="D202" s="7">
        <v>33.69</v>
      </c>
      <c r="E202" s="7">
        <v>20.399999999999999</v>
      </c>
      <c r="F202" s="7">
        <v>93.87</v>
      </c>
      <c r="G202" s="7">
        <v>97.05</v>
      </c>
      <c r="H202" s="7">
        <v>0.61</v>
      </c>
      <c r="I202" s="7">
        <v>2.79</v>
      </c>
      <c r="J202" s="7" t="s">
        <v>100</v>
      </c>
      <c r="K202" s="7" t="s">
        <v>100</v>
      </c>
      <c r="L202" s="7" t="s">
        <v>100</v>
      </c>
      <c r="M202" s="7" t="s">
        <v>100</v>
      </c>
      <c r="N202" s="7" t="s">
        <v>100</v>
      </c>
      <c r="O202" s="8">
        <f t="shared" si="15"/>
        <v>85.369661239630048</v>
      </c>
      <c r="P202" s="7" t="s">
        <v>100</v>
      </c>
      <c r="Q202" s="7">
        <v>8</v>
      </c>
      <c r="R202" s="7" t="s">
        <v>100</v>
      </c>
      <c r="S202" s="7" t="s">
        <v>100</v>
      </c>
      <c r="T202" s="7">
        <v>8.5</v>
      </c>
      <c r="U202" s="7" t="s">
        <v>100</v>
      </c>
      <c r="V202" s="7">
        <v>8</v>
      </c>
      <c r="W202" s="7">
        <v>8.5</v>
      </c>
      <c r="X202" s="7">
        <v>0.94117647058823528</v>
      </c>
      <c r="Y202">
        <f t="shared" si="79"/>
        <v>1.5275010109811202</v>
      </c>
      <c r="Z202">
        <f t="shared" si="83"/>
        <v>1.3096301674258988</v>
      </c>
      <c r="AA202">
        <f t="shared" si="116"/>
        <v>1.9725268178658557</v>
      </c>
      <c r="AB202">
        <f t="shared" si="117"/>
        <v>1.9869955397243817</v>
      </c>
      <c r="AC202">
        <f t="shared" si="84"/>
        <v>-0.21467016498923297</v>
      </c>
      <c r="AD202">
        <f t="shared" si="97"/>
        <v>0.44560420327359757</v>
      </c>
      <c r="AE202" t="s">
        <v>100</v>
      </c>
      <c r="AF202" t="s">
        <v>100</v>
      </c>
      <c r="AG202" t="s">
        <v>100</v>
      </c>
      <c r="AH202" t="s">
        <v>100</v>
      </c>
      <c r="AI202" t="s">
        <v>100</v>
      </c>
      <c r="AJ202" s="7">
        <f t="shared" si="118"/>
        <v>1.9313035580756353</v>
      </c>
      <c r="AK202" t="s">
        <v>100</v>
      </c>
      <c r="AL202" s="7">
        <f>LOG(Q202)</f>
        <v>0.90308998699194354</v>
      </c>
      <c r="AM202" t="s">
        <v>100</v>
      </c>
      <c r="AN202" t="s">
        <v>100</v>
      </c>
      <c r="AO202" s="7">
        <f t="shared" si="111"/>
        <v>0.92941892571429274</v>
      </c>
      <c r="AP202" t="s">
        <v>100</v>
      </c>
      <c r="AQ202">
        <f t="shared" si="113"/>
        <v>0.90308998699194354</v>
      </c>
      <c r="AR202">
        <f t="shared" si="114"/>
        <v>0.92941892571429274</v>
      </c>
      <c r="AS202">
        <f t="shared" si="114"/>
        <v>-2.6328938722349152E-2</v>
      </c>
    </row>
    <row r="203" spans="1:45" x14ac:dyDescent="0.35">
      <c r="A203" s="1" t="s">
        <v>31</v>
      </c>
      <c r="B203" s="1">
        <v>12</v>
      </c>
      <c r="C203" s="1">
        <v>5</v>
      </c>
      <c r="D203" s="7">
        <v>39.71</v>
      </c>
      <c r="E203" s="7">
        <v>21.6</v>
      </c>
      <c r="F203" s="7">
        <v>109.51</v>
      </c>
      <c r="G203" s="7">
        <v>116.79</v>
      </c>
      <c r="H203" s="7">
        <v>0.54</v>
      </c>
      <c r="I203" s="7">
        <v>2.76</v>
      </c>
      <c r="J203" s="7" t="s">
        <v>100</v>
      </c>
      <c r="K203" s="7" t="s">
        <v>100</v>
      </c>
      <c r="L203" s="7" t="s">
        <v>100</v>
      </c>
      <c r="M203" s="7" t="s">
        <v>100</v>
      </c>
      <c r="N203" s="7" t="s">
        <v>100</v>
      </c>
      <c r="O203" s="8">
        <f t="shared" si="15"/>
        <v>90.435985776418974</v>
      </c>
      <c r="P203" s="7" t="s">
        <v>100</v>
      </c>
      <c r="Q203" s="7">
        <v>7</v>
      </c>
      <c r="R203" s="7" t="s">
        <v>100</v>
      </c>
      <c r="S203" s="7" t="s">
        <v>100</v>
      </c>
      <c r="T203" s="7">
        <v>7</v>
      </c>
      <c r="U203" s="7" t="s">
        <v>100</v>
      </c>
      <c r="V203" s="7">
        <v>7</v>
      </c>
      <c r="W203" s="7">
        <v>7</v>
      </c>
      <c r="X203" s="7">
        <v>1</v>
      </c>
      <c r="Y203">
        <f t="shared" si="79"/>
        <v>1.5988998870638829</v>
      </c>
      <c r="Z203">
        <f t="shared" si="83"/>
        <v>1.3344537511509309</v>
      </c>
      <c r="AA203">
        <f t="shared" si="116"/>
        <v>2.0394537789617364</v>
      </c>
      <c r="AB203">
        <f t="shared" si="117"/>
        <v>2.0674056584378242</v>
      </c>
      <c r="AC203">
        <f t="shared" si="84"/>
        <v>-0.26760624017703144</v>
      </c>
      <c r="AD203">
        <f t="shared" si="97"/>
        <v>0.44090908206521767</v>
      </c>
      <c r="AE203" t="s">
        <v>100</v>
      </c>
      <c r="AF203" t="s">
        <v>100</v>
      </c>
      <c r="AG203" t="s">
        <v>100</v>
      </c>
      <c r="AH203" t="s">
        <v>100</v>
      </c>
      <c r="AI203" t="s">
        <v>100</v>
      </c>
      <c r="AJ203" s="7">
        <f t="shared" si="118"/>
        <v>1.9563412768727766</v>
      </c>
      <c r="AK203" t="s">
        <v>100</v>
      </c>
      <c r="AL203" s="7">
        <f>LOG(Q203)</f>
        <v>0.84509804001425681</v>
      </c>
      <c r="AM203" t="s">
        <v>100</v>
      </c>
      <c r="AN203" t="s">
        <v>100</v>
      </c>
      <c r="AO203" s="7">
        <f t="shared" si="111"/>
        <v>0.84509804001425681</v>
      </c>
      <c r="AP203" t="s">
        <v>100</v>
      </c>
      <c r="AQ203">
        <f t="shared" si="113"/>
        <v>0.84509804001425681</v>
      </c>
      <c r="AR203">
        <f t="shared" si="114"/>
        <v>0.84509804001425681</v>
      </c>
      <c r="AS203">
        <f t="shared" si="114"/>
        <v>0</v>
      </c>
    </row>
    <row r="204" spans="1:45" x14ac:dyDescent="0.35">
      <c r="A204" s="1" t="s">
        <v>31</v>
      </c>
      <c r="B204" s="1">
        <v>12</v>
      </c>
      <c r="C204" s="1">
        <v>5</v>
      </c>
      <c r="D204" s="7">
        <v>16.260000000000002</v>
      </c>
      <c r="E204" s="7">
        <v>7.87</v>
      </c>
      <c r="F204" s="7">
        <v>38.76</v>
      </c>
      <c r="G204" s="7">
        <v>40.25</v>
      </c>
      <c r="H204" s="7">
        <v>0.48</v>
      </c>
      <c r="I204" s="7">
        <v>2.38</v>
      </c>
      <c r="J204" s="7" t="s">
        <v>100</v>
      </c>
      <c r="K204" s="7" t="s">
        <v>100</v>
      </c>
      <c r="L204" s="7" t="s">
        <v>100</v>
      </c>
      <c r="M204" s="7" t="s">
        <v>100</v>
      </c>
      <c r="N204" s="7" t="s">
        <v>100</v>
      </c>
      <c r="O204" s="8">
        <f t="shared" si="15"/>
        <v>83.566625415512149</v>
      </c>
      <c r="P204" s="7" t="s">
        <v>100</v>
      </c>
      <c r="Q204" s="7">
        <v>10</v>
      </c>
      <c r="R204" s="7" t="s">
        <v>100</v>
      </c>
      <c r="S204" s="7" t="s">
        <v>100</v>
      </c>
      <c r="T204" s="7">
        <v>10</v>
      </c>
      <c r="U204" s="7" t="s">
        <v>100</v>
      </c>
      <c r="V204" s="7">
        <v>10</v>
      </c>
      <c r="W204" s="7">
        <v>10</v>
      </c>
      <c r="X204" s="7">
        <v>1</v>
      </c>
      <c r="Y204">
        <f t="shared" si="79"/>
        <v>1.2111205412580495</v>
      </c>
      <c r="Z204">
        <f t="shared" si="83"/>
        <v>0.89597473235906455</v>
      </c>
      <c r="AA204">
        <f t="shared" si="116"/>
        <v>1.5883837683787276</v>
      </c>
      <c r="AB204">
        <f t="shared" si="117"/>
        <v>1.6047658847038873</v>
      </c>
      <c r="AC204">
        <f t="shared" si="84"/>
        <v>-0.31875876262441277</v>
      </c>
      <c r="AD204">
        <f t="shared" si="97"/>
        <v>0.37657695705651195</v>
      </c>
      <c r="AE204" t="s">
        <v>100</v>
      </c>
      <c r="AF204" t="s">
        <v>100</v>
      </c>
      <c r="AG204" t="s">
        <v>100</v>
      </c>
      <c r="AH204" t="s">
        <v>100</v>
      </c>
      <c r="AI204" t="s">
        <v>100</v>
      </c>
      <c r="AJ204" s="7">
        <f t="shared" si="118"/>
        <v>1.922032864856984</v>
      </c>
      <c r="AK204" t="s">
        <v>100</v>
      </c>
      <c r="AL204" s="7">
        <f>LOG(Q204)</f>
        <v>1</v>
      </c>
      <c r="AM204" t="s">
        <v>100</v>
      </c>
      <c r="AN204" t="s">
        <v>100</v>
      </c>
      <c r="AO204" s="7">
        <f t="shared" si="111"/>
        <v>1</v>
      </c>
      <c r="AP204" t="s">
        <v>100</v>
      </c>
      <c r="AQ204">
        <f t="shared" si="113"/>
        <v>1</v>
      </c>
      <c r="AR204">
        <f t="shared" si="114"/>
        <v>1</v>
      </c>
      <c r="AS204">
        <f t="shared" si="114"/>
        <v>0</v>
      </c>
    </row>
    <row r="205" spans="1:45" x14ac:dyDescent="0.35">
      <c r="A205" s="1" t="s">
        <v>31</v>
      </c>
      <c r="B205" s="1">
        <v>12</v>
      </c>
      <c r="C205" s="1">
        <v>5</v>
      </c>
      <c r="D205" s="7">
        <v>26.39</v>
      </c>
      <c r="E205" s="7">
        <v>14.58</v>
      </c>
      <c r="F205" s="7">
        <v>52.77</v>
      </c>
      <c r="G205" s="7">
        <v>57.95</v>
      </c>
      <c r="H205" s="7">
        <v>0.55000000000000004</v>
      </c>
      <c r="I205" s="7">
        <v>2</v>
      </c>
      <c r="J205" s="7" t="s">
        <v>100</v>
      </c>
      <c r="K205" s="7" t="s">
        <v>100</v>
      </c>
      <c r="L205" s="7" t="s">
        <v>100</v>
      </c>
      <c r="M205" s="7" t="s">
        <v>100</v>
      </c>
      <c r="N205" s="7" t="s">
        <v>100</v>
      </c>
      <c r="O205" s="8">
        <f t="shared" si="15"/>
        <v>87.697087356607227</v>
      </c>
      <c r="P205" s="7" t="s">
        <v>100</v>
      </c>
      <c r="Q205" s="7">
        <v>6.5</v>
      </c>
      <c r="R205" s="7" t="s">
        <v>100</v>
      </c>
      <c r="S205" s="7" t="s">
        <v>100</v>
      </c>
      <c r="T205" s="7">
        <v>7</v>
      </c>
      <c r="U205" s="7" t="s">
        <v>100</v>
      </c>
      <c r="V205" s="7">
        <v>6.5</v>
      </c>
      <c r="W205" s="7">
        <v>7</v>
      </c>
      <c r="X205" s="7">
        <v>0.9285714285714286</v>
      </c>
      <c r="Y205">
        <f t="shared" si="79"/>
        <v>1.4214393902200497</v>
      </c>
      <c r="Z205">
        <f t="shared" si="83"/>
        <v>1.1637575239819558</v>
      </c>
      <c r="AA205">
        <f t="shared" si="116"/>
        <v>1.7223870941771238</v>
      </c>
      <c r="AB205">
        <f t="shared" si="117"/>
        <v>1.7630534402996147</v>
      </c>
      <c r="AC205">
        <f t="shared" si="84"/>
        <v>-0.25963731050575611</v>
      </c>
      <c r="AD205">
        <f t="shared" si="97"/>
        <v>0.3010299956639812</v>
      </c>
      <c r="AE205" t="s">
        <v>100</v>
      </c>
      <c r="AF205" t="s">
        <v>100</v>
      </c>
      <c r="AG205" t="s">
        <v>100</v>
      </c>
      <c r="AH205" t="s">
        <v>100</v>
      </c>
      <c r="AI205" t="s">
        <v>100</v>
      </c>
      <c r="AJ205" s="7">
        <f t="shared" si="118"/>
        <v>1.9429851695808749</v>
      </c>
      <c r="AK205" t="s">
        <v>100</v>
      </c>
      <c r="AL205" s="7">
        <f>LOG(Q205)</f>
        <v>0.81291335664285558</v>
      </c>
      <c r="AM205" t="s">
        <v>100</v>
      </c>
      <c r="AN205" t="s">
        <v>100</v>
      </c>
      <c r="AO205" s="7">
        <f t="shared" si="111"/>
        <v>0.84509804001425681</v>
      </c>
      <c r="AP205" t="s">
        <v>100</v>
      </c>
      <c r="AQ205">
        <f t="shared" si="113"/>
        <v>0.81291335664285558</v>
      </c>
      <c r="AR205">
        <f t="shared" si="114"/>
        <v>0.84509804001425681</v>
      </c>
      <c r="AS205">
        <f t="shared" si="114"/>
        <v>-3.2184683371401242E-2</v>
      </c>
    </row>
    <row r="206" spans="1:45" x14ac:dyDescent="0.35">
      <c r="A206" s="1" t="s">
        <v>31</v>
      </c>
      <c r="B206" s="1">
        <v>12</v>
      </c>
      <c r="C206" s="1">
        <v>5</v>
      </c>
      <c r="D206" s="7">
        <v>21.54</v>
      </c>
      <c r="E206" s="7">
        <v>15.58</v>
      </c>
      <c r="F206" s="7">
        <v>54.46</v>
      </c>
      <c r="G206" s="7">
        <v>54.81</v>
      </c>
      <c r="H206" s="7">
        <v>0.72</v>
      </c>
      <c r="I206" s="7">
        <v>2.5299999999999998</v>
      </c>
      <c r="J206" s="7" t="s">
        <v>100</v>
      </c>
      <c r="K206" s="7" t="s">
        <v>100</v>
      </c>
      <c r="L206" s="7" t="s">
        <v>100</v>
      </c>
      <c r="M206" s="7" t="s">
        <v>100</v>
      </c>
      <c r="N206" s="7" t="s">
        <v>100</v>
      </c>
      <c r="O206" s="8">
        <f t="shared" si="15"/>
        <v>79.612763795371805</v>
      </c>
      <c r="P206" s="7" t="s">
        <v>100</v>
      </c>
      <c r="Q206" s="7" t="s">
        <v>100</v>
      </c>
      <c r="R206" s="7" t="s">
        <v>100</v>
      </c>
      <c r="S206" s="7" t="s">
        <v>100</v>
      </c>
      <c r="T206" s="7">
        <v>8</v>
      </c>
      <c r="U206" s="7" t="s">
        <v>100</v>
      </c>
      <c r="V206" s="7" t="s">
        <v>100</v>
      </c>
      <c r="W206" s="7">
        <v>8</v>
      </c>
      <c r="X206" s="7" t="s">
        <v>100</v>
      </c>
      <c r="Y206">
        <f t="shared" si="79"/>
        <v>1.3332456989619628</v>
      </c>
      <c r="Z206">
        <f t="shared" si="83"/>
        <v>1.1925674533365456</v>
      </c>
      <c r="AA206">
        <f t="shared" si="116"/>
        <v>1.7360776370039457</v>
      </c>
      <c r="AB206">
        <f t="shared" si="117"/>
        <v>1.7388598020722001</v>
      </c>
      <c r="AC206">
        <f t="shared" si="84"/>
        <v>-0.14266750356873156</v>
      </c>
      <c r="AD206">
        <f t="shared" si="97"/>
        <v>0.40312052117581787</v>
      </c>
      <c r="AE206" t="s">
        <v>100</v>
      </c>
      <c r="AF206" t="s">
        <v>100</v>
      </c>
      <c r="AG206" t="s">
        <v>100</v>
      </c>
      <c r="AH206" t="s">
        <v>100</v>
      </c>
      <c r="AI206" t="s">
        <v>100</v>
      </c>
      <c r="AJ206" s="7">
        <f t="shared" si="118"/>
        <v>1.9009827009225702</v>
      </c>
      <c r="AK206" t="s">
        <v>100</v>
      </c>
      <c r="AL206" s="7" t="s">
        <v>100</v>
      </c>
      <c r="AM206" t="s">
        <v>100</v>
      </c>
      <c r="AN206" t="s">
        <v>100</v>
      </c>
      <c r="AO206" s="7">
        <f t="shared" si="111"/>
        <v>0.90308998699194354</v>
      </c>
      <c r="AP206" t="s">
        <v>100</v>
      </c>
      <c r="AQ206" t="s">
        <v>100</v>
      </c>
      <c r="AR206">
        <f t="shared" si="114"/>
        <v>0.90308998699194354</v>
      </c>
      <c r="AS206" t="s">
        <v>100</v>
      </c>
    </row>
    <row r="207" spans="1:45" x14ac:dyDescent="0.35">
      <c r="A207" s="1" t="s">
        <v>31</v>
      </c>
      <c r="B207" s="1">
        <v>12</v>
      </c>
      <c r="C207" s="1">
        <v>5</v>
      </c>
      <c r="D207" s="7">
        <v>47.09</v>
      </c>
      <c r="E207" s="7">
        <v>16.75</v>
      </c>
      <c r="F207" s="7">
        <v>104.99</v>
      </c>
      <c r="G207" s="7">
        <v>117.91</v>
      </c>
      <c r="H207" s="7">
        <v>0.36</v>
      </c>
      <c r="I207" s="7">
        <v>2.23</v>
      </c>
      <c r="J207" s="7" t="s">
        <v>100</v>
      </c>
      <c r="K207" s="7" t="s">
        <v>100</v>
      </c>
      <c r="L207" s="7" t="s">
        <v>100</v>
      </c>
      <c r="M207" s="7" t="s">
        <v>100</v>
      </c>
      <c r="N207" s="7" t="s">
        <v>100</v>
      </c>
      <c r="O207" s="8">
        <f t="shared" si="15"/>
        <v>93.41972708330691</v>
      </c>
      <c r="P207" s="7" t="s">
        <v>100</v>
      </c>
      <c r="Q207" s="7">
        <v>6</v>
      </c>
      <c r="R207" s="7" t="s">
        <v>100</v>
      </c>
      <c r="S207" s="7" t="s">
        <v>100</v>
      </c>
      <c r="T207" s="7">
        <v>7</v>
      </c>
      <c r="U207" s="7" t="s">
        <v>100</v>
      </c>
      <c r="V207" s="7">
        <v>6</v>
      </c>
      <c r="W207" s="7">
        <v>7</v>
      </c>
      <c r="X207" s="7">
        <v>0.8571428571428571</v>
      </c>
      <c r="Y207">
        <f t="shared" ref="Y207:Y270" si="119">LOG(D207)</f>
        <v>1.6729286904427225</v>
      </c>
      <c r="Z207">
        <f t="shared" si="83"/>
        <v>1.2240148113728639</v>
      </c>
      <c r="AA207">
        <f t="shared" si="116"/>
        <v>2.0211479357209945</v>
      </c>
      <c r="AB207">
        <f t="shared" si="117"/>
        <v>2.0715506393669321</v>
      </c>
      <c r="AC207">
        <f t="shared" si="84"/>
        <v>-0.44369749923271273</v>
      </c>
      <c r="AD207">
        <f t="shared" si="97"/>
        <v>0.34830486304816066</v>
      </c>
      <c r="AE207" t="s">
        <v>100</v>
      </c>
      <c r="AF207" t="s">
        <v>100</v>
      </c>
      <c r="AG207" t="s">
        <v>100</v>
      </c>
      <c r="AH207" t="s">
        <v>100</v>
      </c>
      <c r="AI207" t="s">
        <v>100</v>
      </c>
      <c r="AJ207" s="7">
        <f t="shared" si="118"/>
        <v>1.9704385942043119</v>
      </c>
      <c r="AK207" t="s">
        <v>100</v>
      </c>
      <c r="AL207" s="7">
        <f>LOG(Q207)</f>
        <v>0.77815125038364363</v>
      </c>
      <c r="AM207" t="s">
        <v>100</v>
      </c>
      <c r="AN207" t="s">
        <v>100</v>
      </c>
      <c r="AO207" s="7">
        <f t="shared" si="111"/>
        <v>0.84509804001425681</v>
      </c>
      <c r="AP207" t="s">
        <v>100</v>
      </c>
      <c r="AQ207">
        <f t="shared" si="113"/>
        <v>0.77815125038364363</v>
      </c>
      <c r="AR207">
        <f t="shared" si="114"/>
        <v>0.84509804001425681</v>
      </c>
      <c r="AS207">
        <f t="shared" si="114"/>
        <v>-6.6946789630613221E-2</v>
      </c>
    </row>
    <row r="208" spans="1:45" x14ac:dyDescent="0.35">
      <c r="A208" s="1" t="s">
        <v>31</v>
      </c>
      <c r="B208" s="1">
        <v>12</v>
      </c>
      <c r="C208" s="1">
        <v>5</v>
      </c>
      <c r="D208" s="7">
        <v>48.35</v>
      </c>
      <c r="E208" s="7">
        <v>20.64</v>
      </c>
      <c r="F208" s="7">
        <v>145.55000000000001</v>
      </c>
      <c r="G208" s="7">
        <v>152.84</v>
      </c>
      <c r="H208" s="7">
        <v>0.43</v>
      </c>
      <c r="I208" s="7">
        <v>3.01</v>
      </c>
      <c r="J208" s="7" t="s">
        <v>100</v>
      </c>
      <c r="K208" s="7" t="s">
        <v>100</v>
      </c>
      <c r="L208" s="7" t="s">
        <v>100</v>
      </c>
      <c r="M208" s="7" t="s">
        <v>100</v>
      </c>
      <c r="N208" s="7" t="s">
        <v>100</v>
      </c>
      <c r="O208" s="8">
        <f t="shared" si="15"/>
        <v>89.370185405234821</v>
      </c>
      <c r="P208" s="7" t="s">
        <v>100</v>
      </c>
      <c r="Q208" s="7">
        <v>7</v>
      </c>
      <c r="R208" s="7" t="s">
        <v>100</v>
      </c>
      <c r="S208" s="7" t="s">
        <v>100</v>
      </c>
      <c r="T208" s="7">
        <v>6</v>
      </c>
      <c r="U208" s="7" t="s">
        <v>100</v>
      </c>
      <c r="V208" s="7">
        <v>7</v>
      </c>
      <c r="W208" s="7">
        <v>6</v>
      </c>
      <c r="X208" s="7">
        <v>1.1666666666666667</v>
      </c>
      <c r="Y208">
        <f t="shared" si="119"/>
        <v>1.6843964784190204</v>
      </c>
      <c r="Z208">
        <f t="shared" si="83"/>
        <v>1.3147096929551738</v>
      </c>
      <c r="AA208">
        <f t="shared" si="116"/>
        <v>2.1630122097748297</v>
      </c>
      <c r="AB208">
        <f t="shared" si="117"/>
        <v>2.1842370290163711</v>
      </c>
      <c r="AC208">
        <f t="shared" si="84"/>
        <v>-0.36653154442041347</v>
      </c>
      <c r="AD208">
        <f t="shared" si="97"/>
        <v>0.47856649559384334</v>
      </c>
      <c r="AE208" t="s">
        <v>100</v>
      </c>
      <c r="AF208" t="s">
        <v>100</v>
      </c>
      <c r="AG208" t="s">
        <v>100</v>
      </c>
      <c r="AH208" t="s">
        <v>100</v>
      </c>
      <c r="AI208" t="s">
        <v>100</v>
      </c>
      <c r="AJ208" s="7">
        <f t="shared" si="118"/>
        <v>1.9511926589125159</v>
      </c>
      <c r="AK208" t="s">
        <v>100</v>
      </c>
      <c r="AL208" s="7">
        <f>LOG(Q208)</f>
        <v>0.84509804001425681</v>
      </c>
      <c r="AM208" t="s">
        <v>100</v>
      </c>
      <c r="AN208" t="s">
        <v>100</v>
      </c>
      <c r="AO208" s="7">
        <f t="shared" si="111"/>
        <v>0.77815125038364363</v>
      </c>
      <c r="AP208" t="s">
        <v>100</v>
      </c>
      <c r="AQ208">
        <f t="shared" si="113"/>
        <v>0.84509804001425681</v>
      </c>
      <c r="AR208">
        <f t="shared" si="114"/>
        <v>0.77815125038364363</v>
      </c>
      <c r="AS208">
        <f t="shared" si="114"/>
        <v>6.6946789630613221E-2</v>
      </c>
    </row>
    <row r="209" spans="1:45" x14ac:dyDescent="0.35">
      <c r="A209" s="1" t="s">
        <v>31</v>
      </c>
      <c r="B209" s="1">
        <v>12</v>
      </c>
      <c r="C209" s="1">
        <v>5</v>
      </c>
      <c r="D209" s="7">
        <v>25.75</v>
      </c>
      <c r="E209" s="7">
        <v>14.04</v>
      </c>
      <c r="F209" s="7">
        <v>70.290000000000006</v>
      </c>
      <c r="G209" s="7">
        <v>78.489999999999995</v>
      </c>
      <c r="H209" s="7">
        <v>0.55000000000000004</v>
      </c>
      <c r="I209" s="7">
        <v>2.73</v>
      </c>
      <c r="J209" s="7" t="s">
        <v>100</v>
      </c>
      <c r="K209" s="7" t="s">
        <v>100</v>
      </c>
      <c r="L209" s="7" t="s">
        <v>100</v>
      </c>
      <c r="M209" s="7" t="s">
        <v>100</v>
      </c>
      <c r="N209" s="7" t="s">
        <v>100</v>
      </c>
      <c r="O209" s="8">
        <f t="shared" si="15"/>
        <v>97.919324021020444</v>
      </c>
      <c r="P209" s="7" t="s">
        <v>100</v>
      </c>
      <c r="Q209" s="7">
        <v>100</v>
      </c>
      <c r="R209" s="7" t="s">
        <v>100</v>
      </c>
      <c r="S209" s="7" t="s">
        <v>100</v>
      </c>
      <c r="T209" s="7">
        <v>7</v>
      </c>
      <c r="U209" s="7" t="s">
        <v>100</v>
      </c>
      <c r="V209" s="7">
        <v>100</v>
      </c>
      <c r="W209" s="7">
        <v>7</v>
      </c>
      <c r="X209" s="7" t="s">
        <v>100</v>
      </c>
      <c r="Y209">
        <f t="shared" si="119"/>
        <v>1.4107772333772097</v>
      </c>
      <c r="Z209">
        <f t="shared" si="83"/>
        <v>1.1473671077937864</v>
      </c>
      <c r="AA209">
        <f t="shared" si="116"/>
        <v>1.8468935433166251</v>
      </c>
      <c r="AB209">
        <f t="shared" si="117"/>
        <v>1.8948143290833006</v>
      </c>
      <c r="AC209">
        <f t="shared" si="84"/>
        <v>-0.25963731050575611</v>
      </c>
      <c r="AD209">
        <f t="shared" si="97"/>
        <v>0.43616264704075602</v>
      </c>
      <c r="AE209" t="s">
        <v>100</v>
      </c>
      <c r="AF209" t="s">
        <v>100</v>
      </c>
      <c r="AG209" t="s">
        <v>100</v>
      </c>
      <c r="AH209" t="s">
        <v>100</v>
      </c>
      <c r="AI209" t="s">
        <v>100</v>
      </c>
      <c r="AJ209" s="7">
        <f t="shared" si="118"/>
        <v>1.9908684066912528</v>
      </c>
      <c r="AK209" t="s">
        <v>100</v>
      </c>
      <c r="AL209" s="7">
        <f>LOG(Q209)</f>
        <v>2</v>
      </c>
      <c r="AM209" t="s">
        <v>100</v>
      </c>
      <c r="AN209" t="s">
        <v>100</v>
      </c>
      <c r="AO209" s="7">
        <f t="shared" si="111"/>
        <v>0.84509804001425681</v>
      </c>
      <c r="AP209" t="s">
        <v>100</v>
      </c>
      <c r="AQ209">
        <f t="shared" si="113"/>
        <v>2</v>
      </c>
      <c r="AR209">
        <f t="shared" si="114"/>
        <v>0.84509804001425681</v>
      </c>
      <c r="AS209" t="s">
        <v>100</v>
      </c>
    </row>
    <row r="210" spans="1:45" x14ac:dyDescent="0.35">
      <c r="A210" s="1" t="s">
        <v>31</v>
      </c>
      <c r="B210" s="1">
        <v>12</v>
      </c>
      <c r="C210" s="1">
        <v>5</v>
      </c>
      <c r="D210" s="7">
        <v>42.44</v>
      </c>
      <c r="E210" s="7">
        <v>23.49</v>
      </c>
      <c r="F210" s="7">
        <v>123.67</v>
      </c>
      <c r="G210" s="7">
        <v>129.76</v>
      </c>
      <c r="H210" s="7">
        <v>0.55000000000000004</v>
      </c>
      <c r="I210" s="7">
        <v>2.91</v>
      </c>
      <c r="J210" s="7" t="s">
        <v>100</v>
      </c>
      <c r="K210" s="7" t="s">
        <v>100</v>
      </c>
      <c r="L210" s="7" t="s">
        <v>100</v>
      </c>
      <c r="M210" s="7" t="s">
        <v>100</v>
      </c>
      <c r="N210" s="7" t="s">
        <v>100</v>
      </c>
      <c r="O210" s="8">
        <f t="shared" si="15"/>
        <v>88.658965791288594</v>
      </c>
      <c r="P210" s="7" t="s">
        <v>100</v>
      </c>
      <c r="Q210" s="7">
        <v>7.5</v>
      </c>
      <c r="R210" s="7" t="s">
        <v>100</v>
      </c>
      <c r="S210" s="7" t="s">
        <v>100</v>
      </c>
      <c r="T210" s="7">
        <v>6.5</v>
      </c>
      <c r="U210" s="7" t="s">
        <v>100</v>
      </c>
      <c r="V210" s="7">
        <v>7.5</v>
      </c>
      <c r="W210" s="7">
        <v>6.5</v>
      </c>
      <c r="X210" s="7">
        <v>1.1538461538461537</v>
      </c>
      <c r="Y210">
        <f t="shared" si="119"/>
        <v>1.6277753752293029</v>
      </c>
      <c r="Z210">
        <f t="shared" si="83"/>
        <v>1.3708830167776058</v>
      </c>
      <c r="AA210">
        <f t="shared" si="116"/>
        <v>2.0922643607883478</v>
      </c>
      <c r="AB210">
        <f t="shared" si="117"/>
        <v>2.113140836867081</v>
      </c>
      <c r="AC210">
        <f t="shared" si="84"/>
        <v>-0.25963731050575611</v>
      </c>
      <c r="AD210">
        <f t="shared" si="97"/>
        <v>0.46389298898590731</v>
      </c>
      <c r="AE210" t="s">
        <v>100</v>
      </c>
      <c r="AF210" t="s">
        <v>100</v>
      </c>
      <c r="AG210" t="s">
        <v>100</v>
      </c>
      <c r="AH210" t="s">
        <v>100</v>
      </c>
      <c r="AI210" t="s">
        <v>100</v>
      </c>
      <c r="AJ210" s="7">
        <f t="shared" si="118"/>
        <v>1.947722660938545</v>
      </c>
      <c r="AK210" t="s">
        <v>100</v>
      </c>
      <c r="AL210" s="7">
        <f>LOG(Q210)</f>
        <v>0.87506126339170009</v>
      </c>
      <c r="AM210" t="s">
        <v>100</v>
      </c>
      <c r="AN210" t="s">
        <v>100</v>
      </c>
      <c r="AO210" s="7">
        <f t="shared" si="111"/>
        <v>0.81291335664285558</v>
      </c>
      <c r="AP210" t="s">
        <v>100</v>
      </c>
      <c r="AQ210">
        <f t="shared" si="113"/>
        <v>0.87506126339170009</v>
      </c>
      <c r="AR210">
        <f t="shared" si="114"/>
        <v>0.81291335664285558</v>
      </c>
      <c r="AS210">
        <f t="shared" si="114"/>
        <v>6.2147906748844434E-2</v>
      </c>
    </row>
    <row r="211" spans="1:45" x14ac:dyDescent="0.35">
      <c r="A211" s="1" t="s">
        <v>31</v>
      </c>
      <c r="B211" s="1">
        <v>12</v>
      </c>
      <c r="C211" s="1">
        <v>5</v>
      </c>
      <c r="D211" s="7">
        <v>29.1</v>
      </c>
      <c r="E211" s="7">
        <v>16.41</v>
      </c>
      <c r="F211" s="7">
        <v>84.13</v>
      </c>
      <c r="G211" s="7">
        <v>86.24</v>
      </c>
      <c r="H211" s="7">
        <v>0.56000000000000005</v>
      </c>
      <c r="I211" s="7">
        <v>2.89</v>
      </c>
      <c r="J211" s="7" t="s">
        <v>100</v>
      </c>
      <c r="K211" s="7" t="s">
        <v>100</v>
      </c>
      <c r="L211" s="7" t="s">
        <v>100</v>
      </c>
      <c r="M211" s="7" t="s">
        <v>100</v>
      </c>
      <c r="N211" s="7" t="s">
        <v>100</v>
      </c>
      <c r="O211" s="8">
        <f t="shared" si="15"/>
        <v>84.428166166705054</v>
      </c>
      <c r="P211" s="7" t="s">
        <v>100</v>
      </c>
      <c r="Q211" s="7" t="s">
        <v>100</v>
      </c>
      <c r="R211" s="7" t="s">
        <v>100</v>
      </c>
      <c r="S211" s="7" t="s">
        <v>100</v>
      </c>
      <c r="T211" s="7">
        <v>7</v>
      </c>
      <c r="U211" s="7" t="s">
        <v>100</v>
      </c>
      <c r="V211" s="7" t="s">
        <v>100</v>
      </c>
      <c r="W211" s="7">
        <v>7</v>
      </c>
      <c r="X211" s="7" t="s">
        <v>100</v>
      </c>
      <c r="Y211">
        <f t="shared" si="119"/>
        <v>1.4638929889859074</v>
      </c>
      <c r="Z211">
        <f t="shared" si="83"/>
        <v>1.2151085810530933</v>
      </c>
      <c r="AA211">
        <f t="shared" si="116"/>
        <v>1.9249508889156106</v>
      </c>
      <c r="AB211">
        <f t="shared" si="117"/>
        <v>1.9357087478426636</v>
      </c>
      <c r="AC211">
        <f t="shared" si="84"/>
        <v>-0.25181197299379954</v>
      </c>
      <c r="AD211">
        <f t="shared" si="97"/>
        <v>0.46089784275654788</v>
      </c>
      <c r="AE211" t="s">
        <v>100</v>
      </c>
      <c r="AF211" t="s">
        <v>100</v>
      </c>
      <c r="AG211" t="s">
        <v>100</v>
      </c>
      <c r="AH211" t="s">
        <v>100</v>
      </c>
      <c r="AI211" t="s">
        <v>100</v>
      </c>
      <c r="AJ211" s="7">
        <f t="shared" si="118"/>
        <v>1.9264873562241847</v>
      </c>
      <c r="AK211" t="s">
        <v>100</v>
      </c>
      <c r="AL211" s="7" t="s">
        <v>100</v>
      </c>
      <c r="AM211" t="s">
        <v>100</v>
      </c>
      <c r="AN211" t="s">
        <v>100</v>
      </c>
      <c r="AO211" s="7">
        <f t="shared" si="111"/>
        <v>0.84509804001425681</v>
      </c>
      <c r="AP211" t="s">
        <v>100</v>
      </c>
      <c r="AQ211" t="s">
        <v>100</v>
      </c>
      <c r="AR211">
        <f t="shared" si="114"/>
        <v>0.84509804001425681</v>
      </c>
      <c r="AS211" t="s">
        <v>100</v>
      </c>
    </row>
    <row r="212" spans="1:45" x14ac:dyDescent="0.35">
      <c r="A212" s="1" t="s">
        <v>31</v>
      </c>
      <c r="B212" s="1">
        <v>12</v>
      </c>
      <c r="C212" s="1">
        <v>5</v>
      </c>
      <c r="D212" s="7">
        <v>48.38</v>
      </c>
      <c r="E212" s="7">
        <v>19.940000000000001</v>
      </c>
      <c r="F212" s="7">
        <v>145.54</v>
      </c>
      <c r="G212" s="7">
        <v>152.44</v>
      </c>
      <c r="H212" s="7">
        <v>0.41</v>
      </c>
      <c r="I212" s="7">
        <v>3.01</v>
      </c>
      <c r="J212" s="7" t="s">
        <v>100</v>
      </c>
      <c r="K212" s="7" t="s">
        <v>100</v>
      </c>
      <c r="L212" s="7" t="s">
        <v>100</v>
      </c>
      <c r="M212" s="7" t="s">
        <v>100</v>
      </c>
      <c r="N212" s="7" t="s">
        <v>100</v>
      </c>
      <c r="O212" s="8">
        <f t="shared" si="15"/>
        <v>88.894567340703631</v>
      </c>
      <c r="P212" s="7" t="s">
        <v>100</v>
      </c>
      <c r="Q212" s="7">
        <v>7</v>
      </c>
      <c r="R212" s="7" t="s">
        <v>100</v>
      </c>
      <c r="S212" s="7" t="s">
        <v>100</v>
      </c>
      <c r="T212" s="7">
        <v>7.5</v>
      </c>
      <c r="U212" s="7" t="s">
        <v>100</v>
      </c>
      <c r="V212" s="7">
        <v>7</v>
      </c>
      <c r="W212" s="7">
        <v>7.5</v>
      </c>
      <c r="X212" s="7">
        <v>0.93333333333333335</v>
      </c>
      <c r="Y212">
        <f t="shared" si="119"/>
        <v>1.6846658640258609</v>
      </c>
      <c r="Z212">
        <f t="shared" si="83"/>
        <v>1.2997251539756369</v>
      </c>
      <c r="AA212">
        <f t="shared" si="116"/>
        <v>2.162982370585433</v>
      </c>
      <c r="AB212">
        <f t="shared" si="117"/>
        <v>2.1830989401001295</v>
      </c>
      <c r="AC212">
        <f t="shared" si="84"/>
        <v>-0.38721614328026455</v>
      </c>
      <c r="AD212">
        <f t="shared" si="97"/>
        <v>0.47856649559384334</v>
      </c>
      <c r="AE212" t="s">
        <v>100</v>
      </c>
      <c r="AF212" t="s">
        <v>100</v>
      </c>
      <c r="AG212" t="s">
        <v>100</v>
      </c>
      <c r="AH212" t="s">
        <v>100</v>
      </c>
      <c r="AI212" t="s">
        <v>100</v>
      </c>
      <c r="AJ212" s="7">
        <f t="shared" si="118"/>
        <v>1.9488752205197319</v>
      </c>
      <c r="AK212" t="s">
        <v>100</v>
      </c>
      <c r="AL212" s="7">
        <f>LOG(Q212)</f>
        <v>0.84509804001425681</v>
      </c>
      <c r="AM212" t="s">
        <v>100</v>
      </c>
      <c r="AN212" t="s">
        <v>100</v>
      </c>
      <c r="AO212" s="7">
        <f t="shared" si="111"/>
        <v>0.87506126339170009</v>
      </c>
      <c r="AP212" t="s">
        <v>100</v>
      </c>
      <c r="AQ212">
        <f t="shared" si="113"/>
        <v>0.84509804001425681</v>
      </c>
      <c r="AR212">
        <f t="shared" si="114"/>
        <v>0.87506126339170009</v>
      </c>
      <c r="AS212">
        <f t="shared" si="114"/>
        <v>-2.9963223377443209E-2</v>
      </c>
    </row>
    <row r="213" spans="1:45" x14ac:dyDescent="0.35">
      <c r="A213" s="1" t="s">
        <v>34</v>
      </c>
      <c r="B213" s="1">
        <v>13</v>
      </c>
      <c r="C213" s="1">
        <v>6</v>
      </c>
      <c r="D213" s="7">
        <v>13.29</v>
      </c>
      <c r="E213" s="7">
        <v>11.19</v>
      </c>
      <c r="F213" s="7">
        <v>33.32</v>
      </c>
      <c r="G213" s="7">
        <v>33.53</v>
      </c>
      <c r="H213" s="7">
        <v>0.84198645598194133</v>
      </c>
      <c r="I213" s="7">
        <v>2.5071482317531979</v>
      </c>
      <c r="J213" s="7">
        <v>10.34</v>
      </c>
      <c r="K213" s="7">
        <v>8.73</v>
      </c>
      <c r="L213" s="7">
        <v>0.84429400386847198</v>
      </c>
      <c r="M213" s="7">
        <v>0</v>
      </c>
      <c r="N213" s="7">
        <v>33.53</v>
      </c>
      <c r="O213" s="8">
        <f t="shared" si="15"/>
        <v>79.488733802104122</v>
      </c>
      <c r="P213" s="7" t="s">
        <v>100</v>
      </c>
      <c r="Q213" s="7">
        <v>35</v>
      </c>
      <c r="R213" s="7" t="s">
        <v>100</v>
      </c>
      <c r="S213" s="7" t="s">
        <v>100</v>
      </c>
      <c r="T213" s="7" t="s">
        <v>100</v>
      </c>
      <c r="U213" s="7">
        <v>45</v>
      </c>
      <c r="V213" s="7" t="s">
        <v>100</v>
      </c>
      <c r="W213" s="7" t="s">
        <v>100</v>
      </c>
      <c r="X213" s="7" t="s">
        <v>100</v>
      </c>
      <c r="Y213">
        <f t="shared" si="119"/>
        <v>1.1235249809427319</v>
      </c>
      <c r="Z213">
        <f t="shared" si="83"/>
        <v>1.04883008652835</v>
      </c>
      <c r="AA213">
        <f t="shared" si="116"/>
        <v>1.52270499273475</v>
      </c>
      <c r="AB213">
        <f t="shared" si="117"/>
        <v>1.5254335534288201</v>
      </c>
      <c r="AC213">
        <f t="shared" si="84"/>
        <v>-7.4694894414381943E-2</v>
      </c>
      <c r="AD213">
        <f t="shared" si="97"/>
        <v>0.39918001179201801</v>
      </c>
      <c r="AE213">
        <f t="shared" ref="AE213:AE230" si="120">LOG(J213)</f>
        <v>1.0145205387579237</v>
      </c>
      <c r="AF213">
        <f t="shared" ref="AF213:AF230" si="121">LOG(K213)</f>
        <v>0.94101424370556974</v>
      </c>
      <c r="AG213">
        <f t="shared" ref="AG213:AG230" si="122">LOG(L213)</f>
        <v>-7.3506295052353968E-2</v>
      </c>
      <c r="AH213">
        <f>LOG(M213+1)</f>
        <v>0</v>
      </c>
      <c r="AI213">
        <f>LOG(N213+1)</f>
        <v>1.5381965783494542</v>
      </c>
      <c r="AJ213" s="7">
        <f t="shared" si="118"/>
        <v>1.9003055790426153</v>
      </c>
      <c r="AK213" t="s">
        <v>100</v>
      </c>
      <c r="AL213" s="7">
        <f t="shared" ref="AL213:AL254" si="123">LOG(Q213)</f>
        <v>1.5440680443502757</v>
      </c>
      <c r="AM213" t="s">
        <v>100</v>
      </c>
      <c r="AN213" t="s">
        <v>100</v>
      </c>
      <c r="AO213" s="7" t="s">
        <v>100</v>
      </c>
      <c r="AP213">
        <f>LOG(U213)</f>
        <v>1.6532125137753437</v>
      </c>
      <c r="AQ213" t="s">
        <v>100</v>
      </c>
      <c r="AR213" t="s">
        <v>100</v>
      </c>
      <c r="AS213" t="s">
        <v>100</v>
      </c>
    </row>
    <row r="214" spans="1:45" x14ac:dyDescent="0.35">
      <c r="A214" s="1" t="s">
        <v>34</v>
      </c>
      <c r="B214" s="1">
        <v>13</v>
      </c>
      <c r="C214" s="1">
        <v>6</v>
      </c>
      <c r="D214" s="7">
        <v>10.72</v>
      </c>
      <c r="E214" s="7">
        <v>8.5399999999999991</v>
      </c>
      <c r="F214" s="7">
        <v>25.41</v>
      </c>
      <c r="G214" s="7">
        <v>27.61</v>
      </c>
      <c r="H214" s="7">
        <v>0.79664179104477595</v>
      </c>
      <c r="I214" s="7">
        <v>2.3703358208955221</v>
      </c>
      <c r="J214" s="7">
        <v>7.74</v>
      </c>
      <c r="K214" s="7">
        <v>6.98</v>
      </c>
      <c r="L214" s="7">
        <v>0.90180878552971577</v>
      </c>
      <c r="M214" s="7" t="s">
        <v>100</v>
      </c>
      <c r="N214" s="7" t="s">
        <v>100</v>
      </c>
      <c r="O214" s="8">
        <f t="shared" si="15"/>
        <v>90.167021427780298</v>
      </c>
      <c r="P214" s="7" t="s">
        <v>100</v>
      </c>
      <c r="Q214" s="7">
        <v>35</v>
      </c>
      <c r="R214" s="7" t="s">
        <v>100</v>
      </c>
      <c r="S214" s="7" t="s">
        <v>100</v>
      </c>
      <c r="T214" s="7">
        <v>35</v>
      </c>
      <c r="U214" s="7" t="s">
        <v>100</v>
      </c>
      <c r="V214" s="7" t="s">
        <v>100</v>
      </c>
      <c r="W214" s="7" t="s">
        <v>100</v>
      </c>
      <c r="X214" s="7">
        <f t="shared" ref="X214:X254" si="124">Q214/T214</f>
        <v>1</v>
      </c>
      <c r="Y214">
        <f t="shared" si="119"/>
        <v>1.0301947853567512</v>
      </c>
      <c r="Z214">
        <f t="shared" si="83"/>
        <v>0.93145787068900499</v>
      </c>
      <c r="AA214">
        <f t="shared" si="116"/>
        <v>1.4050046650503694</v>
      </c>
      <c r="AB214">
        <f t="shared" si="117"/>
        <v>1.4410664066392631</v>
      </c>
      <c r="AC214">
        <f t="shared" si="84"/>
        <v>-9.8736914667746242E-2</v>
      </c>
      <c r="AD214">
        <f t="shared" si="97"/>
        <v>0.37480987969361806</v>
      </c>
      <c r="AE214">
        <f t="shared" si="120"/>
        <v>0.88874096068289266</v>
      </c>
      <c r="AF214">
        <f t="shared" si="121"/>
        <v>0.84385542262316116</v>
      </c>
      <c r="AG214">
        <f t="shared" si="122"/>
        <v>-4.48855380597315E-2</v>
      </c>
      <c r="AH214" t="s">
        <v>100</v>
      </c>
      <c r="AI214" t="s">
        <v>100</v>
      </c>
      <c r="AJ214" s="7">
        <f t="shared" si="118"/>
        <v>1.9550477234529549</v>
      </c>
      <c r="AK214" t="s">
        <v>100</v>
      </c>
      <c r="AL214" s="7">
        <f t="shared" si="123"/>
        <v>1.5440680443502757</v>
      </c>
      <c r="AM214" t="s">
        <v>100</v>
      </c>
      <c r="AN214" t="s">
        <v>100</v>
      </c>
      <c r="AO214" s="7">
        <f t="shared" si="111"/>
        <v>1.5440680443502757</v>
      </c>
      <c r="AP214" t="s">
        <v>100</v>
      </c>
      <c r="AQ214" t="s">
        <v>100</v>
      </c>
      <c r="AR214" t="s">
        <v>100</v>
      </c>
      <c r="AS214">
        <f t="shared" ref="AS214:AS254" si="125">LOG(X214)</f>
        <v>0</v>
      </c>
    </row>
    <row r="215" spans="1:45" x14ac:dyDescent="0.35">
      <c r="A215" s="1" t="s">
        <v>34</v>
      </c>
      <c r="B215" s="1">
        <v>13</v>
      </c>
      <c r="C215" s="1">
        <v>6</v>
      </c>
      <c r="D215" s="7">
        <v>8.25</v>
      </c>
      <c r="E215" s="7">
        <v>7.65</v>
      </c>
      <c r="F215" s="7">
        <v>20.82</v>
      </c>
      <c r="G215" s="7">
        <v>21.87</v>
      </c>
      <c r="H215" s="7">
        <v>0.92727272727272736</v>
      </c>
      <c r="I215" s="7">
        <v>2.5236363636363635</v>
      </c>
      <c r="J215" s="7">
        <v>6.69</v>
      </c>
      <c r="K215" s="7">
        <v>5.47</v>
      </c>
      <c r="L215" s="7">
        <v>0.81763826606875922</v>
      </c>
      <c r="M215" s="7">
        <v>0</v>
      </c>
      <c r="N215" s="7">
        <v>21.87</v>
      </c>
      <c r="O215" s="8">
        <f t="shared" si="15"/>
        <v>86.307765478847855</v>
      </c>
      <c r="P215" s="7">
        <v>35</v>
      </c>
      <c r="Q215" s="7">
        <v>35</v>
      </c>
      <c r="R215" s="7" t="s">
        <v>100</v>
      </c>
      <c r="S215" s="7">
        <v>35</v>
      </c>
      <c r="T215" s="7">
        <v>30</v>
      </c>
      <c r="U215" s="7">
        <v>40</v>
      </c>
      <c r="V215" s="7" t="s">
        <v>100</v>
      </c>
      <c r="W215" s="7">
        <f t="shared" ref="W215:W254" si="126">(S215+T215+U215)/3</f>
        <v>35</v>
      </c>
      <c r="X215" s="7">
        <f t="shared" si="124"/>
        <v>1.1666666666666667</v>
      </c>
      <c r="Y215">
        <f t="shared" si="119"/>
        <v>0.91645394854992512</v>
      </c>
      <c r="Z215">
        <f t="shared" si="83"/>
        <v>0.88366143515361761</v>
      </c>
      <c r="AA215">
        <f t="shared" si="116"/>
        <v>1.3184807251745174</v>
      </c>
      <c r="AB215">
        <f t="shared" si="117"/>
        <v>1.3398487830376371</v>
      </c>
      <c r="AC215">
        <f t="shared" si="84"/>
        <v>-3.2792513396307441E-2</v>
      </c>
      <c r="AD215">
        <f t="shared" si="97"/>
        <v>0.40202677662459224</v>
      </c>
      <c r="AE215">
        <f t="shared" si="120"/>
        <v>0.82542611776782315</v>
      </c>
      <c r="AF215">
        <f t="shared" si="121"/>
        <v>0.73798732633343078</v>
      </c>
      <c r="AG215">
        <f t="shared" si="122"/>
        <v>-8.7438791434392399E-2</v>
      </c>
      <c r="AH215">
        <f>LOG(M215+1)</f>
        <v>0</v>
      </c>
      <c r="AI215">
        <f>LOG(N215+1)</f>
        <v>1.3592661646067485</v>
      </c>
      <c r="AJ215" s="7">
        <f t="shared" si="118"/>
        <v>1.9360498728054654</v>
      </c>
      <c r="AK215">
        <f t="shared" ref="AK215:AK254" si="127">LOG(P215)</f>
        <v>1.5440680443502757</v>
      </c>
      <c r="AL215" s="7">
        <f t="shared" si="123"/>
        <v>1.5440680443502757</v>
      </c>
      <c r="AM215" t="s">
        <v>100</v>
      </c>
      <c r="AN215">
        <f t="shared" ref="AN215:AN254" si="128">LOG(S215)</f>
        <v>1.5440680443502757</v>
      </c>
      <c r="AO215" s="7">
        <f t="shared" si="111"/>
        <v>1.4771212547196624</v>
      </c>
      <c r="AP215">
        <f t="shared" ref="AP215:AP254" si="129">LOG(U215)</f>
        <v>1.6020599913279623</v>
      </c>
      <c r="AQ215" t="s">
        <v>100</v>
      </c>
      <c r="AR215">
        <f t="shared" ref="AR215:AR254" si="130">LOG(W215)</f>
        <v>1.5440680443502757</v>
      </c>
      <c r="AS215">
        <f t="shared" si="125"/>
        <v>6.6946789630613221E-2</v>
      </c>
    </row>
    <row r="216" spans="1:45" x14ac:dyDescent="0.35">
      <c r="A216" s="1" t="s">
        <v>34</v>
      </c>
      <c r="B216" s="1">
        <v>13</v>
      </c>
      <c r="C216" s="1">
        <v>6</v>
      </c>
      <c r="D216" s="7">
        <v>18.16</v>
      </c>
      <c r="E216" s="7">
        <v>13.46</v>
      </c>
      <c r="F216" s="7">
        <v>32.49</v>
      </c>
      <c r="G216" s="7">
        <v>38.61</v>
      </c>
      <c r="H216" s="7">
        <v>0.74118942731277537</v>
      </c>
      <c r="I216" s="7">
        <v>1.7890969162995596</v>
      </c>
      <c r="J216" s="7">
        <v>14.61</v>
      </c>
      <c r="K216" s="7">
        <v>10.38</v>
      </c>
      <c r="L216" s="7">
        <v>0.71047227926078038</v>
      </c>
      <c r="M216" s="7">
        <v>0</v>
      </c>
      <c r="N216" s="7">
        <v>38.61</v>
      </c>
      <c r="O216" s="8">
        <f t="shared" si="15"/>
        <v>94.308300900349579</v>
      </c>
      <c r="P216" s="7">
        <v>25</v>
      </c>
      <c r="Q216" s="7">
        <v>30</v>
      </c>
      <c r="R216" s="7" t="s">
        <v>100</v>
      </c>
      <c r="S216" s="7" t="s">
        <v>100</v>
      </c>
      <c r="T216" s="7" t="s">
        <v>100</v>
      </c>
      <c r="U216" s="7" t="s">
        <v>100</v>
      </c>
      <c r="V216" s="7" t="s">
        <v>100</v>
      </c>
      <c r="W216" s="7" t="s">
        <v>100</v>
      </c>
      <c r="X216" s="7" t="s">
        <v>100</v>
      </c>
      <c r="Y216">
        <f t="shared" si="119"/>
        <v>1.2591158441850663</v>
      </c>
      <c r="Z216">
        <f t="shared" si="83"/>
        <v>1.129045059887958</v>
      </c>
      <c r="AA216">
        <f t="shared" si="116"/>
        <v>1.5117497113449829</v>
      </c>
      <c r="AB216">
        <f t="shared" si="117"/>
        <v>1.5866998016240492</v>
      </c>
      <c r="AC216">
        <f t="shared" si="84"/>
        <v>-0.13007078429710825</v>
      </c>
      <c r="AD216">
        <f t="shared" si="97"/>
        <v>0.25263386715991654</v>
      </c>
      <c r="AE216">
        <f t="shared" si="120"/>
        <v>1.1646502159342969</v>
      </c>
      <c r="AF216">
        <f t="shared" si="121"/>
        <v>1.0161973535124391</v>
      </c>
      <c r="AG216">
        <f t="shared" si="122"/>
        <v>-0.14845286242185768</v>
      </c>
      <c r="AH216">
        <f>LOG(M216+1)</f>
        <v>0</v>
      </c>
      <c r="AI216">
        <f>LOG(N216+1)</f>
        <v>1.597804842404293</v>
      </c>
      <c r="AJ216" s="7">
        <f t="shared" si="118"/>
        <v>1.9745499204844823</v>
      </c>
      <c r="AK216">
        <f t="shared" si="127"/>
        <v>1.3979400086720377</v>
      </c>
      <c r="AL216" s="7">
        <f t="shared" si="123"/>
        <v>1.4771212547196624</v>
      </c>
      <c r="AM216" t="s">
        <v>100</v>
      </c>
      <c r="AN216" t="s">
        <v>100</v>
      </c>
      <c r="AO216" s="7" t="s">
        <v>100</v>
      </c>
      <c r="AP216" t="s">
        <v>100</v>
      </c>
      <c r="AQ216" t="s">
        <v>100</v>
      </c>
      <c r="AR216" t="s">
        <v>100</v>
      </c>
      <c r="AS216" t="s">
        <v>100</v>
      </c>
    </row>
    <row r="217" spans="1:45" x14ac:dyDescent="0.35">
      <c r="A217" s="1" t="s">
        <v>34</v>
      </c>
      <c r="B217" s="1">
        <v>13</v>
      </c>
      <c r="C217" s="1">
        <v>6</v>
      </c>
      <c r="D217" s="7">
        <v>16.93</v>
      </c>
      <c r="E217" s="7">
        <v>13.62</v>
      </c>
      <c r="F217" s="7">
        <v>33.26</v>
      </c>
      <c r="G217" s="7">
        <v>33.979999999999997</v>
      </c>
      <c r="H217" s="7">
        <v>0.80448907265209679</v>
      </c>
      <c r="I217" s="7">
        <v>1.9645599527466036</v>
      </c>
      <c r="J217" s="7">
        <v>12.06</v>
      </c>
      <c r="K217" s="7">
        <v>9.68</v>
      </c>
      <c r="L217" s="7">
        <v>0.80265339966832494</v>
      </c>
      <c r="M217" s="7">
        <v>-2.66</v>
      </c>
      <c r="N217" s="7">
        <v>36.64</v>
      </c>
      <c r="O217" s="8">
        <f t="shared" si="15"/>
        <v>78.051076645748225</v>
      </c>
      <c r="P217" s="7">
        <v>30</v>
      </c>
      <c r="Q217" s="7" t="s">
        <v>100</v>
      </c>
      <c r="R217" s="7" t="s">
        <v>100</v>
      </c>
      <c r="S217" s="7" t="s">
        <v>100</v>
      </c>
      <c r="T217" s="7" t="s">
        <v>100</v>
      </c>
      <c r="U217" s="7" t="s">
        <v>100</v>
      </c>
      <c r="V217" s="7" t="s">
        <v>100</v>
      </c>
      <c r="W217" s="7" t="s">
        <v>100</v>
      </c>
      <c r="X217" s="7" t="s">
        <v>100</v>
      </c>
      <c r="Y217">
        <f t="shared" si="119"/>
        <v>1.2286569581089353</v>
      </c>
      <c r="Z217">
        <f t="shared" ref="Z217:Z280" si="131">LOG(E217)</f>
        <v>1.1341771075767664</v>
      </c>
      <c r="AA217">
        <f t="shared" si="116"/>
        <v>1.5219222448835004</v>
      </c>
      <c r="AB217">
        <f t="shared" si="117"/>
        <v>1.5312233745330268</v>
      </c>
      <c r="AC217">
        <f t="shared" ref="AC217:AC280" si="132">LOG(H217)</f>
        <v>-9.4479850532168938E-2</v>
      </c>
      <c r="AD217">
        <f t="shared" si="97"/>
        <v>0.29326528677456515</v>
      </c>
      <c r="AE217">
        <f t="shared" si="120"/>
        <v>1.0813473078041325</v>
      </c>
      <c r="AF217">
        <f t="shared" si="121"/>
        <v>0.98587535730839371</v>
      </c>
      <c r="AG217">
        <f t="shared" si="122"/>
        <v>-9.5471950495738894E-2</v>
      </c>
      <c r="AH217" t="s">
        <v>100</v>
      </c>
      <c r="AI217">
        <f>LOG(N217+1)</f>
        <v>1.5756496147552193</v>
      </c>
      <c r="AJ217" s="7">
        <f t="shared" si="118"/>
        <v>1.8923788981490124</v>
      </c>
      <c r="AK217">
        <f t="shared" si="127"/>
        <v>1.4771212547196624</v>
      </c>
      <c r="AL217" s="7" t="s">
        <v>100</v>
      </c>
      <c r="AM217" t="s">
        <v>100</v>
      </c>
      <c r="AN217" t="s">
        <v>100</v>
      </c>
      <c r="AO217" s="7" t="s">
        <v>100</v>
      </c>
      <c r="AP217" t="s">
        <v>100</v>
      </c>
      <c r="AQ217" t="s">
        <v>100</v>
      </c>
      <c r="AR217" t="s">
        <v>100</v>
      </c>
      <c r="AS217" t="s">
        <v>100</v>
      </c>
    </row>
    <row r="218" spans="1:45" x14ac:dyDescent="0.35">
      <c r="A218" s="1" t="s">
        <v>34</v>
      </c>
      <c r="B218" s="1">
        <v>13</v>
      </c>
      <c r="C218" s="1">
        <v>6</v>
      </c>
      <c r="D218" s="7">
        <v>12.06</v>
      </c>
      <c r="E218" s="7">
        <v>10.01</v>
      </c>
      <c r="F218" s="7">
        <v>26.63</v>
      </c>
      <c r="G218" s="7">
        <v>26.8</v>
      </c>
      <c r="H218" s="7">
        <v>0.83001658374792697</v>
      </c>
      <c r="I218" s="7">
        <v>2.2081260364842454</v>
      </c>
      <c r="J218" s="7">
        <v>9.35</v>
      </c>
      <c r="K218" s="7">
        <v>6.95</v>
      </c>
      <c r="L218" s="7">
        <v>0.74331550802139046</v>
      </c>
      <c r="M218" s="7">
        <v>-2.2200000000000002</v>
      </c>
      <c r="N218" s="7">
        <v>29.02</v>
      </c>
      <c r="O218" s="8">
        <f t="shared" si="15"/>
        <v>77.822056141892091</v>
      </c>
      <c r="P218" s="7">
        <v>40</v>
      </c>
      <c r="Q218" s="7">
        <v>35</v>
      </c>
      <c r="R218" s="7" t="s">
        <v>100</v>
      </c>
      <c r="S218" s="7">
        <v>30</v>
      </c>
      <c r="T218" s="7">
        <v>35</v>
      </c>
      <c r="U218" s="7">
        <v>35</v>
      </c>
      <c r="V218" s="7" t="s">
        <v>100</v>
      </c>
      <c r="W218" s="7">
        <f t="shared" si="126"/>
        <v>33.333333333333336</v>
      </c>
      <c r="X218" s="7">
        <f t="shared" si="124"/>
        <v>1</v>
      </c>
      <c r="Y218">
        <f t="shared" si="119"/>
        <v>1.0813473078041325</v>
      </c>
      <c r="Z218">
        <f t="shared" si="131"/>
        <v>1.0004340774793186</v>
      </c>
      <c r="AA218">
        <f t="shared" si="116"/>
        <v>1.4253711664389412</v>
      </c>
      <c r="AB218">
        <f t="shared" si="117"/>
        <v>1.4281347940287887</v>
      </c>
      <c r="AC218">
        <f t="shared" si="132"/>
        <v>-8.0913230324813901E-2</v>
      </c>
      <c r="AD218">
        <f t="shared" si="97"/>
        <v>0.34402385863480872</v>
      </c>
      <c r="AE218">
        <f t="shared" si="120"/>
        <v>0.97081161087251777</v>
      </c>
      <c r="AF218">
        <f t="shared" si="121"/>
        <v>0.84198480459011393</v>
      </c>
      <c r="AG218">
        <f t="shared" si="122"/>
        <v>-0.12882680628240384</v>
      </c>
      <c r="AH218" t="s">
        <v>100</v>
      </c>
      <c r="AI218">
        <f>LOG(N218+1)</f>
        <v>1.4774106879072515</v>
      </c>
      <c r="AJ218" s="7">
        <f t="shared" si="118"/>
        <v>1.8911027011436556</v>
      </c>
      <c r="AK218">
        <f t="shared" si="127"/>
        <v>1.6020599913279623</v>
      </c>
      <c r="AL218" s="7">
        <f t="shared" si="123"/>
        <v>1.5440680443502757</v>
      </c>
      <c r="AM218" t="s">
        <v>100</v>
      </c>
      <c r="AN218">
        <f t="shared" si="128"/>
        <v>1.4771212547196624</v>
      </c>
      <c r="AO218" s="7">
        <f t="shared" si="111"/>
        <v>1.5440680443502757</v>
      </c>
      <c r="AP218">
        <f t="shared" si="129"/>
        <v>1.5440680443502757</v>
      </c>
      <c r="AQ218" t="s">
        <v>100</v>
      </c>
      <c r="AR218">
        <f t="shared" si="130"/>
        <v>1.5228787452803376</v>
      </c>
      <c r="AS218">
        <f t="shared" si="125"/>
        <v>0</v>
      </c>
    </row>
    <row r="219" spans="1:45" x14ac:dyDescent="0.35">
      <c r="A219" s="1" t="s">
        <v>34</v>
      </c>
      <c r="B219" s="1">
        <v>13</v>
      </c>
      <c r="C219" s="1">
        <v>6</v>
      </c>
      <c r="D219" s="7">
        <v>13.4</v>
      </c>
      <c r="E219" s="7">
        <v>10.4</v>
      </c>
      <c r="F219" s="7">
        <v>29.39</v>
      </c>
      <c r="G219" s="7">
        <v>28.97</v>
      </c>
      <c r="H219" s="7">
        <v>0.77611940298507465</v>
      </c>
      <c r="I219" s="7">
        <v>2.1932835820895522</v>
      </c>
      <c r="J219" s="7">
        <v>10.68</v>
      </c>
      <c r="K219" s="7">
        <v>7.73</v>
      </c>
      <c r="L219" s="7">
        <v>0.72378277153558057</v>
      </c>
      <c r="M219" s="7">
        <v>-1.77</v>
      </c>
      <c r="N219" s="7">
        <v>30.74</v>
      </c>
      <c r="O219" s="8">
        <f t="shared" si="15"/>
        <v>74.761104816648299</v>
      </c>
      <c r="P219" s="7">
        <v>40</v>
      </c>
      <c r="Q219" s="7">
        <v>35</v>
      </c>
      <c r="R219" s="7" t="s">
        <v>100</v>
      </c>
      <c r="S219" s="7">
        <v>30</v>
      </c>
      <c r="T219" s="7">
        <v>35</v>
      </c>
      <c r="U219" s="7">
        <v>40</v>
      </c>
      <c r="V219" s="7" t="s">
        <v>100</v>
      </c>
      <c r="W219" s="7">
        <f t="shared" si="126"/>
        <v>35</v>
      </c>
      <c r="X219" s="7">
        <f t="shared" si="124"/>
        <v>1</v>
      </c>
      <c r="Y219">
        <f t="shared" si="119"/>
        <v>1.1271047983648077</v>
      </c>
      <c r="Z219">
        <f t="shared" si="131"/>
        <v>1.0170333392987803</v>
      </c>
      <c r="AA219">
        <f t="shared" si="116"/>
        <v>1.4681995860726125</v>
      </c>
      <c r="AB219">
        <f t="shared" si="117"/>
        <v>1.4619484952037618</v>
      </c>
      <c r="AC219">
        <f t="shared" si="132"/>
        <v>-0.11007145906602726</v>
      </c>
      <c r="AD219">
        <f t="shared" si="97"/>
        <v>0.34109478770780494</v>
      </c>
      <c r="AE219">
        <f t="shared" si="120"/>
        <v>1.0285712526925377</v>
      </c>
      <c r="AF219">
        <f t="shared" si="121"/>
        <v>0.88817949391832496</v>
      </c>
      <c r="AG219">
        <f t="shared" si="122"/>
        <v>-0.14039175877421267</v>
      </c>
      <c r="AH219" t="s">
        <v>100</v>
      </c>
      <c r="AI219">
        <f>LOG(N219+1)</f>
        <v>1.5016069224188293</v>
      </c>
      <c r="AJ219" s="7">
        <f t="shared" si="118"/>
        <v>1.8736757107408837</v>
      </c>
      <c r="AK219">
        <f t="shared" si="127"/>
        <v>1.6020599913279623</v>
      </c>
      <c r="AL219" s="7">
        <f t="shared" si="123"/>
        <v>1.5440680443502757</v>
      </c>
      <c r="AM219" t="s">
        <v>100</v>
      </c>
      <c r="AN219">
        <f t="shared" si="128"/>
        <v>1.4771212547196624</v>
      </c>
      <c r="AO219" s="7">
        <f t="shared" si="111"/>
        <v>1.5440680443502757</v>
      </c>
      <c r="AP219">
        <f t="shared" si="129"/>
        <v>1.6020599913279623</v>
      </c>
      <c r="AQ219" t="s">
        <v>100</v>
      </c>
      <c r="AR219">
        <f t="shared" si="130"/>
        <v>1.5440680443502757</v>
      </c>
      <c r="AS219">
        <f t="shared" si="125"/>
        <v>0</v>
      </c>
    </row>
    <row r="220" spans="1:45" x14ac:dyDescent="0.35">
      <c r="A220" s="1" t="s">
        <v>34</v>
      </c>
      <c r="B220" s="1">
        <v>13</v>
      </c>
      <c r="C220" s="1">
        <v>6</v>
      </c>
      <c r="D220" s="7">
        <v>15.31</v>
      </c>
      <c r="E220" s="7">
        <v>11.75</v>
      </c>
      <c r="F220" s="7">
        <v>33.69</v>
      </c>
      <c r="G220" s="7">
        <v>33.83</v>
      </c>
      <c r="H220" s="7">
        <v>0.76747224036577399</v>
      </c>
      <c r="I220" s="7">
        <v>2.2005225342913128</v>
      </c>
      <c r="J220" s="7">
        <v>11.22</v>
      </c>
      <c r="K220" s="7">
        <v>9.52</v>
      </c>
      <c r="L220" s="7">
        <v>0.8484848484848484</v>
      </c>
      <c r="M220" s="7" t="s">
        <v>100</v>
      </c>
      <c r="N220" s="7" t="s">
        <v>100</v>
      </c>
      <c r="O220" s="8">
        <f t="shared" si="15"/>
        <v>77.458128890559351</v>
      </c>
      <c r="P220" s="7">
        <v>40</v>
      </c>
      <c r="Q220" s="7">
        <v>35</v>
      </c>
      <c r="R220" s="7" t="s">
        <v>100</v>
      </c>
      <c r="S220" s="7" t="s">
        <v>100</v>
      </c>
      <c r="T220" s="7">
        <v>40</v>
      </c>
      <c r="U220" s="7">
        <v>45</v>
      </c>
      <c r="V220" s="7" t="s">
        <v>100</v>
      </c>
      <c r="W220" s="7" t="s">
        <v>100</v>
      </c>
      <c r="X220" s="7">
        <f t="shared" si="124"/>
        <v>0.875</v>
      </c>
      <c r="Y220">
        <f t="shared" si="119"/>
        <v>1.1849751906982611</v>
      </c>
      <c r="Z220">
        <f t="shared" si="131"/>
        <v>1.070037866607755</v>
      </c>
      <c r="AA220">
        <f t="shared" si="116"/>
        <v>1.5275010109811202</v>
      </c>
      <c r="AB220">
        <f t="shared" si="117"/>
        <v>1.5293019977879805</v>
      </c>
      <c r="AC220">
        <f t="shared" si="132"/>
        <v>-0.11493732409050596</v>
      </c>
      <c r="AD220">
        <f t="shared" si="97"/>
        <v>0.34252582028285916</v>
      </c>
      <c r="AE220">
        <f t="shared" si="120"/>
        <v>1.0499928569201427</v>
      </c>
      <c r="AF220">
        <f t="shared" si="121"/>
        <v>0.97863694838447435</v>
      </c>
      <c r="AG220">
        <f t="shared" si="122"/>
        <v>-7.1355908535668297E-2</v>
      </c>
      <c r="AH220" t="s">
        <v>100</v>
      </c>
      <c r="AI220" t="s">
        <v>100</v>
      </c>
      <c r="AJ220" s="7">
        <f t="shared" si="118"/>
        <v>1.8890670017861351</v>
      </c>
      <c r="AK220">
        <f t="shared" si="127"/>
        <v>1.6020599913279623</v>
      </c>
      <c r="AL220" s="7">
        <f t="shared" si="123"/>
        <v>1.5440680443502757</v>
      </c>
      <c r="AM220" t="s">
        <v>100</v>
      </c>
      <c r="AN220" t="s">
        <v>100</v>
      </c>
      <c r="AO220" s="7">
        <f t="shared" si="111"/>
        <v>1.6020599913279623</v>
      </c>
      <c r="AP220">
        <f t="shared" si="129"/>
        <v>1.6532125137753437</v>
      </c>
      <c r="AQ220" t="s">
        <v>100</v>
      </c>
      <c r="AR220" t="s">
        <v>100</v>
      </c>
      <c r="AS220">
        <f t="shared" si="125"/>
        <v>-5.7991946977686754E-2</v>
      </c>
    </row>
    <row r="221" spans="1:45" x14ac:dyDescent="0.35">
      <c r="A221" s="1" t="s">
        <v>34</v>
      </c>
      <c r="B221" s="1">
        <v>13</v>
      </c>
      <c r="C221" s="1">
        <v>6</v>
      </c>
      <c r="D221" s="7">
        <v>9.01</v>
      </c>
      <c r="E221" s="7">
        <v>8.44</v>
      </c>
      <c r="F221" s="7">
        <v>20.79</v>
      </c>
      <c r="G221" s="7">
        <v>21.05</v>
      </c>
      <c r="H221" s="7">
        <v>0.93673695893451714</v>
      </c>
      <c r="I221" s="7">
        <v>2.3074361820199778</v>
      </c>
      <c r="J221" s="7">
        <v>7.67</v>
      </c>
      <c r="K221" s="7">
        <v>5.99</v>
      </c>
      <c r="L221" s="7">
        <v>0.78096479791395046</v>
      </c>
      <c r="M221" s="7">
        <v>0</v>
      </c>
      <c r="N221" s="7">
        <v>21.05</v>
      </c>
      <c r="O221" s="8">
        <f t="shared" si="15"/>
        <v>79.319298481651884</v>
      </c>
      <c r="P221" s="7">
        <v>40</v>
      </c>
      <c r="Q221" s="7">
        <v>35</v>
      </c>
      <c r="R221" s="7">
        <v>45</v>
      </c>
      <c r="S221" s="7">
        <v>40</v>
      </c>
      <c r="T221" s="7">
        <v>35</v>
      </c>
      <c r="U221" s="7">
        <v>40</v>
      </c>
      <c r="V221" s="7">
        <f t="shared" ref="V221:V246" si="133">(P221+Q221+R221)/3</f>
        <v>40</v>
      </c>
      <c r="W221" s="7">
        <f t="shared" si="126"/>
        <v>38.333333333333336</v>
      </c>
      <c r="X221" s="7">
        <f t="shared" si="124"/>
        <v>1</v>
      </c>
      <c r="Y221">
        <f t="shared" si="119"/>
        <v>0.95472479097906293</v>
      </c>
      <c r="Z221">
        <f t="shared" si="131"/>
        <v>0.92634244662565501</v>
      </c>
      <c r="AA221">
        <f t="shared" si="116"/>
        <v>1.3178544893314692</v>
      </c>
      <c r="AB221">
        <f t="shared" si="117"/>
        <v>1.323252100171687</v>
      </c>
      <c r="AC221">
        <f t="shared" si="132"/>
        <v>-2.8382344353407949E-2</v>
      </c>
      <c r="AD221">
        <f t="shared" si="97"/>
        <v>0.36312969835240622</v>
      </c>
      <c r="AE221">
        <f t="shared" si="120"/>
        <v>0.88479536394898095</v>
      </c>
      <c r="AF221">
        <f t="shared" si="121"/>
        <v>0.77742682238931138</v>
      </c>
      <c r="AG221">
        <f t="shared" si="122"/>
        <v>-0.10736854155966957</v>
      </c>
      <c r="AH221">
        <f>LOG(M221+1)</f>
        <v>0</v>
      </c>
      <c r="AI221">
        <f>LOG(N221+1)</f>
        <v>1.3434085938038574</v>
      </c>
      <c r="AJ221" s="7">
        <f t="shared" si="118"/>
        <v>1.8993788645487113</v>
      </c>
      <c r="AK221">
        <f t="shared" si="127"/>
        <v>1.6020599913279623</v>
      </c>
      <c r="AL221" s="7">
        <f t="shared" si="123"/>
        <v>1.5440680443502757</v>
      </c>
      <c r="AM221">
        <f t="shared" ref="AM221:AM246" si="134">LOG(R221)</f>
        <v>1.6532125137753437</v>
      </c>
      <c r="AN221">
        <f t="shared" si="128"/>
        <v>1.6020599913279623</v>
      </c>
      <c r="AO221" s="7">
        <f t="shared" si="111"/>
        <v>1.5440680443502757</v>
      </c>
      <c r="AP221">
        <f t="shared" si="129"/>
        <v>1.6020599913279623</v>
      </c>
      <c r="AQ221">
        <f t="shared" si="113"/>
        <v>1.6020599913279623</v>
      </c>
      <c r="AR221">
        <f t="shared" si="130"/>
        <v>1.5835765856339492</v>
      </c>
      <c r="AS221">
        <f t="shared" si="125"/>
        <v>0</v>
      </c>
    </row>
    <row r="222" spans="1:45" x14ac:dyDescent="0.35">
      <c r="A222" s="1" t="s">
        <v>34</v>
      </c>
      <c r="B222" s="1">
        <v>13</v>
      </c>
      <c r="C222" s="1">
        <v>6</v>
      </c>
      <c r="D222" s="7">
        <v>11.18</v>
      </c>
      <c r="E222" s="7">
        <v>11.15</v>
      </c>
      <c r="F222" s="7">
        <v>25.77</v>
      </c>
      <c r="G222" s="7">
        <v>26.82</v>
      </c>
      <c r="H222" s="7">
        <v>0.99731663685152061</v>
      </c>
      <c r="I222" s="7">
        <v>2.3050089445438284</v>
      </c>
      <c r="J222" s="7">
        <v>8.9600000000000009</v>
      </c>
      <c r="K222" s="7">
        <v>7.8</v>
      </c>
      <c r="L222" s="7">
        <v>0.87053571428571419</v>
      </c>
      <c r="M222" s="7" t="s">
        <v>100</v>
      </c>
      <c r="N222" s="7" t="s">
        <v>100</v>
      </c>
      <c r="O222" s="8">
        <f t="shared" si="15"/>
        <v>83.318660321378673</v>
      </c>
      <c r="P222" s="7" t="s">
        <v>100</v>
      </c>
      <c r="Q222" s="7" t="s">
        <v>100</v>
      </c>
      <c r="R222" s="7" t="s">
        <v>100</v>
      </c>
      <c r="S222" s="7">
        <v>35</v>
      </c>
      <c r="T222" s="7" t="s">
        <v>100</v>
      </c>
      <c r="U222" s="7" t="s">
        <v>100</v>
      </c>
      <c r="V222" s="7" t="s">
        <v>100</v>
      </c>
      <c r="W222" s="7" t="s">
        <v>100</v>
      </c>
      <c r="X222" s="7" t="s">
        <v>100</v>
      </c>
      <c r="Y222">
        <f t="shared" si="119"/>
        <v>1.0484418035504044</v>
      </c>
      <c r="Z222">
        <f t="shared" si="131"/>
        <v>1.0472748673841794</v>
      </c>
      <c r="AA222">
        <f t="shared" si="116"/>
        <v>1.4111144185509048</v>
      </c>
      <c r="AB222">
        <f t="shared" si="117"/>
        <v>1.42845877351558</v>
      </c>
      <c r="AC222">
        <f t="shared" si="132"/>
        <v>-1.1669361662249962E-3</v>
      </c>
      <c r="AD222">
        <f t="shared" si="97"/>
        <v>0.3626726150005003</v>
      </c>
      <c r="AE222">
        <f t="shared" si="120"/>
        <v>0.95230800966212525</v>
      </c>
      <c r="AF222">
        <f t="shared" si="121"/>
        <v>0.89209460269048035</v>
      </c>
      <c r="AG222">
        <f t="shared" si="122"/>
        <v>-6.0213406971644845E-2</v>
      </c>
      <c r="AH222" t="s">
        <v>100</v>
      </c>
      <c r="AI222" t="s">
        <v>100</v>
      </c>
      <c r="AJ222" s="7">
        <f t="shared" si="118"/>
        <v>1.9207422783219128</v>
      </c>
      <c r="AK222" t="s">
        <v>100</v>
      </c>
      <c r="AL222" s="7" t="s">
        <v>100</v>
      </c>
      <c r="AM222" t="s">
        <v>100</v>
      </c>
      <c r="AN222">
        <f t="shared" si="128"/>
        <v>1.5440680443502757</v>
      </c>
      <c r="AO222" s="7" t="s">
        <v>100</v>
      </c>
      <c r="AP222" t="s">
        <v>100</v>
      </c>
      <c r="AQ222" t="s">
        <v>100</v>
      </c>
      <c r="AR222" t="s">
        <v>100</v>
      </c>
      <c r="AS222" t="s">
        <v>100</v>
      </c>
    </row>
    <row r="223" spans="1:45" x14ac:dyDescent="0.35">
      <c r="A223" s="1" t="s">
        <v>34</v>
      </c>
      <c r="B223" s="1">
        <v>13</v>
      </c>
      <c r="C223" s="1">
        <v>6</v>
      </c>
      <c r="D223" s="7">
        <v>11.79</v>
      </c>
      <c r="E223" s="7">
        <v>10.73</v>
      </c>
      <c r="F223" s="7">
        <v>24.15</v>
      </c>
      <c r="G223" s="7">
        <v>26.79</v>
      </c>
      <c r="H223" s="7">
        <v>0.91009329940627659</v>
      </c>
      <c r="I223" s="7">
        <v>2.0483460559796436</v>
      </c>
      <c r="J223" s="7">
        <v>9.64</v>
      </c>
      <c r="K223" s="7">
        <v>7.57</v>
      </c>
      <c r="L223" s="7">
        <v>0.78526970954356845</v>
      </c>
      <c r="M223" s="7">
        <v>0</v>
      </c>
      <c r="N223" s="7">
        <v>26.79</v>
      </c>
      <c r="O223" s="8">
        <f t="shared" si="15"/>
        <v>89.589806850107038</v>
      </c>
      <c r="P223" s="7" t="s">
        <v>100</v>
      </c>
      <c r="Q223" s="7">
        <v>30</v>
      </c>
      <c r="R223" s="7" t="s">
        <v>100</v>
      </c>
      <c r="S223" s="7">
        <v>30</v>
      </c>
      <c r="T223" s="7">
        <v>35</v>
      </c>
      <c r="U223" s="7">
        <v>40</v>
      </c>
      <c r="V223" s="7" t="s">
        <v>100</v>
      </c>
      <c r="W223" s="7">
        <f t="shared" si="126"/>
        <v>35</v>
      </c>
      <c r="X223" s="7">
        <f t="shared" si="124"/>
        <v>0.8571428571428571</v>
      </c>
      <c r="Y223">
        <f t="shared" si="119"/>
        <v>1.0715138050950892</v>
      </c>
      <c r="Z223">
        <f t="shared" si="131"/>
        <v>1.0305997219659511</v>
      </c>
      <c r="AA223">
        <f t="shared" si="116"/>
        <v>1.3829171350875309</v>
      </c>
      <c r="AB223">
        <f t="shared" si="117"/>
        <v>1.4279727136082088</v>
      </c>
      <c r="AC223">
        <f t="shared" si="132"/>
        <v>-4.091408312913801E-2</v>
      </c>
      <c r="AD223">
        <f t="shared" si="97"/>
        <v>0.3114033299924418</v>
      </c>
      <c r="AE223">
        <f t="shared" si="120"/>
        <v>0.98407703390283086</v>
      </c>
      <c r="AF223">
        <f t="shared" si="121"/>
        <v>0.87909587950007273</v>
      </c>
      <c r="AG223">
        <f t="shared" si="122"/>
        <v>-0.10498115440275803</v>
      </c>
      <c r="AH223">
        <f t="shared" ref="AH223:AI225" si="135">LOG(M223+1)</f>
        <v>0</v>
      </c>
      <c r="AI223">
        <f t="shared" si="135"/>
        <v>1.4438885467773719</v>
      </c>
      <c r="AJ223" s="7">
        <f t="shared" si="118"/>
        <v>1.9522586002807065</v>
      </c>
      <c r="AK223" t="s">
        <v>100</v>
      </c>
      <c r="AL223" s="7">
        <f t="shared" si="123"/>
        <v>1.4771212547196624</v>
      </c>
      <c r="AM223" t="s">
        <v>100</v>
      </c>
      <c r="AN223">
        <f t="shared" si="128"/>
        <v>1.4771212547196624</v>
      </c>
      <c r="AO223" s="7">
        <f t="shared" si="111"/>
        <v>1.5440680443502757</v>
      </c>
      <c r="AP223">
        <f t="shared" si="129"/>
        <v>1.6020599913279623</v>
      </c>
      <c r="AQ223" t="s">
        <v>100</v>
      </c>
      <c r="AR223">
        <f t="shared" si="130"/>
        <v>1.5440680443502757</v>
      </c>
      <c r="AS223">
        <f t="shared" si="125"/>
        <v>-6.6946789630613221E-2</v>
      </c>
    </row>
    <row r="224" spans="1:45" x14ac:dyDescent="0.35">
      <c r="A224" s="1" t="s">
        <v>34</v>
      </c>
      <c r="B224" s="1">
        <v>13</v>
      </c>
      <c r="C224" s="1">
        <v>6</v>
      </c>
      <c r="D224" s="7">
        <v>8.82</v>
      </c>
      <c r="E224" s="7">
        <v>7.5</v>
      </c>
      <c r="F224" s="7">
        <v>16.86</v>
      </c>
      <c r="G224" s="7">
        <v>18.010000000000002</v>
      </c>
      <c r="H224" s="7">
        <v>0.85034013605442171</v>
      </c>
      <c r="I224" s="7">
        <v>1.91156462585034</v>
      </c>
      <c r="J224" s="7">
        <v>7.97</v>
      </c>
      <c r="K224" s="7">
        <v>5.86</v>
      </c>
      <c r="L224" s="7">
        <v>0.73525721455457971</v>
      </c>
      <c r="M224" s="7">
        <v>0</v>
      </c>
      <c r="N224" s="7">
        <v>18.010000000000002</v>
      </c>
      <c r="O224" s="8">
        <f t="shared" si="15"/>
        <v>83.186307891822977</v>
      </c>
      <c r="P224" s="7" t="s">
        <v>100</v>
      </c>
      <c r="Q224" s="7" t="s">
        <v>100</v>
      </c>
      <c r="R224" s="7" t="s">
        <v>100</v>
      </c>
      <c r="S224" s="7" t="s">
        <v>100</v>
      </c>
      <c r="T224" s="7" t="s">
        <v>100</v>
      </c>
      <c r="U224" s="7" t="s">
        <v>100</v>
      </c>
      <c r="V224" s="7" t="s">
        <v>100</v>
      </c>
      <c r="W224" s="7" t="s">
        <v>100</v>
      </c>
      <c r="X224" s="7" t="s">
        <v>100</v>
      </c>
      <c r="Y224">
        <f t="shared" si="119"/>
        <v>0.94546858513181975</v>
      </c>
      <c r="Z224">
        <f t="shared" si="131"/>
        <v>0.87506126339170009</v>
      </c>
      <c r="AA224">
        <f t="shared" si="116"/>
        <v>1.2268575702887234</v>
      </c>
      <c r="AB224">
        <f t="shared" si="117"/>
        <v>1.2555137128195333</v>
      </c>
      <c r="AC224">
        <f t="shared" si="132"/>
        <v>-7.040732174011971E-2</v>
      </c>
      <c r="AD224">
        <f t="shared" si="97"/>
        <v>0.28138898515690375</v>
      </c>
      <c r="AE224">
        <f t="shared" si="120"/>
        <v>0.90145832139611237</v>
      </c>
      <c r="AF224">
        <f t="shared" si="121"/>
        <v>0.7678976160180907</v>
      </c>
      <c r="AG224">
        <f t="shared" si="122"/>
        <v>-0.13356070537802167</v>
      </c>
      <c r="AH224">
        <f t="shared" si="135"/>
        <v>0</v>
      </c>
      <c r="AI224">
        <f t="shared" si="135"/>
        <v>1.2789821168654432</v>
      </c>
      <c r="AJ224" s="7">
        <f t="shared" si="118"/>
        <v>1.9200518491708134</v>
      </c>
      <c r="AK224" t="s">
        <v>100</v>
      </c>
      <c r="AL224" s="7" t="s">
        <v>100</v>
      </c>
      <c r="AM224" t="s">
        <v>100</v>
      </c>
      <c r="AN224" t="s">
        <v>100</v>
      </c>
      <c r="AO224" s="7" t="s">
        <v>100</v>
      </c>
      <c r="AP224" t="s">
        <v>100</v>
      </c>
      <c r="AQ224" t="s">
        <v>100</v>
      </c>
      <c r="AR224" t="s">
        <v>100</v>
      </c>
      <c r="AS224" t="s">
        <v>100</v>
      </c>
    </row>
    <row r="225" spans="1:45" x14ac:dyDescent="0.35">
      <c r="A225" s="1" t="s">
        <v>34</v>
      </c>
      <c r="B225" s="1">
        <v>13</v>
      </c>
      <c r="C225" s="1">
        <v>6</v>
      </c>
      <c r="D225" s="7">
        <v>9.3000000000000007</v>
      </c>
      <c r="E225" s="7">
        <v>7.95</v>
      </c>
      <c r="F225" s="7">
        <v>17.91</v>
      </c>
      <c r="G225" s="7">
        <v>17.96</v>
      </c>
      <c r="H225" s="7">
        <v>0.85483870967741926</v>
      </c>
      <c r="I225" s="7">
        <v>1.9258064516129032</v>
      </c>
      <c r="J225" s="7">
        <v>7.9</v>
      </c>
      <c r="K225" s="7">
        <v>6.27</v>
      </c>
      <c r="L225" s="7">
        <v>0.79367088607594927</v>
      </c>
      <c r="M225" s="7">
        <v>0</v>
      </c>
      <c r="N225" s="7">
        <v>17.96</v>
      </c>
      <c r="O225" s="8">
        <f t="shared" si="15"/>
        <v>75.312919819117994</v>
      </c>
      <c r="P225" s="7" t="s">
        <v>100</v>
      </c>
      <c r="Q225" s="7" t="s">
        <v>100</v>
      </c>
      <c r="R225" s="7" t="s">
        <v>100</v>
      </c>
      <c r="S225" s="7" t="s">
        <v>100</v>
      </c>
      <c r="T225" s="7">
        <v>35</v>
      </c>
      <c r="U225" s="7">
        <v>40</v>
      </c>
      <c r="V225" s="7" t="s">
        <v>100</v>
      </c>
      <c r="W225" s="7" t="s">
        <v>100</v>
      </c>
      <c r="X225" s="7" t="s">
        <v>100</v>
      </c>
      <c r="Y225">
        <f t="shared" si="119"/>
        <v>0.96848294855393513</v>
      </c>
      <c r="Z225">
        <f t="shared" si="131"/>
        <v>0.90036712865647028</v>
      </c>
      <c r="AA225">
        <f t="shared" si="116"/>
        <v>1.2530955858490316</v>
      </c>
      <c r="AB225">
        <f t="shared" si="117"/>
        <v>1.2543063323312855</v>
      </c>
      <c r="AC225">
        <f t="shared" si="132"/>
        <v>-6.8115819897464874E-2</v>
      </c>
      <c r="AD225">
        <f t="shared" si="97"/>
        <v>0.28461263729509639</v>
      </c>
      <c r="AE225">
        <f t="shared" si="120"/>
        <v>0.89762709129044149</v>
      </c>
      <c r="AF225">
        <f t="shared" si="121"/>
        <v>0.79726754083071638</v>
      </c>
      <c r="AG225">
        <f t="shared" si="122"/>
        <v>-0.10035955045972504</v>
      </c>
      <c r="AH225">
        <f t="shared" si="135"/>
        <v>0</v>
      </c>
      <c r="AI225">
        <f t="shared" si="135"/>
        <v>1.2778383330020475</v>
      </c>
      <c r="AJ225" s="7">
        <f t="shared" si="118"/>
        <v>1.8768694851627556</v>
      </c>
      <c r="AK225" t="s">
        <v>100</v>
      </c>
      <c r="AL225" s="7" t="s">
        <v>100</v>
      </c>
      <c r="AM225" t="s">
        <v>100</v>
      </c>
      <c r="AN225" t="s">
        <v>100</v>
      </c>
      <c r="AO225" s="7">
        <f t="shared" si="111"/>
        <v>1.5440680443502757</v>
      </c>
      <c r="AP225">
        <f t="shared" si="129"/>
        <v>1.6020599913279623</v>
      </c>
      <c r="AQ225" t="s">
        <v>100</v>
      </c>
      <c r="AR225" t="s">
        <v>100</v>
      </c>
      <c r="AS225" t="s">
        <v>100</v>
      </c>
    </row>
    <row r="226" spans="1:45" x14ac:dyDescent="0.35">
      <c r="A226" s="1" t="s">
        <v>34</v>
      </c>
      <c r="B226" s="1">
        <v>13</v>
      </c>
      <c r="C226" s="1">
        <v>6</v>
      </c>
      <c r="D226" s="7">
        <v>9.27</v>
      </c>
      <c r="E226" s="7">
        <v>7.34</v>
      </c>
      <c r="F226" s="7">
        <v>20.440000000000001</v>
      </c>
      <c r="G226" s="7">
        <v>19.559999999999999</v>
      </c>
      <c r="H226" s="7">
        <v>0.79180151024811218</v>
      </c>
      <c r="I226" s="7">
        <v>2.2049622437971954</v>
      </c>
      <c r="J226" s="7">
        <v>7.4</v>
      </c>
      <c r="K226" s="7">
        <v>6.11</v>
      </c>
      <c r="L226" s="7">
        <v>0.82567567567567568</v>
      </c>
      <c r="M226" s="7">
        <v>-1.39</v>
      </c>
      <c r="N226" s="7">
        <v>20.95</v>
      </c>
      <c r="O226" s="8">
        <f t="shared" si="15"/>
        <v>70.486527117749077</v>
      </c>
      <c r="P226" s="7" t="s">
        <v>100</v>
      </c>
      <c r="Q226" s="7">
        <v>45</v>
      </c>
      <c r="R226" s="7" t="s">
        <v>100</v>
      </c>
      <c r="S226" s="7" t="s">
        <v>100</v>
      </c>
      <c r="T226" s="7">
        <v>35</v>
      </c>
      <c r="U226" s="7" t="s">
        <v>100</v>
      </c>
      <c r="V226" s="7" t="s">
        <v>100</v>
      </c>
      <c r="W226" s="7" t="s">
        <v>100</v>
      </c>
      <c r="X226" s="7">
        <f t="shared" si="124"/>
        <v>1.2857142857142858</v>
      </c>
      <c r="Y226">
        <f t="shared" si="119"/>
        <v>0.96707973414449711</v>
      </c>
      <c r="Z226">
        <f t="shared" si="131"/>
        <v>0.86569605991607057</v>
      </c>
      <c r="AA226">
        <f t="shared" si="116"/>
        <v>1.3104808914626751</v>
      </c>
      <c r="AB226">
        <f t="shared" si="117"/>
        <v>1.2913688504515826</v>
      </c>
      <c r="AC226">
        <f t="shared" si="132"/>
        <v>-0.10138367422842655</v>
      </c>
      <c r="AD226">
        <f t="shared" si="97"/>
        <v>0.34340115731817805</v>
      </c>
      <c r="AE226">
        <f t="shared" si="120"/>
        <v>0.86923171973097624</v>
      </c>
      <c r="AF226">
        <f t="shared" si="121"/>
        <v>0.78604121024255424</v>
      </c>
      <c r="AG226">
        <f t="shared" si="122"/>
        <v>-8.3190509488421951E-2</v>
      </c>
      <c r="AH226" t="s">
        <v>100</v>
      </c>
      <c r="AI226">
        <f>LOG(N226+1)</f>
        <v>1.3414345245781401</v>
      </c>
      <c r="AJ226" s="7">
        <f t="shared" si="118"/>
        <v>1.8481061133377257</v>
      </c>
      <c r="AK226" t="s">
        <v>100</v>
      </c>
      <c r="AL226" s="7">
        <f t="shared" si="123"/>
        <v>1.6532125137753437</v>
      </c>
      <c r="AM226" t="s">
        <v>100</v>
      </c>
      <c r="AN226" t="s">
        <v>100</v>
      </c>
      <c r="AO226" s="7">
        <f t="shared" si="111"/>
        <v>1.5440680443502757</v>
      </c>
      <c r="AP226" t="s">
        <v>100</v>
      </c>
      <c r="AQ226" t="s">
        <v>100</v>
      </c>
      <c r="AR226" t="s">
        <v>100</v>
      </c>
      <c r="AS226">
        <f t="shared" si="125"/>
        <v>0.10914446942506807</v>
      </c>
    </row>
    <row r="227" spans="1:45" x14ac:dyDescent="0.35">
      <c r="A227" s="1" t="s">
        <v>34</v>
      </c>
      <c r="B227" s="1">
        <v>13</v>
      </c>
      <c r="C227" s="1">
        <v>6</v>
      </c>
      <c r="D227" s="7">
        <v>15.84</v>
      </c>
      <c r="E227" s="7">
        <v>13.25</v>
      </c>
      <c r="F227" s="7">
        <v>36.479999999999997</v>
      </c>
      <c r="G227" s="7">
        <v>37.69</v>
      </c>
      <c r="H227" s="7">
        <v>0.83648989898989901</v>
      </c>
      <c r="I227" s="7">
        <v>2.3030303030303028</v>
      </c>
      <c r="J227" s="7">
        <v>12.39</v>
      </c>
      <c r="K227" s="7">
        <v>9.7200000000000006</v>
      </c>
      <c r="L227" s="7">
        <v>0.78450363196125905</v>
      </c>
      <c r="M227" s="7">
        <v>0</v>
      </c>
      <c r="N227" s="7">
        <v>37.69</v>
      </c>
      <c r="O227" s="8">
        <f t="shared" si="15"/>
        <v>82.242963348703384</v>
      </c>
      <c r="P227" s="7" t="s">
        <v>100</v>
      </c>
      <c r="Q227" s="7">
        <v>40</v>
      </c>
      <c r="R227" s="7" t="s">
        <v>100</v>
      </c>
      <c r="S227" s="7">
        <v>30</v>
      </c>
      <c r="T227" s="7">
        <v>35</v>
      </c>
      <c r="U227" s="7" t="s">
        <v>100</v>
      </c>
      <c r="V227" s="7" t="s">
        <v>100</v>
      </c>
      <c r="W227" s="7" t="s">
        <v>100</v>
      </c>
      <c r="X227" s="7">
        <f t="shared" si="124"/>
        <v>1.1428571428571428</v>
      </c>
      <c r="Y227">
        <f t="shared" si="119"/>
        <v>1.1997551772534747</v>
      </c>
      <c r="Z227">
        <f t="shared" si="131"/>
        <v>1.1222158782728267</v>
      </c>
      <c r="AA227">
        <f t="shared" si="116"/>
        <v>1.5620548296563785</v>
      </c>
      <c r="AB227">
        <f t="shared" si="117"/>
        <v>1.5762261374496049</v>
      </c>
      <c r="AC227">
        <f t="shared" si="132"/>
        <v>-7.7539298980648028E-2</v>
      </c>
      <c r="AD227">
        <f t="shared" si="97"/>
        <v>0.36229965240290385</v>
      </c>
      <c r="AE227">
        <f t="shared" si="120"/>
        <v>1.0930713063760635</v>
      </c>
      <c r="AF227">
        <f t="shared" si="121"/>
        <v>0.98766626492627463</v>
      </c>
      <c r="AG227">
        <f t="shared" si="122"/>
        <v>-0.10540504144978889</v>
      </c>
      <c r="AH227">
        <f>LOG(M227+1)</f>
        <v>0</v>
      </c>
      <c r="AI227">
        <f>LOG(N227+1)</f>
        <v>1.5875987297212448</v>
      </c>
      <c r="AJ227" s="7">
        <f t="shared" si="118"/>
        <v>1.9150987502747876</v>
      </c>
      <c r="AK227" t="s">
        <v>100</v>
      </c>
      <c r="AL227" s="7">
        <f t="shared" si="123"/>
        <v>1.6020599913279623</v>
      </c>
      <c r="AM227" t="s">
        <v>100</v>
      </c>
      <c r="AN227">
        <f t="shared" si="128"/>
        <v>1.4771212547196624</v>
      </c>
      <c r="AO227" s="7">
        <f t="shared" si="111"/>
        <v>1.5440680443502757</v>
      </c>
      <c r="AP227" t="s">
        <v>100</v>
      </c>
      <c r="AQ227" t="s">
        <v>100</v>
      </c>
      <c r="AR227" t="s">
        <v>100</v>
      </c>
      <c r="AS227">
        <f t="shared" si="125"/>
        <v>5.7991946977686733E-2</v>
      </c>
    </row>
    <row r="228" spans="1:45" x14ac:dyDescent="0.35">
      <c r="A228" s="1" t="s">
        <v>34</v>
      </c>
      <c r="B228" s="1">
        <v>13</v>
      </c>
      <c r="C228" s="1">
        <v>6</v>
      </c>
      <c r="D228" s="7">
        <v>17.11</v>
      </c>
      <c r="E228" s="7">
        <v>14.29</v>
      </c>
      <c r="F228" s="7">
        <v>30.93</v>
      </c>
      <c r="G228" s="7">
        <v>33.33</v>
      </c>
      <c r="H228" s="7">
        <v>0.83518410286382228</v>
      </c>
      <c r="I228" s="7">
        <v>1.8077147866744594</v>
      </c>
      <c r="J228" s="7">
        <v>13.51</v>
      </c>
      <c r="K228" s="7">
        <v>10.46</v>
      </c>
      <c r="L228" s="7">
        <v>0.77424130273871217</v>
      </c>
      <c r="M228" s="7">
        <v>0</v>
      </c>
      <c r="N228" s="7">
        <v>33.33</v>
      </c>
      <c r="O228" s="8">
        <f t="shared" si="15"/>
        <v>83.023802209273427</v>
      </c>
      <c r="P228" s="7">
        <v>30</v>
      </c>
      <c r="Q228" s="7">
        <v>35</v>
      </c>
      <c r="R228" s="7" t="s">
        <v>100</v>
      </c>
      <c r="S228" s="7" t="s">
        <v>100</v>
      </c>
      <c r="T228" s="7" t="s">
        <v>100</v>
      </c>
      <c r="U228" s="7">
        <v>35</v>
      </c>
      <c r="V228" s="7" t="s">
        <v>100</v>
      </c>
      <c r="W228" s="7" t="s">
        <v>100</v>
      </c>
      <c r="X228" s="7" t="s">
        <v>100</v>
      </c>
      <c r="Y228">
        <f t="shared" si="119"/>
        <v>1.2332500095411003</v>
      </c>
      <c r="Z228">
        <f t="shared" si="131"/>
        <v>1.1550322287909702</v>
      </c>
      <c r="AA228">
        <f t="shared" si="116"/>
        <v>1.4903799200031789</v>
      </c>
      <c r="AB228">
        <f t="shared" si="117"/>
        <v>1.5228353136605299</v>
      </c>
      <c r="AC228">
        <f t="shared" si="132"/>
        <v>-7.821778075013007E-2</v>
      </c>
      <c r="AD228">
        <f t="shared" si="97"/>
        <v>0.25712991046207873</v>
      </c>
      <c r="AE228">
        <f t="shared" si="120"/>
        <v>1.1306553490220306</v>
      </c>
      <c r="AF228">
        <f t="shared" si="121"/>
        <v>1.0195316845312554</v>
      </c>
      <c r="AG228">
        <f t="shared" si="122"/>
        <v>-0.1111236644907751</v>
      </c>
      <c r="AH228">
        <f>LOG(M228+1)</f>
        <v>0</v>
      </c>
      <c r="AI228">
        <f>LOG(N228+1)</f>
        <v>1.53567380342575</v>
      </c>
      <c r="AJ228" s="7">
        <f t="shared" si="118"/>
        <v>1.9192026187160061</v>
      </c>
      <c r="AK228">
        <f t="shared" si="127"/>
        <v>1.4771212547196624</v>
      </c>
      <c r="AL228" s="7">
        <f t="shared" si="123"/>
        <v>1.5440680443502757</v>
      </c>
      <c r="AM228" t="s">
        <v>100</v>
      </c>
      <c r="AN228" t="s">
        <v>100</v>
      </c>
      <c r="AO228" s="7" t="s">
        <v>100</v>
      </c>
      <c r="AP228">
        <f t="shared" si="129"/>
        <v>1.5440680443502757</v>
      </c>
      <c r="AQ228" t="s">
        <v>100</v>
      </c>
      <c r="AR228" t="s">
        <v>100</v>
      </c>
      <c r="AS228" t="s">
        <v>100</v>
      </c>
    </row>
    <row r="229" spans="1:45" x14ac:dyDescent="0.35">
      <c r="A229" s="1" t="s">
        <v>34</v>
      </c>
      <c r="B229" s="1">
        <v>13</v>
      </c>
      <c r="C229" s="1">
        <v>6</v>
      </c>
      <c r="D229" s="7">
        <v>19.3</v>
      </c>
      <c r="E229" s="7">
        <v>14.41</v>
      </c>
      <c r="F229" s="7">
        <v>42.83</v>
      </c>
      <c r="G229" s="7">
        <v>41.67</v>
      </c>
      <c r="H229" s="7">
        <v>0.74663212435233162</v>
      </c>
      <c r="I229" s="7">
        <v>2.2191709844559582</v>
      </c>
      <c r="J229" s="7">
        <v>14.3</v>
      </c>
      <c r="K229" s="7">
        <v>10.68</v>
      </c>
      <c r="L229" s="7">
        <v>0.74685314685314674</v>
      </c>
      <c r="M229" s="7">
        <v>-2.57</v>
      </c>
      <c r="N229" s="7">
        <v>44.24</v>
      </c>
      <c r="O229" s="8">
        <f t="shared" si="15"/>
        <v>72.991014447617644</v>
      </c>
      <c r="P229" s="7">
        <v>35</v>
      </c>
      <c r="Q229" s="7">
        <v>30</v>
      </c>
      <c r="R229" s="7">
        <v>35</v>
      </c>
      <c r="S229" s="7">
        <v>35</v>
      </c>
      <c r="T229" s="7">
        <v>30</v>
      </c>
      <c r="U229" s="7">
        <v>40</v>
      </c>
      <c r="V229" s="7">
        <f t="shared" si="133"/>
        <v>33.333333333333336</v>
      </c>
      <c r="W229" s="7">
        <f t="shared" si="126"/>
        <v>35</v>
      </c>
      <c r="X229" s="7">
        <f t="shared" si="124"/>
        <v>1</v>
      </c>
      <c r="Y229">
        <f t="shared" si="119"/>
        <v>1.2855573090077739</v>
      </c>
      <c r="Z229">
        <f t="shared" si="131"/>
        <v>1.1586639808139894</v>
      </c>
      <c r="AA229">
        <f t="shared" si="116"/>
        <v>1.6317480743965693</v>
      </c>
      <c r="AB229">
        <f t="shared" si="117"/>
        <v>1.6198235004572781</v>
      </c>
      <c r="AC229">
        <f t="shared" si="132"/>
        <v>-0.12689332819378446</v>
      </c>
      <c r="AD229">
        <f t="shared" si="97"/>
        <v>0.34619076538879551</v>
      </c>
      <c r="AE229">
        <f t="shared" si="120"/>
        <v>1.1553360374650619</v>
      </c>
      <c r="AF229">
        <f t="shared" si="121"/>
        <v>1.0285712526925377</v>
      </c>
      <c r="AG229">
        <f t="shared" si="122"/>
        <v>-0.12676478477252426</v>
      </c>
      <c r="AH229" t="s">
        <v>100</v>
      </c>
      <c r="AI229">
        <f>LOG(N229+1)</f>
        <v>1.6555225962534177</v>
      </c>
      <c r="AJ229" s="7">
        <f t="shared" si="118"/>
        <v>1.8632693996272029</v>
      </c>
      <c r="AK229">
        <f t="shared" si="127"/>
        <v>1.5440680443502757</v>
      </c>
      <c r="AL229" s="7">
        <f t="shared" si="123"/>
        <v>1.4771212547196624</v>
      </c>
      <c r="AM229">
        <f t="shared" si="134"/>
        <v>1.5440680443502757</v>
      </c>
      <c r="AN229">
        <f t="shared" si="128"/>
        <v>1.5440680443502757</v>
      </c>
      <c r="AO229" s="7">
        <f t="shared" si="111"/>
        <v>1.4771212547196624</v>
      </c>
      <c r="AP229">
        <f t="shared" si="129"/>
        <v>1.6020599913279623</v>
      </c>
      <c r="AQ229">
        <f t="shared" si="113"/>
        <v>1.5228787452803376</v>
      </c>
      <c r="AR229">
        <f t="shared" si="130"/>
        <v>1.5440680443502757</v>
      </c>
      <c r="AS229">
        <f t="shared" si="125"/>
        <v>0</v>
      </c>
    </row>
    <row r="230" spans="1:45" x14ac:dyDescent="0.35">
      <c r="A230" s="1" t="s">
        <v>34</v>
      </c>
      <c r="B230" s="1">
        <v>13</v>
      </c>
      <c r="C230" s="1">
        <v>6</v>
      </c>
      <c r="D230" s="7">
        <v>12.73</v>
      </c>
      <c r="E230" s="7">
        <v>9.3000000000000007</v>
      </c>
      <c r="F230" s="7">
        <v>21.1</v>
      </c>
      <c r="G230" s="7">
        <v>25.01</v>
      </c>
      <c r="H230" s="7">
        <v>0.73055773762765119</v>
      </c>
      <c r="I230" s="7" t="s">
        <v>101</v>
      </c>
      <c r="J230" s="7">
        <v>11.69</v>
      </c>
      <c r="K230" s="7">
        <v>8.35</v>
      </c>
      <c r="L230" s="7">
        <v>0.7142857142857143</v>
      </c>
      <c r="M230" s="7">
        <v>0</v>
      </c>
      <c r="N230" s="7">
        <v>25.01</v>
      </c>
      <c r="O230" s="8">
        <f t="shared" si="15"/>
        <v>91.641224892520299</v>
      </c>
      <c r="P230" s="7">
        <v>30</v>
      </c>
      <c r="Q230" s="7">
        <v>30</v>
      </c>
      <c r="R230" s="7" t="s">
        <v>100</v>
      </c>
      <c r="S230" s="7">
        <v>25</v>
      </c>
      <c r="T230" s="7">
        <v>30</v>
      </c>
      <c r="U230" s="7">
        <v>30</v>
      </c>
      <c r="V230" s="7" t="s">
        <v>100</v>
      </c>
      <c r="W230" s="7">
        <f t="shared" si="126"/>
        <v>28.333333333333332</v>
      </c>
      <c r="X230" s="7">
        <f t="shared" si="124"/>
        <v>1</v>
      </c>
      <c r="Y230">
        <f t="shared" si="119"/>
        <v>1.1048284036536553</v>
      </c>
      <c r="Z230">
        <f t="shared" si="131"/>
        <v>0.96848294855393513</v>
      </c>
      <c r="AA230">
        <f t="shared" si="116"/>
        <v>1.3242824552976926</v>
      </c>
      <c r="AB230">
        <f t="shared" si="117"/>
        <v>1.3981136917305026</v>
      </c>
      <c r="AC230">
        <f t="shared" si="132"/>
        <v>-0.13634545509972029</v>
      </c>
      <c r="AD230">
        <f t="shared" si="97"/>
        <v>0.25527250510330607</v>
      </c>
      <c r="AE230">
        <f t="shared" si="120"/>
        <v>1.06781451116184</v>
      </c>
      <c r="AF230">
        <f t="shared" si="121"/>
        <v>0.92168647548360205</v>
      </c>
      <c r="AG230">
        <f t="shared" si="122"/>
        <v>-0.14612803567823801</v>
      </c>
      <c r="AH230">
        <f>LOG(M230+1)</f>
        <v>0</v>
      </c>
      <c r="AI230">
        <f>LOG(N230+1)</f>
        <v>1.4151403521958728</v>
      </c>
      <c r="AJ230" s="7">
        <f t="shared" si="118"/>
        <v>1.9620908854115908</v>
      </c>
      <c r="AK230">
        <f t="shared" si="127"/>
        <v>1.4771212547196624</v>
      </c>
      <c r="AL230" s="7">
        <f t="shared" si="123"/>
        <v>1.4771212547196624</v>
      </c>
      <c r="AM230" t="s">
        <v>100</v>
      </c>
      <c r="AN230">
        <f t="shared" si="128"/>
        <v>1.3979400086720377</v>
      </c>
      <c r="AO230" s="7">
        <f t="shared" si="111"/>
        <v>1.4771212547196624</v>
      </c>
      <c r="AP230">
        <f t="shared" si="129"/>
        <v>1.4771212547196624</v>
      </c>
      <c r="AQ230" t="s">
        <v>100</v>
      </c>
      <c r="AR230">
        <f t="shared" si="130"/>
        <v>1.4522976709946303</v>
      </c>
      <c r="AS230">
        <f t="shared" si="125"/>
        <v>0</v>
      </c>
    </row>
    <row r="231" spans="1:45" x14ac:dyDescent="0.35">
      <c r="A231" s="1" t="s">
        <v>34</v>
      </c>
      <c r="B231" s="1">
        <v>13</v>
      </c>
      <c r="C231" s="1">
        <v>6</v>
      </c>
      <c r="D231" s="7">
        <v>13.06</v>
      </c>
      <c r="E231" s="7">
        <v>11.24</v>
      </c>
      <c r="F231" s="7">
        <v>31.37</v>
      </c>
      <c r="G231" s="7">
        <v>32.29</v>
      </c>
      <c r="H231" s="7">
        <v>0.86064318529862172</v>
      </c>
      <c r="I231" s="7">
        <v>2.4019908116385911</v>
      </c>
      <c r="J231" s="7" t="s">
        <v>100</v>
      </c>
      <c r="K231" s="7" t="s">
        <v>100</v>
      </c>
      <c r="L231" s="7" t="s">
        <v>100</v>
      </c>
      <c r="M231" s="7" t="s">
        <v>100</v>
      </c>
      <c r="N231" s="7" t="s">
        <v>100</v>
      </c>
      <c r="O231" s="8">
        <f t="shared" si="15"/>
        <v>82.36919899146956</v>
      </c>
      <c r="P231" s="7" t="s">
        <v>100</v>
      </c>
      <c r="Q231" s="7">
        <v>35</v>
      </c>
      <c r="R231" s="7" t="s">
        <v>100</v>
      </c>
      <c r="S231" s="7" t="s">
        <v>100</v>
      </c>
      <c r="T231" s="7">
        <v>35</v>
      </c>
      <c r="U231" s="7" t="s">
        <v>100</v>
      </c>
      <c r="V231" s="7" t="s">
        <v>100</v>
      </c>
      <c r="W231" s="7" t="s">
        <v>100</v>
      </c>
      <c r="X231" s="7">
        <f t="shared" si="124"/>
        <v>1</v>
      </c>
      <c r="Y231">
        <f t="shared" si="119"/>
        <v>1.1159431769390551</v>
      </c>
      <c r="Z231">
        <f t="shared" si="131"/>
        <v>1.0507663112330423</v>
      </c>
      <c r="AA231">
        <f t="shared" si="116"/>
        <v>1.4965145186977451</v>
      </c>
      <c r="AB231">
        <f t="shared" si="117"/>
        <v>1.5090680450171616</v>
      </c>
      <c r="AC231">
        <f t="shared" si="132"/>
        <v>-6.5176865706012846E-2</v>
      </c>
      <c r="AD231">
        <f t="shared" si="97"/>
        <v>0.3805713417586899</v>
      </c>
      <c r="AE231" t="s">
        <v>100</v>
      </c>
      <c r="AF231" t="s">
        <v>100</v>
      </c>
      <c r="AG231" t="s">
        <v>100</v>
      </c>
      <c r="AH231" t="s">
        <v>100</v>
      </c>
      <c r="AI231" t="s">
        <v>100</v>
      </c>
      <c r="AJ231" s="7">
        <f t="shared" si="118"/>
        <v>1.9157648426587335</v>
      </c>
      <c r="AK231" t="s">
        <v>100</v>
      </c>
      <c r="AL231" s="7">
        <f t="shared" si="123"/>
        <v>1.5440680443502757</v>
      </c>
      <c r="AM231" t="s">
        <v>100</v>
      </c>
      <c r="AN231" t="s">
        <v>100</v>
      </c>
      <c r="AO231" s="7">
        <f t="shared" si="111"/>
        <v>1.5440680443502757</v>
      </c>
      <c r="AP231" t="s">
        <v>100</v>
      </c>
      <c r="AQ231" t="s">
        <v>100</v>
      </c>
      <c r="AR231" t="s">
        <v>100</v>
      </c>
      <c r="AS231">
        <f t="shared" si="125"/>
        <v>0</v>
      </c>
    </row>
    <row r="232" spans="1:45" x14ac:dyDescent="0.35">
      <c r="A232" s="1" t="s">
        <v>34</v>
      </c>
      <c r="B232" s="1">
        <v>13</v>
      </c>
      <c r="C232" s="1">
        <v>6</v>
      </c>
      <c r="D232" s="7">
        <v>10.49</v>
      </c>
      <c r="E232" s="7">
        <v>7.9</v>
      </c>
      <c r="F232" s="7">
        <v>23.72</v>
      </c>
      <c r="G232" s="7">
        <v>24.77</v>
      </c>
      <c r="H232" s="7">
        <v>0.75309818875119161</v>
      </c>
      <c r="I232" s="7">
        <v>2.2612011439466158</v>
      </c>
      <c r="J232" s="7" t="s">
        <v>100</v>
      </c>
      <c r="K232" s="7" t="s">
        <v>100</v>
      </c>
      <c r="L232" s="7" t="s">
        <v>100</v>
      </c>
      <c r="M232" s="7" t="s">
        <v>100</v>
      </c>
      <c r="N232" s="7" t="s">
        <v>100</v>
      </c>
      <c r="O232" s="8">
        <f t="shared" si="15"/>
        <v>83.467067930092199</v>
      </c>
      <c r="P232" s="7" t="s">
        <v>100</v>
      </c>
      <c r="Q232" s="7">
        <v>35</v>
      </c>
      <c r="R232" s="7" t="s">
        <v>100</v>
      </c>
      <c r="S232" s="7" t="s">
        <v>100</v>
      </c>
      <c r="T232" s="7">
        <v>35</v>
      </c>
      <c r="U232" s="7" t="s">
        <v>100</v>
      </c>
      <c r="V232" s="7" t="s">
        <v>100</v>
      </c>
      <c r="W232" s="7" t="s">
        <v>100</v>
      </c>
      <c r="X232" s="7">
        <f t="shared" si="124"/>
        <v>1</v>
      </c>
      <c r="Y232">
        <f t="shared" si="119"/>
        <v>1.0207754881935578</v>
      </c>
      <c r="Z232">
        <f t="shared" si="131"/>
        <v>0.89762709129044149</v>
      </c>
      <c r="AA232">
        <f t="shared" ref="AA232:AA263" si="136">LOG(F232)</f>
        <v>1.3751146846922251</v>
      </c>
      <c r="AB232">
        <f t="shared" ref="AB232:AB263" si="137">LOG(G232)</f>
        <v>1.393926006585837</v>
      </c>
      <c r="AC232">
        <f t="shared" si="132"/>
        <v>-0.12314839690311644</v>
      </c>
      <c r="AD232">
        <f t="shared" si="97"/>
        <v>0.35433919649866713</v>
      </c>
      <c r="AE232" t="s">
        <v>100</v>
      </c>
      <c r="AF232" t="s">
        <v>100</v>
      </c>
      <c r="AG232" t="s">
        <v>100</v>
      </c>
      <c r="AH232" t="s">
        <v>100</v>
      </c>
      <c r="AI232" t="s">
        <v>100</v>
      </c>
      <c r="AJ232" s="7">
        <f t="shared" ref="AJ232:AJ263" si="138">LOG(O232)</f>
        <v>1.9215151576710372</v>
      </c>
      <c r="AK232" t="s">
        <v>100</v>
      </c>
      <c r="AL232" s="7">
        <f t="shared" si="123"/>
        <v>1.5440680443502757</v>
      </c>
      <c r="AM232" t="s">
        <v>100</v>
      </c>
      <c r="AN232" t="s">
        <v>100</v>
      </c>
      <c r="AO232" s="7">
        <f t="shared" si="111"/>
        <v>1.5440680443502757</v>
      </c>
      <c r="AP232" t="s">
        <v>100</v>
      </c>
      <c r="AQ232" t="s">
        <v>100</v>
      </c>
      <c r="AR232" t="s">
        <v>100</v>
      </c>
      <c r="AS232">
        <f t="shared" si="125"/>
        <v>0</v>
      </c>
    </row>
    <row r="233" spans="1:45" x14ac:dyDescent="0.35">
      <c r="A233" s="1" t="s">
        <v>34</v>
      </c>
      <c r="B233" s="1">
        <v>13</v>
      </c>
      <c r="C233" s="1">
        <v>6</v>
      </c>
      <c r="D233" s="7">
        <v>11.69</v>
      </c>
      <c r="E233" s="7">
        <v>11.19</v>
      </c>
      <c r="F233" s="7">
        <v>28.72</v>
      </c>
      <c r="G233" s="7">
        <v>29.22</v>
      </c>
      <c r="H233" s="7">
        <v>0.95722840034217282</v>
      </c>
      <c r="I233" s="7">
        <v>2.4568006843455947</v>
      </c>
      <c r="J233" s="7" t="s">
        <v>100</v>
      </c>
      <c r="K233" s="7" t="s">
        <v>100</v>
      </c>
      <c r="L233" s="7" t="s">
        <v>100</v>
      </c>
      <c r="M233" s="7" t="s">
        <v>100</v>
      </c>
      <c r="N233" s="7" t="s">
        <v>100</v>
      </c>
      <c r="O233" s="8">
        <f t="shared" si="15"/>
        <v>80.930723460733248</v>
      </c>
      <c r="P233" s="7" t="s">
        <v>100</v>
      </c>
      <c r="Q233" s="7">
        <v>35</v>
      </c>
      <c r="R233" s="7" t="s">
        <v>100</v>
      </c>
      <c r="S233" s="7" t="s">
        <v>100</v>
      </c>
      <c r="T233" s="7">
        <v>35</v>
      </c>
      <c r="U233" s="7" t="s">
        <v>100</v>
      </c>
      <c r="V233" s="7" t="s">
        <v>100</v>
      </c>
      <c r="W233" s="7" t="s">
        <v>100</v>
      </c>
      <c r="X233" s="7">
        <f t="shared" si="124"/>
        <v>1</v>
      </c>
      <c r="Y233">
        <f t="shared" si="119"/>
        <v>1.06781451116184</v>
      </c>
      <c r="Z233">
        <f t="shared" si="131"/>
        <v>1.04883008652835</v>
      </c>
      <c r="AA233">
        <f t="shared" si="136"/>
        <v>1.4581844355702627</v>
      </c>
      <c r="AB233">
        <f t="shared" si="137"/>
        <v>1.4656802115982779</v>
      </c>
      <c r="AC233">
        <f t="shared" si="132"/>
        <v>-1.8984424633490055E-2</v>
      </c>
      <c r="AD233">
        <f t="shared" si="97"/>
        <v>0.39036992440842266</v>
      </c>
      <c r="AE233" t="s">
        <v>100</v>
      </c>
      <c r="AF233" t="s">
        <v>100</v>
      </c>
      <c r="AG233" t="s">
        <v>100</v>
      </c>
      <c r="AH233" t="s">
        <v>100</v>
      </c>
      <c r="AI233" t="s">
        <v>100</v>
      </c>
      <c r="AJ233" s="7">
        <f t="shared" si="138"/>
        <v>1.9081134226809493</v>
      </c>
      <c r="AK233" t="s">
        <v>100</v>
      </c>
      <c r="AL233" s="7">
        <f t="shared" si="123"/>
        <v>1.5440680443502757</v>
      </c>
      <c r="AM233" t="s">
        <v>100</v>
      </c>
      <c r="AN233" t="s">
        <v>100</v>
      </c>
      <c r="AO233" s="7">
        <f t="shared" si="111"/>
        <v>1.5440680443502757</v>
      </c>
      <c r="AP233" t="s">
        <v>100</v>
      </c>
      <c r="AQ233" t="s">
        <v>100</v>
      </c>
      <c r="AR233" t="s">
        <v>100</v>
      </c>
      <c r="AS233">
        <f t="shared" si="125"/>
        <v>0</v>
      </c>
    </row>
    <row r="234" spans="1:45" x14ac:dyDescent="0.35">
      <c r="A234" s="1" t="s">
        <v>34</v>
      </c>
      <c r="B234" s="1">
        <v>13</v>
      </c>
      <c r="C234" s="1">
        <v>6</v>
      </c>
      <c r="D234" s="7">
        <v>15.76</v>
      </c>
      <c r="E234" s="7">
        <v>12.05</v>
      </c>
      <c r="F234" s="7">
        <v>34.799999999999997</v>
      </c>
      <c r="G234" s="7">
        <v>37.409999999999997</v>
      </c>
      <c r="H234" s="7">
        <v>0.76459390862944165</v>
      </c>
      <c r="I234" s="7">
        <v>2.2081218274111674</v>
      </c>
      <c r="J234" s="7" t="s">
        <v>100</v>
      </c>
      <c r="K234" s="7" t="s">
        <v>100</v>
      </c>
      <c r="L234" s="7" t="s">
        <v>100</v>
      </c>
      <c r="M234" s="7" t="s">
        <v>100</v>
      </c>
      <c r="N234" s="7" t="s">
        <v>100</v>
      </c>
      <c r="O234" s="8">
        <f t="shared" si="15"/>
        <v>87.087731381705467</v>
      </c>
      <c r="P234" s="7" t="s">
        <v>100</v>
      </c>
      <c r="Q234" s="7">
        <v>35</v>
      </c>
      <c r="R234" s="7" t="s">
        <v>100</v>
      </c>
      <c r="S234" s="7" t="s">
        <v>100</v>
      </c>
      <c r="T234" s="7">
        <v>35</v>
      </c>
      <c r="U234" s="7" t="s">
        <v>100</v>
      </c>
      <c r="V234" s="7" t="s">
        <v>100</v>
      </c>
      <c r="W234" s="7" t="s">
        <v>100</v>
      </c>
      <c r="X234" s="7">
        <f t="shared" si="124"/>
        <v>1</v>
      </c>
      <c r="Y234">
        <f t="shared" si="119"/>
        <v>1.1975562131535364</v>
      </c>
      <c r="Z234">
        <f t="shared" si="131"/>
        <v>1.0809870469108873</v>
      </c>
      <c r="AA234">
        <f t="shared" si="136"/>
        <v>1.541579243946581</v>
      </c>
      <c r="AB234">
        <f t="shared" si="137"/>
        <v>1.5729877081982051</v>
      </c>
      <c r="AC234">
        <f t="shared" si="132"/>
        <v>-0.11656916624264931</v>
      </c>
      <c r="AD234">
        <f t="shared" si="97"/>
        <v>0.34402303079304436</v>
      </c>
      <c r="AE234" t="s">
        <v>100</v>
      </c>
      <c r="AF234" t="s">
        <v>100</v>
      </c>
      <c r="AG234" t="s">
        <v>100</v>
      </c>
      <c r="AH234" t="s">
        <v>100</v>
      </c>
      <c r="AI234" t="s">
        <v>100</v>
      </c>
      <c r="AJ234" s="7">
        <f t="shared" si="138"/>
        <v>1.9399569774127494</v>
      </c>
      <c r="AK234" t="s">
        <v>100</v>
      </c>
      <c r="AL234" s="7">
        <f t="shared" si="123"/>
        <v>1.5440680443502757</v>
      </c>
      <c r="AM234" t="s">
        <v>100</v>
      </c>
      <c r="AN234" t="s">
        <v>100</v>
      </c>
      <c r="AO234" s="7">
        <f t="shared" si="111"/>
        <v>1.5440680443502757</v>
      </c>
      <c r="AP234" t="s">
        <v>100</v>
      </c>
      <c r="AQ234" t="s">
        <v>100</v>
      </c>
      <c r="AR234" t="s">
        <v>100</v>
      </c>
      <c r="AS234">
        <f t="shared" si="125"/>
        <v>0</v>
      </c>
    </row>
    <row r="235" spans="1:45" x14ac:dyDescent="0.35">
      <c r="A235" s="1" t="s">
        <v>34</v>
      </c>
      <c r="B235" s="1">
        <v>13</v>
      </c>
      <c r="C235" s="1">
        <v>6</v>
      </c>
      <c r="D235" s="7">
        <v>13.18</v>
      </c>
      <c r="E235" s="7">
        <v>10.88</v>
      </c>
      <c r="F235" s="7">
        <v>29.67</v>
      </c>
      <c r="G235" s="7">
        <v>30.52</v>
      </c>
      <c r="H235" s="7">
        <v>0.82549317147192725</v>
      </c>
      <c r="I235" s="7">
        <v>2.2511380880121399</v>
      </c>
      <c r="J235" s="7" t="s">
        <v>100</v>
      </c>
      <c r="K235" s="7" t="s">
        <v>100</v>
      </c>
      <c r="L235" s="7" t="s">
        <v>100</v>
      </c>
      <c r="M235" s="7" t="s">
        <v>100</v>
      </c>
      <c r="N235" s="7" t="s">
        <v>100</v>
      </c>
      <c r="O235" s="8">
        <f t="shared" si="15"/>
        <v>81.237999376866512</v>
      </c>
      <c r="P235" s="7" t="s">
        <v>100</v>
      </c>
      <c r="Q235" s="7">
        <v>35</v>
      </c>
      <c r="R235" s="7" t="s">
        <v>100</v>
      </c>
      <c r="S235" s="7" t="s">
        <v>100</v>
      </c>
      <c r="T235" s="7">
        <v>35</v>
      </c>
      <c r="U235" s="7" t="s">
        <v>100</v>
      </c>
      <c r="V235" s="7" t="s">
        <v>100</v>
      </c>
      <c r="W235" s="7" t="s">
        <v>100</v>
      </c>
      <c r="X235" s="7">
        <f t="shared" si="124"/>
        <v>1</v>
      </c>
      <c r="Y235">
        <f t="shared" si="119"/>
        <v>1.1199154102579911</v>
      </c>
      <c r="Z235">
        <f t="shared" si="131"/>
        <v>1.0366288953621612</v>
      </c>
      <c r="AA235">
        <f t="shared" si="136"/>
        <v>1.4723175463168419</v>
      </c>
      <c r="AB235">
        <f t="shared" si="137"/>
        <v>1.4845845292828428</v>
      </c>
      <c r="AC235">
        <f t="shared" si="132"/>
        <v>-8.3286514895829916E-2</v>
      </c>
      <c r="AD235">
        <f t="shared" si="97"/>
        <v>0.35240213605885085</v>
      </c>
      <c r="AE235" t="s">
        <v>100</v>
      </c>
      <c r="AF235" t="s">
        <v>100</v>
      </c>
      <c r="AG235" t="s">
        <v>100</v>
      </c>
      <c r="AH235" t="s">
        <v>100</v>
      </c>
      <c r="AI235" t="s">
        <v>100</v>
      </c>
      <c r="AJ235" s="7">
        <f t="shared" si="138"/>
        <v>1.9097592196283166</v>
      </c>
      <c r="AK235" t="s">
        <v>100</v>
      </c>
      <c r="AL235" s="7">
        <f t="shared" si="123"/>
        <v>1.5440680443502757</v>
      </c>
      <c r="AM235" t="s">
        <v>100</v>
      </c>
      <c r="AN235" t="s">
        <v>100</v>
      </c>
      <c r="AO235" s="7">
        <f t="shared" si="111"/>
        <v>1.5440680443502757</v>
      </c>
      <c r="AP235" t="s">
        <v>100</v>
      </c>
      <c r="AQ235" t="s">
        <v>100</v>
      </c>
      <c r="AR235" t="s">
        <v>100</v>
      </c>
      <c r="AS235">
        <f t="shared" si="125"/>
        <v>0</v>
      </c>
    </row>
    <row r="236" spans="1:45" x14ac:dyDescent="0.35">
      <c r="A236" s="1" t="s">
        <v>34</v>
      </c>
      <c r="B236" s="1">
        <v>13</v>
      </c>
      <c r="C236" s="1">
        <v>6</v>
      </c>
      <c r="D236" s="7">
        <v>12.12</v>
      </c>
      <c r="E236" s="7">
        <v>10.35</v>
      </c>
      <c r="F236" s="7">
        <v>27.19</v>
      </c>
      <c r="G236" s="7">
        <v>30.46</v>
      </c>
      <c r="H236" s="7">
        <v>0.85396039603960394</v>
      </c>
      <c r="I236" s="7">
        <v>2.2433993399339935</v>
      </c>
      <c r="J236" s="7" t="s">
        <v>100</v>
      </c>
      <c r="K236" s="7" t="s">
        <v>100</v>
      </c>
      <c r="L236" s="7" t="s">
        <v>100</v>
      </c>
      <c r="M236" s="7" t="s">
        <v>100</v>
      </c>
      <c r="N236" s="7" t="s">
        <v>100</v>
      </c>
      <c r="O236" s="8">
        <f t="shared" si="15"/>
        <v>93.231498392283882</v>
      </c>
      <c r="P236" s="7" t="s">
        <v>100</v>
      </c>
      <c r="Q236" s="7">
        <v>35</v>
      </c>
      <c r="R236" s="7" t="s">
        <v>100</v>
      </c>
      <c r="S236" s="7" t="s">
        <v>100</v>
      </c>
      <c r="T236" s="7">
        <v>35</v>
      </c>
      <c r="U236" s="7" t="s">
        <v>100</v>
      </c>
      <c r="V236" s="7" t="s">
        <v>100</v>
      </c>
      <c r="W236" s="7" t="s">
        <v>100</v>
      </c>
      <c r="X236" s="7">
        <f t="shared" si="124"/>
        <v>1</v>
      </c>
      <c r="Y236">
        <f t="shared" si="119"/>
        <v>1.0835026198302673</v>
      </c>
      <c r="Z236">
        <f t="shared" si="131"/>
        <v>1.0149403497929366</v>
      </c>
      <c r="AA236">
        <f t="shared" si="136"/>
        <v>1.4344092075875001</v>
      </c>
      <c r="AB236">
        <f t="shared" si="137"/>
        <v>1.4837298990000238</v>
      </c>
      <c r="AC236">
        <f t="shared" si="132"/>
        <v>-6.8562270037330855E-2</v>
      </c>
      <c r="AD236">
        <f t="shared" si="97"/>
        <v>0.35090658775723277</v>
      </c>
      <c r="AE236" t="s">
        <v>100</v>
      </c>
      <c r="AF236" t="s">
        <v>100</v>
      </c>
      <c r="AG236" t="s">
        <v>100</v>
      </c>
      <c r="AH236" t="s">
        <v>100</v>
      </c>
      <c r="AI236" t="s">
        <v>100</v>
      </c>
      <c r="AJ236" s="7">
        <f t="shared" si="138"/>
        <v>1.96956266414438</v>
      </c>
      <c r="AK236" t="s">
        <v>100</v>
      </c>
      <c r="AL236" s="7">
        <f t="shared" si="123"/>
        <v>1.5440680443502757</v>
      </c>
      <c r="AM236" t="s">
        <v>100</v>
      </c>
      <c r="AN236" t="s">
        <v>100</v>
      </c>
      <c r="AO236" s="7">
        <f t="shared" si="111"/>
        <v>1.5440680443502757</v>
      </c>
      <c r="AP236" t="s">
        <v>100</v>
      </c>
      <c r="AQ236" t="s">
        <v>100</v>
      </c>
      <c r="AR236" t="s">
        <v>100</v>
      </c>
      <c r="AS236">
        <f t="shared" si="125"/>
        <v>0</v>
      </c>
    </row>
    <row r="237" spans="1:45" x14ac:dyDescent="0.35">
      <c r="A237" s="1" t="s">
        <v>34</v>
      </c>
      <c r="B237" s="1">
        <v>13</v>
      </c>
      <c r="C237" s="1">
        <v>6</v>
      </c>
      <c r="D237" s="7">
        <v>16.420000000000002</v>
      </c>
      <c r="E237" s="7">
        <v>15.19</v>
      </c>
      <c r="F237" s="7">
        <v>38.549999999999997</v>
      </c>
      <c r="G237" s="7">
        <v>43.88</v>
      </c>
      <c r="H237" s="7">
        <v>0.92509135200974413</v>
      </c>
      <c r="I237" s="7">
        <v>2.3477466504263091</v>
      </c>
      <c r="J237" s="7" t="s">
        <v>100</v>
      </c>
      <c r="K237" s="7" t="s">
        <v>100</v>
      </c>
      <c r="L237" s="7" t="s">
        <v>100</v>
      </c>
      <c r="M237" s="7" t="s">
        <v>100</v>
      </c>
      <c r="N237" s="7" t="s">
        <v>100</v>
      </c>
      <c r="O237" s="8">
        <f t="shared" si="15"/>
        <v>96.764488152647999</v>
      </c>
      <c r="P237" s="7" t="s">
        <v>100</v>
      </c>
      <c r="Q237" s="7">
        <v>35</v>
      </c>
      <c r="R237" s="7" t="s">
        <v>100</v>
      </c>
      <c r="S237" s="7" t="s">
        <v>100</v>
      </c>
      <c r="T237" s="7">
        <v>35</v>
      </c>
      <c r="U237" s="7" t="s">
        <v>100</v>
      </c>
      <c r="V237" s="7" t="s">
        <v>100</v>
      </c>
      <c r="W237" s="7" t="s">
        <v>100</v>
      </c>
      <c r="X237" s="7">
        <f t="shared" si="124"/>
        <v>1</v>
      </c>
      <c r="Y237">
        <f t="shared" si="119"/>
        <v>1.215373152783422</v>
      </c>
      <c r="Z237">
        <f t="shared" si="131"/>
        <v>1.1815577738627863</v>
      </c>
      <c r="AA237">
        <f t="shared" si="136"/>
        <v>1.5860243823869757</v>
      </c>
      <c r="AB237">
        <f t="shared" si="137"/>
        <v>1.6422666189026736</v>
      </c>
      <c r="AC237">
        <f t="shared" si="132"/>
        <v>-3.3815378920635665E-2</v>
      </c>
      <c r="AD237">
        <f t="shared" si="97"/>
        <v>0.37065122960355379</v>
      </c>
      <c r="AE237" t="s">
        <v>100</v>
      </c>
      <c r="AF237" t="s">
        <v>100</v>
      </c>
      <c r="AG237" t="s">
        <v>100</v>
      </c>
      <c r="AH237" t="s">
        <v>100</v>
      </c>
      <c r="AI237" t="s">
        <v>100</v>
      </c>
      <c r="AJ237" s="7">
        <f t="shared" si="138"/>
        <v>1.9857160037031183</v>
      </c>
      <c r="AK237" t="s">
        <v>100</v>
      </c>
      <c r="AL237" s="7">
        <f t="shared" si="123"/>
        <v>1.5440680443502757</v>
      </c>
      <c r="AM237" t="s">
        <v>100</v>
      </c>
      <c r="AN237" t="s">
        <v>100</v>
      </c>
      <c r="AO237" s="7">
        <f t="shared" si="111"/>
        <v>1.5440680443502757</v>
      </c>
      <c r="AP237" t="s">
        <v>100</v>
      </c>
      <c r="AQ237" t="s">
        <v>100</v>
      </c>
      <c r="AR237" t="s">
        <v>100</v>
      </c>
      <c r="AS237">
        <f t="shared" si="125"/>
        <v>0</v>
      </c>
    </row>
    <row r="238" spans="1:45" x14ac:dyDescent="0.35">
      <c r="A238" s="1" t="s">
        <v>34</v>
      </c>
      <c r="B238" s="1">
        <v>13</v>
      </c>
      <c r="C238" s="1">
        <v>6</v>
      </c>
      <c r="D238" s="7">
        <v>16.47</v>
      </c>
      <c r="E238" s="7">
        <v>13.65</v>
      </c>
      <c r="F238" s="7">
        <v>34.119999999999997</v>
      </c>
      <c r="G238" s="7">
        <v>38.11</v>
      </c>
      <c r="H238" s="7">
        <v>0.82877959927140266</v>
      </c>
      <c r="I238" s="7">
        <v>2.0716454159077111</v>
      </c>
      <c r="J238" s="7" t="s">
        <v>100</v>
      </c>
      <c r="K238" s="7" t="s">
        <v>100</v>
      </c>
      <c r="L238" s="7" t="s">
        <v>100</v>
      </c>
      <c r="M238" s="7" t="s">
        <v>100</v>
      </c>
      <c r="N238" s="7" t="s">
        <v>100</v>
      </c>
      <c r="O238" s="8">
        <f t="shared" si="15"/>
        <v>90.773044731061589</v>
      </c>
      <c r="P238" s="7" t="s">
        <v>100</v>
      </c>
      <c r="Q238" s="7">
        <v>35</v>
      </c>
      <c r="R238" s="7" t="s">
        <v>100</v>
      </c>
      <c r="S238" s="7" t="s">
        <v>100</v>
      </c>
      <c r="T238" s="7">
        <v>35</v>
      </c>
      <c r="U238" s="7" t="s">
        <v>100</v>
      </c>
      <c r="V238" s="7" t="s">
        <v>100</v>
      </c>
      <c r="W238" s="7" t="s">
        <v>100</v>
      </c>
      <c r="X238" s="7">
        <f t="shared" si="124"/>
        <v>1</v>
      </c>
      <c r="Y238">
        <f t="shared" si="119"/>
        <v>1.2166935991697543</v>
      </c>
      <c r="Z238">
        <f t="shared" si="131"/>
        <v>1.1351326513767748</v>
      </c>
      <c r="AA238">
        <f t="shared" si="136"/>
        <v>1.5330090224954853</v>
      </c>
      <c r="AB238">
        <f t="shared" si="137"/>
        <v>1.5810389487721672</v>
      </c>
      <c r="AC238">
        <f t="shared" si="132"/>
        <v>-8.1560947792979455E-2</v>
      </c>
      <c r="AD238">
        <f t="shared" si="97"/>
        <v>0.31631542332573109</v>
      </c>
      <c r="AE238" t="s">
        <v>100</v>
      </c>
      <c r="AF238" t="s">
        <v>100</v>
      </c>
      <c r="AG238" t="s">
        <v>100</v>
      </c>
      <c r="AH238" t="s">
        <v>100</v>
      </c>
      <c r="AI238" t="s">
        <v>100</v>
      </c>
      <c r="AJ238" s="7">
        <f t="shared" si="138"/>
        <v>1.9579569028985506</v>
      </c>
      <c r="AK238" t="s">
        <v>100</v>
      </c>
      <c r="AL238" s="7">
        <f t="shared" si="123"/>
        <v>1.5440680443502757</v>
      </c>
      <c r="AM238" t="s">
        <v>100</v>
      </c>
      <c r="AN238" t="s">
        <v>100</v>
      </c>
      <c r="AO238" s="7">
        <f t="shared" si="111"/>
        <v>1.5440680443502757</v>
      </c>
      <c r="AP238" t="s">
        <v>100</v>
      </c>
      <c r="AQ238" t="s">
        <v>100</v>
      </c>
      <c r="AR238" t="s">
        <v>100</v>
      </c>
      <c r="AS238">
        <f t="shared" si="125"/>
        <v>0</v>
      </c>
    </row>
    <row r="239" spans="1:45" x14ac:dyDescent="0.35">
      <c r="A239" s="1" t="s">
        <v>35</v>
      </c>
      <c r="B239" s="1">
        <v>14</v>
      </c>
      <c r="C239" s="1">
        <v>6</v>
      </c>
      <c r="D239" s="7">
        <v>18.2</v>
      </c>
      <c r="E239" s="7">
        <v>14.2</v>
      </c>
      <c r="F239" s="7">
        <v>54</v>
      </c>
      <c r="G239" s="7">
        <v>57.8</v>
      </c>
      <c r="H239" s="7">
        <v>0.78021978021978022</v>
      </c>
      <c r="I239" s="7">
        <v>2.9670329670329672</v>
      </c>
      <c r="J239" s="7">
        <v>13.2</v>
      </c>
      <c r="K239" s="7">
        <v>10.4</v>
      </c>
      <c r="L239" s="7">
        <v>0.78787878787878796</v>
      </c>
      <c r="M239" s="7">
        <v>10.1</v>
      </c>
      <c r="N239" s="7">
        <v>47.699999999999996</v>
      </c>
      <c r="O239" s="8">
        <f t="shared" si="15"/>
        <v>92.549838202696264</v>
      </c>
      <c r="P239" s="7" t="s">
        <v>100</v>
      </c>
      <c r="Q239" s="7" t="s">
        <v>100</v>
      </c>
      <c r="R239" s="7" t="s">
        <v>100</v>
      </c>
      <c r="S239" s="7" t="s">
        <v>100</v>
      </c>
      <c r="T239" s="7" t="s">
        <v>100</v>
      </c>
      <c r="U239" s="7" t="s">
        <v>100</v>
      </c>
      <c r="V239" s="7" t="s">
        <v>100</v>
      </c>
      <c r="W239" s="7" t="s">
        <v>100</v>
      </c>
      <c r="X239" s="7" t="s">
        <v>100</v>
      </c>
      <c r="Y239">
        <f t="shared" si="119"/>
        <v>1.2600713879850747</v>
      </c>
      <c r="Z239">
        <f t="shared" si="131"/>
        <v>1.1522883443830565</v>
      </c>
      <c r="AA239">
        <f t="shared" si="136"/>
        <v>1.7323937598229686</v>
      </c>
      <c r="AB239">
        <f t="shared" si="137"/>
        <v>1.761927838420529</v>
      </c>
      <c r="AC239">
        <f t="shared" si="132"/>
        <v>-0.10778304360201831</v>
      </c>
      <c r="AD239">
        <f t="shared" ref="AD239:AD302" si="139">LOG(I239)</f>
        <v>0.47232237183789372</v>
      </c>
      <c r="AE239">
        <f t="shared" ref="AE239:AE254" si="140">LOG(J239)</f>
        <v>1.1205739312058498</v>
      </c>
      <c r="AF239">
        <f t="shared" ref="AF239:AF254" si="141">LOG(K239)</f>
        <v>1.0170333392987803</v>
      </c>
      <c r="AG239">
        <f t="shared" ref="AG239:AG254" si="142">LOG(L239)</f>
        <v>-0.10354059190706948</v>
      </c>
      <c r="AH239">
        <f>LOG(M239+1)</f>
        <v>1.0453229787866574</v>
      </c>
      <c r="AI239">
        <f>LOG(N239+1)</f>
        <v>1.6875289612146342</v>
      </c>
      <c r="AJ239" s="7">
        <f t="shared" si="138"/>
        <v>1.9663756638481058</v>
      </c>
      <c r="AK239" t="s">
        <v>100</v>
      </c>
      <c r="AL239" s="7" t="s">
        <v>100</v>
      </c>
      <c r="AM239" t="s">
        <v>100</v>
      </c>
      <c r="AN239" t="s">
        <v>100</v>
      </c>
      <c r="AO239" s="7" t="s">
        <v>100</v>
      </c>
      <c r="AP239" t="s">
        <v>100</v>
      </c>
      <c r="AQ239" t="s">
        <v>100</v>
      </c>
      <c r="AR239" t="s">
        <v>100</v>
      </c>
      <c r="AS239" t="s">
        <v>100</v>
      </c>
    </row>
    <row r="240" spans="1:45" x14ac:dyDescent="0.35">
      <c r="A240" s="1" t="s">
        <v>35</v>
      </c>
      <c r="B240" s="1">
        <v>14</v>
      </c>
      <c r="C240" s="1">
        <v>6</v>
      </c>
      <c r="D240" s="7">
        <v>18.600000000000001</v>
      </c>
      <c r="E240" s="7">
        <v>14.9</v>
      </c>
      <c r="F240" s="7">
        <v>48.5</v>
      </c>
      <c r="G240" s="7">
        <v>53</v>
      </c>
      <c r="H240" s="7">
        <v>0.80107526881720426</v>
      </c>
      <c r="I240" s="7">
        <v>2.60752688172043</v>
      </c>
      <c r="J240" s="7">
        <v>13.6</v>
      </c>
      <c r="K240" s="7">
        <v>9.1999999999999993</v>
      </c>
      <c r="L240" s="7">
        <v>0.67647058823529405</v>
      </c>
      <c r="M240" s="7">
        <v>-5.3</v>
      </c>
      <c r="N240" s="7">
        <v>58.3</v>
      </c>
      <c r="O240" s="8">
        <f t="shared" si="15"/>
        <v>93.221315100689509</v>
      </c>
      <c r="P240" s="7">
        <v>35</v>
      </c>
      <c r="Q240" s="7">
        <v>35</v>
      </c>
      <c r="R240" s="7">
        <v>35</v>
      </c>
      <c r="S240" s="7">
        <v>30</v>
      </c>
      <c r="T240" s="7">
        <v>25</v>
      </c>
      <c r="U240" s="7">
        <v>30</v>
      </c>
      <c r="V240" s="7">
        <f t="shared" si="133"/>
        <v>35</v>
      </c>
      <c r="W240" s="7">
        <f t="shared" si="126"/>
        <v>28.333333333333332</v>
      </c>
      <c r="X240" s="7">
        <f t="shared" si="124"/>
        <v>1.4</v>
      </c>
      <c r="Y240">
        <f t="shared" si="119"/>
        <v>1.2695129442179163</v>
      </c>
      <c r="Z240">
        <f t="shared" si="131"/>
        <v>1.173186268412274</v>
      </c>
      <c r="AA240">
        <f t="shared" si="136"/>
        <v>1.6857417386022637</v>
      </c>
      <c r="AB240">
        <f t="shared" si="137"/>
        <v>1.7242758696007889</v>
      </c>
      <c r="AC240">
        <f t="shared" si="132"/>
        <v>-9.6326675805642303E-2</v>
      </c>
      <c r="AD240">
        <f t="shared" si="139"/>
        <v>0.41622879438434734</v>
      </c>
      <c r="AE240">
        <f t="shared" si="140"/>
        <v>1.1335389083702174</v>
      </c>
      <c r="AF240">
        <f t="shared" si="141"/>
        <v>0.96378782734555524</v>
      </c>
      <c r="AG240">
        <f t="shared" si="142"/>
        <v>-0.1697510810246623</v>
      </c>
      <c r="AH240" t="s">
        <v>100</v>
      </c>
      <c r="AI240">
        <f>LOG(N240+1)</f>
        <v>1.7730546933642626</v>
      </c>
      <c r="AJ240" s="7">
        <f t="shared" si="138"/>
        <v>1.9695152253606083</v>
      </c>
      <c r="AK240">
        <f t="shared" si="127"/>
        <v>1.5440680443502757</v>
      </c>
      <c r="AL240" s="7">
        <f t="shared" si="123"/>
        <v>1.5440680443502757</v>
      </c>
      <c r="AM240">
        <f t="shared" si="134"/>
        <v>1.5440680443502757</v>
      </c>
      <c r="AN240">
        <f t="shared" si="128"/>
        <v>1.4771212547196624</v>
      </c>
      <c r="AO240" s="7">
        <f t="shared" si="111"/>
        <v>1.3979400086720377</v>
      </c>
      <c r="AP240">
        <f t="shared" si="129"/>
        <v>1.4771212547196624</v>
      </c>
      <c r="AQ240">
        <f t="shared" si="113"/>
        <v>1.5440680443502757</v>
      </c>
      <c r="AR240">
        <f t="shared" si="130"/>
        <v>1.4522976709946303</v>
      </c>
      <c r="AS240">
        <f t="shared" si="125"/>
        <v>0.14612803567823801</v>
      </c>
    </row>
    <row r="241" spans="1:45" x14ac:dyDescent="0.35">
      <c r="A241" s="1" t="s">
        <v>35</v>
      </c>
      <c r="B241" s="1">
        <v>14</v>
      </c>
      <c r="C241" s="1">
        <v>6</v>
      </c>
      <c r="D241" s="7">
        <v>12.4</v>
      </c>
      <c r="E241" s="7">
        <v>8.1999999999999993</v>
      </c>
      <c r="F241" s="7">
        <v>32.6</v>
      </c>
      <c r="G241" s="7">
        <v>33.299999999999997</v>
      </c>
      <c r="H241" s="7">
        <v>0.66129032258064513</v>
      </c>
      <c r="I241" s="7">
        <v>2.629032258064516</v>
      </c>
      <c r="J241" s="7">
        <v>8.4</v>
      </c>
      <c r="K241" s="7">
        <v>5.7</v>
      </c>
      <c r="L241" s="7">
        <v>0.6785714285714286</v>
      </c>
      <c r="M241" s="7">
        <v>-4.0999999999999996</v>
      </c>
      <c r="N241" s="7">
        <v>37.4</v>
      </c>
      <c r="O241" s="8">
        <f t="shared" si="15"/>
        <v>82.511458698497265</v>
      </c>
      <c r="P241" s="7" t="s">
        <v>100</v>
      </c>
      <c r="Q241" s="7" t="s">
        <v>100</v>
      </c>
      <c r="R241" s="7" t="s">
        <v>100</v>
      </c>
      <c r="S241" s="7" t="s">
        <v>100</v>
      </c>
      <c r="T241" s="7" t="s">
        <v>100</v>
      </c>
      <c r="U241" s="7" t="s">
        <v>100</v>
      </c>
      <c r="V241" s="7" t="s">
        <v>100</v>
      </c>
      <c r="W241" s="7" t="s">
        <v>100</v>
      </c>
      <c r="X241" s="7" t="s">
        <v>100</v>
      </c>
      <c r="Y241">
        <f t="shared" si="119"/>
        <v>1.0934216851622351</v>
      </c>
      <c r="Z241">
        <f t="shared" si="131"/>
        <v>0.91381385238371671</v>
      </c>
      <c r="AA241">
        <f t="shared" si="136"/>
        <v>1.5132176000679389</v>
      </c>
      <c r="AB241">
        <f t="shared" si="137"/>
        <v>1.5224442335063197</v>
      </c>
      <c r="AC241">
        <f t="shared" si="132"/>
        <v>-0.17960783277851841</v>
      </c>
      <c r="AD241">
        <f t="shared" si="139"/>
        <v>0.41979591490570389</v>
      </c>
      <c r="AE241">
        <f t="shared" si="140"/>
        <v>0.9242792860618817</v>
      </c>
      <c r="AF241">
        <f t="shared" si="141"/>
        <v>0.75587485567249146</v>
      </c>
      <c r="AG241">
        <f t="shared" si="142"/>
        <v>-0.16840443038939024</v>
      </c>
      <c r="AH241" t="s">
        <v>100</v>
      </c>
      <c r="AI241">
        <f>LOG(N241+1)</f>
        <v>1.5843312243675307</v>
      </c>
      <c r="AJ241" s="7">
        <f t="shared" si="138"/>
        <v>1.9165142649615781</v>
      </c>
      <c r="AK241" t="s">
        <v>100</v>
      </c>
      <c r="AL241" s="7" t="s">
        <v>100</v>
      </c>
      <c r="AM241" t="s">
        <v>100</v>
      </c>
      <c r="AN241" t="s">
        <v>100</v>
      </c>
      <c r="AO241" s="7" t="s">
        <v>100</v>
      </c>
      <c r="AP241" t="s">
        <v>100</v>
      </c>
      <c r="AQ241" t="s">
        <v>100</v>
      </c>
      <c r="AR241" t="s">
        <v>100</v>
      </c>
      <c r="AS241" t="s">
        <v>100</v>
      </c>
    </row>
    <row r="242" spans="1:45" x14ac:dyDescent="0.35">
      <c r="A242" s="1" t="s">
        <v>35</v>
      </c>
      <c r="B242" s="1">
        <v>14</v>
      </c>
      <c r="C242" s="1">
        <v>6</v>
      </c>
      <c r="D242" s="7">
        <v>15</v>
      </c>
      <c r="E242" s="7">
        <v>11.3</v>
      </c>
      <c r="F242" s="7">
        <v>40.4</v>
      </c>
      <c r="G242" s="7">
        <v>42.4</v>
      </c>
      <c r="H242" s="7">
        <v>0.75333333333333341</v>
      </c>
      <c r="I242" s="7">
        <v>2.6933333333333334</v>
      </c>
      <c r="J242" s="7">
        <v>10.7</v>
      </c>
      <c r="K242" s="7">
        <v>6.8</v>
      </c>
      <c r="L242" s="7">
        <v>0.63551401869158886</v>
      </c>
      <c r="M242" s="7">
        <v>-4.2</v>
      </c>
      <c r="N242" s="7">
        <v>46.6</v>
      </c>
      <c r="O242" s="8">
        <f t="shared" si="15"/>
        <v>87.32342179174492</v>
      </c>
      <c r="P242" s="7" t="s">
        <v>100</v>
      </c>
      <c r="Q242" s="7">
        <v>30</v>
      </c>
      <c r="R242" s="7">
        <v>30</v>
      </c>
      <c r="S242" s="7">
        <v>25</v>
      </c>
      <c r="T242" s="7" t="s">
        <v>100</v>
      </c>
      <c r="U242" s="7">
        <v>30</v>
      </c>
      <c r="V242" s="7" t="s">
        <v>100</v>
      </c>
      <c r="W242" s="7" t="s">
        <v>100</v>
      </c>
      <c r="X242" s="7" t="s">
        <v>100</v>
      </c>
      <c r="Y242">
        <f t="shared" si="119"/>
        <v>1.1760912590556813</v>
      </c>
      <c r="Z242">
        <f t="shared" si="131"/>
        <v>1.0530784434834197</v>
      </c>
      <c r="AA242">
        <f t="shared" si="136"/>
        <v>1.6063813651106049</v>
      </c>
      <c r="AB242">
        <f t="shared" si="137"/>
        <v>1.6273658565927327</v>
      </c>
      <c r="AC242">
        <f t="shared" si="132"/>
        <v>-0.12301281557226147</v>
      </c>
      <c r="AD242">
        <f t="shared" si="139"/>
        <v>0.43029010605492374</v>
      </c>
      <c r="AE242">
        <f t="shared" si="140"/>
        <v>1.0293837776852097</v>
      </c>
      <c r="AF242">
        <f t="shared" si="141"/>
        <v>0.83250891270623628</v>
      </c>
      <c r="AG242">
        <f t="shared" si="142"/>
        <v>-0.19687486497897327</v>
      </c>
      <c r="AH242" t="s">
        <v>100</v>
      </c>
      <c r="AI242">
        <f>LOG(N242+1)</f>
        <v>1.6776069527204931</v>
      </c>
      <c r="AJ242" s="7">
        <f t="shared" si="138"/>
        <v>1.9411307453164961</v>
      </c>
      <c r="AK242" t="s">
        <v>100</v>
      </c>
      <c r="AL242" s="7">
        <f t="shared" si="123"/>
        <v>1.4771212547196624</v>
      </c>
      <c r="AM242">
        <f t="shared" si="134"/>
        <v>1.4771212547196624</v>
      </c>
      <c r="AN242">
        <f t="shared" si="128"/>
        <v>1.3979400086720377</v>
      </c>
      <c r="AO242" s="7" t="s">
        <v>100</v>
      </c>
      <c r="AP242">
        <f t="shared" si="129"/>
        <v>1.4771212547196624</v>
      </c>
      <c r="AQ242" t="s">
        <v>100</v>
      </c>
      <c r="AR242" t="s">
        <v>100</v>
      </c>
      <c r="AS242" t="s">
        <v>100</v>
      </c>
    </row>
    <row r="243" spans="1:45" x14ac:dyDescent="0.35">
      <c r="A243" s="1" t="s">
        <v>35</v>
      </c>
      <c r="B243" s="1">
        <v>14</v>
      </c>
      <c r="C243" s="1">
        <v>6</v>
      </c>
      <c r="D243" s="7">
        <v>15.2</v>
      </c>
      <c r="E243" s="7">
        <v>11.3</v>
      </c>
      <c r="F243" s="7">
        <v>32.4</v>
      </c>
      <c r="G243" s="7">
        <v>34</v>
      </c>
      <c r="H243" s="7">
        <v>0.74342105263157898</v>
      </c>
      <c r="I243" s="7">
        <v>2.1315789473684212</v>
      </c>
      <c r="J243" s="7">
        <v>10.6</v>
      </c>
      <c r="K243" s="7">
        <v>7.5</v>
      </c>
      <c r="L243" s="7">
        <v>0.70754716981132082</v>
      </c>
      <c r="M243" s="7" t="s">
        <v>100</v>
      </c>
      <c r="N243" s="7" t="s">
        <v>100</v>
      </c>
      <c r="O243" s="8">
        <f t="shared" si="15"/>
        <v>83.065012887082545</v>
      </c>
      <c r="P243" s="7" t="s">
        <v>100</v>
      </c>
      <c r="Q243" s="7">
        <v>30</v>
      </c>
      <c r="R243" s="7" t="s">
        <v>100</v>
      </c>
      <c r="S243" s="7">
        <v>32.5</v>
      </c>
      <c r="T243" s="7">
        <v>30</v>
      </c>
      <c r="U243" s="7">
        <v>40</v>
      </c>
      <c r="V243" s="7" t="s">
        <v>100</v>
      </c>
      <c r="W243" s="7">
        <f t="shared" si="126"/>
        <v>34.166666666666664</v>
      </c>
      <c r="X243" s="7">
        <f t="shared" si="124"/>
        <v>1</v>
      </c>
      <c r="Y243">
        <f t="shared" si="119"/>
        <v>1.1818435879447726</v>
      </c>
      <c r="Z243">
        <f t="shared" si="131"/>
        <v>1.0530784434834197</v>
      </c>
      <c r="AA243">
        <f t="shared" si="136"/>
        <v>1.510545010206612</v>
      </c>
      <c r="AB243">
        <f t="shared" si="137"/>
        <v>1.5314789170422551</v>
      </c>
      <c r="AC243">
        <f t="shared" si="132"/>
        <v>-0.12876514446135282</v>
      </c>
      <c r="AD243">
        <f t="shared" si="139"/>
        <v>0.32870142226183963</v>
      </c>
      <c r="AE243">
        <f t="shared" si="140"/>
        <v>1.0253058652647702</v>
      </c>
      <c r="AF243">
        <f t="shared" si="141"/>
        <v>0.87506126339170009</v>
      </c>
      <c r="AG243">
        <f t="shared" si="142"/>
        <v>-0.15024460187307015</v>
      </c>
      <c r="AH243" t="s">
        <v>100</v>
      </c>
      <c r="AI243" t="s">
        <v>100</v>
      </c>
      <c r="AJ243" s="7">
        <f t="shared" si="138"/>
        <v>1.9194181367847563</v>
      </c>
      <c r="AK243" t="s">
        <v>100</v>
      </c>
      <c r="AL243" s="7">
        <f t="shared" si="123"/>
        <v>1.4771212547196624</v>
      </c>
      <c r="AM243" t="s">
        <v>100</v>
      </c>
      <c r="AN243">
        <f t="shared" si="128"/>
        <v>1.5118833609788744</v>
      </c>
      <c r="AO243" s="7">
        <f t="shared" si="111"/>
        <v>1.4771212547196624</v>
      </c>
      <c r="AP243">
        <f t="shared" si="129"/>
        <v>1.6020599913279623</v>
      </c>
      <c r="AQ243" t="s">
        <v>100</v>
      </c>
      <c r="AR243">
        <f t="shared" si="130"/>
        <v>1.5336026106721106</v>
      </c>
      <c r="AS243">
        <f t="shared" si="125"/>
        <v>0</v>
      </c>
    </row>
    <row r="244" spans="1:45" x14ac:dyDescent="0.35">
      <c r="A244" s="1" t="s">
        <v>35</v>
      </c>
      <c r="B244" s="1">
        <v>14</v>
      </c>
      <c r="C244" s="1">
        <v>6</v>
      </c>
      <c r="D244" s="7">
        <v>18</v>
      </c>
      <c r="E244" s="7">
        <v>14.4</v>
      </c>
      <c r="F244" s="7">
        <v>36.9</v>
      </c>
      <c r="G244" s="7">
        <v>46.5</v>
      </c>
      <c r="H244" s="7">
        <v>0.8</v>
      </c>
      <c r="I244" s="7">
        <v>2.0499999999999998</v>
      </c>
      <c r="J244" s="7">
        <v>13.6</v>
      </c>
      <c r="K244" s="7">
        <v>9.8000000000000007</v>
      </c>
      <c r="L244" s="7">
        <v>0.72058823529411775</v>
      </c>
      <c r="M244" s="7" t="s">
        <v>100</v>
      </c>
      <c r="N244" s="7" t="s">
        <v>100</v>
      </c>
      <c r="O244" s="8">
        <f t="shared" si="15"/>
        <v>106.5427807646537</v>
      </c>
      <c r="P244" s="7" t="s">
        <v>100</v>
      </c>
      <c r="Q244" s="7" t="s">
        <v>100</v>
      </c>
      <c r="R244" s="7" t="s">
        <v>100</v>
      </c>
      <c r="S244" s="7" t="s">
        <v>100</v>
      </c>
      <c r="T244" s="7" t="s">
        <v>100</v>
      </c>
      <c r="U244" s="7" t="s">
        <v>100</v>
      </c>
      <c r="V244" s="7" t="s">
        <v>100</v>
      </c>
      <c r="W244" s="7" t="s">
        <v>100</v>
      </c>
      <c r="X244" s="7" t="s">
        <v>100</v>
      </c>
      <c r="Y244">
        <f t="shared" si="119"/>
        <v>1.255272505103306</v>
      </c>
      <c r="Z244">
        <f t="shared" si="131"/>
        <v>1.1583624920952498</v>
      </c>
      <c r="AA244">
        <f t="shared" si="136"/>
        <v>1.5670263661590604</v>
      </c>
      <c r="AB244">
        <f t="shared" si="137"/>
        <v>1.667452952889954</v>
      </c>
      <c r="AC244">
        <f t="shared" si="132"/>
        <v>-9.6910013008056392E-2</v>
      </c>
      <c r="AD244">
        <f t="shared" si="139"/>
        <v>0.31175386105575426</v>
      </c>
      <c r="AE244">
        <f t="shared" si="140"/>
        <v>1.1335389083702174</v>
      </c>
      <c r="AF244">
        <f t="shared" si="141"/>
        <v>0.99122607569249488</v>
      </c>
      <c r="AG244">
        <f t="shared" si="142"/>
        <v>-0.1423128326777226</v>
      </c>
      <c r="AH244" t="s">
        <v>100</v>
      </c>
      <c r="AI244" t="s">
        <v>100</v>
      </c>
      <c r="AJ244" s="7">
        <f t="shared" si="138"/>
        <v>2.0275240276748701</v>
      </c>
      <c r="AK244" t="s">
        <v>100</v>
      </c>
      <c r="AL244" s="7" t="s">
        <v>100</v>
      </c>
      <c r="AM244" t="s">
        <v>100</v>
      </c>
      <c r="AN244" t="s">
        <v>100</v>
      </c>
      <c r="AO244" s="7" t="s">
        <v>100</v>
      </c>
      <c r="AP244" t="s">
        <v>100</v>
      </c>
      <c r="AQ244" t="s">
        <v>100</v>
      </c>
      <c r="AR244" t="s">
        <v>100</v>
      </c>
      <c r="AS244" t="s">
        <v>100</v>
      </c>
    </row>
    <row r="245" spans="1:45" x14ac:dyDescent="0.35">
      <c r="A245" s="1" t="s">
        <v>35</v>
      </c>
      <c r="B245" s="1">
        <v>14</v>
      </c>
      <c r="C245" s="1">
        <v>6</v>
      </c>
      <c r="D245" s="7">
        <v>15.9</v>
      </c>
      <c r="E245" s="7">
        <v>10.8</v>
      </c>
      <c r="F245" s="7">
        <v>41.7</v>
      </c>
      <c r="G245" s="7">
        <v>47.8</v>
      </c>
      <c r="H245" s="7">
        <v>0.679245283018868</v>
      </c>
      <c r="I245" s="7">
        <v>2.6226415094339623</v>
      </c>
      <c r="J245" s="7">
        <v>11.6</v>
      </c>
      <c r="K245" s="7">
        <v>7.8</v>
      </c>
      <c r="L245" s="7">
        <v>0.67241379310344829</v>
      </c>
      <c r="M245" s="7">
        <v>-6.5</v>
      </c>
      <c r="N245" s="7">
        <v>54.3</v>
      </c>
      <c r="O245" s="8">
        <f t="shared" si="15"/>
        <v>101.11916485477873</v>
      </c>
      <c r="P245" s="7">
        <v>30</v>
      </c>
      <c r="Q245" s="7">
        <v>30</v>
      </c>
      <c r="R245" s="7">
        <v>30</v>
      </c>
      <c r="S245" s="7">
        <v>25</v>
      </c>
      <c r="T245" s="7">
        <v>25</v>
      </c>
      <c r="U245" s="7">
        <v>30</v>
      </c>
      <c r="V245" s="7">
        <f t="shared" si="133"/>
        <v>30</v>
      </c>
      <c r="W245" s="7">
        <f t="shared" si="126"/>
        <v>26.666666666666668</v>
      </c>
      <c r="X245" s="7">
        <f t="shared" si="124"/>
        <v>1.2</v>
      </c>
      <c r="Y245">
        <f t="shared" si="119"/>
        <v>1.2013971243204515</v>
      </c>
      <c r="Z245">
        <f t="shared" si="131"/>
        <v>1.0334237554869496</v>
      </c>
      <c r="AA245">
        <f t="shared" si="136"/>
        <v>1.6201360549737576</v>
      </c>
      <c r="AB245">
        <f t="shared" si="137"/>
        <v>1.6794278966121188</v>
      </c>
      <c r="AC245">
        <f t="shared" si="132"/>
        <v>-0.16797336883350172</v>
      </c>
      <c r="AD245">
        <f t="shared" si="139"/>
        <v>0.41873893065330603</v>
      </c>
      <c r="AE245">
        <f t="shared" si="140"/>
        <v>1.0644579892269184</v>
      </c>
      <c r="AF245">
        <f t="shared" si="141"/>
        <v>0.89209460269048035</v>
      </c>
      <c r="AG245">
        <f t="shared" si="142"/>
        <v>-0.17236338653643807</v>
      </c>
      <c r="AH245" t="s">
        <v>100</v>
      </c>
      <c r="AI245">
        <f t="shared" ref="AI245:AI250" si="143">LOG(N245+1)</f>
        <v>1.7427251313046983</v>
      </c>
      <c r="AJ245" s="7">
        <f t="shared" si="138"/>
        <v>2.0048334741062397</v>
      </c>
      <c r="AK245">
        <f t="shared" si="127"/>
        <v>1.4771212547196624</v>
      </c>
      <c r="AL245" s="7">
        <f t="shared" si="123"/>
        <v>1.4771212547196624</v>
      </c>
      <c r="AM245">
        <f t="shared" si="134"/>
        <v>1.4771212547196624</v>
      </c>
      <c r="AN245">
        <f t="shared" si="128"/>
        <v>1.3979400086720377</v>
      </c>
      <c r="AO245" s="7">
        <f t="shared" si="111"/>
        <v>1.3979400086720377</v>
      </c>
      <c r="AP245">
        <f t="shared" si="129"/>
        <v>1.4771212547196624</v>
      </c>
      <c r="AQ245">
        <f t="shared" si="113"/>
        <v>1.4771212547196624</v>
      </c>
      <c r="AR245">
        <f t="shared" si="130"/>
        <v>1.4259687322722812</v>
      </c>
      <c r="AS245">
        <f t="shared" si="125"/>
        <v>7.9181246047624818E-2</v>
      </c>
    </row>
    <row r="246" spans="1:45" x14ac:dyDescent="0.35">
      <c r="A246" s="1" t="s">
        <v>35</v>
      </c>
      <c r="B246" s="1">
        <v>14</v>
      </c>
      <c r="C246" s="1">
        <v>6</v>
      </c>
      <c r="D246" s="7">
        <v>15.1</v>
      </c>
      <c r="E246" s="7">
        <v>9.8000000000000007</v>
      </c>
      <c r="F246" s="7">
        <v>41.2</v>
      </c>
      <c r="G246" s="7">
        <v>43.1</v>
      </c>
      <c r="H246" s="7">
        <v>0.64900662251655639</v>
      </c>
      <c r="I246" s="7">
        <v>2.7284768211920531</v>
      </c>
      <c r="J246" s="7">
        <v>10.8</v>
      </c>
      <c r="K246" s="7">
        <v>6.8</v>
      </c>
      <c r="L246" s="7">
        <v>0.62962962962962954</v>
      </c>
      <c r="M246" s="7">
        <v>-5.9</v>
      </c>
      <c r="N246" s="7">
        <v>49</v>
      </c>
      <c r="O246" s="8">
        <f t="shared" si="15"/>
        <v>87.012409439527246</v>
      </c>
      <c r="P246" s="7">
        <v>30</v>
      </c>
      <c r="Q246" s="7">
        <v>25</v>
      </c>
      <c r="R246" s="7">
        <v>30</v>
      </c>
      <c r="S246" s="7">
        <v>25</v>
      </c>
      <c r="T246" s="7">
        <v>25</v>
      </c>
      <c r="U246" s="7">
        <v>30</v>
      </c>
      <c r="V246" s="7">
        <f t="shared" si="133"/>
        <v>28.333333333333332</v>
      </c>
      <c r="W246" s="7">
        <f t="shared" si="126"/>
        <v>26.666666666666668</v>
      </c>
      <c r="X246" s="7">
        <f t="shared" si="124"/>
        <v>1</v>
      </c>
      <c r="Y246">
        <f t="shared" si="119"/>
        <v>1.1789769472931695</v>
      </c>
      <c r="Z246">
        <f t="shared" si="131"/>
        <v>0.99122607569249488</v>
      </c>
      <c r="AA246">
        <f t="shared" si="136"/>
        <v>1.6148972160331345</v>
      </c>
      <c r="AB246">
        <f t="shared" si="137"/>
        <v>1.6344772701607315</v>
      </c>
      <c r="AC246">
        <f t="shared" si="132"/>
        <v>-0.18775087160067452</v>
      </c>
      <c r="AD246">
        <f t="shared" si="139"/>
        <v>0.4359202687399652</v>
      </c>
      <c r="AE246">
        <f t="shared" si="140"/>
        <v>1.0334237554869496</v>
      </c>
      <c r="AF246">
        <f t="shared" si="141"/>
        <v>0.83250891270623628</v>
      </c>
      <c r="AG246">
        <f t="shared" si="142"/>
        <v>-0.20091484278071345</v>
      </c>
      <c r="AH246" t="s">
        <v>100</v>
      </c>
      <c r="AI246">
        <f t="shared" si="143"/>
        <v>1.6989700043360187</v>
      </c>
      <c r="AJ246" s="7">
        <f t="shared" si="138"/>
        <v>1.9395811947655803</v>
      </c>
      <c r="AK246">
        <f t="shared" si="127"/>
        <v>1.4771212547196624</v>
      </c>
      <c r="AL246" s="7">
        <f t="shared" si="123"/>
        <v>1.3979400086720377</v>
      </c>
      <c r="AM246">
        <f t="shared" si="134"/>
        <v>1.4771212547196624</v>
      </c>
      <c r="AN246">
        <f t="shared" si="128"/>
        <v>1.3979400086720377</v>
      </c>
      <c r="AO246" s="7">
        <f t="shared" si="111"/>
        <v>1.3979400086720377</v>
      </c>
      <c r="AP246">
        <f t="shared" si="129"/>
        <v>1.4771212547196624</v>
      </c>
      <c r="AQ246">
        <f t="shared" si="113"/>
        <v>1.4522976709946303</v>
      </c>
      <c r="AR246">
        <f t="shared" si="130"/>
        <v>1.4259687322722812</v>
      </c>
      <c r="AS246">
        <f t="shared" si="125"/>
        <v>0</v>
      </c>
    </row>
    <row r="247" spans="1:45" x14ac:dyDescent="0.35">
      <c r="A247" s="1" t="s">
        <v>35</v>
      </c>
      <c r="B247" s="1">
        <v>14</v>
      </c>
      <c r="C247" s="1">
        <v>6</v>
      </c>
      <c r="D247" s="7">
        <v>9.4</v>
      </c>
      <c r="E247" s="7">
        <v>7.8</v>
      </c>
      <c r="F247" s="7">
        <v>26.5</v>
      </c>
      <c r="G247" s="7">
        <v>28.6</v>
      </c>
      <c r="H247" s="7">
        <v>0.82978723404255317</v>
      </c>
      <c r="I247" s="7">
        <v>2.8191489361702127</v>
      </c>
      <c r="J247" s="7">
        <v>7.9</v>
      </c>
      <c r="K247" s="7">
        <v>6.2</v>
      </c>
      <c r="L247" s="7">
        <v>0.78481012658227844</v>
      </c>
      <c r="M247" s="7">
        <v>-1.8</v>
      </c>
      <c r="N247" s="7">
        <v>30.400000000000002</v>
      </c>
      <c r="O247" s="8">
        <f t="shared" si="15"/>
        <v>92.915704736243413</v>
      </c>
      <c r="P247" s="7" t="s">
        <v>100</v>
      </c>
      <c r="Q247" s="7" t="s">
        <v>100</v>
      </c>
      <c r="R247" s="7" t="s">
        <v>100</v>
      </c>
      <c r="S247" s="7" t="s">
        <v>100</v>
      </c>
      <c r="T247" s="7" t="s">
        <v>100</v>
      </c>
      <c r="U247" s="7" t="s">
        <v>100</v>
      </c>
      <c r="V247" s="7" t="s">
        <v>100</v>
      </c>
      <c r="W247" s="7" t="s">
        <v>100</v>
      </c>
      <c r="X247" s="7" t="s">
        <v>100</v>
      </c>
      <c r="Y247">
        <f t="shared" si="119"/>
        <v>0.97312785359969867</v>
      </c>
      <c r="Z247">
        <f t="shared" si="131"/>
        <v>0.89209460269048035</v>
      </c>
      <c r="AA247">
        <f t="shared" si="136"/>
        <v>1.4232458739368079</v>
      </c>
      <c r="AB247">
        <f t="shared" si="137"/>
        <v>1.4563660331290431</v>
      </c>
      <c r="AC247">
        <f t="shared" si="132"/>
        <v>-8.1033250909218271E-2</v>
      </c>
      <c r="AD247">
        <f t="shared" si="139"/>
        <v>0.45011802033710918</v>
      </c>
      <c r="AE247">
        <f t="shared" si="140"/>
        <v>0.89762709129044149</v>
      </c>
      <c r="AF247">
        <f t="shared" si="141"/>
        <v>0.79239168949825389</v>
      </c>
      <c r="AG247">
        <f t="shared" si="142"/>
        <v>-0.10523540179218757</v>
      </c>
      <c r="AH247" t="s">
        <v>100</v>
      </c>
      <c r="AI247">
        <f t="shared" si="143"/>
        <v>1.496929648073215</v>
      </c>
      <c r="AJ247" s="7">
        <f t="shared" si="138"/>
        <v>1.9680891252299653</v>
      </c>
      <c r="AK247" t="s">
        <v>100</v>
      </c>
      <c r="AL247" s="7" t="s">
        <v>100</v>
      </c>
      <c r="AM247" t="s">
        <v>100</v>
      </c>
      <c r="AN247" t="s">
        <v>100</v>
      </c>
      <c r="AO247" s="7" t="s">
        <v>100</v>
      </c>
      <c r="AP247" t="s">
        <v>100</v>
      </c>
      <c r="AQ247" t="s">
        <v>100</v>
      </c>
      <c r="AR247" t="s">
        <v>100</v>
      </c>
      <c r="AS247" t="s">
        <v>100</v>
      </c>
    </row>
    <row r="248" spans="1:45" x14ac:dyDescent="0.35">
      <c r="A248" s="1" t="s">
        <v>35</v>
      </c>
      <c r="B248" s="1">
        <v>14</v>
      </c>
      <c r="C248" s="1">
        <v>6</v>
      </c>
      <c r="D248" s="7">
        <v>13.4</v>
      </c>
      <c r="E248" s="7">
        <v>9.6999999999999993</v>
      </c>
      <c r="F248" s="7">
        <v>39.299999999999997</v>
      </c>
      <c r="G248" s="7">
        <v>41</v>
      </c>
      <c r="H248" s="7">
        <v>0.72388059701492535</v>
      </c>
      <c r="I248" s="7">
        <v>2.9328358208955221</v>
      </c>
      <c r="J248" s="7">
        <v>9.5</v>
      </c>
      <c r="K248" s="7">
        <v>6.7</v>
      </c>
      <c r="L248" s="7">
        <v>0.70526315789473681</v>
      </c>
      <c r="M248" s="7">
        <v>0</v>
      </c>
      <c r="N248" s="7">
        <v>41</v>
      </c>
      <c r="O248" s="8">
        <f t="shared" si="15"/>
        <v>87.754627976455723</v>
      </c>
      <c r="P248" s="7">
        <v>30</v>
      </c>
      <c r="Q248" s="7">
        <v>27.5</v>
      </c>
      <c r="R248" s="7" t="s">
        <v>100</v>
      </c>
      <c r="S248" s="7">
        <v>27.5</v>
      </c>
      <c r="T248" s="7">
        <v>25</v>
      </c>
      <c r="U248" s="7">
        <v>30</v>
      </c>
      <c r="V248" s="7" t="s">
        <v>100</v>
      </c>
      <c r="W248" s="7">
        <f t="shared" si="126"/>
        <v>27.5</v>
      </c>
      <c r="X248" s="7">
        <f t="shared" si="124"/>
        <v>1.1000000000000001</v>
      </c>
      <c r="Y248">
        <f t="shared" si="119"/>
        <v>1.1271047983648077</v>
      </c>
      <c r="Z248">
        <f t="shared" si="131"/>
        <v>0.98677173426624487</v>
      </c>
      <c r="AA248">
        <f t="shared" si="136"/>
        <v>1.5943925503754266</v>
      </c>
      <c r="AB248">
        <f t="shared" si="137"/>
        <v>1.6127838567197355</v>
      </c>
      <c r="AC248">
        <f t="shared" si="132"/>
        <v>-0.14033306409856278</v>
      </c>
      <c r="AD248">
        <f t="shared" si="139"/>
        <v>0.46728775201061901</v>
      </c>
      <c r="AE248">
        <f t="shared" si="140"/>
        <v>0.97772360528884772</v>
      </c>
      <c r="AF248">
        <f t="shared" si="141"/>
        <v>0.82607480270082645</v>
      </c>
      <c r="AG248">
        <f t="shared" si="142"/>
        <v>-0.15164880258802135</v>
      </c>
      <c r="AH248">
        <f>LOG(M248+1)</f>
        <v>0</v>
      </c>
      <c r="AI248">
        <f t="shared" si="143"/>
        <v>1.6232492903979006</v>
      </c>
      <c r="AJ248" s="7">
        <f t="shared" si="138"/>
        <v>1.9432700294300247</v>
      </c>
      <c r="AK248">
        <f t="shared" si="127"/>
        <v>1.4771212547196624</v>
      </c>
      <c r="AL248" s="7">
        <f t="shared" si="123"/>
        <v>1.4393326938302626</v>
      </c>
      <c r="AM248" t="s">
        <v>100</v>
      </c>
      <c r="AN248">
        <f t="shared" si="128"/>
        <v>1.4393326938302626</v>
      </c>
      <c r="AO248" s="7">
        <f t="shared" si="111"/>
        <v>1.3979400086720377</v>
      </c>
      <c r="AP248">
        <f t="shared" si="129"/>
        <v>1.4771212547196624</v>
      </c>
      <c r="AQ248" t="s">
        <v>100</v>
      </c>
      <c r="AR248">
        <f t="shared" si="130"/>
        <v>1.4393326938302626</v>
      </c>
      <c r="AS248">
        <f t="shared" si="125"/>
        <v>4.1392685158225077E-2</v>
      </c>
    </row>
    <row r="249" spans="1:45" x14ac:dyDescent="0.35">
      <c r="A249" s="1" t="s">
        <v>35</v>
      </c>
      <c r="B249" s="1">
        <v>14</v>
      </c>
      <c r="C249" s="1">
        <v>6</v>
      </c>
      <c r="D249" s="7">
        <v>14.5</v>
      </c>
      <c r="E249" s="7">
        <v>9.5</v>
      </c>
      <c r="F249" s="7">
        <v>37.299999999999997</v>
      </c>
      <c r="G249" s="7">
        <v>39</v>
      </c>
      <c r="H249" s="7">
        <v>0.65517241379310343</v>
      </c>
      <c r="I249" s="7">
        <v>2.5724137931034479</v>
      </c>
      <c r="J249" s="7">
        <v>10.6</v>
      </c>
      <c r="K249" s="7">
        <v>6.7</v>
      </c>
      <c r="L249" s="7">
        <v>0.63207547169811329</v>
      </c>
      <c r="M249" s="7">
        <v>0</v>
      </c>
      <c r="N249" s="7">
        <v>39</v>
      </c>
      <c r="O249" s="8">
        <f t="shared" si="15"/>
        <v>85.916435758958457</v>
      </c>
      <c r="P249" s="7">
        <v>30</v>
      </c>
      <c r="Q249" s="7">
        <v>30</v>
      </c>
      <c r="R249" s="7" t="s">
        <v>100</v>
      </c>
      <c r="S249" s="7">
        <v>30</v>
      </c>
      <c r="T249" s="7">
        <v>32.5</v>
      </c>
      <c r="U249" s="7" t="s">
        <v>100</v>
      </c>
      <c r="V249" s="7" t="s">
        <v>100</v>
      </c>
      <c r="W249" s="7" t="s">
        <v>100</v>
      </c>
      <c r="X249" s="7">
        <f t="shared" si="124"/>
        <v>0.92307692307692313</v>
      </c>
      <c r="Y249">
        <f t="shared" si="119"/>
        <v>1.1613680022349748</v>
      </c>
      <c r="Z249">
        <f t="shared" si="131"/>
        <v>0.97772360528884772</v>
      </c>
      <c r="AA249">
        <f t="shared" si="136"/>
        <v>1.5717088318086876</v>
      </c>
      <c r="AB249">
        <f t="shared" si="137"/>
        <v>1.5910646070264991</v>
      </c>
      <c r="AC249">
        <f t="shared" si="132"/>
        <v>-0.18364439694612714</v>
      </c>
      <c r="AD249">
        <f t="shared" si="139"/>
        <v>0.41034082957371265</v>
      </c>
      <c r="AE249">
        <f t="shared" si="140"/>
        <v>1.0253058652647702</v>
      </c>
      <c r="AF249">
        <f t="shared" si="141"/>
        <v>0.82607480270082645</v>
      </c>
      <c r="AG249">
        <f t="shared" si="142"/>
        <v>-0.19923106256394374</v>
      </c>
      <c r="AH249">
        <f>LOG(M249+1)</f>
        <v>0</v>
      </c>
      <c r="AI249">
        <f t="shared" si="143"/>
        <v>1.6020599913279623</v>
      </c>
      <c r="AJ249" s="7">
        <f t="shared" si="138"/>
        <v>1.934076252034205</v>
      </c>
      <c r="AK249">
        <f t="shared" si="127"/>
        <v>1.4771212547196624</v>
      </c>
      <c r="AL249" s="7">
        <f t="shared" si="123"/>
        <v>1.4771212547196624</v>
      </c>
      <c r="AM249" t="s">
        <v>100</v>
      </c>
      <c r="AN249">
        <f t="shared" si="128"/>
        <v>1.4771212547196624</v>
      </c>
      <c r="AO249" s="7">
        <f t="shared" si="111"/>
        <v>1.5118833609788744</v>
      </c>
      <c r="AP249" t="s">
        <v>100</v>
      </c>
      <c r="AQ249" t="s">
        <v>100</v>
      </c>
      <c r="AR249" t="s">
        <v>100</v>
      </c>
      <c r="AS249">
        <f t="shared" si="125"/>
        <v>-3.4762106259211917E-2</v>
      </c>
    </row>
    <row r="250" spans="1:45" x14ac:dyDescent="0.35">
      <c r="A250" s="1" t="s">
        <v>35</v>
      </c>
      <c r="B250" s="1">
        <v>14</v>
      </c>
      <c r="C250" s="1">
        <v>6</v>
      </c>
      <c r="D250" s="7">
        <v>12.8</v>
      </c>
      <c r="E250" s="7">
        <v>9.8000000000000007</v>
      </c>
      <c r="F250" s="7">
        <v>38.5</v>
      </c>
      <c r="G250" s="7">
        <v>39.5</v>
      </c>
      <c r="H250" s="7">
        <v>0.765625</v>
      </c>
      <c r="I250" s="7">
        <v>3.0078125</v>
      </c>
      <c r="J250" s="7">
        <v>9</v>
      </c>
      <c r="K250" s="7">
        <v>6.6</v>
      </c>
      <c r="L250" s="7">
        <v>0.73333333333333328</v>
      </c>
      <c r="M250" s="7">
        <v>0</v>
      </c>
      <c r="N250" s="7">
        <v>39.5</v>
      </c>
      <c r="O250" s="8">
        <f t="shared" si="15"/>
        <v>85.130344201818744</v>
      </c>
      <c r="P250" s="7" t="s">
        <v>100</v>
      </c>
      <c r="Q250" s="7" t="s">
        <v>100</v>
      </c>
      <c r="R250" s="7" t="s">
        <v>100</v>
      </c>
      <c r="S250" s="7" t="s">
        <v>100</v>
      </c>
      <c r="T250" s="7">
        <v>35</v>
      </c>
      <c r="U250" s="7" t="s">
        <v>100</v>
      </c>
      <c r="V250" s="7" t="s">
        <v>100</v>
      </c>
      <c r="W250" s="7" t="s">
        <v>100</v>
      </c>
      <c r="X250" s="7" t="s">
        <v>100</v>
      </c>
      <c r="Y250">
        <f t="shared" si="119"/>
        <v>1.1072099696478683</v>
      </c>
      <c r="Z250">
        <f t="shared" si="131"/>
        <v>0.99122607569249488</v>
      </c>
      <c r="AA250">
        <f t="shared" si="136"/>
        <v>1.5854607295085006</v>
      </c>
      <c r="AB250">
        <f t="shared" si="137"/>
        <v>1.5965970956264601</v>
      </c>
      <c r="AC250">
        <f t="shared" si="132"/>
        <v>-0.11598389395537351</v>
      </c>
      <c r="AD250">
        <f t="shared" si="139"/>
        <v>0.47825075986063231</v>
      </c>
      <c r="AE250">
        <f t="shared" si="140"/>
        <v>0.95424250943932487</v>
      </c>
      <c r="AF250">
        <f t="shared" si="141"/>
        <v>0.81954393554186866</v>
      </c>
      <c r="AG250">
        <f t="shared" si="142"/>
        <v>-0.13469857389745624</v>
      </c>
      <c r="AH250">
        <f>LOG(M250+1)</f>
        <v>0</v>
      </c>
      <c r="AI250">
        <f t="shared" si="143"/>
        <v>1.6074550232146685</v>
      </c>
      <c r="AJ250" s="7">
        <f t="shared" si="138"/>
        <v>1.930084389349711</v>
      </c>
      <c r="AK250" t="s">
        <v>100</v>
      </c>
      <c r="AL250" s="7" t="s">
        <v>100</v>
      </c>
      <c r="AM250" t="s">
        <v>100</v>
      </c>
      <c r="AN250" t="s">
        <v>100</v>
      </c>
      <c r="AO250" s="7">
        <f t="shared" si="111"/>
        <v>1.5440680443502757</v>
      </c>
      <c r="AP250" t="s">
        <v>100</v>
      </c>
      <c r="AQ250" t="s">
        <v>100</v>
      </c>
      <c r="AR250" t="s">
        <v>100</v>
      </c>
      <c r="AS250" t="s">
        <v>100</v>
      </c>
    </row>
    <row r="251" spans="1:45" x14ac:dyDescent="0.35">
      <c r="A251" s="1" t="s">
        <v>35</v>
      </c>
      <c r="B251" s="1">
        <v>14</v>
      </c>
      <c r="C251" s="1">
        <v>6</v>
      </c>
      <c r="D251" s="7">
        <v>17.2</v>
      </c>
      <c r="E251" s="7">
        <v>11.6</v>
      </c>
      <c r="F251" s="7">
        <v>38.799999999999997</v>
      </c>
      <c r="G251" s="7">
        <v>38</v>
      </c>
      <c r="H251" s="7">
        <v>0.67441860465116277</v>
      </c>
      <c r="I251" s="7">
        <v>2.2558139534883721</v>
      </c>
      <c r="J251" s="7">
        <v>10.5</v>
      </c>
      <c r="K251" s="7">
        <v>7.9</v>
      </c>
      <c r="L251" s="7">
        <v>0.75238095238095237</v>
      </c>
      <c r="M251" s="7" t="s">
        <v>100</v>
      </c>
      <c r="N251" s="7" t="s">
        <v>100</v>
      </c>
      <c r="O251" s="8">
        <f t="shared" si="15"/>
        <v>74.138255768656677</v>
      </c>
      <c r="P251" s="7" t="s">
        <v>100</v>
      </c>
      <c r="Q251" s="7" t="s">
        <v>100</v>
      </c>
      <c r="R251" s="7" t="s">
        <v>100</v>
      </c>
      <c r="S251" s="7" t="s">
        <v>100</v>
      </c>
      <c r="T251" s="7">
        <v>32.5</v>
      </c>
      <c r="U251" s="7" t="s">
        <v>100</v>
      </c>
      <c r="V251" s="7" t="s">
        <v>100</v>
      </c>
      <c r="W251" s="7" t="s">
        <v>100</v>
      </c>
      <c r="X251" s="7" t="s">
        <v>100</v>
      </c>
      <c r="Y251">
        <f t="shared" si="119"/>
        <v>1.2355284469075489</v>
      </c>
      <c r="Z251">
        <f t="shared" si="131"/>
        <v>1.0644579892269184</v>
      </c>
      <c r="AA251">
        <f t="shared" si="136"/>
        <v>1.5888317255942073</v>
      </c>
      <c r="AB251">
        <f t="shared" si="137"/>
        <v>1.5797835966168101</v>
      </c>
      <c r="AC251">
        <f t="shared" si="132"/>
        <v>-0.17107045768063045</v>
      </c>
      <c r="AD251">
        <f t="shared" si="139"/>
        <v>0.35330327868665834</v>
      </c>
      <c r="AE251">
        <f t="shared" si="140"/>
        <v>1.0211892990699381</v>
      </c>
      <c r="AF251">
        <f t="shared" si="141"/>
        <v>0.89762709129044149</v>
      </c>
      <c r="AG251">
        <f t="shared" si="142"/>
        <v>-0.12356220777949666</v>
      </c>
      <c r="AH251" t="s">
        <v>100</v>
      </c>
      <c r="AI251" t="s">
        <v>100</v>
      </c>
      <c r="AJ251" s="7">
        <f t="shared" si="138"/>
        <v>1.8700423642811039</v>
      </c>
      <c r="AK251" t="s">
        <v>100</v>
      </c>
      <c r="AL251" s="7" t="s">
        <v>100</v>
      </c>
      <c r="AM251" t="s">
        <v>100</v>
      </c>
      <c r="AN251" t="s">
        <v>100</v>
      </c>
      <c r="AO251" s="7">
        <f t="shared" si="111"/>
        <v>1.5118833609788744</v>
      </c>
      <c r="AP251" t="s">
        <v>100</v>
      </c>
      <c r="AQ251" t="s">
        <v>100</v>
      </c>
      <c r="AR251" t="s">
        <v>100</v>
      </c>
      <c r="AS251" t="s">
        <v>100</v>
      </c>
    </row>
    <row r="252" spans="1:45" x14ac:dyDescent="0.35">
      <c r="A252" s="1" t="s">
        <v>35</v>
      </c>
      <c r="B252" s="1">
        <v>14</v>
      </c>
      <c r="C252" s="1">
        <v>6</v>
      </c>
      <c r="D252" s="7">
        <v>9</v>
      </c>
      <c r="E252" s="7">
        <v>8.3000000000000007</v>
      </c>
      <c r="F252" s="7">
        <v>18.2</v>
      </c>
      <c r="G252" s="7">
        <v>19.5</v>
      </c>
      <c r="H252" s="7">
        <v>0.92222222222222228</v>
      </c>
      <c r="I252" s="7">
        <v>2.0222222222222221</v>
      </c>
      <c r="J252" s="7">
        <v>6.5</v>
      </c>
      <c r="K252" s="7">
        <v>5.4</v>
      </c>
      <c r="L252" s="7">
        <v>0.83076923076923082</v>
      </c>
      <c r="M252" s="7">
        <v>0</v>
      </c>
      <c r="N252" s="7">
        <v>19.5</v>
      </c>
      <c r="O252" s="8">
        <f t="shared" si="15"/>
        <v>84.770829109873276</v>
      </c>
      <c r="P252" s="7" t="s">
        <v>100</v>
      </c>
      <c r="Q252" s="7">
        <v>30</v>
      </c>
      <c r="R252" s="7" t="s">
        <v>100</v>
      </c>
      <c r="S252" s="7" t="s">
        <v>100</v>
      </c>
      <c r="T252" s="7">
        <v>30</v>
      </c>
      <c r="U252" s="7" t="s">
        <v>100</v>
      </c>
      <c r="V252" s="7" t="s">
        <v>100</v>
      </c>
      <c r="W252" s="7" t="s">
        <v>100</v>
      </c>
      <c r="X252" s="7">
        <f t="shared" si="124"/>
        <v>1</v>
      </c>
      <c r="Y252">
        <f t="shared" si="119"/>
        <v>0.95424250943932487</v>
      </c>
      <c r="Z252">
        <f t="shared" si="131"/>
        <v>0.91907809237607396</v>
      </c>
      <c r="AA252">
        <f t="shared" si="136"/>
        <v>1.2600713879850747</v>
      </c>
      <c r="AB252">
        <f t="shared" si="137"/>
        <v>1.2900346113625181</v>
      </c>
      <c r="AC252">
        <f t="shared" si="132"/>
        <v>-3.5164417063250943E-2</v>
      </c>
      <c r="AD252">
        <f t="shared" si="139"/>
        <v>0.30582887854574992</v>
      </c>
      <c r="AE252">
        <f t="shared" si="140"/>
        <v>0.81291335664285558</v>
      </c>
      <c r="AF252">
        <f t="shared" si="141"/>
        <v>0.7323937598229685</v>
      </c>
      <c r="AG252">
        <f t="shared" si="142"/>
        <v>-8.0519596819887046E-2</v>
      </c>
      <c r="AH252">
        <f t="shared" ref="AH252:AI254" si="144">LOG(M252+1)</f>
        <v>0</v>
      </c>
      <c r="AI252">
        <f t="shared" si="144"/>
        <v>1.3117538610557542</v>
      </c>
      <c r="AJ252" s="7">
        <f t="shared" si="138"/>
        <v>1.9282464308402389</v>
      </c>
      <c r="AK252" t="s">
        <v>100</v>
      </c>
      <c r="AL252" s="7">
        <f t="shared" si="123"/>
        <v>1.4771212547196624</v>
      </c>
      <c r="AM252" t="s">
        <v>100</v>
      </c>
      <c r="AN252" t="s">
        <v>100</v>
      </c>
      <c r="AO252" s="7">
        <f t="shared" si="111"/>
        <v>1.4771212547196624</v>
      </c>
      <c r="AP252" t="s">
        <v>100</v>
      </c>
      <c r="AQ252" t="s">
        <v>100</v>
      </c>
      <c r="AR252" t="s">
        <v>100</v>
      </c>
      <c r="AS252">
        <f t="shared" si="125"/>
        <v>0</v>
      </c>
    </row>
    <row r="253" spans="1:45" x14ac:dyDescent="0.35">
      <c r="A253" s="1" t="s">
        <v>35</v>
      </c>
      <c r="B253" s="1">
        <v>14</v>
      </c>
      <c r="C253" s="1">
        <v>6</v>
      </c>
      <c r="D253" s="7">
        <v>8</v>
      </c>
      <c r="E253" s="7">
        <v>7</v>
      </c>
      <c r="F253" s="7">
        <v>23.8</v>
      </c>
      <c r="G253" s="7">
        <v>21.4</v>
      </c>
      <c r="H253" s="7">
        <v>0.875</v>
      </c>
      <c r="I253" s="7">
        <v>2.9750000000000001</v>
      </c>
      <c r="J253" s="7">
        <v>6</v>
      </c>
      <c r="K253" s="7">
        <v>4.9000000000000004</v>
      </c>
      <c r="L253" s="7">
        <v>0.81666666666666676</v>
      </c>
      <c r="M253" s="7">
        <v>0</v>
      </c>
      <c r="N253" s="7">
        <v>21.4</v>
      </c>
      <c r="O253" s="8">
        <f t="shared" si="15"/>
        <v>59.752365151846959</v>
      </c>
      <c r="P253" s="7" t="s">
        <v>100</v>
      </c>
      <c r="Q253" s="7" t="s">
        <v>100</v>
      </c>
      <c r="R253" s="7" t="s">
        <v>100</v>
      </c>
      <c r="S253" s="7" t="s">
        <v>100</v>
      </c>
      <c r="T253" s="7" t="s">
        <v>100</v>
      </c>
      <c r="U253" s="7">
        <v>30</v>
      </c>
      <c r="V253" s="7" t="s">
        <v>100</v>
      </c>
      <c r="W253" s="7" t="s">
        <v>100</v>
      </c>
      <c r="X253" s="7" t="s">
        <v>100</v>
      </c>
      <c r="Y253">
        <f t="shared" si="119"/>
        <v>0.90308998699194354</v>
      </c>
      <c r="Z253">
        <f t="shared" si="131"/>
        <v>0.84509804001425681</v>
      </c>
      <c r="AA253">
        <f t="shared" si="136"/>
        <v>1.3765769570565121</v>
      </c>
      <c r="AB253">
        <f t="shared" si="137"/>
        <v>1.3304137733491908</v>
      </c>
      <c r="AC253">
        <f t="shared" si="132"/>
        <v>-5.7991946977686754E-2</v>
      </c>
      <c r="AD253">
        <f t="shared" si="139"/>
        <v>0.47348697006456836</v>
      </c>
      <c r="AE253">
        <f t="shared" si="140"/>
        <v>0.77815125038364363</v>
      </c>
      <c r="AF253">
        <f t="shared" si="141"/>
        <v>0.69019608002851374</v>
      </c>
      <c r="AG253">
        <f t="shared" si="142"/>
        <v>-8.7955170355129925E-2</v>
      </c>
      <c r="AH253">
        <f t="shared" si="144"/>
        <v>0</v>
      </c>
      <c r="AI253">
        <f t="shared" si="144"/>
        <v>1.3502480183341627</v>
      </c>
      <c r="AJ253" s="7">
        <f t="shared" si="138"/>
        <v>1.7763551004497431</v>
      </c>
      <c r="AK253" t="s">
        <v>100</v>
      </c>
      <c r="AL253" s="7" t="s">
        <v>100</v>
      </c>
      <c r="AM253" t="s">
        <v>100</v>
      </c>
      <c r="AN253" t="s">
        <v>100</v>
      </c>
      <c r="AO253" s="7" t="s">
        <v>100</v>
      </c>
      <c r="AP253">
        <f t="shared" si="129"/>
        <v>1.4771212547196624</v>
      </c>
      <c r="AQ253" t="s">
        <v>100</v>
      </c>
      <c r="AR253" t="s">
        <v>100</v>
      </c>
      <c r="AS253" t="s">
        <v>100</v>
      </c>
    </row>
    <row r="254" spans="1:45" x14ac:dyDescent="0.35">
      <c r="A254" s="1" t="s">
        <v>35</v>
      </c>
      <c r="B254" s="1">
        <v>14</v>
      </c>
      <c r="C254" s="1">
        <v>6</v>
      </c>
      <c r="D254" s="7">
        <v>19.899999999999999</v>
      </c>
      <c r="E254" s="7">
        <v>15</v>
      </c>
      <c r="F254" s="7">
        <v>47.6</v>
      </c>
      <c r="G254" s="7">
        <v>47.8</v>
      </c>
      <c r="H254" s="7">
        <v>0.75376884422110557</v>
      </c>
      <c r="I254" s="7">
        <v>2.391959798994975</v>
      </c>
      <c r="J254" s="7">
        <v>14.7</v>
      </c>
      <c r="K254" s="7">
        <v>10.6</v>
      </c>
      <c r="L254" s="7">
        <v>0.72108843537414968</v>
      </c>
      <c r="M254" s="7">
        <v>4</v>
      </c>
      <c r="N254" s="7">
        <v>43.8</v>
      </c>
      <c r="O254" s="8">
        <f t="shared" si="15"/>
        <v>78.572385650689725</v>
      </c>
      <c r="P254" s="7">
        <v>30</v>
      </c>
      <c r="Q254" s="7">
        <v>25</v>
      </c>
      <c r="R254" s="7" t="s">
        <v>100</v>
      </c>
      <c r="S254" s="7">
        <v>25</v>
      </c>
      <c r="T254" s="7">
        <v>25</v>
      </c>
      <c r="U254" s="7">
        <v>25</v>
      </c>
      <c r="V254" s="7" t="s">
        <v>100</v>
      </c>
      <c r="W254" s="7">
        <f t="shared" si="126"/>
        <v>25</v>
      </c>
      <c r="X254" s="7">
        <f t="shared" si="124"/>
        <v>1</v>
      </c>
      <c r="Y254">
        <f t="shared" si="119"/>
        <v>1.2988530764097066</v>
      </c>
      <c r="Z254">
        <f t="shared" si="131"/>
        <v>1.1760912590556813</v>
      </c>
      <c r="AA254">
        <f t="shared" si="136"/>
        <v>1.6776069527204931</v>
      </c>
      <c r="AB254">
        <f t="shared" si="137"/>
        <v>1.6794278966121188</v>
      </c>
      <c r="AC254">
        <f t="shared" si="132"/>
        <v>-0.12276181735402539</v>
      </c>
      <c r="AD254">
        <f t="shared" si="139"/>
        <v>0.37875387631078655</v>
      </c>
      <c r="AE254">
        <f t="shared" si="140"/>
        <v>1.167317334748176</v>
      </c>
      <c r="AF254">
        <f t="shared" si="141"/>
        <v>1.0253058652647702</v>
      </c>
      <c r="AG254">
        <f t="shared" si="142"/>
        <v>-0.14201146948340584</v>
      </c>
      <c r="AH254">
        <f t="shared" si="144"/>
        <v>0.69897000433601886</v>
      </c>
      <c r="AI254">
        <f t="shared" si="144"/>
        <v>1.651278013998144</v>
      </c>
      <c r="AJ254" s="7">
        <f t="shared" si="138"/>
        <v>1.895269939592664</v>
      </c>
      <c r="AK254">
        <f t="shared" si="127"/>
        <v>1.4771212547196624</v>
      </c>
      <c r="AL254" s="7">
        <f t="shared" si="123"/>
        <v>1.3979400086720377</v>
      </c>
      <c r="AM254" t="s">
        <v>100</v>
      </c>
      <c r="AN254">
        <f t="shared" si="128"/>
        <v>1.3979400086720377</v>
      </c>
      <c r="AO254" s="7">
        <f t="shared" si="111"/>
        <v>1.3979400086720377</v>
      </c>
      <c r="AP254">
        <f t="shared" si="129"/>
        <v>1.3979400086720377</v>
      </c>
      <c r="AQ254" t="s">
        <v>100</v>
      </c>
      <c r="AR254">
        <f t="shared" si="130"/>
        <v>1.3979400086720377</v>
      </c>
      <c r="AS254">
        <f t="shared" si="125"/>
        <v>0</v>
      </c>
    </row>
    <row r="255" spans="1:45" x14ac:dyDescent="0.35">
      <c r="A255" s="1" t="s">
        <v>35</v>
      </c>
      <c r="B255" s="1">
        <v>14</v>
      </c>
      <c r="C255" s="1">
        <v>6</v>
      </c>
      <c r="D255" s="7">
        <v>18.899999999999999</v>
      </c>
      <c r="E255" s="7">
        <v>15.2</v>
      </c>
      <c r="F255" s="7">
        <v>62.94</v>
      </c>
      <c r="G255" s="7">
        <v>70.64</v>
      </c>
      <c r="H255" s="7">
        <v>0.8042328042328043</v>
      </c>
      <c r="I255" s="7">
        <v>3.3301587301587303</v>
      </c>
      <c r="J255" s="7" t="s">
        <v>100</v>
      </c>
      <c r="K255" s="7" t="s">
        <v>100</v>
      </c>
      <c r="L255" s="7" t="s">
        <v>100</v>
      </c>
      <c r="M255" s="7" t="s">
        <v>100</v>
      </c>
      <c r="N255" s="7" t="s">
        <v>100</v>
      </c>
      <c r="O255" s="8">
        <f t="shared" si="15"/>
        <v>104.56191835796341</v>
      </c>
      <c r="P255" s="7" t="s">
        <v>100</v>
      </c>
      <c r="Q255" s="7" t="s">
        <v>100</v>
      </c>
      <c r="R255" s="7" t="s">
        <v>100</v>
      </c>
      <c r="S255" s="7" t="s">
        <v>100</v>
      </c>
      <c r="T255" s="7">
        <v>27.5</v>
      </c>
      <c r="U255" s="7" t="s">
        <v>100</v>
      </c>
      <c r="V255" s="7" t="s">
        <v>100</v>
      </c>
      <c r="W255" s="7" t="s">
        <v>100</v>
      </c>
      <c r="X255" s="7" t="s">
        <v>100</v>
      </c>
      <c r="Y255">
        <f t="shared" si="119"/>
        <v>1.2764618041732441</v>
      </c>
      <c r="Z255">
        <f t="shared" si="131"/>
        <v>1.1818435879447726</v>
      </c>
      <c r="AA255">
        <f t="shared" si="136"/>
        <v>1.7989267385772014</v>
      </c>
      <c r="AB255">
        <f t="shared" si="137"/>
        <v>1.8490506905695121</v>
      </c>
      <c r="AC255">
        <f t="shared" si="132"/>
        <v>-9.4618216228471566E-2</v>
      </c>
      <c r="AD255">
        <f t="shared" si="139"/>
        <v>0.52246493440395736</v>
      </c>
      <c r="AE255" t="s">
        <v>100</v>
      </c>
      <c r="AF255" t="s">
        <v>100</v>
      </c>
      <c r="AG255" t="s">
        <v>100</v>
      </c>
      <c r="AH255" t="s">
        <v>100</v>
      </c>
      <c r="AI255" t="s">
        <v>100</v>
      </c>
      <c r="AJ255" s="7">
        <f t="shared" si="138"/>
        <v>2.0193735424821591</v>
      </c>
      <c r="AK255" t="s">
        <v>100</v>
      </c>
      <c r="AL255" s="7" t="s">
        <v>100</v>
      </c>
      <c r="AM255" t="s">
        <v>100</v>
      </c>
      <c r="AN255" t="s">
        <v>100</v>
      </c>
      <c r="AO255" s="7">
        <f t="shared" si="111"/>
        <v>1.4393326938302626</v>
      </c>
      <c r="AP255" t="s">
        <v>100</v>
      </c>
      <c r="AQ255" t="s">
        <v>100</v>
      </c>
      <c r="AR255" t="s">
        <v>100</v>
      </c>
      <c r="AS255" t="s">
        <v>100</v>
      </c>
    </row>
    <row r="256" spans="1:45" x14ac:dyDescent="0.35">
      <c r="A256" s="1" t="s">
        <v>35</v>
      </c>
      <c r="B256" s="1">
        <v>14</v>
      </c>
      <c r="C256" s="1">
        <v>6</v>
      </c>
      <c r="D256" s="7">
        <v>20.8</v>
      </c>
      <c r="E256" s="7">
        <v>18.100000000000001</v>
      </c>
      <c r="F256" s="7">
        <v>56.94</v>
      </c>
      <c r="G256" s="7">
        <v>64.22</v>
      </c>
      <c r="H256" s="7">
        <v>0.87019230769230771</v>
      </c>
      <c r="I256" s="7">
        <v>2.7374999999999998</v>
      </c>
      <c r="J256" s="7" t="s">
        <v>100</v>
      </c>
      <c r="K256" s="7" t="s">
        <v>100</v>
      </c>
      <c r="L256" s="7" t="s">
        <v>100</v>
      </c>
      <c r="M256" s="7" t="s">
        <v>100</v>
      </c>
      <c r="N256" s="7" t="s">
        <v>100</v>
      </c>
      <c r="O256" s="8">
        <f t="shared" si="15"/>
        <v>99.684262187002631</v>
      </c>
      <c r="P256" s="7" t="s">
        <v>100</v>
      </c>
      <c r="Q256" s="7" t="s">
        <v>100</v>
      </c>
      <c r="R256" s="7" t="s">
        <v>100</v>
      </c>
      <c r="S256" s="7" t="s">
        <v>100</v>
      </c>
      <c r="T256" s="7">
        <v>27</v>
      </c>
      <c r="U256" s="7" t="s">
        <v>100</v>
      </c>
      <c r="V256" s="7" t="s">
        <v>100</v>
      </c>
      <c r="W256" s="7" t="s">
        <v>100</v>
      </c>
      <c r="X256" s="7" t="s">
        <v>100</v>
      </c>
      <c r="Y256">
        <f t="shared" si="119"/>
        <v>1.3180633349627615</v>
      </c>
      <c r="Z256">
        <f t="shared" si="131"/>
        <v>1.2576785748691846</v>
      </c>
      <c r="AA256">
        <f t="shared" si="136"/>
        <v>1.7554174628109362</v>
      </c>
      <c r="AB256">
        <f t="shared" si="137"/>
        <v>1.8076703012304838</v>
      </c>
      <c r="AC256">
        <f t="shared" si="132"/>
        <v>-6.0384760093577031E-2</v>
      </c>
      <c r="AD256">
        <f t="shared" si="139"/>
        <v>0.43735412784817473</v>
      </c>
      <c r="AE256" t="s">
        <v>100</v>
      </c>
      <c r="AF256" t="s">
        <v>100</v>
      </c>
      <c r="AG256" t="s">
        <v>100</v>
      </c>
      <c r="AH256" t="s">
        <v>100</v>
      </c>
      <c r="AI256" t="s">
        <v>100</v>
      </c>
      <c r="AJ256" s="7">
        <f t="shared" si="138"/>
        <v>1.9986265987846279</v>
      </c>
      <c r="AK256" t="s">
        <v>100</v>
      </c>
      <c r="AL256" s="7" t="s">
        <v>100</v>
      </c>
      <c r="AM256" t="s">
        <v>100</v>
      </c>
      <c r="AN256" t="s">
        <v>100</v>
      </c>
      <c r="AO256" s="7">
        <f t="shared" si="111"/>
        <v>1.4313637641589874</v>
      </c>
      <c r="AP256" t="s">
        <v>100</v>
      </c>
      <c r="AQ256" t="s">
        <v>100</v>
      </c>
      <c r="AR256" t="s">
        <v>100</v>
      </c>
      <c r="AS256" t="s">
        <v>100</v>
      </c>
    </row>
    <row r="257" spans="1:45" x14ac:dyDescent="0.35">
      <c r="A257" s="1" t="s">
        <v>35</v>
      </c>
      <c r="B257" s="1">
        <v>14</v>
      </c>
      <c r="C257" s="1">
        <v>6</v>
      </c>
      <c r="D257" s="7">
        <v>18.7</v>
      </c>
      <c r="E257" s="7">
        <v>13.3</v>
      </c>
      <c r="F257" s="7">
        <v>52.66</v>
      </c>
      <c r="G257" s="7">
        <v>60.2</v>
      </c>
      <c r="H257" s="7">
        <v>0.71122994652406424</v>
      </c>
      <c r="I257" s="7">
        <v>2.816042780748663</v>
      </c>
      <c r="J257" s="7" t="s">
        <v>100</v>
      </c>
      <c r="K257" s="7" t="s">
        <v>100</v>
      </c>
      <c r="L257" s="7" t="s">
        <v>100</v>
      </c>
      <c r="M257" s="7" t="s">
        <v>100</v>
      </c>
      <c r="N257" s="7" t="s">
        <v>100</v>
      </c>
      <c r="O257" s="8">
        <f t="shared" si="15"/>
        <v>102.86426809433374</v>
      </c>
      <c r="P257" s="7" t="s">
        <v>100</v>
      </c>
      <c r="Q257" s="7" t="s">
        <v>100</v>
      </c>
      <c r="R257" s="7" t="s">
        <v>100</v>
      </c>
      <c r="S257" s="7" t="s">
        <v>100</v>
      </c>
      <c r="T257" s="7">
        <v>35</v>
      </c>
      <c r="U257" s="7" t="s">
        <v>100</v>
      </c>
      <c r="V257" s="7" t="s">
        <v>100</v>
      </c>
      <c r="W257" s="7" t="s">
        <v>100</v>
      </c>
      <c r="X257" s="7" t="s">
        <v>100</v>
      </c>
      <c r="Y257">
        <f t="shared" si="119"/>
        <v>1.271841606536499</v>
      </c>
      <c r="Z257">
        <f t="shared" si="131"/>
        <v>1.1238516409670858</v>
      </c>
      <c r="AA257">
        <f t="shared" si="136"/>
        <v>1.7214808547700493</v>
      </c>
      <c r="AB257">
        <f t="shared" si="137"/>
        <v>1.7795964912578246</v>
      </c>
      <c r="AC257">
        <f t="shared" si="132"/>
        <v>-0.14798996556941313</v>
      </c>
      <c r="AD257">
        <f t="shared" si="139"/>
        <v>0.44963924823355039</v>
      </c>
      <c r="AE257" t="s">
        <v>100</v>
      </c>
      <c r="AF257" t="s">
        <v>100</v>
      </c>
      <c r="AG257" t="s">
        <v>100</v>
      </c>
      <c r="AH257" t="s">
        <v>100</v>
      </c>
      <c r="AI257" t="s">
        <v>100</v>
      </c>
      <c r="AJ257" s="7">
        <f t="shared" si="138"/>
        <v>2.012264540317187</v>
      </c>
      <c r="AK257" t="s">
        <v>100</v>
      </c>
      <c r="AL257" s="7" t="s">
        <v>100</v>
      </c>
      <c r="AM257" t="s">
        <v>100</v>
      </c>
      <c r="AN257" t="s">
        <v>100</v>
      </c>
      <c r="AO257" s="7">
        <f t="shared" si="111"/>
        <v>1.5440680443502757</v>
      </c>
      <c r="AP257" t="s">
        <v>100</v>
      </c>
      <c r="AQ257" t="s">
        <v>100</v>
      </c>
      <c r="AR257" t="s">
        <v>100</v>
      </c>
      <c r="AS257" t="s">
        <v>100</v>
      </c>
    </row>
    <row r="258" spans="1:45" x14ac:dyDescent="0.35">
      <c r="A258" s="1" t="s">
        <v>35</v>
      </c>
      <c r="B258" s="1">
        <v>14</v>
      </c>
      <c r="C258" s="1">
        <v>6</v>
      </c>
      <c r="D258" s="7">
        <v>19.2</v>
      </c>
      <c r="E258" s="7">
        <v>14.4</v>
      </c>
      <c r="F258" s="7">
        <v>54.34</v>
      </c>
      <c r="G258" s="7">
        <v>55.6</v>
      </c>
      <c r="H258" s="7">
        <v>0.75</v>
      </c>
      <c r="I258" s="7">
        <v>2.8302083333333337</v>
      </c>
      <c r="J258" s="7" t="s">
        <v>100</v>
      </c>
      <c r="K258" s="7" t="s">
        <v>100</v>
      </c>
      <c r="L258" s="7" t="s">
        <v>100</v>
      </c>
      <c r="M258" s="7" t="s">
        <v>100</v>
      </c>
      <c r="N258" s="7" t="s">
        <v>100</v>
      </c>
      <c r="O258" s="8">
        <f t="shared" si="15"/>
        <v>83.812615258012173</v>
      </c>
      <c r="P258" s="7" t="s">
        <v>100</v>
      </c>
      <c r="Q258" s="7" t="s">
        <v>100</v>
      </c>
      <c r="R258" s="7" t="s">
        <v>100</v>
      </c>
      <c r="S258" s="7" t="s">
        <v>100</v>
      </c>
      <c r="T258" s="7">
        <v>29</v>
      </c>
      <c r="U258" s="7" t="s">
        <v>100</v>
      </c>
      <c r="V258" s="7" t="s">
        <v>100</v>
      </c>
      <c r="W258" s="7" t="s">
        <v>100</v>
      </c>
      <c r="X258" s="7" t="s">
        <v>100</v>
      </c>
      <c r="Y258">
        <f t="shared" si="119"/>
        <v>1.2833012287035497</v>
      </c>
      <c r="Z258">
        <f t="shared" si="131"/>
        <v>1.1583624920952498</v>
      </c>
      <c r="AA258">
        <f t="shared" si="136"/>
        <v>1.735119634081872</v>
      </c>
      <c r="AB258">
        <f t="shared" si="137"/>
        <v>1.7450747915820575</v>
      </c>
      <c r="AC258">
        <f t="shared" si="132"/>
        <v>-0.12493873660829995</v>
      </c>
      <c r="AD258">
        <f t="shared" si="139"/>
        <v>0.45181840537832241</v>
      </c>
      <c r="AE258" t="s">
        <v>100</v>
      </c>
      <c r="AF258" t="s">
        <v>100</v>
      </c>
      <c r="AG258" t="s">
        <v>100</v>
      </c>
      <c r="AH258" t="s">
        <v>100</v>
      </c>
      <c r="AI258" t="s">
        <v>100</v>
      </c>
      <c r="AJ258" s="7">
        <f t="shared" si="138"/>
        <v>1.9233093924321754</v>
      </c>
      <c r="AK258" t="s">
        <v>100</v>
      </c>
      <c r="AL258" s="7" t="s">
        <v>100</v>
      </c>
      <c r="AM258" t="s">
        <v>100</v>
      </c>
      <c r="AN258" t="s">
        <v>100</v>
      </c>
      <c r="AO258" s="7">
        <f t="shared" si="111"/>
        <v>1.4623979978989561</v>
      </c>
      <c r="AP258" t="s">
        <v>100</v>
      </c>
      <c r="AQ258" t="s">
        <v>100</v>
      </c>
      <c r="AR258" t="s">
        <v>100</v>
      </c>
      <c r="AS258" t="s">
        <v>100</v>
      </c>
    </row>
    <row r="259" spans="1:45" x14ac:dyDescent="0.35">
      <c r="A259" s="1" t="s">
        <v>40</v>
      </c>
      <c r="B259" s="1">
        <v>15</v>
      </c>
      <c r="C259" s="1">
        <v>7</v>
      </c>
      <c r="D259" s="7">
        <v>24.39</v>
      </c>
      <c r="E259" s="7">
        <v>12.3</v>
      </c>
      <c r="F259" s="7">
        <v>59.44</v>
      </c>
      <c r="G259" s="7">
        <v>59.5</v>
      </c>
      <c r="H259" s="7">
        <v>0.50430504305043056</v>
      </c>
      <c r="I259" s="7">
        <v>2.4370643706437063</v>
      </c>
      <c r="J259" s="7">
        <v>21.43</v>
      </c>
      <c r="K259" s="7">
        <v>10.27</v>
      </c>
      <c r="L259" s="7">
        <v>0.47923471768548764</v>
      </c>
      <c r="M259" s="7" t="s">
        <v>100</v>
      </c>
      <c r="N259" s="7" t="s">
        <v>100</v>
      </c>
      <c r="O259" s="8">
        <f t="shared" si="15"/>
        <v>78.316856435430239</v>
      </c>
      <c r="P259" s="7">
        <v>9.375</v>
      </c>
      <c r="Q259" s="7">
        <v>11</v>
      </c>
      <c r="R259" s="7">
        <v>21.66</v>
      </c>
      <c r="S259" s="7" t="s">
        <v>100</v>
      </c>
      <c r="T259" s="7">
        <v>10</v>
      </c>
      <c r="U259" s="7">
        <v>20.83</v>
      </c>
      <c r="V259" s="7">
        <v>14.01</v>
      </c>
      <c r="W259" s="7">
        <v>15.414999999999999</v>
      </c>
      <c r="X259" s="7">
        <v>1.1000000000000001</v>
      </c>
      <c r="Y259">
        <f t="shared" si="119"/>
        <v>1.3872118003137306</v>
      </c>
      <c r="Z259">
        <f t="shared" si="131"/>
        <v>1.0899051114393981</v>
      </c>
      <c r="AA259">
        <f t="shared" si="136"/>
        <v>1.7740788007525188</v>
      </c>
      <c r="AB259">
        <f t="shared" si="137"/>
        <v>1.7745169657285496</v>
      </c>
      <c r="AC259">
        <f t="shared" si="132"/>
        <v>-0.29730668887433265</v>
      </c>
      <c r="AD259">
        <f t="shared" si="139"/>
        <v>0.38686700043878824</v>
      </c>
      <c r="AE259">
        <f t="shared" ref="AE259:AE269" si="145">LOG(J259)</f>
        <v>1.3310221710418286</v>
      </c>
      <c r="AF259">
        <f t="shared" ref="AF259:AF269" si="146">LOG(K259)</f>
        <v>1.0115704435972781</v>
      </c>
      <c r="AG259">
        <f t="shared" ref="AG259:AG269" si="147">LOG(L259)</f>
        <v>-0.31945172744455047</v>
      </c>
      <c r="AH259" t="s">
        <v>100</v>
      </c>
      <c r="AI259" t="s">
        <v>100</v>
      </c>
      <c r="AJ259" s="7">
        <f t="shared" si="138"/>
        <v>1.8938552469750436</v>
      </c>
      <c r="AK259">
        <f t="shared" ref="AK259:AL262" si="148">LOG(P259)</f>
        <v>0.97197127639975645</v>
      </c>
      <c r="AL259" s="7">
        <f t="shared" si="148"/>
        <v>1.0413926851582251</v>
      </c>
      <c r="AM259">
        <f t="shared" ref="AM259:AM278" si="149">LOG(R259)</f>
        <v>1.3356584522893016</v>
      </c>
      <c r="AN259" t="s">
        <v>100</v>
      </c>
      <c r="AO259" s="7">
        <f t="shared" si="111"/>
        <v>1</v>
      </c>
      <c r="AP259">
        <f t="shared" ref="AP259:AP277" si="150">LOG(U259)</f>
        <v>1.3186892699477459</v>
      </c>
      <c r="AQ259">
        <f t="shared" ref="AQ259:AQ278" si="151" xml:space="preserve"> LOG(V259)</f>
        <v>1.1464381352857747</v>
      </c>
      <c r="AR259">
        <f t="shared" ref="AR259:AS289" si="152">LOG(W259)</f>
        <v>1.1879435290625271</v>
      </c>
      <c r="AS259">
        <f t="shared" si="152"/>
        <v>4.1392685158225077E-2</v>
      </c>
    </row>
    <row r="260" spans="1:45" x14ac:dyDescent="0.35">
      <c r="A260" s="1" t="s">
        <v>40</v>
      </c>
      <c r="B260" s="1">
        <v>15</v>
      </c>
      <c r="C260" s="1">
        <v>7</v>
      </c>
      <c r="D260" s="7">
        <v>26.63</v>
      </c>
      <c r="E260" s="7">
        <v>10.14</v>
      </c>
      <c r="F260" s="7">
        <v>63.43</v>
      </c>
      <c r="G260" s="7">
        <v>65.47</v>
      </c>
      <c r="H260" s="7">
        <v>0.3807735636500188</v>
      </c>
      <c r="I260" s="7">
        <v>2.3819001126549004</v>
      </c>
      <c r="J260" s="7">
        <v>22.47</v>
      </c>
      <c r="K260" s="7">
        <v>9.9</v>
      </c>
      <c r="L260" s="7">
        <v>0.44058744993324439</v>
      </c>
      <c r="M260" s="7" t="s">
        <v>100</v>
      </c>
      <c r="N260" s="7" t="s">
        <v>100</v>
      </c>
      <c r="O260" s="8">
        <f t="shared" ref="O260:O323" si="153">DEGREES(ACOS((F260^2+D260^2-G260^2)/(2*D260*G260)))</f>
        <v>82.648059319649462</v>
      </c>
      <c r="P260" s="7">
        <v>9</v>
      </c>
      <c r="Q260" s="7">
        <v>10</v>
      </c>
      <c r="R260" s="7">
        <v>18.75</v>
      </c>
      <c r="S260" s="7">
        <v>9.5</v>
      </c>
      <c r="T260" s="7">
        <v>10</v>
      </c>
      <c r="U260" s="7">
        <v>15</v>
      </c>
      <c r="V260" s="7">
        <v>12.58</v>
      </c>
      <c r="W260" s="7">
        <v>11.5</v>
      </c>
      <c r="X260" s="7">
        <v>1</v>
      </c>
      <c r="Y260">
        <f t="shared" si="119"/>
        <v>1.4253711664389412</v>
      </c>
      <c r="Z260">
        <f t="shared" si="131"/>
        <v>1.0060379549973173</v>
      </c>
      <c r="AA260">
        <f t="shared" si="136"/>
        <v>1.8022947113974637</v>
      </c>
      <c r="AB260">
        <f t="shared" si="137"/>
        <v>1.8160423409219966</v>
      </c>
      <c r="AC260">
        <f t="shared" si="132"/>
        <v>-0.41933321144162405</v>
      </c>
      <c r="AD260">
        <f t="shared" si="139"/>
        <v>0.37692354495852248</v>
      </c>
      <c r="AE260">
        <f t="shared" si="145"/>
        <v>1.3516030724191288</v>
      </c>
      <c r="AF260">
        <f t="shared" si="146"/>
        <v>0.9956351945975499</v>
      </c>
      <c r="AG260">
        <f t="shared" si="147"/>
        <v>-0.3559678778215789</v>
      </c>
      <c r="AH260" t="s">
        <v>100</v>
      </c>
      <c r="AI260" t="s">
        <v>100</v>
      </c>
      <c r="AJ260" s="7">
        <f t="shared" si="138"/>
        <v>1.9172326602466967</v>
      </c>
      <c r="AK260">
        <f t="shared" si="148"/>
        <v>0.95424250943932487</v>
      </c>
      <c r="AL260" s="7">
        <f t="shared" si="148"/>
        <v>1</v>
      </c>
      <c r="AM260">
        <f t="shared" si="149"/>
        <v>1.2730012720637376</v>
      </c>
      <c r="AN260">
        <f t="shared" ref="AN260:AN275" si="154">LOG(S260)</f>
        <v>0.97772360528884772</v>
      </c>
      <c r="AO260" s="7">
        <f t="shared" si="111"/>
        <v>1</v>
      </c>
      <c r="AP260">
        <f t="shared" si="150"/>
        <v>1.1760912590556813</v>
      </c>
      <c r="AQ260">
        <f t="shared" si="151"/>
        <v>1.0996806411092501</v>
      </c>
      <c r="AR260">
        <f t="shared" si="152"/>
        <v>1.0606978403536116</v>
      </c>
      <c r="AS260">
        <f t="shared" si="152"/>
        <v>0</v>
      </c>
    </row>
    <row r="261" spans="1:45" x14ac:dyDescent="0.35">
      <c r="A261" s="1" t="s">
        <v>40</v>
      </c>
      <c r="B261" s="1">
        <v>15</v>
      </c>
      <c r="C261" s="1">
        <v>7</v>
      </c>
      <c r="D261" s="7">
        <v>26.74</v>
      </c>
      <c r="E261" s="7">
        <v>10.220000000000001</v>
      </c>
      <c r="F261" s="7">
        <v>60.07</v>
      </c>
      <c r="G261" s="7">
        <v>63.48</v>
      </c>
      <c r="H261" s="7">
        <v>0.38219895287958122</v>
      </c>
      <c r="I261" s="7">
        <v>2.2464472700074798</v>
      </c>
      <c r="J261" s="7">
        <v>22.75</v>
      </c>
      <c r="K261" s="7">
        <v>9.3000000000000007</v>
      </c>
      <c r="L261" s="7">
        <v>0.40879120879120884</v>
      </c>
      <c r="M261" s="7" t="s">
        <v>100</v>
      </c>
      <c r="N261" s="7" t="s">
        <v>100</v>
      </c>
      <c r="O261" s="8">
        <f t="shared" si="153"/>
        <v>85.036657479678112</v>
      </c>
      <c r="P261" s="7">
        <v>10</v>
      </c>
      <c r="Q261" s="7">
        <v>11</v>
      </c>
      <c r="R261" s="7">
        <v>17.5</v>
      </c>
      <c r="S261" s="7">
        <v>8.75</v>
      </c>
      <c r="T261" s="7">
        <v>10</v>
      </c>
      <c r="U261" s="7">
        <v>20</v>
      </c>
      <c r="V261" s="7">
        <v>12.83</v>
      </c>
      <c r="W261" s="7">
        <v>12.91</v>
      </c>
      <c r="X261" s="7">
        <v>1.1000000000000001</v>
      </c>
      <c r="Y261">
        <f t="shared" si="119"/>
        <v>1.4271614029259656</v>
      </c>
      <c r="Z261">
        <f t="shared" si="131"/>
        <v>1.0094508957986938</v>
      </c>
      <c r="AA261">
        <f t="shared" si="136"/>
        <v>1.7786576319473553</v>
      </c>
      <c r="AB261">
        <f t="shared" si="137"/>
        <v>1.8026369180828106</v>
      </c>
      <c r="AC261">
        <f t="shared" si="132"/>
        <v>-0.41771050712727154</v>
      </c>
      <c r="AD261">
        <f t="shared" si="139"/>
        <v>0.35149622902138977</v>
      </c>
      <c r="AE261">
        <f t="shared" si="145"/>
        <v>1.3569814009931311</v>
      </c>
      <c r="AF261">
        <f t="shared" si="146"/>
        <v>0.96848294855393513</v>
      </c>
      <c r="AG261">
        <f t="shared" si="147"/>
        <v>-0.38849845243919606</v>
      </c>
      <c r="AH261" t="s">
        <v>100</v>
      </c>
      <c r="AI261" t="s">
        <v>100</v>
      </c>
      <c r="AJ261" s="7">
        <f t="shared" si="138"/>
        <v>1.9296061811170664</v>
      </c>
      <c r="AK261">
        <f t="shared" si="148"/>
        <v>1</v>
      </c>
      <c r="AL261" s="7">
        <f t="shared" si="148"/>
        <v>1.0413926851582251</v>
      </c>
      <c r="AM261">
        <f t="shared" si="149"/>
        <v>1.2430380486862944</v>
      </c>
      <c r="AN261">
        <f t="shared" si="154"/>
        <v>0.94200805302231327</v>
      </c>
      <c r="AO261" s="7">
        <f t="shared" si="111"/>
        <v>1</v>
      </c>
      <c r="AP261">
        <f t="shared" si="150"/>
        <v>1.3010299956639813</v>
      </c>
      <c r="AQ261">
        <f t="shared" si="151"/>
        <v>1.1082266563749286</v>
      </c>
      <c r="AR261">
        <f t="shared" si="152"/>
        <v>1.1109262422664203</v>
      </c>
      <c r="AS261">
        <f t="shared" si="152"/>
        <v>4.1392685158225077E-2</v>
      </c>
    </row>
    <row r="262" spans="1:45" x14ac:dyDescent="0.35">
      <c r="A262" s="1" t="s">
        <v>40</v>
      </c>
      <c r="B262" s="1">
        <v>15</v>
      </c>
      <c r="C262" s="1">
        <v>7</v>
      </c>
      <c r="D262" s="7">
        <v>26.83</v>
      </c>
      <c r="E262" s="7">
        <v>8.8800000000000008</v>
      </c>
      <c r="F262" s="7">
        <v>55.94</v>
      </c>
      <c r="G262" s="7">
        <v>53.21</v>
      </c>
      <c r="H262" s="7">
        <v>0.33097279165113686</v>
      </c>
      <c r="I262" s="7">
        <v>2.0849795005590757</v>
      </c>
      <c r="J262" s="7">
        <v>21.63</v>
      </c>
      <c r="K262" s="7">
        <v>8.43</v>
      </c>
      <c r="L262" s="7">
        <v>0.38973647711511789</v>
      </c>
      <c r="M262" s="7" t="s">
        <v>100</v>
      </c>
      <c r="N262" s="7" t="s">
        <v>100</v>
      </c>
      <c r="O262" s="8">
        <f t="shared" si="153"/>
        <v>69.116050660266609</v>
      </c>
      <c r="P262" s="7">
        <v>11</v>
      </c>
      <c r="Q262" s="7">
        <v>12</v>
      </c>
      <c r="R262" s="7">
        <v>13.75</v>
      </c>
      <c r="S262" s="7">
        <v>11.66</v>
      </c>
      <c r="T262" s="7">
        <v>11.5</v>
      </c>
      <c r="U262" s="7">
        <v>16.875</v>
      </c>
      <c r="V262" s="7">
        <v>12.25</v>
      </c>
      <c r="W262" s="7">
        <v>13.34</v>
      </c>
      <c r="X262" s="7">
        <v>1.0434782608695652</v>
      </c>
      <c r="Y262">
        <f t="shared" si="119"/>
        <v>1.428620672671939</v>
      </c>
      <c r="Z262">
        <f t="shared" si="131"/>
        <v>0.94841296577860101</v>
      </c>
      <c r="AA262">
        <f t="shared" si="136"/>
        <v>1.7477224620355085</v>
      </c>
      <c r="AB262">
        <f t="shared" si="137"/>
        <v>1.7259932589247224</v>
      </c>
      <c r="AC262">
        <f t="shared" si="132"/>
        <v>-0.48020770689333792</v>
      </c>
      <c r="AD262">
        <f t="shared" si="139"/>
        <v>0.31910178936356942</v>
      </c>
      <c r="AE262">
        <f t="shared" si="145"/>
        <v>1.3350565194390915</v>
      </c>
      <c r="AF262">
        <f t="shared" si="146"/>
        <v>0.9258275746247423</v>
      </c>
      <c r="AG262">
        <f t="shared" si="147"/>
        <v>-0.40922894481434913</v>
      </c>
      <c r="AH262" t="s">
        <v>100</v>
      </c>
      <c r="AI262" t="s">
        <v>100</v>
      </c>
      <c r="AJ262" s="7">
        <f t="shared" si="138"/>
        <v>1.8395789142877403</v>
      </c>
      <c r="AK262">
        <f t="shared" si="148"/>
        <v>1.0413926851582251</v>
      </c>
      <c r="AL262" s="7">
        <f t="shared" si="148"/>
        <v>1.0791812460476249</v>
      </c>
      <c r="AM262">
        <f t="shared" si="149"/>
        <v>1.1383026981662814</v>
      </c>
      <c r="AN262">
        <f t="shared" si="154"/>
        <v>1.0666985504229953</v>
      </c>
      <c r="AO262" s="7">
        <f t="shared" si="111"/>
        <v>1.0606978403536116</v>
      </c>
      <c r="AP262">
        <f t="shared" si="150"/>
        <v>1.2272437815030626</v>
      </c>
      <c r="AQ262">
        <f t="shared" si="151"/>
        <v>1.0881360887005513</v>
      </c>
      <c r="AR262">
        <f t="shared" si="152"/>
        <v>1.1251558295805302</v>
      </c>
      <c r="AS262">
        <f t="shared" si="152"/>
        <v>1.8483405694013133E-2</v>
      </c>
    </row>
    <row r="263" spans="1:45" x14ac:dyDescent="0.35">
      <c r="A263" s="1" t="s">
        <v>40</v>
      </c>
      <c r="B263" s="1">
        <v>15</v>
      </c>
      <c r="C263" s="1">
        <v>7</v>
      </c>
      <c r="D263" s="7">
        <v>14.76</v>
      </c>
      <c r="E263" s="7">
        <v>6.68</v>
      </c>
      <c r="F263" s="7">
        <v>21.62</v>
      </c>
      <c r="G263" s="7">
        <v>20.149999999999999</v>
      </c>
      <c r="H263" s="7">
        <v>0.45257452574525742</v>
      </c>
      <c r="I263" s="7">
        <v>1.4647696476964771</v>
      </c>
      <c r="J263" s="7">
        <v>12.46</v>
      </c>
      <c r="K263" s="7">
        <v>5.52</v>
      </c>
      <c r="L263" s="7">
        <v>0.44301765650080249</v>
      </c>
      <c r="M263" s="7">
        <v>0</v>
      </c>
      <c r="N263" s="7">
        <f t="shared" ref="N263:N267" si="155">G263-M263</f>
        <v>20.149999999999999</v>
      </c>
      <c r="O263" s="8">
        <f t="shared" si="153"/>
        <v>61.999490616859184</v>
      </c>
      <c r="P263" s="7" t="s">
        <v>100</v>
      </c>
      <c r="Q263" s="7" t="s">
        <v>100</v>
      </c>
      <c r="R263" s="7" t="s">
        <v>100</v>
      </c>
      <c r="S263" s="7">
        <v>15</v>
      </c>
      <c r="T263" s="7">
        <v>15</v>
      </c>
      <c r="U263" s="7">
        <v>20</v>
      </c>
      <c r="V263" s="7" t="s">
        <v>100</v>
      </c>
      <c r="W263" s="7">
        <v>16.66</v>
      </c>
      <c r="X263" s="7" t="s">
        <v>100</v>
      </c>
      <c r="Y263">
        <f t="shared" si="119"/>
        <v>1.1690863574870227</v>
      </c>
      <c r="Z263">
        <f t="shared" si="131"/>
        <v>0.8247764624755457</v>
      </c>
      <c r="AA263">
        <f t="shared" si="136"/>
        <v>1.3348556896172916</v>
      </c>
      <c r="AB263">
        <f t="shared" si="137"/>
        <v>1.3042750504771283</v>
      </c>
      <c r="AC263">
        <f t="shared" si="132"/>
        <v>-0.34430989501147713</v>
      </c>
      <c r="AD263">
        <f t="shared" si="139"/>
        <v>0.16576933213026881</v>
      </c>
      <c r="AE263">
        <f t="shared" si="145"/>
        <v>1.0955180423231508</v>
      </c>
      <c r="AF263">
        <f t="shared" si="146"/>
        <v>0.74193907772919887</v>
      </c>
      <c r="AG263">
        <f t="shared" si="147"/>
        <v>-0.35357896459395199</v>
      </c>
      <c r="AH263">
        <f t="shared" ref="AH263:AI267" si="156">LOG(M263+1)</f>
        <v>0</v>
      </c>
      <c r="AI263">
        <f t="shared" si="156"/>
        <v>1.325310371711061</v>
      </c>
      <c r="AJ263" s="7">
        <f t="shared" si="138"/>
        <v>1.7923881213821893</v>
      </c>
      <c r="AK263" t="s">
        <v>100</v>
      </c>
      <c r="AL263" s="7" t="s">
        <v>100</v>
      </c>
      <c r="AM263" t="s">
        <v>100</v>
      </c>
      <c r="AN263">
        <f t="shared" si="154"/>
        <v>1.1760912590556813</v>
      </c>
      <c r="AO263" s="7">
        <f t="shared" si="111"/>
        <v>1.1760912590556813</v>
      </c>
      <c r="AP263">
        <f t="shared" si="150"/>
        <v>1.3010299956639813</v>
      </c>
      <c r="AQ263" t="s">
        <v>100</v>
      </c>
      <c r="AR263">
        <f t="shared" si="152"/>
        <v>1.2216749970707688</v>
      </c>
      <c r="AS263" t="s">
        <v>100</v>
      </c>
    </row>
    <row r="264" spans="1:45" x14ac:dyDescent="0.35">
      <c r="A264" s="1" t="s">
        <v>40</v>
      </c>
      <c r="B264" s="1">
        <v>15</v>
      </c>
      <c r="C264" s="1">
        <v>7</v>
      </c>
      <c r="D264" s="7">
        <v>21.13</v>
      </c>
      <c r="E264" s="7">
        <v>8.23</v>
      </c>
      <c r="F264" s="7">
        <v>37.01</v>
      </c>
      <c r="G264" s="7">
        <v>38.6</v>
      </c>
      <c r="H264" s="7">
        <v>0.38949361097964985</v>
      </c>
      <c r="I264" s="7">
        <v>1.7515380974917178</v>
      </c>
      <c r="J264" s="7">
        <v>17.12</v>
      </c>
      <c r="K264" s="7">
        <v>8.35</v>
      </c>
      <c r="L264" s="7">
        <v>0.48773364485981302</v>
      </c>
      <c r="M264" s="7">
        <v>0</v>
      </c>
      <c r="N264" s="7">
        <f t="shared" si="155"/>
        <v>38.6</v>
      </c>
      <c r="O264" s="8">
        <f t="shared" si="153"/>
        <v>78.462689652287395</v>
      </c>
      <c r="P264" s="7">
        <v>12</v>
      </c>
      <c r="Q264" s="7">
        <v>11</v>
      </c>
      <c r="R264" s="7">
        <v>21.25</v>
      </c>
      <c r="S264" s="7">
        <v>10</v>
      </c>
      <c r="T264" s="7">
        <v>11.5</v>
      </c>
      <c r="U264" s="7">
        <v>17.5</v>
      </c>
      <c r="V264" s="7">
        <v>14.75</v>
      </c>
      <c r="W264" s="7">
        <v>13</v>
      </c>
      <c r="X264" s="7">
        <v>0.95652173913043481</v>
      </c>
      <c r="Y264">
        <f t="shared" si="119"/>
        <v>1.3248994970523134</v>
      </c>
      <c r="Z264">
        <f t="shared" si="131"/>
        <v>0.91539983521226986</v>
      </c>
      <c r="AA264">
        <f t="shared" ref="AA264:AA295" si="157">LOG(F264)</f>
        <v>1.5683190850951119</v>
      </c>
      <c r="AB264">
        <f t="shared" ref="AB264:AB295" si="158">LOG(G264)</f>
        <v>1.5865873046717549</v>
      </c>
      <c r="AC264">
        <f t="shared" si="132"/>
        <v>-0.40949966184004344</v>
      </c>
      <c r="AD264">
        <f t="shared" si="139"/>
        <v>0.2434195880427984</v>
      </c>
      <c r="AE264">
        <f t="shared" si="145"/>
        <v>1.2335037603411345</v>
      </c>
      <c r="AF264">
        <f t="shared" si="146"/>
        <v>0.92168647548360205</v>
      </c>
      <c r="AG264">
        <f t="shared" si="147"/>
        <v>-0.31181728485753241</v>
      </c>
      <c r="AH264">
        <f t="shared" si="156"/>
        <v>0</v>
      </c>
      <c r="AI264">
        <f t="shared" si="156"/>
        <v>1.5976951859255124</v>
      </c>
      <c r="AJ264" s="7">
        <f t="shared" ref="AJ264:AJ295" si="159">LOG(O264)</f>
        <v>1.8946631913938936</v>
      </c>
      <c r="AK264">
        <f t="shared" ref="AK264:AK275" si="160">LOG(P264)</f>
        <v>1.0791812460476249</v>
      </c>
      <c r="AL264" s="7">
        <f t="shared" ref="AL264:AL275" si="161">LOG(Q264)</f>
        <v>1.0413926851582251</v>
      </c>
      <c r="AM264">
        <f t="shared" si="149"/>
        <v>1.3273589343863303</v>
      </c>
      <c r="AN264">
        <f t="shared" si="154"/>
        <v>1</v>
      </c>
      <c r="AO264" s="7">
        <f t="shared" si="111"/>
        <v>1.0606978403536116</v>
      </c>
      <c r="AP264">
        <f t="shared" si="150"/>
        <v>1.2430380486862944</v>
      </c>
      <c r="AQ264">
        <f t="shared" si="151"/>
        <v>1.1687920203141817</v>
      </c>
      <c r="AR264">
        <f t="shared" si="152"/>
        <v>1.1139433523068367</v>
      </c>
      <c r="AS264">
        <f t="shared" si="152"/>
        <v>-1.9305155195386631E-2</v>
      </c>
    </row>
    <row r="265" spans="1:45" x14ac:dyDescent="0.35">
      <c r="A265" s="1" t="s">
        <v>40</v>
      </c>
      <c r="B265" s="1">
        <v>15</v>
      </c>
      <c r="C265" s="1">
        <v>7</v>
      </c>
      <c r="D265" s="7">
        <v>19</v>
      </c>
      <c r="E265" s="7">
        <v>9.6</v>
      </c>
      <c r="F265" s="7">
        <v>40.549999999999997</v>
      </c>
      <c r="G265" s="7">
        <v>40.049999999999997</v>
      </c>
      <c r="H265" s="7">
        <v>0.50526315789473686</v>
      </c>
      <c r="I265" s="7">
        <v>2.1342105263157891</v>
      </c>
      <c r="J265" s="7">
        <v>16.489999999999998</v>
      </c>
      <c r="K265" s="7">
        <v>9.0299999999999994</v>
      </c>
      <c r="L265" s="7">
        <v>0.54760460885385087</v>
      </c>
      <c r="M265" s="7">
        <v>0</v>
      </c>
      <c r="N265" s="7">
        <f t="shared" si="155"/>
        <v>40.049999999999997</v>
      </c>
      <c r="O265" s="8">
        <f t="shared" si="153"/>
        <v>74.711256000429003</v>
      </c>
      <c r="P265" s="7">
        <v>11.25</v>
      </c>
      <c r="Q265" s="7">
        <v>11.5</v>
      </c>
      <c r="R265" s="7">
        <v>16.66</v>
      </c>
      <c r="S265" s="7">
        <v>9.5</v>
      </c>
      <c r="T265" s="7">
        <v>10.5</v>
      </c>
      <c r="U265" s="7">
        <v>18</v>
      </c>
      <c r="V265" s="7">
        <v>13.14</v>
      </c>
      <c r="W265" s="7">
        <v>12.66</v>
      </c>
      <c r="X265" s="7">
        <v>1.0952380952380953</v>
      </c>
      <c r="Y265">
        <f t="shared" si="119"/>
        <v>1.2787536009528289</v>
      </c>
      <c r="Z265">
        <f t="shared" si="131"/>
        <v>0.98227123303956843</v>
      </c>
      <c r="AA265">
        <f t="shared" si="157"/>
        <v>1.6079908585471747</v>
      </c>
      <c r="AB265">
        <f t="shared" si="158"/>
        <v>1.6026025204202565</v>
      </c>
      <c r="AC265">
        <f t="shared" si="132"/>
        <v>-0.29648236791326055</v>
      </c>
      <c r="AD265">
        <f t="shared" si="139"/>
        <v>0.3292372575943458</v>
      </c>
      <c r="AE265">
        <f t="shared" si="145"/>
        <v>1.2172206556445186</v>
      </c>
      <c r="AF265">
        <f t="shared" si="146"/>
        <v>0.95568775031350572</v>
      </c>
      <c r="AG265">
        <f t="shared" si="147"/>
        <v>-0.26153290533101292</v>
      </c>
      <c r="AH265">
        <f t="shared" si="156"/>
        <v>0</v>
      </c>
      <c r="AI265">
        <f t="shared" si="156"/>
        <v>1.6133131614554594</v>
      </c>
      <c r="AJ265" s="7">
        <f t="shared" si="159"/>
        <v>1.8733860375665561</v>
      </c>
      <c r="AK265">
        <f t="shared" si="160"/>
        <v>1.0511525224473812</v>
      </c>
      <c r="AL265" s="7">
        <f t="shared" si="161"/>
        <v>1.0606978403536116</v>
      </c>
      <c r="AM265">
        <f t="shared" si="149"/>
        <v>1.2216749970707688</v>
      </c>
      <c r="AN265">
        <f t="shared" si="154"/>
        <v>0.97772360528884772</v>
      </c>
      <c r="AO265" s="7">
        <f t="shared" si="111"/>
        <v>1.0211892990699381</v>
      </c>
      <c r="AP265">
        <f t="shared" si="150"/>
        <v>1.255272505103306</v>
      </c>
      <c r="AQ265">
        <f t="shared" si="151"/>
        <v>1.1185953652237619</v>
      </c>
      <c r="AR265">
        <f t="shared" si="152"/>
        <v>1.1024337056813363</v>
      </c>
      <c r="AS265">
        <f t="shared" si="152"/>
        <v>3.9508541283673655E-2</v>
      </c>
    </row>
    <row r="266" spans="1:45" x14ac:dyDescent="0.35">
      <c r="A266" s="1" t="s">
        <v>40</v>
      </c>
      <c r="B266" s="1">
        <v>15</v>
      </c>
      <c r="C266" s="1">
        <v>7</v>
      </c>
      <c r="D266" s="7">
        <v>19.579999999999998</v>
      </c>
      <c r="E266" s="7">
        <v>9.48</v>
      </c>
      <c r="F266" s="7">
        <v>38.42</v>
      </c>
      <c r="G266" s="7">
        <v>38.97</v>
      </c>
      <c r="H266" s="7">
        <v>0.48416751787538309</v>
      </c>
      <c r="I266" s="7">
        <v>1.9622063329928501</v>
      </c>
      <c r="J266" s="7">
        <v>17.13</v>
      </c>
      <c r="K266" s="7">
        <v>8.6199999999999992</v>
      </c>
      <c r="L266" s="7">
        <v>0.50321074138937538</v>
      </c>
      <c r="M266" s="7">
        <v>0</v>
      </c>
      <c r="N266" s="7">
        <f t="shared" si="155"/>
        <v>38.97</v>
      </c>
      <c r="O266" s="8">
        <f t="shared" si="153"/>
        <v>77.095467788713009</v>
      </c>
      <c r="P266" s="7">
        <v>12</v>
      </c>
      <c r="Q266" s="7">
        <v>12.5</v>
      </c>
      <c r="R266" s="7">
        <v>17.5</v>
      </c>
      <c r="S266" s="7">
        <v>11</v>
      </c>
      <c r="T266" s="7">
        <v>11.5</v>
      </c>
      <c r="U266" s="7">
        <v>17</v>
      </c>
      <c r="V266" s="7">
        <v>14</v>
      </c>
      <c r="W266" s="7">
        <v>13.16</v>
      </c>
      <c r="X266" s="7">
        <v>1.0869565217391304</v>
      </c>
      <c r="Y266">
        <f t="shared" si="119"/>
        <v>1.291812687467119</v>
      </c>
      <c r="Z266">
        <f t="shared" si="131"/>
        <v>0.97680833733806627</v>
      </c>
      <c r="AA266">
        <f t="shared" si="157"/>
        <v>1.5845573605256749</v>
      </c>
      <c r="AB266">
        <f t="shared" si="158"/>
        <v>1.5907304057926903</v>
      </c>
      <c r="AC266">
        <f t="shared" si="132"/>
        <v>-0.3150043501290527</v>
      </c>
      <c r="AD266">
        <f t="shared" si="139"/>
        <v>0.29274467305855589</v>
      </c>
      <c r="AE266">
        <f t="shared" si="145"/>
        <v>1.2337573629655105</v>
      </c>
      <c r="AF266">
        <f t="shared" si="146"/>
        <v>0.93550726582471277</v>
      </c>
      <c r="AG266">
        <f t="shared" si="147"/>
        <v>-0.2982500971407977</v>
      </c>
      <c r="AH266">
        <f t="shared" si="156"/>
        <v>0</v>
      </c>
      <c r="AI266">
        <f t="shared" si="156"/>
        <v>1.6017341482601049</v>
      </c>
      <c r="AJ266" s="7">
        <f t="shared" si="159"/>
        <v>1.8870288479315371</v>
      </c>
      <c r="AK266">
        <f t="shared" si="160"/>
        <v>1.0791812460476249</v>
      </c>
      <c r="AL266" s="7">
        <f t="shared" si="161"/>
        <v>1.0969100130080565</v>
      </c>
      <c r="AM266">
        <f t="shared" si="149"/>
        <v>1.2430380486862944</v>
      </c>
      <c r="AN266">
        <f t="shared" si="154"/>
        <v>1.0413926851582251</v>
      </c>
      <c r="AO266" s="7">
        <f t="shared" ref="AO266:AO286" si="162">LOG(T266)</f>
        <v>1.0606978403536116</v>
      </c>
      <c r="AP266">
        <f t="shared" si="150"/>
        <v>1.2304489213782739</v>
      </c>
      <c r="AQ266">
        <f t="shared" si="151"/>
        <v>1.146128035678238</v>
      </c>
      <c r="AR266">
        <f t="shared" si="152"/>
        <v>1.1192558892779367</v>
      </c>
      <c r="AS266">
        <f t="shared" si="152"/>
        <v>3.6212172654444708E-2</v>
      </c>
    </row>
    <row r="267" spans="1:45" x14ac:dyDescent="0.35">
      <c r="A267" s="1" t="s">
        <v>40</v>
      </c>
      <c r="B267" s="1">
        <v>15</v>
      </c>
      <c r="C267" s="1">
        <v>7</v>
      </c>
      <c r="D267" s="7">
        <v>15.33</v>
      </c>
      <c r="E267" s="7">
        <v>10.199999999999999</v>
      </c>
      <c r="F267" s="7">
        <v>32.29</v>
      </c>
      <c r="G267" s="7">
        <v>33.33</v>
      </c>
      <c r="H267" s="7">
        <v>0.66536203522504889</v>
      </c>
      <c r="I267" s="7">
        <v>2.106327462491846</v>
      </c>
      <c r="J267" s="7">
        <v>15.53</v>
      </c>
      <c r="K267" s="7">
        <v>8.66</v>
      </c>
      <c r="L267" s="7">
        <v>0.55763039278815196</v>
      </c>
      <c r="M267" s="7">
        <v>0</v>
      </c>
      <c r="N267" s="7">
        <f t="shared" si="155"/>
        <v>33.33</v>
      </c>
      <c r="O267" s="8">
        <f t="shared" si="153"/>
        <v>80.607862014725526</v>
      </c>
      <c r="P267" s="7">
        <v>13</v>
      </c>
      <c r="Q267" s="7">
        <v>12.5</v>
      </c>
      <c r="R267" s="7">
        <v>15</v>
      </c>
      <c r="S267" s="7">
        <v>11</v>
      </c>
      <c r="T267" s="7">
        <v>11</v>
      </c>
      <c r="U267" s="7" t="s">
        <v>100</v>
      </c>
      <c r="V267" s="7">
        <v>13.5</v>
      </c>
      <c r="W267" s="7">
        <v>11</v>
      </c>
      <c r="X267" s="7">
        <v>1.1363636363636365</v>
      </c>
      <c r="Y267">
        <f t="shared" si="119"/>
        <v>1.1855421548543752</v>
      </c>
      <c r="Z267">
        <f t="shared" si="131"/>
        <v>1.0086001717619175</v>
      </c>
      <c r="AA267">
        <f t="shared" si="157"/>
        <v>1.5090680450171616</v>
      </c>
      <c r="AB267">
        <f t="shared" si="158"/>
        <v>1.5228353136605299</v>
      </c>
      <c r="AC267">
        <f t="shared" si="132"/>
        <v>-0.17694198309245762</v>
      </c>
      <c r="AD267">
        <f t="shared" si="139"/>
        <v>0.32352589016278643</v>
      </c>
      <c r="AE267">
        <f t="shared" si="145"/>
        <v>1.1911714557285584</v>
      </c>
      <c r="AF267">
        <f t="shared" si="146"/>
        <v>0.9375178920173467</v>
      </c>
      <c r="AG267">
        <f t="shared" si="147"/>
        <v>-0.25365356371121189</v>
      </c>
      <c r="AH267">
        <f t="shared" si="156"/>
        <v>0</v>
      </c>
      <c r="AI267">
        <f t="shared" si="156"/>
        <v>1.53567380342575</v>
      </c>
      <c r="AJ267" s="7">
        <f t="shared" si="159"/>
        <v>1.9063774023893942</v>
      </c>
      <c r="AK267">
        <f t="shared" si="160"/>
        <v>1.1139433523068367</v>
      </c>
      <c r="AL267" s="7">
        <f t="shared" si="161"/>
        <v>1.0969100130080565</v>
      </c>
      <c r="AM267">
        <f t="shared" si="149"/>
        <v>1.1760912590556813</v>
      </c>
      <c r="AN267">
        <f t="shared" si="154"/>
        <v>1.0413926851582251</v>
      </c>
      <c r="AO267" s="7">
        <f t="shared" si="162"/>
        <v>1.0413926851582251</v>
      </c>
      <c r="AP267" t="s">
        <v>100</v>
      </c>
      <c r="AQ267">
        <f t="shared" si="151"/>
        <v>1.1303337684950061</v>
      </c>
      <c r="AR267">
        <f t="shared" si="152"/>
        <v>1.0413926851582251</v>
      </c>
      <c r="AS267">
        <f t="shared" si="152"/>
        <v>5.5517327849831412E-2</v>
      </c>
    </row>
    <row r="268" spans="1:45" x14ac:dyDescent="0.35">
      <c r="A268" s="1" t="s">
        <v>40</v>
      </c>
      <c r="B268" s="1">
        <v>15</v>
      </c>
      <c r="C268" s="1">
        <v>7</v>
      </c>
      <c r="D268" s="7">
        <v>17.079999999999998</v>
      </c>
      <c r="E268" s="7">
        <v>11.36</v>
      </c>
      <c r="F268" s="7">
        <v>38</v>
      </c>
      <c r="G268" s="7">
        <v>37.18</v>
      </c>
      <c r="H268" s="7">
        <v>0.6651053864168619</v>
      </c>
      <c r="I268" s="7">
        <v>2.2248243559718972</v>
      </c>
      <c r="J268" s="7">
        <v>15.43</v>
      </c>
      <c r="K268" s="7">
        <v>9.69</v>
      </c>
      <c r="L268" s="7">
        <v>0.62799740764744005</v>
      </c>
      <c r="M268" s="7" t="s">
        <v>100</v>
      </c>
      <c r="N268" s="7" t="s">
        <v>100</v>
      </c>
      <c r="O268" s="8">
        <f t="shared" si="153"/>
        <v>73.845276531843325</v>
      </c>
      <c r="P268" s="7">
        <v>12.5</v>
      </c>
      <c r="Q268" s="7">
        <v>12</v>
      </c>
      <c r="R268" s="7">
        <v>17.5</v>
      </c>
      <c r="S268" s="7">
        <v>11</v>
      </c>
      <c r="T268" s="7">
        <v>11</v>
      </c>
      <c r="U268" s="7">
        <v>16</v>
      </c>
      <c r="V268" s="7">
        <v>14</v>
      </c>
      <c r="W268" s="7">
        <v>12.66</v>
      </c>
      <c r="X268" s="7">
        <v>1.0909090909090908</v>
      </c>
      <c r="Y268">
        <f t="shared" si="119"/>
        <v>1.2324878663529861</v>
      </c>
      <c r="Z268">
        <f t="shared" si="131"/>
        <v>1.055378331375</v>
      </c>
      <c r="AA268">
        <f t="shared" si="157"/>
        <v>1.5797835966168101</v>
      </c>
      <c r="AB268">
        <f t="shared" si="158"/>
        <v>1.5703093854358798</v>
      </c>
      <c r="AC268">
        <f t="shared" si="132"/>
        <v>-0.17710953497798615</v>
      </c>
      <c r="AD268">
        <f t="shared" si="139"/>
        <v>0.34729573026382393</v>
      </c>
      <c r="AE268">
        <f t="shared" si="145"/>
        <v>1.1883659260631483</v>
      </c>
      <c r="AF268">
        <f t="shared" si="146"/>
        <v>0.98632377705076535</v>
      </c>
      <c r="AG268">
        <f t="shared" si="147"/>
        <v>-0.20204214901238293</v>
      </c>
      <c r="AH268" t="s">
        <v>100</v>
      </c>
      <c r="AI268" t="s">
        <v>100</v>
      </c>
      <c r="AJ268" s="7">
        <f t="shared" si="159"/>
        <v>1.8683227211542377</v>
      </c>
      <c r="AK268">
        <f t="shared" si="160"/>
        <v>1.0969100130080565</v>
      </c>
      <c r="AL268" s="7">
        <f t="shared" si="161"/>
        <v>1.0791812460476249</v>
      </c>
      <c r="AM268">
        <f t="shared" si="149"/>
        <v>1.2430380486862944</v>
      </c>
      <c r="AN268">
        <f t="shared" si="154"/>
        <v>1.0413926851582251</v>
      </c>
      <c r="AO268" s="7">
        <f t="shared" si="162"/>
        <v>1.0413926851582251</v>
      </c>
      <c r="AP268">
        <f t="shared" si="150"/>
        <v>1.2041199826559248</v>
      </c>
      <c r="AQ268">
        <f t="shared" si="151"/>
        <v>1.146128035678238</v>
      </c>
      <c r="AR268">
        <f t="shared" si="152"/>
        <v>1.1024337056813363</v>
      </c>
      <c r="AS268">
        <f t="shared" si="152"/>
        <v>3.7788560889399754E-2</v>
      </c>
    </row>
    <row r="269" spans="1:45" x14ac:dyDescent="0.35">
      <c r="A269" s="1" t="s">
        <v>40</v>
      </c>
      <c r="B269" s="1">
        <v>15</v>
      </c>
      <c r="C269" s="1">
        <v>7</v>
      </c>
      <c r="D269" s="7">
        <v>19.89</v>
      </c>
      <c r="E269" s="7">
        <v>10.54</v>
      </c>
      <c r="F269" s="7">
        <v>39.97</v>
      </c>
      <c r="G269" s="7">
        <v>41.04</v>
      </c>
      <c r="H269" s="7">
        <v>0.52991452991452981</v>
      </c>
      <c r="I269" s="7">
        <v>2.0095525389643036</v>
      </c>
      <c r="J269" s="7">
        <v>17.600000000000001</v>
      </c>
      <c r="K269" s="7">
        <v>8.86</v>
      </c>
      <c r="L269" s="7">
        <v>0.50340909090909081</v>
      </c>
      <c r="M269" s="7" t="s">
        <v>100</v>
      </c>
      <c r="N269" s="7" t="s">
        <v>100</v>
      </c>
      <c r="O269" s="8">
        <f t="shared" si="153"/>
        <v>79.092150423814203</v>
      </c>
      <c r="P269" s="7">
        <v>11.25</v>
      </c>
      <c r="Q269" s="7">
        <v>11.5</v>
      </c>
      <c r="R269" s="7">
        <v>18</v>
      </c>
      <c r="S269" s="7">
        <v>11</v>
      </c>
      <c r="T269" s="7">
        <v>11</v>
      </c>
      <c r="U269" s="7">
        <v>16</v>
      </c>
      <c r="V269" s="7">
        <v>13.58</v>
      </c>
      <c r="W269" s="7">
        <v>12.66</v>
      </c>
      <c r="X269" s="7">
        <v>1.0454545454545454</v>
      </c>
      <c r="Y269">
        <f t="shared" si="119"/>
        <v>1.2986347831244356</v>
      </c>
      <c r="Z269">
        <f t="shared" si="131"/>
        <v>1.0228406108765278</v>
      </c>
      <c r="AA269">
        <f t="shared" si="157"/>
        <v>1.6017341482601049</v>
      </c>
      <c r="AB269">
        <f t="shared" si="158"/>
        <v>1.6132073521037598</v>
      </c>
      <c r="AC269">
        <f t="shared" si="132"/>
        <v>-0.27579417224790787</v>
      </c>
      <c r="AD269">
        <f t="shared" si="139"/>
        <v>0.30309936513566932</v>
      </c>
      <c r="AE269">
        <f t="shared" si="145"/>
        <v>1.2455126678141499</v>
      </c>
      <c r="AF269">
        <f t="shared" si="146"/>
        <v>0.94743372188705077</v>
      </c>
      <c r="AG269">
        <f t="shared" si="147"/>
        <v>-0.29807894592709916</v>
      </c>
      <c r="AH269" t="s">
        <v>100</v>
      </c>
      <c r="AI269" t="s">
        <v>100</v>
      </c>
      <c r="AJ269" s="7">
        <f t="shared" si="159"/>
        <v>1.8981333836647654</v>
      </c>
      <c r="AK269">
        <f t="shared" si="160"/>
        <v>1.0511525224473812</v>
      </c>
      <c r="AL269" s="7">
        <f t="shared" si="161"/>
        <v>1.0606978403536116</v>
      </c>
      <c r="AM269">
        <f t="shared" si="149"/>
        <v>1.255272505103306</v>
      </c>
      <c r="AN269">
        <f t="shared" si="154"/>
        <v>1.0413926851582251</v>
      </c>
      <c r="AO269" s="7">
        <f t="shared" si="162"/>
        <v>1.0413926851582251</v>
      </c>
      <c r="AP269">
        <f t="shared" si="150"/>
        <v>1.2041199826559248</v>
      </c>
      <c r="AQ269">
        <f t="shared" si="151"/>
        <v>1.1328997699444829</v>
      </c>
      <c r="AR269">
        <f t="shared" si="152"/>
        <v>1.1024337056813363</v>
      </c>
      <c r="AS269">
        <f t="shared" si="152"/>
        <v>1.9305155195386624E-2</v>
      </c>
    </row>
    <row r="270" spans="1:45" x14ac:dyDescent="0.35">
      <c r="A270" s="1" t="s">
        <v>42</v>
      </c>
      <c r="B270" s="1">
        <v>16</v>
      </c>
      <c r="C270" s="1">
        <v>8</v>
      </c>
      <c r="D270" s="7">
        <v>12.46</v>
      </c>
      <c r="E270" s="7">
        <v>6</v>
      </c>
      <c r="F270" s="7">
        <v>28.65</v>
      </c>
      <c r="G270" s="7">
        <v>25.49</v>
      </c>
      <c r="H270" s="7">
        <v>0.4815409309791332</v>
      </c>
      <c r="I270" s="7">
        <v>2.2993579454253608</v>
      </c>
      <c r="J270" s="7" t="s">
        <v>100</v>
      </c>
      <c r="K270" s="7" t="s">
        <v>100</v>
      </c>
      <c r="L270" s="7" t="s">
        <v>100</v>
      </c>
      <c r="M270" s="7" t="s">
        <v>100</v>
      </c>
      <c r="N270" s="7" t="s">
        <v>100</v>
      </c>
      <c r="O270" s="8">
        <f t="shared" si="153"/>
        <v>59.086643547707212</v>
      </c>
      <c r="P270" s="7">
        <v>11.8</v>
      </c>
      <c r="Q270" s="7">
        <v>10</v>
      </c>
      <c r="R270" s="7">
        <v>9.8000000000000007</v>
      </c>
      <c r="S270" s="7">
        <v>11.9</v>
      </c>
      <c r="T270" s="7">
        <v>10</v>
      </c>
      <c r="U270" s="7">
        <v>11</v>
      </c>
      <c r="V270" s="7">
        <v>10.5</v>
      </c>
      <c r="W270" s="7">
        <v>11</v>
      </c>
      <c r="X270" s="7">
        <v>1</v>
      </c>
      <c r="Y270">
        <f t="shared" si="119"/>
        <v>1.0955180423231508</v>
      </c>
      <c r="Z270">
        <f t="shared" si="131"/>
        <v>0.77815125038364363</v>
      </c>
      <c r="AA270">
        <f t="shared" si="157"/>
        <v>1.4571246263034088</v>
      </c>
      <c r="AB270">
        <f t="shared" si="158"/>
        <v>1.4063698354692675</v>
      </c>
      <c r="AC270">
        <f t="shared" si="132"/>
        <v>-0.31736679193950723</v>
      </c>
      <c r="AD270">
        <f t="shared" si="139"/>
        <v>0.36160658398025791</v>
      </c>
      <c r="AE270" t="s">
        <v>100</v>
      </c>
      <c r="AF270" t="s">
        <v>100</v>
      </c>
      <c r="AG270" t="s">
        <v>100</v>
      </c>
      <c r="AH270" t="s">
        <v>100</v>
      </c>
      <c r="AI270" t="s">
        <v>100</v>
      </c>
      <c r="AJ270" s="7">
        <f t="shared" si="159"/>
        <v>1.7714893203213287</v>
      </c>
      <c r="AK270">
        <f t="shared" si="160"/>
        <v>1.0718820073061255</v>
      </c>
      <c r="AL270" s="7">
        <f t="shared" si="161"/>
        <v>1</v>
      </c>
      <c r="AM270">
        <f t="shared" si="149"/>
        <v>0.99122607569249488</v>
      </c>
      <c r="AN270">
        <f t="shared" si="154"/>
        <v>1.0755469613925308</v>
      </c>
      <c r="AO270" s="7">
        <f t="shared" si="162"/>
        <v>1</v>
      </c>
      <c r="AP270">
        <f t="shared" si="150"/>
        <v>1.0413926851582251</v>
      </c>
      <c r="AQ270">
        <f t="shared" si="151"/>
        <v>1.0211892990699381</v>
      </c>
      <c r="AR270">
        <f t="shared" si="152"/>
        <v>1.0413926851582251</v>
      </c>
      <c r="AS270">
        <f t="shared" si="152"/>
        <v>0</v>
      </c>
    </row>
    <row r="271" spans="1:45" x14ac:dyDescent="0.35">
      <c r="A271" s="1" t="s">
        <v>42</v>
      </c>
      <c r="B271" s="1">
        <v>16</v>
      </c>
      <c r="C271" s="1">
        <v>8</v>
      </c>
      <c r="D271" s="7">
        <v>12</v>
      </c>
      <c r="E271" s="7">
        <v>11.07</v>
      </c>
      <c r="F271" s="7">
        <v>20.69</v>
      </c>
      <c r="G271" s="7">
        <v>25.59</v>
      </c>
      <c r="H271" s="7">
        <v>0.92249999999999999</v>
      </c>
      <c r="I271" s="7">
        <v>1.7241666666666668</v>
      </c>
      <c r="J271" s="7" t="s">
        <v>100</v>
      </c>
      <c r="K271" s="7" t="s">
        <v>100</v>
      </c>
      <c r="L271" s="7" t="s">
        <v>100</v>
      </c>
      <c r="M271" s="7" t="s">
        <v>100</v>
      </c>
      <c r="N271" s="7" t="s">
        <v>100</v>
      </c>
      <c r="O271" s="8">
        <f t="shared" si="153"/>
        <v>97.745476306085052</v>
      </c>
      <c r="P271" s="7">
        <v>11.8</v>
      </c>
      <c r="Q271" s="7">
        <v>10</v>
      </c>
      <c r="R271" s="7">
        <v>13.7</v>
      </c>
      <c r="S271" s="7">
        <v>11</v>
      </c>
      <c r="T271" s="7">
        <v>10</v>
      </c>
      <c r="U271" s="7">
        <v>12.8</v>
      </c>
      <c r="V271" s="7">
        <v>11.8</v>
      </c>
      <c r="W271" s="7">
        <v>11.3</v>
      </c>
      <c r="X271" s="7">
        <v>1</v>
      </c>
      <c r="Y271">
        <f t="shared" ref="Y271:Y334" si="163">LOG(D271)</f>
        <v>1.0791812460476249</v>
      </c>
      <c r="Z271">
        <f t="shared" si="131"/>
        <v>1.0441476208787228</v>
      </c>
      <c r="AA271">
        <f t="shared" si="157"/>
        <v>1.3157604906657345</v>
      </c>
      <c r="AB271">
        <f t="shared" si="158"/>
        <v>1.4080702858871854</v>
      </c>
      <c r="AC271">
        <f t="shared" si="132"/>
        <v>-3.503362516890203E-2</v>
      </c>
      <c r="AD271">
        <f t="shared" si="139"/>
        <v>0.23657924461810981</v>
      </c>
      <c r="AE271" t="s">
        <v>100</v>
      </c>
      <c r="AF271" t="s">
        <v>100</v>
      </c>
      <c r="AG271" t="s">
        <v>100</v>
      </c>
      <c r="AH271" t="s">
        <v>100</v>
      </c>
      <c r="AI271" t="s">
        <v>100</v>
      </c>
      <c r="AJ271" s="7">
        <f t="shared" si="159"/>
        <v>1.9900966672365397</v>
      </c>
      <c r="AK271">
        <f t="shared" si="160"/>
        <v>1.0718820073061255</v>
      </c>
      <c r="AL271" s="7">
        <f t="shared" si="161"/>
        <v>1</v>
      </c>
      <c r="AM271">
        <f t="shared" si="149"/>
        <v>1.1367205671564067</v>
      </c>
      <c r="AN271">
        <f t="shared" si="154"/>
        <v>1.0413926851582251</v>
      </c>
      <c r="AO271" s="7">
        <f t="shared" si="162"/>
        <v>1</v>
      </c>
      <c r="AP271">
        <f t="shared" si="150"/>
        <v>1.1072099696478683</v>
      </c>
      <c r="AQ271">
        <f t="shared" si="151"/>
        <v>1.0718820073061255</v>
      </c>
      <c r="AR271">
        <f t="shared" si="152"/>
        <v>1.0530784434834197</v>
      </c>
      <c r="AS271">
        <f t="shared" si="152"/>
        <v>0</v>
      </c>
    </row>
    <row r="272" spans="1:45" x14ac:dyDescent="0.35">
      <c r="A272" s="1" t="s">
        <v>42</v>
      </c>
      <c r="B272" s="1">
        <v>16</v>
      </c>
      <c r="C272" s="1">
        <v>8</v>
      </c>
      <c r="D272" s="7">
        <v>13.04</v>
      </c>
      <c r="E272" s="7">
        <v>9.2799999999999994</v>
      </c>
      <c r="F272" s="7">
        <v>26.98</v>
      </c>
      <c r="G272" s="7">
        <v>30.39</v>
      </c>
      <c r="H272" s="7">
        <v>0.71165644171779141</v>
      </c>
      <c r="I272" s="7">
        <v>2.0690184049079758</v>
      </c>
      <c r="J272" s="7" t="s">
        <v>100</v>
      </c>
      <c r="K272" s="7" t="s">
        <v>100</v>
      </c>
      <c r="L272" s="7" t="s">
        <v>100</v>
      </c>
      <c r="M272" s="7" t="s">
        <v>100</v>
      </c>
      <c r="N272" s="7" t="s">
        <v>100</v>
      </c>
      <c r="O272" s="8">
        <f t="shared" si="153"/>
        <v>91.850255970545945</v>
      </c>
      <c r="P272" s="7">
        <v>12.6</v>
      </c>
      <c r="Q272" s="7">
        <v>10</v>
      </c>
      <c r="R272" s="7">
        <v>15.7</v>
      </c>
      <c r="S272" s="7">
        <v>12</v>
      </c>
      <c r="T272" s="7">
        <v>11</v>
      </c>
      <c r="U272" s="7">
        <v>17.7</v>
      </c>
      <c r="V272" s="7">
        <v>12.8</v>
      </c>
      <c r="W272" s="7">
        <v>13.6</v>
      </c>
      <c r="X272" s="7">
        <v>0.90909090909090906</v>
      </c>
      <c r="Y272">
        <f t="shared" si="163"/>
        <v>1.1152775913959014</v>
      </c>
      <c r="Z272">
        <f t="shared" si="131"/>
        <v>0.96754797621886202</v>
      </c>
      <c r="AA272">
        <f t="shared" si="157"/>
        <v>1.4310419453358854</v>
      </c>
      <c r="AB272">
        <f t="shared" si="158"/>
        <v>1.4827307000799428</v>
      </c>
      <c r="AC272">
        <f t="shared" si="132"/>
        <v>-0.14772961517703934</v>
      </c>
      <c r="AD272">
        <f t="shared" si="139"/>
        <v>0.31576435393998414</v>
      </c>
      <c r="AE272" t="s">
        <v>100</v>
      </c>
      <c r="AF272" t="s">
        <v>100</v>
      </c>
      <c r="AG272" t="s">
        <v>100</v>
      </c>
      <c r="AH272" t="s">
        <v>100</v>
      </c>
      <c r="AI272" t="s">
        <v>100</v>
      </c>
      <c r="AJ272" s="7">
        <f t="shared" si="159"/>
        <v>1.9630803709460267</v>
      </c>
      <c r="AK272">
        <f t="shared" si="160"/>
        <v>1.1003705451175629</v>
      </c>
      <c r="AL272" s="7">
        <f t="shared" si="161"/>
        <v>1</v>
      </c>
      <c r="AM272">
        <f t="shared" si="149"/>
        <v>1.1958996524092338</v>
      </c>
      <c r="AN272">
        <f t="shared" si="154"/>
        <v>1.0791812460476249</v>
      </c>
      <c r="AO272" s="7">
        <f t="shared" si="162"/>
        <v>1.0413926851582251</v>
      </c>
      <c r="AP272">
        <f t="shared" si="150"/>
        <v>1.2479732663618066</v>
      </c>
      <c r="AQ272">
        <f t="shared" si="151"/>
        <v>1.1072099696478683</v>
      </c>
      <c r="AR272">
        <f t="shared" si="152"/>
        <v>1.1335389083702174</v>
      </c>
      <c r="AS272">
        <f t="shared" si="152"/>
        <v>-4.1392685158225057E-2</v>
      </c>
    </row>
    <row r="273" spans="1:45" x14ac:dyDescent="0.35">
      <c r="A273" s="1" t="s">
        <v>42</v>
      </c>
      <c r="B273" s="1">
        <v>16</v>
      </c>
      <c r="C273" s="1">
        <v>8</v>
      </c>
      <c r="D273" s="7">
        <v>20.36</v>
      </c>
      <c r="E273" s="7">
        <v>12.29</v>
      </c>
      <c r="F273" s="7">
        <v>49.57</v>
      </c>
      <c r="G273" s="7">
        <v>54</v>
      </c>
      <c r="H273" s="7">
        <v>0.60363457760314343</v>
      </c>
      <c r="I273" s="7">
        <v>2.4346758349705304</v>
      </c>
      <c r="J273" s="7" t="s">
        <v>100</v>
      </c>
      <c r="K273" s="7" t="s">
        <v>100</v>
      </c>
      <c r="L273" s="7" t="s">
        <v>100</v>
      </c>
      <c r="M273" s="7" t="s">
        <v>100</v>
      </c>
      <c r="N273" s="7" t="s">
        <v>100</v>
      </c>
      <c r="O273" s="8">
        <f t="shared" si="153"/>
        <v>91.154016503873237</v>
      </c>
      <c r="P273" s="7">
        <v>10</v>
      </c>
      <c r="Q273" s="7">
        <v>9</v>
      </c>
      <c r="R273" s="7">
        <v>11</v>
      </c>
      <c r="S273" s="7">
        <v>10</v>
      </c>
      <c r="T273" s="7">
        <v>9</v>
      </c>
      <c r="U273" s="7">
        <v>12</v>
      </c>
      <c r="V273" s="7">
        <v>10</v>
      </c>
      <c r="W273" s="7">
        <v>10.3</v>
      </c>
      <c r="X273" s="7">
        <v>1</v>
      </c>
      <c r="Y273">
        <f t="shared" si="163"/>
        <v>1.308777773664721</v>
      </c>
      <c r="Z273">
        <f t="shared" si="131"/>
        <v>1.0895518828864541</v>
      </c>
      <c r="AA273">
        <f t="shared" si="157"/>
        <v>1.695218918905151</v>
      </c>
      <c r="AB273">
        <f t="shared" si="158"/>
        <v>1.7323937598229686</v>
      </c>
      <c r="AC273">
        <f t="shared" si="132"/>
        <v>-0.21922589077826704</v>
      </c>
      <c r="AD273">
        <f t="shared" si="139"/>
        <v>0.38644114524042977</v>
      </c>
      <c r="AE273" t="s">
        <v>100</v>
      </c>
      <c r="AF273" t="s">
        <v>100</v>
      </c>
      <c r="AG273" t="s">
        <v>100</v>
      </c>
      <c r="AH273" t="s">
        <v>100</v>
      </c>
      <c r="AI273" t="s">
        <v>100</v>
      </c>
      <c r="AJ273" s="7">
        <f t="shared" si="159"/>
        <v>1.9597758096562472</v>
      </c>
      <c r="AK273">
        <f t="shared" si="160"/>
        <v>1</v>
      </c>
      <c r="AL273" s="7">
        <f t="shared" si="161"/>
        <v>0.95424250943932487</v>
      </c>
      <c r="AM273">
        <f t="shared" si="149"/>
        <v>1.0413926851582251</v>
      </c>
      <c r="AN273">
        <f t="shared" si="154"/>
        <v>1</v>
      </c>
      <c r="AO273" s="7">
        <f t="shared" si="162"/>
        <v>0.95424250943932487</v>
      </c>
      <c r="AP273">
        <f t="shared" si="150"/>
        <v>1.0791812460476249</v>
      </c>
      <c r="AQ273">
        <f t="shared" si="151"/>
        <v>1</v>
      </c>
      <c r="AR273">
        <f t="shared" si="152"/>
        <v>1.0128372247051722</v>
      </c>
      <c r="AS273">
        <f t="shared" si="152"/>
        <v>0</v>
      </c>
    </row>
    <row r="274" spans="1:45" x14ac:dyDescent="0.35">
      <c r="A274" s="1" t="s">
        <v>42</v>
      </c>
      <c r="B274" s="1">
        <v>16</v>
      </c>
      <c r="C274" s="1">
        <v>8</v>
      </c>
      <c r="D274" s="7">
        <v>16.010000000000002</v>
      </c>
      <c r="E274" s="7">
        <v>8.23</v>
      </c>
      <c r="F274" s="7">
        <v>34.049999999999997</v>
      </c>
      <c r="G274" s="7">
        <v>39.74</v>
      </c>
      <c r="H274" s="7">
        <v>0.51405371642723297</v>
      </c>
      <c r="I274" s="7">
        <v>2.1267957526545906</v>
      </c>
      <c r="J274" s="7" t="s">
        <v>100</v>
      </c>
      <c r="K274" s="7" t="s">
        <v>100</v>
      </c>
      <c r="L274" s="7" t="s">
        <v>100</v>
      </c>
      <c r="M274" s="7" t="s">
        <v>100</v>
      </c>
      <c r="N274" s="7" t="s">
        <v>100</v>
      </c>
      <c r="O274" s="8">
        <f t="shared" si="153"/>
        <v>97.384374025817024</v>
      </c>
      <c r="P274" s="7">
        <v>13</v>
      </c>
      <c r="Q274" s="7">
        <v>16</v>
      </c>
      <c r="R274" s="7">
        <v>24</v>
      </c>
      <c r="S274" s="7">
        <v>14</v>
      </c>
      <c r="T274" s="7">
        <v>12.5</v>
      </c>
      <c r="U274" s="7">
        <v>15</v>
      </c>
      <c r="V274" s="7">
        <v>17.7</v>
      </c>
      <c r="W274" s="7">
        <v>13.8</v>
      </c>
      <c r="X274" s="7">
        <v>1.28</v>
      </c>
      <c r="Y274">
        <f t="shared" si="163"/>
        <v>1.2043913319192998</v>
      </c>
      <c r="Z274">
        <f t="shared" si="131"/>
        <v>0.91539983521226986</v>
      </c>
      <c r="AA274">
        <f t="shared" si="157"/>
        <v>1.5321171162488039</v>
      </c>
      <c r="AB274">
        <f t="shared" si="158"/>
        <v>1.5992278627737964</v>
      </c>
      <c r="AC274">
        <f t="shared" si="132"/>
        <v>-0.28899149670702989</v>
      </c>
      <c r="AD274">
        <f t="shared" si="139"/>
        <v>0.32772578432950417</v>
      </c>
      <c r="AE274" t="s">
        <v>100</v>
      </c>
      <c r="AF274" t="s">
        <v>100</v>
      </c>
      <c r="AG274" t="s">
        <v>100</v>
      </c>
      <c r="AH274" t="s">
        <v>100</v>
      </c>
      <c r="AI274" t="s">
        <v>100</v>
      </c>
      <c r="AJ274" s="7">
        <f t="shared" si="159"/>
        <v>1.9884892770142986</v>
      </c>
      <c r="AK274">
        <f t="shared" si="160"/>
        <v>1.1139433523068367</v>
      </c>
      <c r="AL274" s="7">
        <f t="shared" si="161"/>
        <v>1.2041199826559248</v>
      </c>
      <c r="AM274">
        <f t="shared" si="149"/>
        <v>1.3802112417116059</v>
      </c>
      <c r="AN274">
        <f t="shared" si="154"/>
        <v>1.146128035678238</v>
      </c>
      <c r="AO274" s="7">
        <f t="shared" si="162"/>
        <v>1.0969100130080565</v>
      </c>
      <c r="AP274">
        <f t="shared" si="150"/>
        <v>1.1760912590556813</v>
      </c>
      <c r="AQ274">
        <f t="shared" si="151"/>
        <v>1.2479732663618066</v>
      </c>
      <c r="AR274">
        <f t="shared" si="152"/>
        <v>1.1398790864012365</v>
      </c>
      <c r="AS274">
        <f t="shared" si="152"/>
        <v>0.10720996964786837</v>
      </c>
    </row>
    <row r="275" spans="1:45" x14ac:dyDescent="0.35">
      <c r="A275" s="1" t="s">
        <v>42</v>
      </c>
      <c r="B275" s="1">
        <v>16</v>
      </c>
      <c r="C275" s="1">
        <v>8</v>
      </c>
      <c r="D275" s="7">
        <v>16.75</v>
      </c>
      <c r="E275" s="7">
        <v>15.89</v>
      </c>
      <c r="F275" s="7">
        <v>38.35</v>
      </c>
      <c r="G275" s="7">
        <v>39.57</v>
      </c>
      <c r="H275" s="7">
        <v>0.94865671641791049</v>
      </c>
      <c r="I275" s="7">
        <v>2.2895522388059701</v>
      </c>
      <c r="J275" s="7">
        <v>13.39</v>
      </c>
      <c r="K275" s="7">
        <v>11.7</v>
      </c>
      <c r="L275" s="7">
        <v>0.87378640776699024</v>
      </c>
      <c r="M275" s="7">
        <v>0</v>
      </c>
      <c r="N275" s="7">
        <f t="shared" ref="N275:N303" si="164">G275-M275</f>
        <v>39.57</v>
      </c>
      <c r="O275" s="8">
        <f t="shared" si="153"/>
        <v>81.955785632801522</v>
      </c>
      <c r="P275" s="7">
        <v>8.75</v>
      </c>
      <c r="Q275" s="7">
        <v>9.5</v>
      </c>
      <c r="R275" s="7">
        <v>11.66</v>
      </c>
      <c r="S275" s="7">
        <v>9.5</v>
      </c>
      <c r="T275" s="7">
        <v>9.5</v>
      </c>
      <c r="U275" s="7">
        <v>15</v>
      </c>
      <c r="V275" s="7">
        <v>9.9700000000000006</v>
      </c>
      <c r="W275" s="7">
        <v>11.33</v>
      </c>
      <c r="X275" s="7">
        <v>1</v>
      </c>
      <c r="Y275">
        <f t="shared" si="163"/>
        <v>1.2240148113728639</v>
      </c>
      <c r="Z275">
        <f t="shared" si="131"/>
        <v>1.2011238972073797</v>
      </c>
      <c r="AA275">
        <f t="shared" si="157"/>
        <v>1.5837653682849997</v>
      </c>
      <c r="AB275">
        <f t="shared" si="158"/>
        <v>1.5973660502660276</v>
      </c>
      <c r="AC275">
        <f t="shared" si="132"/>
        <v>-2.2890914165484472E-2</v>
      </c>
      <c r="AD275">
        <f t="shared" si="139"/>
        <v>0.3597505569121357</v>
      </c>
      <c r="AE275">
        <f t="shared" ref="AE275:AE303" si="165">LOG(J275)</f>
        <v>1.126780577012009</v>
      </c>
      <c r="AF275">
        <f t="shared" ref="AF275:AF303" si="166">LOG(K275)</f>
        <v>1.0681858617461617</v>
      </c>
      <c r="AG275">
        <f t="shared" ref="AG275:AG303" si="167">LOG(L275)</f>
        <v>-5.8594715265847357E-2</v>
      </c>
      <c r="AH275">
        <f t="shared" ref="AH275:AI279" si="168">LOG(M275+1)</f>
        <v>0</v>
      </c>
      <c r="AI275">
        <f t="shared" si="168"/>
        <v>1.6082050077043262</v>
      </c>
      <c r="AJ275" s="7">
        <f t="shared" si="159"/>
        <v>1.9135796178175315</v>
      </c>
      <c r="AK275">
        <f t="shared" si="160"/>
        <v>0.94200805302231327</v>
      </c>
      <c r="AL275" s="7">
        <f t="shared" si="161"/>
        <v>0.97772360528884772</v>
      </c>
      <c r="AM275">
        <f t="shared" si="149"/>
        <v>1.0666985504229953</v>
      </c>
      <c r="AN275">
        <f t="shared" si="154"/>
        <v>0.97772360528884772</v>
      </c>
      <c r="AO275" s="7">
        <f t="shared" si="162"/>
        <v>0.97772360528884772</v>
      </c>
      <c r="AP275">
        <f t="shared" si="150"/>
        <v>1.1760912590556813</v>
      </c>
      <c r="AQ275">
        <f t="shared" si="151"/>
        <v>0.99869515831165578</v>
      </c>
      <c r="AR275">
        <f t="shared" si="152"/>
        <v>1.0542299098633972</v>
      </c>
      <c r="AS275">
        <f t="shared" si="152"/>
        <v>0</v>
      </c>
    </row>
    <row r="276" spans="1:45" x14ac:dyDescent="0.35">
      <c r="A276" s="1" t="s">
        <v>42</v>
      </c>
      <c r="B276" s="1">
        <v>16</v>
      </c>
      <c r="C276" s="1">
        <v>8</v>
      </c>
      <c r="D276" s="7">
        <v>16.739999999999998</v>
      </c>
      <c r="E276" s="7">
        <v>14.27</v>
      </c>
      <c r="F276" s="7">
        <v>35.93</v>
      </c>
      <c r="G276" s="7">
        <v>38.68</v>
      </c>
      <c r="H276" s="7">
        <v>0.85244922341696538</v>
      </c>
      <c r="I276" s="7">
        <v>2.146356033452808</v>
      </c>
      <c r="J276" s="7">
        <v>14.6</v>
      </c>
      <c r="K276" s="7">
        <v>10.48</v>
      </c>
      <c r="L276" s="7">
        <v>0.71780821917808224</v>
      </c>
      <c r="M276" s="7">
        <v>0</v>
      </c>
      <c r="N276" s="7">
        <f t="shared" si="164"/>
        <v>38.68</v>
      </c>
      <c r="O276" s="8">
        <f t="shared" si="153"/>
        <v>86.677649889183542</v>
      </c>
      <c r="P276" s="7" t="s">
        <v>100</v>
      </c>
      <c r="Q276" s="7">
        <v>8.33</v>
      </c>
      <c r="R276" s="7">
        <v>14.5</v>
      </c>
      <c r="S276" s="7" t="s">
        <v>100</v>
      </c>
      <c r="T276" s="7">
        <v>10</v>
      </c>
      <c r="U276" s="7">
        <v>11</v>
      </c>
      <c r="V276" s="7">
        <v>11.45</v>
      </c>
      <c r="W276" s="7">
        <v>10.5</v>
      </c>
      <c r="X276" s="7">
        <v>0.83299999999999996</v>
      </c>
      <c r="Y276">
        <f t="shared" si="163"/>
        <v>1.2237554536572413</v>
      </c>
      <c r="Z276">
        <f t="shared" si="131"/>
        <v>1.1544239731146468</v>
      </c>
      <c r="AA276">
        <f t="shared" si="157"/>
        <v>1.5554572172046495</v>
      </c>
      <c r="AB276">
        <f t="shared" si="158"/>
        <v>1.5874864654109642</v>
      </c>
      <c r="AC276">
        <f t="shared" si="132"/>
        <v>-6.933148054259422E-2</v>
      </c>
      <c r="AD276">
        <f t="shared" si="139"/>
        <v>0.33170176354740838</v>
      </c>
      <c r="AE276">
        <f t="shared" si="165"/>
        <v>1.1643528557844371</v>
      </c>
      <c r="AF276">
        <f t="shared" si="166"/>
        <v>1.0203612826477078</v>
      </c>
      <c r="AG276">
        <f t="shared" si="167"/>
        <v>-0.14399157313672922</v>
      </c>
      <c r="AH276">
        <f t="shared" si="168"/>
        <v>0</v>
      </c>
      <c r="AI276">
        <f t="shared" si="168"/>
        <v>1.598571663482141</v>
      </c>
      <c r="AJ276" s="7">
        <f t="shared" si="159"/>
        <v>1.9379071276824396</v>
      </c>
      <c r="AK276" t="s">
        <v>100</v>
      </c>
      <c r="AL276" s="7">
        <f t="shared" ref="AL276:AL286" si="169">LOG(Q276)</f>
        <v>0.92064500140678762</v>
      </c>
      <c r="AM276">
        <f t="shared" si="149"/>
        <v>1.1613680022349748</v>
      </c>
      <c r="AN276" t="s">
        <v>100</v>
      </c>
      <c r="AO276" s="7">
        <f t="shared" si="162"/>
        <v>1</v>
      </c>
      <c r="AP276">
        <f t="shared" si="150"/>
        <v>1.0413926851582251</v>
      </c>
      <c r="AQ276">
        <f t="shared" si="151"/>
        <v>1.0588054866759067</v>
      </c>
      <c r="AR276">
        <f t="shared" si="152"/>
        <v>1.0211892990699381</v>
      </c>
      <c r="AS276">
        <f t="shared" si="152"/>
        <v>-7.9354998593212434E-2</v>
      </c>
    </row>
    <row r="277" spans="1:45" x14ac:dyDescent="0.35">
      <c r="A277" s="1" t="s">
        <v>42</v>
      </c>
      <c r="B277" s="1">
        <v>16</v>
      </c>
      <c r="C277" s="1">
        <v>8</v>
      </c>
      <c r="D277" s="7">
        <v>16.96</v>
      </c>
      <c r="E277" s="7">
        <v>15.28</v>
      </c>
      <c r="F277" s="7">
        <v>43.95</v>
      </c>
      <c r="G277" s="7">
        <v>39.1</v>
      </c>
      <c r="H277" s="7">
        <v>0.90094339622641506</v>
      </c>
      <c r="I277" s="7">
        <v>2.5913915094339623</v>
      </c>
      <c r="J277" s="7">
        <v>16.43</v>
      </c>
      <c r="K277" s="7">
        <v>11.76</v>
      </c>
      <c r="L277" s="7">
        <v>0.71576384662203285</v>
      </c>
      <c r="M277" s="7">
        <v>0</v>
      </c>
      <c r="N277" s="7">
        <f t="shared" si="164"/>
        <v>39.1</v>
      </c>
      <c r="O277" s="8">
        <f t="shared" si="153"/>
        <v>58.628662048298345</v>
      </c>
      <c r="P277" s="7" t="s">
        <v>100</v>
      </c>
      <c r="Q277" s="7">
        <v>9</v>
      </c>
      <c r="R277" s="7">
        <v>13.75</v>
      </c>
      <c r="S277" s="7" t="s">
        <v>100</v>
      </c>
      <c r="T277" s="7">
        <v>10</v>
      </c>
      <c r="U277" s="7">
        <v>10.5</v>
      </c>
      <c r="V277" s="7">
        <v>11.37</v>
      </c>
      <c r="W277" s="7">
        <v>10.25</v>
      </c>
      <c r="X277" s="7">
        <v>0.9</v>
      </c>
      <c r="Y277">
        <f t="shared" si="163"/>
        <v>1.229425847920695</v>
      </c>
      <c r="Z277">
        <f t="shared" si="131"/>
        <v>1.1841233542396712</v>
      </c>
      <c r="AA277">
        <f t="shared" si="157"/>
        <v>1.6429588794097907</v>
      </c>
      <c r="AB277">
        <f t="shared" si="158"/>
        <v>1.5921767573958667</v>
      </c>
      <c r="AC277">
        <f t="shared" si="132"/>
        <v>-4.5302493681023917E-2</v>
      </c>
      <c r="AD277">
        <f t="shared" si="139"/>
        <v>0.4135330314890957</v>
      </c>
      <c r="AE277">
        <f t="shared" si="165"/>
        <v>1.2156375634350618</v>
      </c>
      <c r="AF277">
        <f t="shared" si="166"/>
        <v>1.0704073217401198</v>
      </c>
      <c r="AG277">
        <f t="shared" si="167"/>
        <v>-0.14523024169494206</v>
      </c>
      <c r="AH277">
        <f t="shared" si="168"/>
        <v>0</v>
      </c>
      <c r="AI277">
        <f t="shared" si="168"/>
        <v>1.6031443726201824</v>
      </c>
      <c r="AJ277" s="7">
        <f t="shared" si="159"/>
        <v>1.7681099833597724</v>
      </c>
      <c r="AK277" t="s">
        <v>100</v>
      </c>
      <c r="AL277" s="7">
        <f t="shared" si="169"/>
        <v>0.95424250943932487</v>
      </c>
      <c r="AM277">
        <f t="shared" si="149"/>
        <v>1.1383026981662814</v>
      </c>
      <c r="AN277" t="s">
        <v>100</v>
      </c>
      <c r="AO277" s="7">
        <f t="shared" si="162"/>
        <v>1</v>
      </c>
      <c r="AP277">
        <f t="shared" si="150"/>
        <v>1.0211892990699381</v>
      </c>
      <c r="AQ277">
        <f t="shared" si="151"/>
        <v>1.0557604646877348</v>
      </c>
      <c r="AR277">
        <f t="shared" si="152"/>
        <v>1.0107238653917732</v>
      </c>
      <c r="AS277">
        <f t="shared" si="152"/>
        <v>-4.5757490560675115E-2</v>
      </c>
    </row>
    <row r="278" spans="1:45" x14ac:dyDescent="0.35">
      <c r="A278" s="1" t="s">
        <v>42</v>
      </c>
      <c r="B278" s="1">
        <v>16</v>
      </c>
      <c r="C278" s="1">
        <v>8</v>
      </c>
      <c r="D278" s="7">
        <v>16.399999999999999</v>
      </c>
      <c r="E278" s="7">
        <v>14.76</v>
      </c>
      <c r="F278" s="7">
        <v>39.520000000000003</v>
      </c>
      <c r="G278" s="7">
        <v>39.29</v>
      </c>
      <c r="H278" s="7">
        <v>0.9</v>
      </c>
      <c r="I278" s="7">
        <v>2.409756097560976</v>
      </c>
      <c r="J278" s="7">
        <v>15.1</v>
      </c>
      <c r="K278" s="7">
        <v>11.75</v>
      </c>
      <c r="L278" s="7">
        <v>0.77814569536423839</v>
      </c>
      <c r="M278" s="7">
        <v>0</v>
      </c>
      <c r="N278" s="7">
        <f t="shared" si="164"/>
        <v>39.29</v>
      </c>
      <c r="O278" s="8">
        <f t="shared" si="153"/>
        <v>77.128222586580137</v>
      </c>
      <c r="P278" s="7" t="s">
        <v>100</v>
      </c>
      <c r="Q278" s="7">
        <v>11.25</v>
      </c>
      <c r="R278" s="7">
        <v>12</v>
      </c>
      <c r="S278" s="7">
        <v>10.62</v>
      </c>
      <c r="T278" s="7">
        <v>10.62</v>
      </c>
      <c r="U278" s="7">
        <v>13.33</v>
      </c>
      <c r="V278" s="7">
        <v>11.625</v>
      </c>
      <c r="W278" s="7">
        <v>11.52</v>
      </c>
      <c r="X278" s="7">
        <v>1.0593220338983051</v>
      </c>
      <c r="Y278">
        <f t="shared" si="163"/>
        <v>1.2148438480476977</v>
      </c>
      <c r="Z278">
        <f t="shared" si="131"/>
        <v>1.1690863574870227</v>
      </c>
      <c r="AA278">
        <f t="shared" si="157"/>
        <v>1.5968169359155906</v>
      </c>
      <c r="AB278">
        <f t="shared" si="158"/>
        <v>1.594282028811806</v>
      </c>
      <c r="AC278">
        <f t="shared" si="132"/>
        <v>-4.5757490560675115E-2</v>
      </c>
      <c r="AD278">
        <f t="shared" si="139"/>
        <v>0.38197308786789269</v>
      </c>
      <c r="AE278">
        <f t="shared" si="165"/>
        <v>1.1789769472931695</v>
      </c>
      <c r="AF278">
        <f t="shared" si="166"/>
        <v>1.070037866607755</v>
      </c>
      <c r="AG278">
        <f t="shared" si="167"/>
        <v>-0.10893908068541437</v>
      </c>
      <c r="AH278">
        <f t="shared" si="168"/>
        <v>0</v>
      </c>
      <c r="AI278">
        <f t="shared" si="168"/>
        <v>1.6051972673883779</v>
      </c>
      <c r="AJ278" s="7">
        <f t="shared" si="159"/>
        <v>1.8872133231979351</v>
      </c>
      <c r="AK278" t="s">
        <v>100</v>
      </c>
      <c r="AL278" s="7">
        <f t="shared" si="169"/>
        <v>1.0511525224473812</v>
      </c>
      <c r="AM278">
        <f t="shared" si="149"/>
        <v>1.0791812460476249</v>
      </c>
      <c r="AN278">
        <f>LOG(S278)</f>
        <v>1.0261245167454502</v>
      </c>
      <c r="AO278" s="7">
        <f t="shared" si="162"/>
        <v>1.0261245167454502</v>
      </c>
      <c r="AP278">
        <f t="shared" ref="AP278:AP333" si="170">LOG(U278)</f>
        <v>1.1248301494138593</v>
      </c>
      <c r="AQ278">
        <f t="shared" si="151"/>
        <v>1.0653929615619915</v>
      </c>
      <c r="AR278">
        <f t="shared" si="152"/>
        <v>1.0614524790871933</v>
      </c>
      <c r="AS278">
        <f t="shared" si="152"/>
        <v>2.5028005701931054E-2</v>
      </c>
    </row>
    <row r="279" spans="1:45" x14ac:dyDescent="0.35">
      <c r="A279" s="1" t="s">
        <v>42</v>
      </c>
      <c r="B279" s="1">
        <v>16</v>
      </c>
      <c r="C279" s="1">
        <v>8</v>
      </c>
      <c r="D279" s="7">
        <v>10.47</v>
      </c>
      <c r="E279" s="7">
        <v>8.8800000000000008</v>
      </c>
      <c r="F279" s="7">
        <v>27.23</v>
      </c>
      <c r="G279" s="7">
        <v>28.67</v>
      </c>
      <c r="H279" s="7">
        <v>0.84813753581661888</v>
      </c>
      <c r="I279" s="7">
        <v>2.6007640878701048</v>
      </c>
      <c r="J279" s="7">
        <v>9.34</v>
      </c>
      <c r="K279" s="7">
        <v>7.05</v>
      </c>
      <c r="L279" s="7">
        <v>0.7548179871520343</v>
      </c>
      <c r="M279" s="7">
        <v>0</v>
      </c>
      <c r="N279" s="7">
        <f t="shared" si="164"/>
        <v>28.67</v>
      </c>
      <c r="O279" s="8">
        <f t="shared" si="153"/>
        <v>87.219305956677161</v>
      </c>
      <c r="P279" s="7">
        <v>13</v>
      </c>
      <c r="Q279" s="7">
        <v>10.83</v>
      </c>
      <c r="R279" s="7">
        <v>13.75</v>
      </c>
      <c r="S279" s="7">
        <v>12.5</v>
      </c>
      <c r="T279" s="7">
        <v>10.5</v>
      </c>
      <c r="U279" s="7">
        <v>13.75</v>
      </c>
      <c r="V279" s="7">
        <v>13</v>
      </c>
      <c r="W279" s="7">
        <v>12.5</v>
      </c>
      <c r="X279" s="7">
        <v>1.0314285714285714</v>
      </c>
      <c r="Y279">
        <f t="shared" si="163"/>
        <v>1.0199466816788423</v>
      </c>
      <c r="Z279">
        <f t="shared" si="131"/>
        <v>0.94841296577860101</v>
      </c>
      <c r="AA279">
        <f t="shared" si="157"/>
        <v>1.4350476413399647</v>
      </c>
      <c r="AB279">
        <f t="shared" si="158"/>
        <v>1.4574276929464844</v>
      </c>
      <c r="AC279">
        <f t="shared" si="132"/>
        <v>-7.1533715900241324E-2</v>
      </c>
      <c r="AD279">
        <f t="shared" si="139"/>
        <v>0.4151009596611222</v>
      </c>
      <c r="AE279">
        <f t="shared" si="165"/>
        <v>0.9703468762300933</v>
      </c>
      <c r="AF279">
        <f t="shared" si="166"/>
        <v>0.84818911699139865</v>
      </c>
      <c r="AG279">
        <f t="shared" si="167"/>
        <v>-0.12215775923869462</v>
      </c>
      <c r="AH279">
        <f t="shared" si="168"/>
        <v>0</v>
      </c>
      <c r="AI279">
        <f t="shared" si="168"/>
        <v>1.4723175463168419</v>
      </c>
      <c r="AJ279" s="7">
        <f t="shared" si="159"/>
        <v>1.9406126264742505</v>
      </c>
      <c r="AK279">
        <f>LOG(P279)</f>
        <v>1.1139433523068367</v>
      </c>
      <c r="AL279" s="7">
        <f t="shared" si="169"/>
        <v>1.0346284566253203</v>
      </c>
      <c r="AM279">
        <f t="shared" ref="AM279:AM335" si="171">LOG(R279)</f>
        <v>1.1383026981662814</v>
      </c>
      <c r="AN279">
        <f>LOG(S279)</f>
        <v>1.0969100130080565</v>
      </c>
      <c r="AO279" s="7">
        <f t="shared" si="162"/>
        <v>1.0211892990699381</v>
      </c>
      <c r="AP279">
        <f t="shared" si="170"/>
        <v>1.1383026981662814</v>
      </c>
      <c r="AQ279">
        <f t="shared" ref="AQ279:AQ335" si="172" xml:space="preserve"> LOG(V279)</f>
        <v>1.1139433523068367</v>
      </c>
      <c r="AR279">
        <f t="shared" si="152"/>
        <v>1.0969100130080565</v>
      </c>
      <c r="AS279">
        <f t="shared" si="152"/>
        <v>1.3439157555382259E-2</v>
      </c>
    </row>
    <row r="280" spans="1:45" x14ac:dyDescent="0.35">
      <c r="A280" s="1" t="s">
        <v>42</v>
      </c>
      <c r="B280" s="1">
        <v>16</v>
      </c>
      <c r="C280" s="1">
        <v>8</v>
      </c>
      <c r="D280" s="7">
        <v>11.52</v>
      </c>
      <c r="E280" s="7">
        <v>8.42</v>
      </c>
      <c r="F280" s="7">
        <v>25.69</v>
      </c>
      <c r="G280" s="7">
        <v>28.54</v>
      </c>
      <c r="H280" s="7">
        <v>0.73090277777777779</v>
      </c>
      <c r="I280" s="7">
        <v>2.2300347222222223</v>
      </c>
      <c r="J280" s="7">
        <v>10.4</v>
      </c>
      <c r="K280" s="7">
        <v>5.98</v>
      </c>
      <c r="L280" s="7">
        <v>0.57500000000000007</v>
      </c>
      <c r="M280" s="7" t="s">
        <v>100</v>
      </c>
      <c r="N280" s="7" t="s">
        <v>100</v>
      </c>
      <c r="O280" s="8">
        <f t="shared" si="153"/>
        <v>91.903794833466691</v>
      </c>
      <c r="P280" s="7" t="s">
        <v>100</v>
      </c>
      <c r="Q280" s="7">
        <v>16.25</v>
      </c>
      <c r="R280" s="7" t="s">
        <v>100</v>
      </c>
      <c r="S280" s="7">
        <v>13.75</v>
      </c>
      <c r="T280" s="7">
        <v>13.75</v>
      </c>
      <c r="U280" s="7">
        <v>17.5</v>
      </c>
      <c r="V280" s="7">
        <v>16.25</v>
      </c>
      <c r="W280" s="7">
        <v>15</v>
      </c>
      <c r="X280" s="7">
        <v>1.1818181818181819</v>
      </c>
      <c r="Y280">
        <f t="shared" si="163"/>
        <v>1.0614524790871933</v>
      </c>
      <c r="Z280">
        <f t="shared" si="131"/>
        <v>0.92531209149964955</v>
      </c>
      <c r="AA280">
        <f t="shared" si="157"/>
        <v>1.4097641042663462</v>
      </c>
      <c r="AB280">
        <f t="shared" si="158"/>
        <v>1.4554539687786281</v>
      </c>
      <c r="AC280">
        <f t="shared" si="132"/>
        <v>-0.13614038758754374</v>
      </c>
      <c r="AD280">
        <f t="shared" si="139"/>
        <v>0.34831162517915293</v>
      </c>
      <c r="AE280">
        <f t="shared" si="165"/>
        <v>1.0170333392987803</v>
      </c>
      <c r="AF280">
        <f t="shared" si="166"/>
        <v>0.77670118398841093</v>
      </c>
      <c r="AG280">
        <f t="shared" si="167"/>
        <v>-0.24033215531036947</v>
      </c>
      <c r="AH280" t="s">
        <v>100</v>
      </c>
      <c r="AI280" t="s">
        <v>100</v>
      </c>
      <c r="AJ280" s="7">
        <f t="shared" si="159"/>
        <v>1.9633334443698787</v>
      </c>
      <c r="AK280" t="s">
        <v>100</v>
      </c>
      <c r="AL280" s="7">
        <f t="shared" si="169"/>
        <v>1.2108533653148932</v>
      </c>
      <c r="AM280" t="s">
        <v>100</v>
      </c>
      <c r="AN280">
        <f>LOG(S280)</f>
        <v>1.1383026981662814</v>
      </c>
      <c r="AO280" s="7">
        <f t="shared" si="162"/>
        <v>1.1383026981662814</v>
      </c>
      <c r="AP280">
        <f t="shared" si="170"/>
        <v>1.2430380486862944</v>
      </c>
      <c r="AQ280">
        <f t="shared" si="172"/>
        <v>1.2108533653148932</v>
      </c>
      <c r="AR280">
        <f t="shared" si="152"/>
        <v>1.1760912590556813</v>
      </c>
      <c r="AS280">
        <f t="shared" si="152"/>
        <v>7.2550667148611747E-2</v>
      </c>
    </row>
    <row r="281" spans="1:45" x14ac:dyDescent="0.35">
      <c r="A281" s="1" t="s">
        <v>42</v>
      </c>
      <c r="B281" s="1">
        <v>16</v>
      </c>
      <c r="C281" s="1">
        <v>8</v>
      </c>
      <c r="D281" s="7">
        <v>5.47</v>
      </c>
      <c r="E281" s="7">
        <v>6.39</v>
      </c>
      <c r="F281" s="7">
        <v>12.27</v>
      </c>
      <c r="G281" s="7">
        <v>11.9</v>
      </c>
      <c r="H281" s="7">
        <v>1.1681901279707496</v>
      </c>
      <c r="I281" s="7">
        <v>2.2431444241316272</v>
      </c>
      <c r="J281" s="7">
        <v>5.36</v>
      </c>
      <c r="K281" s="7">
        <v>4.3</v>
      </c>
      <c r="L281" s="7">
        <v>0.80223880597014918</v>
      </c>
      <c r="M281" s="7">
        <v>0</v>
      </c>
      <c r="N281" s="7">
        <f t="shared" si="164"/>
        <v>11.9</v>
      </c>
      <c r="O281" s="8">
        <f t="shared" si="153"/>
        <v>72.63095604177046</v>
      </c>
      <c r="P281" s="7" t="s">
        <v>100</v>
      </c>
      <c r="Q281" s="7">
        <v>12.5</v>
      </c>
      <c r="R281" s="7" t="s">
        <v>100</v>
      </c>
      <c r="S281" s="7" t="s">
        <v>100</v>
      </c>
      <c r="T281" s="7">
        <v>13</v>
      </c>
      <c r="U281" s="7">
        <v>15.5</v>
      </c>
      <c r="V281" s="7">
        <v>12.5</v>
      </c>
      <c r="W281" s="7">
        <v>14.25</v>
      </c>
      <c r="X281" s="7">
        <v>0.96153846153846156</v>
      </c>
      <c r="Y281">
        <f t="shared" si="163"/>
        <v>0.73798732633343078</v>
      </c>
      <c r="Z281">
        <f t="shared" ref="Z281:Z344" si="173">LOG(E281)</f>
        <v>0.80550085815840011</v>
      </c>
      <c r="AA281">
        <f t="shared" si="157"/>
        <v>1.0888445627270043</v>
      </c>
      <c r="AB281">
        <f t="shared" si="158"/>
        <v>1.0755469613925308</v>
      </c>
      <c r="AC281">
        <f t="shared" ref="AC281:AC344" si="174">LOG(H281)</f>
        <v>6.7513531824969414E-2</v>
      </c>
      <c r="AD281">
        <f t="shared" si="139"/>
        <v>0.35085723639357347</v>
      </c>
      <c r="AE281">
        <f t="shared" si="165"/>
        <v>0.7291647896927701</v>
      </c>
      <c r="AF281">
        <f t="shared" si="166"/>
        <v>0.63346845557958653</v>
      </c>
      <c r="AG281">
        <f t="shared" si="167"/>
        <v>-9.5696334113183526E-2</v>
      </c>
      <c r="AH281">
        <f t="shared" ref="AH281:AH290" si="175">LOG(M281+1)</f>
        <v>0</v>
      </c>
      <c r="AI281">
        <f t="shared" ref="AI281:AI290" si="176">LOG(N281+1)</f>
        <v>1.110589710299249</v>
      </c>
      <c r="AJ281" s="7">
        <f t="shared" si="159"/>
        <v>1.8611217608202513</v>
      </c>
      <c r="AK281" t="s">
        <v>100</v>
      </c>
      <c r="AL281" s="7">
        <f t="shared" si="169"/>
        <v>1.0969100130080565</v>
      </c>
      <c r="AM281" t="s">
        <v>100</v>
      </c>
      <c r="AN281" t="s">
        <v>100</v>
      </c>
      <c r="AO281" s="7">
        <f t="shared" si="162"/>
        <v>1.1139433523068367</v>
      </c>
      <c r="AP281">
        <f t="shared" si="170"/>
        <v>1.1903316981702914</v>
      </c>
      <c r="AQ281">
        <f t="shared" si="172"/>
        <v>1.0969100130080565</v>
      </c>
      <c r="AR281">
        <f t="shared" si="152"/>
        <v>1.153814864344529</v>
      </c>
      <c r="AS281">
        <f t="shared" si="152"/>
        <v>-1.7033339298780342E-2</v>
      </c>
    </row>
    <row r="282" spans="1:45" x14ac:dyDescent="0.35">
      <c r="A282" s="1" t="s">
        <v>42</v>
      </c>
      <c r="B282" s="1">
        <v>16</v>
      </c>
      <c r="C282" s="1">
        <v>8</v>
      </c>
      <c r="D282" s="7">
        <v>7.74</v>
      </c>
      <c r="E282" s="7">
        <v>6.07</v>
      </c>
      <c r="F282" s="7">
        <v>19.100000000000001</v>
      </c>
      <c r="G282" s="7">
        <v>19.03</v>
      </c>
      <c r="H282" s="7">
        <v>0.7842377260981912</v>
      </c>
      <c r="I282" s="7">
        <v>2.4677002583979331</v>
      </c>
      <c r="J282" s="7">
        <v>6.91</v>
      </c>
      <c r="K282" s="7">
        <v>4.4800000000000004</v>
      </c>
      <c r="L282" s="7">
        <v>0.64833574529667148</v>
      </c>
      <c r="M282" s="7">
        <v>0</v>
      </c>
      <c r="N282" s="7">
        <f t="shared" si="164"/>
        <v>19.03</v>
      </c>
      <c r="O282" s="8">
        <f t="shared" si="153"/>
        <v>77.735576446079165</v>
      </c>
      <c r="P282" s="7">
        <v>17.5</v>
      </c>
      <c r="Q282" s="7">
        <v>15</v>
      </c>
      <c r="R282" s="7" t="s">
        <v>100</v>
      </c>
      <c r="S282" s="7">
        <v>14.5</v>
      </c>
      <c r="T282" s="7">
        <v>13.5</v>
      </c>
      <c r="U282" s="7">
        <v>19.16</v>
      </c>
      <c r="V282" s="7">
        <v>16.25</v>
      </c>
      <c r="W282" s="7">
        <v>15.72</v>
      </c>
      <c r="X282" s="7">
        <v>1.1111111111111112</v>
      </c>
      <c r="Y282">
        <f t="shared" si="163"/>
        <v>0.88874096068289266</v>
      </c>
      <c r="Z282">
        <f t="shared" si="173"/>
        <v>0.78318869107525757</v>
      </c>
      <c r="AA282">
        <f t="shared" si="157"/>
        <v>1.2810333672477277</v>
      </c>
      <c r="AB282">
        <f t="shared" si="158"/>
        <v>1.2794387882870204</v>
      </c>
      <c r="AC282">
        <f t="shared" si="174"/>
        <v>-0.10555226960763502</v>
      </c>
      <c r="AD282">
        <f t="shared" si="139"/>
        <v>0.39229240656483499</v>
      </c>
      <c r="AE282">
        <f t="shared" si="165"/>
        <v>0.8394780473741984</v>
      </c>
      <c r="AF282">
        <f t="shared" si="166"/>
        <v>0.651278013998144</v>
      </c>
      <c r="AG282">
        <f t="shared" si="167"/>
        <v>-0.1882000333760544</v>
      </c>
      <c r="AH282">
        <f t="shared" si="175"/>
        <v>0</v>
      </c>
      <c r="AI282">
        <f t="shared" si="176"/>
        <v>1.3016809492935764</v>
      </c>
      <c r="AJ282" s="7">
        <f t="shared" si="159"/>
        <v>1.8906198234097558</v>
      </c>
      <c r="AK282">
        <f>LOG(P282)</f>
        <v>1.2430380486862944</v>
      </c>
      <c r="AL282" s="7">
        <f t="shared" si="169"/>
        <v>1.1760912590556813</v>
      </c>
      <c r="AM282" t="s">
        <v>100</v>
      </c>
      <c r="AN282">
        <f>LOG(S282)</f>
        <v>1.1613680022349748</v>
      </c>
      <c r="AO282" s="7">
        <f t="shared" si="162"/>
        <v>1.1303337684950061</v>
      </c>
      <c r="AP282">
        <f t="shared" si="170"/>
        <v>1.2823955047425255</v>
      </c>
      <c r="AQ282">
        <f t="shared" si="172"/>
        <v>1.2108533653148932</v>
      </c>
      <c r="AR282">
        <f t="shared" si="152"/>
        <v>1.1964525417033891</v>
      </c>
      <c r="AS282">
        <f t="shared" si="152"/>
        <v>4.5757490560675143E-2</v>
      </c>
    </row>
    <row r="283" spans="1:45" x14ac:dyDescent="0.35">
      <c r="A283" s="1" t="s">
        <v>42</v>
      </c>
      <c r="B283" s="1">
        <v>16</v>
      </c>
      <c r="C283" s="1">
        <v>8</v>
      </c>
      <c r="D283" s="7">
        <v>12.75</v>
      </c>
      <c r="E283" s="7">
        <v>11.8</v>
      </c>
      <c r="F283" s="7">
        <v>23.25</v>
      </c>
      <c r="G283" s="7">
        <v>25.22</v>
      </c>
      <c r="H283" s="7">
        <v>0.92549019607843142</v>
      </c>
      <c r="I283" s="7">
        <v>1.8235294117647058</v>
      </c>
      <c r="J283" s="7">
        <v>10.38</v>
      </c>
      <c r="K283" s="7">
        <v>7.56</v>
      </c>
      <c r="L283" s="7">
        <v>0.72832369942196518</v>
      </c>
      <c r="M283" s="7">
        <v>0</v>
      </c>
      <c r="N283" s="7">
        <f t="shared" si="164"/>
        <v>25.22</v>
      </c>
      <c r="O283" s="8">
        <f t="shared" si="153"/>
        <v>84.013141590777266</v>
      </c>
      <c r="P283" s="7" t="s">
        <v>100</v>
      </c>
      <c r="Q283" s="7">
        <v>11</v>
      </c>
      <c r="R283" s="7" t="s">
        <v>100</v>
      </c>
      <c r="S283" s="7" t="s">
        <v>100</v>
      </c>
      <c r="T283" s="7">
        <v>10</v>
      </c>
      <c r="U283" s="7">
        <v>11</v>
      </c>
      <c r="V283" s="7">
        <v>11</v>
      </c>
      <c r="W283" s="7">
        <v>10.5</v>
      </c>
      <c r="X283" s="7">
        <v>1.1000000000000001</v>
      </c>
      <c r="Y283">
        <f t="shared" si="163"/>
        <v>1.105510184769974</v>
      </c>
      <c r="Z283">
        <f t="shared" si="173"/>
        <v>1.0718820073061255</v>
      </c>
      <c r="AA283">
        <f t="shared" si="157"/>
        <v>1.3664229572259727</v>
      </c>
      <c r="AB283">
        <f t="shared" si="158"/>
        <v>1.4017450822370627</v>
      </c>
      <c r="AC283">
        <f t="shared" si="174"/>
        <v>-3.3628177463848573E-2</v>
      </c>
      <c r="AD283">
        <f t="shared" si="139"/>
        <v>0.26091277245599875</v>
      </c>
      <c r="AE283">
        <f t="shared" si="165"/>
        <v>1.0161973535124391</v>
      </c>
      <c r="AF283">
        <f t="shared" si="166"/>
        <v>0.87852179550120646</v>
      </c>
      <c r="AG283">
        <f t="shared" si="167"/>
        <v>-0.1376755580112326</v>
      </c>
      <c r="AH283">
        <f t="shared" si="175"/>
        <v>0</v>
      </c>
      <c r="AI283">
        <f t="shared" si="176"/>
        <v>1.4186326873540656</v>
      </c>
      <c r="AJ283" s="7">
        <f t="shared" si="159"/>
        <v>1.9243472250375546</v>
      </c>
      <c r="AK283" t="s">
        <v>100</v>
      </c>
      <c r="AL283" s="7">
        <f t="shared" si="169"/>
        <v>1.0413926851582251</v>
      </c>
      <c r="AM283" t="s">
        <v>100</v>
      </c>
      <c r="AN283" t="s">
        <v>100</v>
      </c>
      <c r="AO283" s="7">
        <f t="shared" si="162"/>
        <v>1</v>
      </c>
      <c r="AP283">
        <f t="shared" si="170"/>
        <v>1.0413926851582251</v>
      </c>
      <c r="AQ283">
        <f t="shared" si="172"/>
        <v>1.0413926851582251</v>
      </c>
      <c r="AR283">
        <f t="shared" si="152"/>
        <v>1.0211892990699381</v>
      </c>
      <c r="AS283">
        <f t="shared" si="152"/>
        <v>4.1392685158225077E-2</v>
      </c>
    </row>
    <row r="284" spans="1:45" x14ac:dyDescent="0.35">
      <c r="A284" s="1" t="s">
        <v>42</v>
      </c>
      <c r="B284" s="1">
        <v>16</v>
      </c>
      <c r="C284" s="1">
        <v>8</v>
      </c>
      <c r="D284" s="7">
        <v>14.13</v>
      </c>
      <c r="E284" s="7">
        <v>13.29</v>
      </c>
      <c r="F284" s="7">
        <v>30.83</v>
      </c>
      <c r="G284" s="7">
        <v>37.68</v>
      </c>
      <c r="H284" s="7">
        <v>0.94055201698513791</v>
      </c>
      <c r="I284" s="7">
        <v>2.1818825194621372</v>
      </c>
      <c r="J284" s="7">
        <v>12.61</v>
      </c>
      <c r="K284" s="7">
        <v>8.3000000000000007</v>
      </c>
      <c r="L284" s="7">
        <v>0.65820777160983357</v>
      </c>
      <c r="M284" s="7">
        <v>0</v>
      </c>
      <c r="N284" s="7">
        <f t="shared" si="164"/>
        <v>37.68</v>
      </c>
      <c r="O284" s="8">
        <f t="shared" si="153"/>
        <v>104.66806090713079</v>
      </c>
      <c r="P284" s="7">
        <v>12.5</v>
      </c>
      <c r="Q284" s="7">
        <v>11.25</v>
      </c>
      <c r="R284" s="7">
        <v>20</v>
      </c>
      <c r="S284" s="7">
        <v>11.25</v>
      </c>
      <c r="T284" s="7">
        <v>10</v>
      </c>
      <c r="U284" s="7" t="s">
        <v>100</v>
      </c>
      <c r="V284" s="7">
        <v>14.58</v>
      </c>
      <c r="W284" s="7">
        <v>10.625</v>
      </c>
      <c r="X284" s="7">
        <v>1.125</v>
      </c>
      <c r="Y284">
        <f t="shared" si="163"/>
        <v>1.1501421618485586</v>
      </c>
      <c r="Z284">
        <f t="shared" si="173"/>
        <v>1.1235249809427319</v>
      </c>
      <c r="AA284">
        <f t="shared" si="157"/>
        <v>1.4889735247265081</v>
      </c>
      <c r="AB284">
        <f t="shared" si="158"/>
        <v>1.5761108941208397</v>
      </c>
      <c r="AC284">
        <f t="shared" si="174"/>
        <v>-2.6617180905826657E-2</v>
      </c>
      <c r="AD284">
        <f t="shared" si="139"/>
        <v>0.33883136287794963</v>
      </c>
      <c r="AE284">
        <f t="shared" si="165"/>
        <v>1.1007150865730817</v>
      </c>
      <c r="AF284">
        <f t="shared" si="166"/>
        <v>0.91907809237607396</v>
      </c>
      <c r="AG284">
        <f t="shared" si="167"/>
        <v>-0.18163699419700766</v>
      </c>
      <c r="AH284">
        <f t="shared" si="175"/>
        <v>0</v>
      </c>
      <c r="AI284">
        <f t="shared" si="176"/>
        <v>1.5874864654109642</v>
      </c>
      <c r="AJ284" s="7">
        <f t="shared" si="159"/>
        <v>2.0198141784513912</v>
      </c>
      <c r="AK284">
        <f>LOG(P284)</f>
        <v>1.0969100130080565</v>
      </c>
      <c r="AL284" s="7">
        <f t="shared" si="169"/>
        <v>1.0511525224473812</v>
      </c>
      <c r="AM284">
        <f t="shared" si="171"/>
        <v>1.3010299956639813</v>
      </c>
      <c r="AN284">
        <f>LOG(S284)</f>
        <v>1.0511525224473812</v>
      </c>
      <c r="AO284" s="7">
        <f t="shared" si="162"/>
        <v>1</v>
      </c>
      <c r="AP284" t="s">
        <v>100</v>
      </c>
      <c r="AQ284">
        <f t="shared" si="172"/>
        <v>1.1637575239819558</v>
      </c>
      <c r="AR284">
        <f t="shared" si="152"/>
        <v>1.0263289387223491</v>
      </c>
      <c r="AS284">
        <f t="shared" si="152"/>
        <v>5.1152522447381291E-2</v>
      </c>
    </row>
    <row r="285" spans="1:45" x14ac:dyDescent="0.35">
      <c r="A285" s="1" t="s">
        <v>42</v>
      </c>
      <c r="B285" s="1">
        <v>16</v>
      </c>
      <c r="C285" s="1">
        <v>8</v>
      </c>
      <c r="D285" s="7">
        <v>14.68</v>
      </c>
      <c r="E285" s="7">
        <v>11.23</v>
      </c>
      <c r="F285" s="7">
        <v>29.2</v>
      </c>
      <c r="G285" s="7">
        <v>32.24</v>
      </c>
      <c r="H285" s="7">
        <v>0.76498637602179842</v>
      </c>
      <c r="I285" s="7">
        <v>1.9891008174386922</v>
      </c>
      <c r="J285" s="7">
        <v>13.33</v>
      </c>
      <c r="K285" s="7">
        <v>8.65</v>
      </c>
      <c r="L285" s="7">
        <v>0.64891222805701432</v>
      </c>
      <c r="M285" s="7">
        <v>0</v>
      </c>
      <c r="N285" s="7">
        <f t="shared" si="164"/>
        <v>32.24</v>
      </c>
      <c r="O285" s="8">
        <f t="shared" si="153"/>
        <v>88.261017382285303</v>
      </c>
      <c r="P285" s="7">
        <v>12.5</v>
      </c>
      <c r="Q285" s="7">
        <v>10.62</v>
      </c>
      <c r="R285" s="7">
        <v>17.5</v>
      </c>
      <c r="S285" s="7">
        <v>12.5</v>
      </c>
      <c r="T285" s="7">
        <v>11.66</v>
      </c>
      <c r="U285" s="7">
        <v>18</v>
      </c>
      <c r="V285" s="7">
        <v>13.54</v>
      </c>
      <c r="W285" s="7">
        <v>14.05</v>
      </c>
      <c r="X285" s="7">
        <v>0.91080617495711824</v>
      </c>
      <c r="Y285">
        <f t="shared" si="163"/>
        <v>1.1667260555800518</v>
      </c>
      <c r="Z285">
        <f t="shared" si="173"/>
        <v>1.0503797562614579</v>
      </c>
      <c r="AA285">
        <f t="shared" si="157"/>
        <v>1.4653828514484182</v>
      </c>
      <c r="AB285">
        <f t="shared" si="158"/>
        <v>1.5083950331330531</v>
      </c>
      <c r="AC285">
        <f t="shared" si="174"/>
        <v>-0.11634629931859392</v>
      </c>
      <c r="AD285">
        <f t="shared" si="139"/>
        <v>0.29865679586836658</v>
      </c>
      <c r="AE285">
        <f t="shared" si="165"/>
        <v>1.1248301494138593</v>
      </c>
      <c r="AF285">
        <f t="shared" si="166"/>
        <v>0.93701610746481423</v>
      </c>
      <c r="AG285">
        <f t="shared" si="167"/>
        <v>-0.18781404194904494</v>
      </c>
      <c r="AH285">
        <f t="shared" si="175"/>
        <v>0</v>
      </c>
      <c r="AI285">
        <f t="shared" si="176"/>
        <v>1.5216610151120733</v>
      </c>
      <c r="AJ285" s="7">
        <f t="shared" si="159"/>
        <v>1.9457689292404048</v>
      </c>
      <c r="AK285">
        <f>LOG(P285)</f>
        <v>1.0969100130080565</v>
      </c>
      <c r="AL285" s="7">
        <f t="shared" si="169"/>
        <v>1.0261245167454502</v>
      </c>
      <c r="AM285">
        <f t="shared" si="171"/>
        <v>1.2430380486862944</v>
      </c>
      <c r="AN285">
        <f>LOG(S285)</f>
        <v>1.0969100130080565</v>
      </c>
      <c r="AO285" s="7">
        <f t="shared" si="162"/>
        <v>1.0666985504229953</v>
      </c>
      <c r="AP285">
        <f t="shared" si="170"/>
        <v>1.255272505103306</v>
      </c>
      <c r="AQ285">
        <f t="shared" si="172"/>
        <v>1.1316186643491255</v>
      </c>
      <c r="AR285">
        <f t="shared" si="152"/>
        <v>1.1476763242410988</v>
      </c>
      <c r="AS285">
        <f t="shared" si="152"/>
        <v>-4.0574033677545078E-2</v>
      </c>
    </row>
    <row r="286" spans="1:45" x14ac:dyDescent="0.35">
      <c r="A286" s="1" t="s">
        <v>42</v>
      </c>
      <c r="B286" s="1">
        <v>16</v>
      </c>
      <c r="C286" s="1">
        <v>8</v>
      </c>
      <c r="D286" s="7">
        <v>14.94</v>
      </c>
      <c r="E286" s="7">
        <v>7.17</v>
      </c>
      <c r="F286" s="7">
        <v>31.47</v>
      </c>
      <c r="G286" s="7">
        <v>36.57</v>
      </c>
      <c r="H286" s="7">
        <v>0.47991967871485947</v>
      </c>
      <c r="I286" s="7">
        <v>2.106425702811245</v>
      </c>
      <c r="J286" s="7">
        <v>13.14</v>
      </c>
      <c r="K286" s="7">
        <v>6.21</v>
      </c>
      <c r="L286" s="7">
        <v>0.4726027397260274</v>
      </c>
      <c r="M286" s="7">
        <v>0</v>
      </c>
      <c r="N286" s="7">
        <f t="shared" si="164"/>
        <v>36.57</v>
      </c>
      <c r="O286" s="8">
        <f t="shared" si="153"/>
        <v>96.50537952740342</v>
      </c>
      <c r="P286" s="7">
        <v>12.9</v>
      </c>
      <c r="Q286" s="7">
        <v>12.5</v>
      </c>
      <c r="R286" s="7" t="s">
        <v>100</v>
      </c>
      <c r="S286" s="7" t="s">
        <v>100</v>
      </c>
      <c r="T286" s="7">
        <v>13.125</v>
      </c>
      <c r="U286" s="7" t="s">
        <v>100</v>
      </c>
      <c r="V286" s="7">
        <v>12.7</v>
      </c>
      <c r="W286" s="7">
        <v>13.125</v>
      </c>
      <c r="X286" s="7">
        <v>0.95238095238095233</v>
      </c>
      <c r="Y286">
        <f t="shared" si="163"/>
        <v>1.17435059747938</v>
      </c>
      <c r="Z286">
        <f t="shared" si="173"/>
        <v>0.85551915566780012</v>
      </c>
      <c r="AA286">
        <f t="shared" si="157"/>
        <v>1.4978967429132204</v>
      </c>
      <c r="AB286">
        <f t="shared" si="158"/>
        <v>1.5631249603380444</v>
      </c>
      <c r="AC286">
        <f t="shared" si="174"/>
        <v>-0.31883144181157985</v>
      </c>
      <c r="AD286">
        <f t="shared" si="139"/>
        <v>0.3235461454338403</v>
      </c>
      <c r="AE286">
        <f t="shared" si="165"/>
        <v>1.1185953652237619</v>
      </c>
      <c r="AF286">
        <f t="shared" si="166"/>
        <v>0.7930916001765802</v>
      </c>
      <c r="AG286">
        <f t="shared" si="167"/>
        <v>-0.32550376504718176</v>
      </c>
      <c r="AH286">
        <f t="shared" si="175"/>
        <v>0</v>
      </c>
      <c r="AI286">
        <f t="shared" si="176"/>
        <v>1.5748411950633847</v>
      </c>
      <c r="AJ286" s="7">
        <f t="shared" si="159"/>
        <v>1.984551523022019</v>
      </c>
      <c r="AK286">
        <f>LOG(P286)</f>
        <v>1.110589710299249</v>
      </c>
      <c r="AL286" s="7">
        <f t="shared" si="169"/>
        <v>1.0969100130080565</v>
      </c>
      <c r="AM286" t="s">
        <v>100</v>
      </c>
      <c r="AN286" t="s">
        <v>100</v>
      </c>
      <c r="AO286" s="7">
        <f t="shared" si="162"/>
        <v>1.1180993120779945</v>
      </c>
      <c r="AP286" t="s">
        <v>100</v>
      </c>
      <c r="AQ286">
        <f t="shared" si="172"/>
        <v>1.1038037209559568</v>
      </c>
      <c r="AR286">
        <f t="shared" si="152"/>
        <v>1.1180993120779945</v>
      </c>
      <c r="AS286">
        <f t="shared" si="152"/>
        <v>-2.1189299069938095E-2</v>
      </c>
    </row>
    <row r="287" spans="1:45" x14ac:dyDescent="0.35">
      <c r="A287" s="1" t="s">
        <v>42</v>
      </c>
      <c r="B287" s="1">
        <v>16</v>
      </c>
      <c r="C287" s="1">
        <v>8</v>
      </c>
      <c r="D287" s="7">
        <v>14.99</v>
      </c>
      <c r="E287" s="7">
        <v>6.54</v>
      </c>
      <c r="F287" s="7">
        <v>29.27</v>
      </c>
      <c r="G287" s="7">
        <v>33.5</v>
      </c>
      <c r="H287" s="7">
        <v>0.4362908605737158</v>
      </c>
      <c r="I287" s="7">
        <v>1.95263509006004</v>
      </c>
      <c r="J287" s="7">
        <v>13.89</v>
      </c>
      <c r="K287" s="7">
        <v>7.43</v>
      </c>
      <c r="L287" s="7">
        <v>0.53491720662347009</v>
      </c>
      <c r="M287" s="7">
        <v>0</v>
      </c>
      <c r="N287" s="7">
        <f t="shared" si="164"/>
        <v>33.5</v>
      </c>
      <c r="O287" s="8">
        <f t="shared" si="153"/>
        <v>92.329200658842097</v>
      </c>
      <c r="P287" s="7" t="s">
        <v>100</v>
      </c>
      <c r="Q287" s="7" t="s">
        <v>100</v>
      </c>
      <c r="R287" s="7" t="s">
        <v>100</v>
      </c>
      <c r="S287" s="7">
        <v>16.66</v>
      </c>
      <c r="T287" s="7" t="s">
        <v>100</v>
      </c>
      <c r="U287" s="7" t="s">
        <v>100</v>
      </c>
      <c r="V287" s="7" t="s">
        <v>100</v>
      </c>
      <c r="W287" s="7">
        <v>16.66</v>
      </c>
      <c r="X287" s="7" t="s">
        <v>100</v>
      </c>
      <c r="Y287">
        <f t="shared" si="163"/>
        <v>1.1758016328482794</v>
      </c>
      <c r="Z287">
        <f t="shared" si="173"/>
        <v>0.81557774832426722</v>
      </c>
      <c r="AA287">
        <f t="shared" si="157"/>
        <v>1.466422722433792</v>
      </c>
      <c r="AB287">
        <f t="shared" si="158"/>
        <v>1.5250448070368452</v>
      </c>
      <c r="AC287">
        <f t="shared" si="174"/>
        <v>-0.36022388452401222</v>
      </c>
      <c r="AD287">
        <f t="shared" si="139"/>
        <v>0.29062108958551247</v>
      </c>
      <c r="AE287">
        <f t="shared" si="165"/>
        <v>1.1427022457376157</v>
      </c>
      <c r="AF287">
        <f t="shared" si="166"/>
        <v>0.87098881376057524</v>
      </c>
      <c r="AG287">
        <f t="shared" si="167"/>
        <v>-0.27171343197704029</v>
      </c>
      <c r="AH287">
        <f t="shared" si="175"/>
        <v>0</v>
      </c>
      <c r="AI287">
        <f t="shared" si="176"/>
        <v>1.5378190950732742</v>
      </c>
      <c r="AJ287" s="7">
        <f t="shared" si="159"/>
        <v>1.9653390756672315</v>
      </c>
      <c r="AK287" t="s">
        <v>100</v>
      </c>
      <c r="AL287" s="7" t="s">
        <v>100</v>
      </c>
      <c r="AM287" t="s">
        <v>100</v>
      </c>
      <c r="AN287">
        <f t="shared" ref="AN287:AN300" si="177">LOG(S287)</f>
        <v>1.2216749970707688</v>
      </c>
      <c r="AO287" s="7" t="s">
        <v>100</v>
      </c>
      <c r="AP287" t="s">
        <v>100</v>
      </c>
      <c r="AQ287" t="s">
        <v>100</v>
      </c>
      <c r="AR287">
        <f t="shared" si="152"/>
        <v>1.2216749970707688</v>
      </c>
      <c r="AS287" t="s">
        <v>100</v>
      </c>
    </row>
    <row r="288" spans="1:45" x14ac:dyDescent="0.35">
      <c r="A288" s="1" t="s">
        <v>42</v>
      </c>
      <c r="B288" s="1">
        <v>16</v>
      </c>
      <c r="C288" s="1">
        <v>8</v>
      </c>
      <c r="D288" s="7">
        <v>22.59</v>
      </c>
      <c r="E288" s="7">
        <v>12.05</v>
      </c>
      <c r="F288" s="7">
        <v>47.49</v>
      </c>
      <c r="G288" s="7">
        <v>46.36</v>
      </c>
      <c r="H288" s="7">
        <v>0.53342186808322267</v>
      </c>
      <c r="I288" s="7">
        <v>2.1022576361221779</v>
      </c>
      <c r="J288" s="7">
        <v>18.059999999999999</v>
      </c>
      <c r="K288" s="7">
        <v>10.01</v>
      </c>
      <c r="L288" s="7">
        <v>0.55426356589147285</v>
      </c>
      <c r="M288" s="7">
        <v>0</v>
      </c>
      <c r="N288" s="7">
        <f t="shared" si="164"/>
        <v>46.36</v>
      </c>
      <c r="O288" s="8">
        <f t="shared" si="153"/>
        <v>72.886320132277802</v>
      </c>
      <c r="P288" s="7">
        <v>12.5</v>
      </c>
      <c r="Q288" s="7">
        <v>11.5</v>
      </c>
      <c r="R288" s="7" t="s">
        <v>100</v>
      </c>
      <c r="S288" s="7">
        <v>12.5</v>
      </c>
      <c r="T288" s="7">
        <v>11.5</v>
      </c>
      <c r="U288" s="7">
        <v>19</v>
      </c>
      <c r="V288" s="7">
        <v>12</v>
      </c>
      <c r="W288" s="7">
        <v>14.33</v>
      </c>
      <c r="X288" s="7">
        <v>1</v>
      </c>
      <c r="Y288">
        <f t="shared" si="163"/>
        <v>1.353916230920363</v>
      </c>
      <c r="Z288">
        <f t="shared" si="173"/>
        <v>1.0809870469108873</v>
      </c>
      <c r="AA288">
        <f t="shared" si="157"/>
        <v>1.6766021695820184</v>
      </c>
      <c r="AB288">
        <f t="shared" si="158"/>
        <v>1.6661434272915583</v>
      </c>
      <c r="AC288">
        <f t="shared" si="174"/>
        <v>-0.2729291840094758</v>
      </c>
      <c r="AD288">
        <f t="shared" si="139"/>
        <v>0.32268593866165529</v>
      </c>
      <c r="AE288">
        <f t="shared" si="165"/>
        <v>1.256717745977487</v>
      </c>
      <c r="AF288">
        <f t="shared" si="166"/>
        <v>1.0004340774793186</v>
      </c>
      <c r="AG288">
        <f t="shared" si="167"/>
        <v>-0.25628366849816836</v>
      </c>
      <c r="AH288">
        <f t="shared" si="175"/>
        <v>0</v>
      </c>
      <c r="AI288">
        <f t="shared" si="176"/>
        <v>1.6754116937148633</v>
      </c>
      <c r="AJ288" s="7">
        <f t="shared" si="159"/>
        <v>1.8626460242224332</v>
      </c>
      <c r="AK288">
        <f t="shared" ref="AK288:AK297" si="178">LOG(P288)</f>
        <v>1.0969100130080565</v>
      </c>
      <c r="AL288" s="7">
        <f t="shared" ref="AL288:AL297" si="179">LOG(Q288)</f>
        <v>1.0606978403536116</v>
      </c>
      <c r="AM288" t="s">
        <v>100</v>
      </c>
      <c r="AN288">
        <f t="shared" si="177"/>
        <v>1.0969100130080565</v>
      </c>
      <c r="AO288" s="7">
        <f t="shared" ref="AO288:AO315" si="180">LOG(T288)</f>
        <v>1.0606978403536116</v>
      </c>
      <c r="AP288">
        <f t="shared" si="170"/>
        <v>1.2787536009528289</v>
      </c>
      <c r="AQ288">
        <f t="shared" si="172"/>
        <v>1.0791812460476249</v>
      </c>
      <c r="AR288">
        <f t="shared" si="152"/>
        <v>1.1562461903973444</v>
      </c>
      <c r="AS288">
        <f t="shared" si="152"/>
        <v>0</v>
      </c>
    </row>
    <row r="289" spans="1:45" x14ac:dyDescent="0.35">
      <c r="A289" s="1" t="s">
        <v>42</v>
      </c>
      <c r="B289" s="1">
        <v>16</v>
      </c>
      <c r="C289" s="1">
        <v>8</v>
      </c>
      <c r="D289" s="7">
        <v>20.57</v>
      </c>
      <c r="E289" s="7">
        <v>13.93</v>
      </c>
      <c r="F289" s="7">
        <v>47.29</v>
      </c>
      <c r="G289" s="7">
        <v>50.15</v>
      </c>
      <c r="H289" s="7">
        <v>0.6771998055420515</v>
      </c>
      <c r="I289" s="7">
        <v>2.2989790957705396</v>
      </c>
      <c r="J289" s="7">
        <v>19.29</v>
      </c>
      <c r="K289" s="7">
        <v>10.42</v>
      </c>
      <c r="L289" s="7">
        <v>0.54017625712804562</v>
      </c>
      <c r="M289" s="7">
        <v>0</v>
      </c>
      <c r="N289" s="7">
        <f t="shared" si="164"/>
        <v>50.15</v>
      </c>
      <c r="O289" s="8">
        <f t="shared" si="153"/>
        <v>85.985329890337781</v>
      </c>
      <c r="P289" s="7">
        <v>12.5</v>
      </c>
      <c r="Q289" s="7">
        <v>13.33</v>
      </c>
      <c r="R289" s="7">
        <v>16.25</v>
      </c>
      <c r="S289" s="7">
        <v>13</v>
      </c>
      <c r="T289" s="7">
        <v>12.5</v>
      </c>
      <c r="U289" s="7">
        <v>18</v>
      </c>
      <c r="V289" s="7">
        <v>14.02</v>
      </c>
      <c r="W289" s="7">
        <v>14.5</v>
      </c>
      <c r="X289" s="7">
        <v>1.0664</v>
      </c>
      <c r="Y289">
        <f t="shared" si="163"/>
        <v>1.3132342916947239</v>
      </c>
      <c r="Z289">
        <f t="shared" si="173"/>
        <v>1.1439511164239635</v>
      </c>
      <c r="AA289">
        <f t="shared" si="157"/>
        <v>1.6747693140154263</v>
      </c>
      <c r="AB289">
        <f t="shared" si="158"/>
        <v>1.7002709373564369</v>
      </c>
      <c r="AC289">
        <f t="shared" si="174"/>
        <v>-0.16928317527076056</v>
      </c>
      <c r="AD289">
        <f t="shared" si="139"/>
        <v>0.36153502232070228</v>
      </c>
      <c r="AE289">
        <f t="shared" si="165"/>
        <v>1.2853322276438846</v>
      </c>
      <c r="AF289">
        <f t="shared" si="166"/>
        <v>1.0178677189635057</v>
      </c>
      <c r="AG289">
        <f t="shared" si="167"/>
        <v>-0.26746450868037885</v>
      </c>
      <c r="AH289">
        <f t="shared" si="175"/>
        <v>0</v>
      </c>
      <c r="AI289">
        <f t="shared" si="176"/>
        <v>1.7088456380481789</v>
      </c>
      <c r="AJ289" s="7">
        <f t="shared" si="159"/>
        <v>1.934424361811699</v>
      </c>
      <c r="AK289">
        <f t="shared" si="178"/>
        <v>1.0969100130080565</v>
      </c>
      <c r="AL289" s="7">
        <f t="shared" si="179"/>
        <v>1.1248301494138593</v>
      </c>
      <c r="AM289">
        <f t="shared" si="171"/>
        <v>1.2108533653148932</v>
      </c>
      <c r="AN289">
        <f t="shared" si="177"/>
        <v>1.1139433523068367</v>
      </c>
      <c r="AO289" s="7">
        <f t="shared" si="180"/>
        <v>1.0969100130080565</v>
      </c>
      <c r="AP289">
        <f t="shared" si="170"/>
        <v>1.255272505103306</v>
      </c>
      <c r="AQ289">
        <f t="shared" si="172"/>
        <v>1.1467480136306398</v>
      </c>
      <c r="AR289">
        <f t="shared" si="152"/>
        <v>1.1613680022349748</v>
      </c>
      <c r="AS289">
        <f t="shared" si="152"/>
        <v>2.7920136405802799E-2</v>
      </c>
    </row>
    <row r="290" spans="1:45" x14ac:dyDescent="0.35">
      <c r="A290" s="1" t="s">
        <v>42</v>
      </c>
      <c r="B290" s="1">
        <v>16</v>
      </c>
      <c r="C290" s="1">
        <v>8</v>
      </c>
      <c r="D290" s="7">
        <v>18.670000000000002</v>
      </c>
      <c r="E290" s="7">
        <v>13.44</v>
      </c>
      <c r="F290" s="7">
        <v>42.12</v>
      </c>
      <c r="G290" s="7">
        <v>44.07</v>
      </c>
      <c r="H290" s="7">
        <v>0.719871451526513</v>
      </c>
      <c r="I290" s="7">
        <v>2.256025709694697</v>
      </c>
      <c r="J290" s="7">
        <v>15.93</v>
      </c>
      <c r="K290" s="7">
        <v>10.67</v>
      </c>
      <c r="L290" s="7">
        <v>0.66980539861895794</v>
      </c>
      <c r="M290" s="7">
        <v>0</v>
      </c>
      <c r="N290" s="7">
        <f t="shared" si="164"/>
        <v>44.07</v>
      </c>
      <c r="O290" s="8">
        <f t="shared" si="153"/>
        <v>83.702715047135527</v>
      </c>
      <c r="P290" s="7">
        <v>13.125</v>
      </c>
      <c r="Q290" s="7">
        <v>10</v>
      </c>
      <c r="R290" s="7" t="s">
        <v>100</v>
      </c>
      <c r="S290" s="7">
        <v>12</v>
      </c>
      <c r="T290" s="7">
        <v>10.5</v>
      </c>
      <c r="U290" s="7">
        <v>16</v>
      </c>
      <c r="V290" s="7">
        <v>11.56</v>
      </c>
      <c r="W290" s="7">
        <v>12.83</v>
      </c>
      <c r="X290" s="7">
        <v>0.95238095238095233</v>
      </c>
      <c r="Y290">
        <f t="shared" si="163"/>
        <v>1.2711443179490785</v>
      </c>
      <c r="Z290">
        <f t="shared" si="173"/>
        <v>1.1283992687178064</v>
      </c>
      <c r="AA290">
        <f t="shared" si="157"/>
        <v>1.624488362513449</v>
      </c>
      <c r="AB290">
        <f t="shared" si="158"/>
        <v>1.6441430505099188</v>
      </c>
      <c r="AC290">
        <f t="shared" si="174"/>
        <v>-0.14274504923127193</v>
      </c>
      <c r="AD290">
        <f t="shared" si="139"/>
        <v>0.35334404456437052</v>
      </c>
      <c r="AE290">
        <f t="shared" si="165"/>
        <v>1.2022157758011316</v>
      </c>
      <c r="AF290">
        <f t="shared" si="166"/>
        <v>1.0281644194244699</v>
      </c>
      <c r="AG290">
        <f t="shared" si="167"/>
        <v>-0.17405135637666161</v>
      </c>
      <c r="AH290">
        <f t="shared" si="175"/>
        <v>0</v>
      </c>
      <c r="AI290">
        <f t="shared" si="176"/>
        <v>1.6538875580709775</v>
      </c>
      <c r="AJ290" s="7">
        <f t="shared" si="159"/>
        <v>1.9227395453393206</v>
      </c>
      <c r="AK290">
        <f t="shared" si="178"/>
        <v>1.1180993120779945</v>
      </c>
      <c r="AL290" s="7">
        <f t="shared" si="179"/>
        <v>1</v>
      </c>
      <c r="AM290" t="s">
        <v>100</v>
      </c>
      <c r="AN290">
        <f t="shared" si="177"/>
        <v>1.0791812460476249</v>
      </c>
      <c r="AO290" s="7">
        <f t="shared" si="180"/>
        <v>1.0211892990699381</v>
      </c>
      <c r="AP290">
        <f t="shared" si="170"/>
        <v>1.2041199826559248</v>
      </c>
      <c r="AQ290">
        <f t="shared" si="172"/>
        <v>1.0629578340845103</v>
      </c>
      <c r="AR290">
        <f t="shared" ref="AR290:AS329" si="181">LOG(W290)</f>
        <v>1.1082266563749286</v>
      </c>
      <c r="AS290">
        <f t="shared" si="181"/>
        <v>-2.1189299069938095E-2</v>
      </c>
    </row>
    <row r="291" spans="1:45" x14ac:dyDescent="0.35">
      <c r="A291" s="1" t="s">
        <v>42</v>
      </c>
      <c r="B291" s="1">
        <v>16</v>
      </c>
      <c r="C291" s="1">
        <v>8</v>
      </c>
      <c r="D291" s="7">
        <v>14.88</v>
      </c>
      <c r="E291" s="7">
        <v>17.3</v>
      </c>
      <c r="F291" s="7">
        <v>33.97</v>
      </c>
      <c r="G291" s="7">
        <v>34.950000000000003</v>
      </c>
      <c r="H291" s="7">
        <v>1.1626344086021505</v>
      </c>
      <c r="I291" s="7">
        <v>2.2829301075268815</v>
      </c>
      <c r="J291" s="7">
        <v>12.27</v>
      </c>
      <c r="K291" s="7">
        <v>11.51</v>
      </c>
      <c r="L291" s="7">
        <v>0.93806030969845156</v>
      </c>
      <c r="M291" s="7" t="s">
        <v>100</v>
      </c>
      <c r="N291" s="7" t="s">
        <v>100</v>
      </c>
      <c r="O291" s="8">
        <f t="shared" si="153"/>
        <v>81.492510903633217</v>
      </c>
      <c r="P291" s="7">
        <v>11.66</v>
      </c>
      <c r="Q291" s="7">
        <v>10</v>
      </c>
      <c r="R291" s="7">
        <v>13</v>
      </c>
      <c r="S291" s="7">
        <v>10</v>
      </c>
      <c r="T291" s="7">
        <v>9</v>
      </c>
      <c r="U291" s="7" t="s">
        <v>100</v>
      </c>
      <c r="V291" s="7">
        <v>11.55</v>
      </c>
      <c r="W291" s="7">
        <v>9.5</v>
      </c>
      <c r="X291" s="7">
        <v>1.1111111111111112</v>
      </c>
      <c r="Y291">
        <f t="shared" si="163"/>
        <v>1.1726029312098598</v>
      </c>
      <c r="Z291">
        <f t="shared" si="173"/>
        <v>1.2380461031287955</v>
      </c>
      <c r="AA291">
        <f t="shared" si="157"/>
        <v>1.531095546870028</v>
      </c>
      <c r="AB291">
        <f t="shared" si="158"/>
        <v>1.5434471800817002</v>
      </c>
      <c r="AC291">
        <f t="shared" si="174"/>
        <v>6.5443171918935505E-2</v>
      </c>
      <c r="AD291">
        <f t="shared" si="139"/>
        <v>0.35849261566016805</v>
      </c>
      <c r="AE291">
        <f t="shared" si="165"/>
        <v>1.0888445627270043</v>
      </c>
      <c r="AF291">
        <f t="shared" si="166"/>
        <v>1.0610753236297918</v>
      </c>
      <c r="AG291">
        <f t="shared" si="167"/>
        <v>-2.7769239097212416E-2</v>
      </c>
      <c r="AH291" t="s">
        <v>100</v>
      </c>
      <c r="AI291" t="s">
        <v>100</v>
      </c>
      <c r="AJ291" s="7">
        <f t="shared" si="159"/>
        <v>1.9111176992593411</v>
      </c>
      <c r="AK291">
        <f t="shared" si="178"/>
        <v>1.0666985504229953</v>
      </c>
      <c r="AL291" s="7">
        <f t="shared" si="179"/>
        <v>1</v>
      </c>
      <c r="AM291">
        <f t="shared" si="171"/>
        <v>1.1139433523068367</v>
      </c>
      <c r="AN291">
        <f t="shared" si="177"/>
        <v>1</v>
      </c>
      <c r="AO291" s="7">
        <f t="shared" si="180"/>
        <v>0.95424250943932487</v>
      </c>
      <c r="AP291" t="s">
        <v>100</v>
      </c>
      <c r="AQ291">
        <f t="shared" si="172"/>
        <v>1.0625819842281632</v>
      </c>
      <c r="AR291">
        <f t="shared" si="181"/>
        <v>0.97772360528884772</v>
      </c>
      <c r="AS291">
        <f t="shared" si="181"/>
        <v>4.5757490560675143E-2</v>
      </c>
    </row>
    <row r="292" spans="1:45" x14ac:dyDescent="0.35">
      <c r="A292" s="1" t="s">
        <v>42</v>
      </c>
      <c r="B292" s="1">
        <v>16</v>
      </c>
      <c r="C292" s="1">
        <v>8</v>
      </c>
      <c r="D292" s="7">
        <v>17.920000000000002</v>
      </c>
      <c r="E292" s="7">
        <v>15.38</v>
      </c>
      <c r="F292" s="7">
        <v>40.200000000000003</v>
      </c>
      <c r="G292" s="7">
        <v>41.09</v>
      </c>
      <c r="H292" s="7">
        <v>0.85825892857142849</v>
      </c>
      <c r="I292" s="7">
        <v>2.2433035714285712</v>
      </c>
      <c r="J292" s="7">
        <v>15.91</v>
      </c>
      <c r="K292" s="7">
        <v>10.51</v>
      </c>
      <c r="L292" s="7">
        <v>0.66059082338152109</v>
      </c>
      <c r="M292" s="7">
        <v>0</v>
      </c>
      <c r="N292" s="7">
        <f t="shared" si="164"/>
        <v>41.09</v>
      </c>
      <c r="O292" s="8">
        <f t="shared" si="153"/>
        <v>80.274351634944253</v>
      </c>
      <c r="P292" s="7">
        <v>8.75</v>
      </c>
      <c r="Q292" s="7">
        <v>9.16</v>
      </c>
      <c r="R292" s="7">
        <v>11.66</v>
      </c>
      <c r="S292" s="7">
        <v>10.625</v>
      </c>
      <c r="T292" s="7">
        <v>10</v>
      </c>
      <c r="U292" s="7">
        <v>15.83</v>
      </c>
      <c r="V292" s="7">
        <v>9.85</v>
      </c>
      <c r="W292" s="7">
        <v>12.15</v>
      </c>
      <c r="X292" s="7">
        <v>0.91600000000000004</v>
      </c>
      <c r="Y292">
        <f t="shared" si="163"/>
        <v>1.2533380053261065</v>
      </c>
      <c r="Z292">
        <f t="shared" si="173"/>
        <v>1.1869563354654122</v>
      </c>
      <c r="AA292">
        <f t="shared" si="157"/>
        <v>1.6042260530844701</v>
      </c>
      <c r="AB292">
        <f t="shared" si="158"/>
        <v>1.6137361412618714</v>
      </c>
      <c r="AC292">
        <f t="shared" si="174"/>
        <v>-6.6381669860694201E-2</v>
      </c>
      <c r="AD292">
        <f t="shared" si="139"/>
        <v>0.35088804775836363</v>
      </c>
      <c r="AE292">
        <f t="shared" si="165"/>
        <v>1.2016701796465816</v>
      </c>
      <c r="AF292">
        <f t="shared" si="166"/>
        <v>1.0216027160282422</v>
      </c>
      <c r="AG292">
        <f t="shared" si="167"/>
        <v>-0.18006746361833928</v>
      </c>
      <c r="AH292">
        <f t="shared" ref="AH292:AI296" si="182">LOG(M292+1)</f>
        <v>0</v>
      </c>
      <c r="AI292">
        <f t="shared" si="182"/>
        <v>1.6241789257480224</v>
      </c>
      <c r="AJ292" s="7">
        <f t="shared" si="159"/>
        <v>1.9045768065150506</v>
      </c>
      <c r="AK292">
        <f t="shared" si="178"/>
        <v>0.94200805302231327</v>
      </c>
      <c r="AL292" s="7">
        <f t="shared" si="179"/>
        <v>0.96189547366785044</v>
      </c>
      <c r="AM292">
        <f t="shared" si="171"/>
        <v>1.0666985504229953</v>
      </c>
      <c r="AN292">
        <f t="shared" si="177"/>
        <v>1.0263289387223491</v>
      </c>
      <c r="AO292" s="7">
        <f t="shared" si="180"/>
        <v>1</v>
      </c>
      <c r="AP292">
        <f t="shared" si="170"/>
        <v>1.199480914862356</v>
      </c>
      <c r="AQ292">
        <f t="shared" si="172"/>
        <v>0.99343623049761176</v>
      </c>
      <c r="AR292">
        <f t="shared" si="181"/>
        <v>1.0845762779343311</v>
      </c>
      <c r="AS292">
        <f t="shared" si="181"/>
        <v>-3.8104526332149599E-2</v>
      </c>
    </row>
    <row r="293" spans="1:45" x14ac:dyDescent="0.35">
      <c r="A293" s="1" t="s">
        <v>42</v>
      </c>
      <c r="B293" s="1">
        <v>16</v>
      </c>
      <c r="C293" s="1">
        <v>8</v>
      </c>
      <c r="D293" s="7">
        <v>10.93</v>
      </c>
      <c r="E293" s="7">
        <v>12.56</v>
      </c>
      <c r="F293" s="7">
        <v>25.25</v>
      </c>
      <c r="G293" s="7">
        <v>27.09</v>
      </c>
      <c r="H293" s="7">
        <v>1.1491308325709058</v>
      </c>
      <c r="I293" s="7">
        <v>2.3101555352241538</v>
      </c>
      <c r="J293" s="7">
        <v>9.65</v>
      </c>
      <c r="K293" s="7">
        <v>9.06</v>
      </c>
      <c r="L293" s="7">
        <v>0.93886010362694305</v>
      </c>
      <c r="M293" s="7">
        <v>0</v>
      </c>
      <c r="N293" s="7">
        <f t="shared" si="164"/>
        <v>27.09</v>
      </c>
      <c r="O293" s="8">
        <f t="shared" si="153"/>
        <v>87.758701683126773</v>
      </c>
      <c r="P293" s="7">
        <v>10.83</v>
      </c>
      <c r="Q293" s="7">
        <v>10</v>
      </c>
      <c r="R293" s="7">
        <v>12.5</v>
      </c>
      <c r="S293" s="7">
        <v>10.62</v>
      </c>
      <c r="T293" s="7">
        <v>10.25</v>
      </c>
      <c r="U293" s="7">
        <v>15.83</v>
      </c>
      <c r="V293" s="7">
        <v>11.11</v>
      </c>
      <c r="W293" s="7">
        <v>12.23</v>
      </c>
      <c r="X293" s="7">
        <v>0.97560975609756095</v>
      </c>
      <c r="Y293">
        <f t="shared" si="163"/>
        <v>1.0386201619497029</v>
      </c>
      <c r="Z293">
        <f t="shared" si="173"/>
        <v>1.0989896394011773</v>
      </c>
      <c r="AA293">
        <f t="shared" si="157"/>
        <v>1.4022613824546801</v>
      </c>
      <c r="AB293">
        <f t="shared" si="158"/>
        <v>1.4328090050331683</v>
      </c>
      <c r="AC293">
        <f t="shared" si="174"/>
        <v>6.0369477451474529E-2</v>
      </c>
      <c r="AD293">
        <f t="shared" si="139"/>
        <v>0.36364122050497744</v>
      </c>
      <c r="AE293">
        <f t="shared" si="165"/>
        <v>0.98452731334379262</v>
      </c>
      <c r="AF293">
        <f t="shared" si="166"/>
        <v>0.95712819767681312</v>
      </c>
      <c r="AG293">
        <f t="shared" si="167"/>
        <v>-2.7399115666979473E-2</v>
      </c>
      <c r="AH293">
        <f t="shared" si="182"/>
        <v>0</v>
      </c>
      <c r="AI293">
        <f t="shared" si="182"/>
        <v>1.4485517392015781</v>
      </c>
      <c r="AJ293" s="7">
        <f t="shared" si="159"/>
        <v>1.9432901895891634</v>
      </c>
      <c r="AK293">
        <f t="shared" si="178"/>
        <v>1.0346284566253203</v>
      </c>
      <c r="AL293" s="7">
        <f t="shared" si="179"/>
        <v>1</v>
      </c>
      <c r="AM293">
        <f t="shared" si="171"/>
        <v>1.0969100130080565</v>
      </c>
      <c r="AN293">
        <f t="shared" si="177"/>
        <v>1.0261245167454502</v>
      </c>
      <c r="AO293" s="7">
        <f t="shared" si="180"/>
        <v>1.0107238653917732</v>
      </c>
      <c r="AP293">
        <f t="shared" si="170"/>
        <v>1.199480914862356</v>
      </c>
      <c r="AQ293">
        <f t="shared" si="172"/>
        <v>1.0457140589408676</v>
      </c>
      <c r="AR293">
        <f t="shared" si="181"/>
        <v>1.0874264570362855</v>
      </c>
      <c r="AS293">
        <f t="shared" si="181"/>
        <v>-1.0723865391773113E-2</v>
      </c>
    </row>
    <row r="294" spans="1:45" x14ac:dyDescent="0.35">
      <c r="A294" s="1" t="s">
        <v>42</v>
      </c>
      <c r="B294" s="1">
        <v>16</v>
      </c>
      <c r="C294" s="1">
        <v>8</v>
      </c>
      <c r="D294" s="7">
        <v>17.64</v>
      </c>
      <c r="E294" s="7">
        <v>14.49</v>
      </c>
      <c r="F294" s="7">
        <v>36.54</v>
      </c>
      <c r="G294" s="7">
        <v>39.450000000000003</v>
      </c>
      <c r="H294" s="7">
        <v>0.8214285714285714</v>
      </c>
      <c r="I294" s="7">
        <v>2.0714285714285712</v>
      </c>
      <c r="J294" s="7">
        <v>15.6</v>
      </c>
      <c r="K294" s="7">
        <v>10.89</v>
      </c>
      <c r="L294" s="7">
        <v>0.69807692307692315</v>
      </c>
      <c r="M294" s="7">
        <v>0</v>
      </c>
      <c r="N294" s="7">
        <f t="shared" si="164"/>
        <v>39.450000000000003</v>
      </c>
      <c r="O294" s="8">
        <f t="shared" si="153"/>
        <v>86.29080505795342</v>
      </c>
      <c r="P294" s="7">
        <v>10.62</v>
      </c>
      <c r="Q294" s="7">
        <v>8.75</v>
      </c>
      <c r="R294" s="7">
        <v>13.33</v>
      </c>
      <c r="S294" s="7">
        <v>11.66</v>
      </c>
      <c r="T294" s="7">
        <v>10</v>
      </c>
      <c r="U294" s="7" t="s">
        <v>100</v>
      </c>
      <c r="V294" s="7">
        <v>10.82</v>
      </c>
      <c r="W294" s="7">
        <v>10.83</v>
      </c>
      <c r="X294" s="7">
        <v>0.875</v>
      </c>
      <c r="Y294">
        <f t="shared" si="163"/>
        <v>1.2464985807958009</v>
      </c>
      <c r="Z294">
        <f t="shared" si="173"/>
        <v>1.1610683854711745</v>
      </c>
      <c r="AA294">
        <f t="shared" si="157"/>
        <v>1.562768543016519</v>
      </c>
      <c r="AB294">
        <f t="shared" si="158"/>
        <v>1.5960470075454392</v>
      </c>
      <c r="AC294">
        <f t="shared" si="174"/>
        <v>-8.5430195324626354E-2</v>
      </c>
      <c r="AD294">
        <f t="shared" si="139"/>
        <v>0.31626996222071802</v>
      </c>
      <c r="AE294">
        <f t="shared" si="165"/>
        <v>1.1931245983544616</v>
      </c>
      <c r="AF294">
        <f t="shared" si="166"/>
        <v>1.037027879755775</v>
      </c>
      <c r="AG294">
        <f t="shared" si="167"/>
        <v>-0.1560967185986866</v>
      </c>
      <c r="AH294">
        <f t="shared" si="182"/>
        <v>0</v>
      </c>
      <c r="AI294">
        <f t="shared" si="182"/>
        <v>1.6069185259482912</v>
      </c>
      <c r="AJ294" s="7">
        <f t="shared" si="159"/>
        <v>1.935964520798134</v>
      </c>
      <c r="AK294">
        <f t="shared" si="178"/>
        <v>1.0261245167454502</v>
      </c>
      <c r="AL294" s="7">
        <f t="shared" si="179"/>
        <v>0.94200805302231327</v>
      </c>
      <c r="AM294">
        <f t="shared" si="171"/>
        <v>1.1248301494138593</v>
      </c>
      <c r="AN294">
        <f t="shared" si="177"/>
        <v>1.0666985504229953</v>
      </c>
      <c r="AO294" s="7">
        <f t="shared" si="180"/>
        <v>1</v>
      </c>
      <c r="AP294" t="s">
        <v>100</v>
      </c>
      <c r="AQ294">
        <f t="shared" si="172"/>
        <v>1.0342272607705507</v>
      </c>
      <c r="AR294">
        <f t="shared" si="181"/>
        <v>1.0346284566253203</v>
      </c>
      <c r="AS294">
        <f t="shared" si="181"/>
        <v>-5.7991946977686754E-2</v>
      </c>
    </row>
    <row r="295" spans="1:45" x14ac:dyDescent="0.35">
      <c r="A295" s="1" t="s">
        <v>42</v>
      </c>
      <c r="B295" s="1">
        <v>16</v>
      </c>
      <c r="C295" s="1">
        <v>8</v>
      </c>
      <c r="D295" s="7">
        <v>10.67</v>
      </c>
      <c r="E295" s="7">
        <v>9.5299999999999994</v>
      </c>
      <c r="F295" s="7">
        <v>24.03</v>
      </c>
      <c r="G295" s="7">
        <v>26.51</v>
      </c>
      <c r="H295" s="7">
        <v>0.8931583880037488</v>
      </c>
      <c r="I295" s="7">
        <v>2.2521087160262421</v>
      </c>
      <c r="J295" s="7">
        <v>9.49</v>
      </c>
      <c r="K295" s="7">
        <v>6.33</v>
      </c>
      <c r="L295" s="7">
        <v>0.66701791359325602</v>
      </c>
      <c r="M295" s="7">
        <v>0</v>
      </c>
      <c r="N295" s="7">
        <f t="shared" si="164"/>
        <v>26.51</v>
      </c>
      <c r="O295" s="8">
        <f t="shared" si="153"/>
        <v>91.163803668345778</v>
      </c>
      <c r="P295" s="7">
        <v>15</v>
      </c>
      <c r="Q295" s="7">
        <v>11</v>
      </c>
      <c r="R295" s="7">
        <v>16</v>
      </c>
      <c r="S295" s="7">
        <v>13</v>
      </c>
      <c r="T295" s="7">
        <v>12</v>
      </c>
      <c r="U295" s="7">
        <v>14.375</v>
      </c>
      <c r="V295" s="7">
        <v>14</v>
      </c>
      <c r="W295" s="7">
        <v>13.125</v>
      </c>
      <c r="X295" s="7">
        <v>0.91666666666666663</v>
      </c>
      <c r="Y295">
        <f t="shared" si="163"/>
        <v>1.0281644194244699</v>
      </c>
      <c r="Z295">
        <f t="shared" si="173"/>
        <v>0.97909290063832632</v>
      </c>
      <c r="AA295">
        <f t="shared" si="157"/>
        <v>1.3807537708039002</v>
      </c>
      <c r="AB295">
        <f t="shared" si="158"/>
        <v>1.4234097277330935</v>
      </c>
      <c r="AC295">
        <f t="shared" si="174"/>
        <v>-4.9071518786143499E-2</v>
      </c>
      <c r="AD295">
        <f t="shared" si="139"/>
        <v>0.35258935137943026</v>
      </c>
      <c r="AE295">
        <f t="shared" si="165"/>
        <v>0.97726621242729272</v>
      </c>
      <c r="AF295">
        <f t="shared" si="166"/>
        <v>0.80140371001735511</v>
      </c>
      <c r="AG295">
        <f t="shared" si="167"/>
        <v>-0.17586250240993759</v>
      </c>
      <c r="AH295">
        <f t="shared" si="182"/>
        <v>0</v>
      </c>
      <c r="AI295">
        <f t="shared" si="182"/>
        <v>1.4394905903896835</v>
      </c>
      <c r="AJ295" s="7">
        <f t="shared" si="159"/>
        <v>1.9598224371501913</v>
      </c>
      <c r="AK295">
        <f t="shared" si="178"/>
        <v>1.1760912590556813</v>
      </c>
      <c r="AL295" s="7">
        <f t="shared" si="179"/>
        <v>1.0413926851582251</v>
      </c>
      <c r="AM295">
        <f t="shared" si="171"/>
        <v>1.2041199826559248</v>
      </c>
      <c r="AN295">
        <f t="shared" si="177"/>
        <v>1.1139433523068367</v>
      </c>
      <c r="AO295" s="7">
        <f t="shared" si="180"/>
        <v>1.0791812460476249</v>
      </c>
      <c r="AP295">
        <f t="shared" si="170"/>
        <v>1.157607853361668</v>
      </c>
      <c r="AQ295">
        <f t="shared" si="172"/>
        <v>1.146128035678238</v>
      </c>
      <c r="AR295">
        <f t="shared" si="181"/>
        <v>1.1180993120779945</v>
      </c>
      <c r="AS295">
        <f t="shared" si="181"/>
        <v>-3.7788560889399803E-2</v>
      </c>
    </row>
    <row r="296" spans="1:45" x14ac:dyDescent="0.35">
      <c r="A296" s="1" t="s">
        <v>42</v>
      </c>
      <c r="B296" s="1">
        <v>16</v>
      </c>
      <c r="C296" s="1">
        <v>8</v>
      </c>
      <c r="D296" s="7">
        <v>23.33</v>
      </c>
      <c r="E296" s="7">
        <v>10.77</v>
      </c>
      <c r="F296" s="7">
        <v>45.44</v>
      </c>
      <c r="G296" s="7">
        <v>44.71</v>
      </c>
      <c r="H296" s="7">
        <v>0.46163737676810973</v>
      </c>
      <c r="I296" s="7">
        <v>1.9477068152593229</v>
      </c>
      <c r="J296" s="7">
        <v>19.059999999999999</v>
      </c>
      <c r="K296" s="7">
        <v>10.029999999999999</v>
      </c>
      <c r="L296" s="7">
        <v>0.52623294858342073</v>
      </c>
      <c r="M296" s="7">
        <v>0</v>
      </c>
      <c r="N296" s="7">
        <f t="shared" si="164"/>
        <v>44.71</v>
      </c>
      <c r="O296" s="8">
        <f t="shared" si="153"/>
        <v>72.995355135026855</v>
      </c>
      <c r="P296" s="7">
        <v>11.25</v>
      </c>
      <c r="Q296" s="7">
        <v>13.75</v>
      </c>
      <c r="R296" s="7">
        <v>19.16</v>
      </c>
      <c r="S296" s="7">
        <v>12</v>
      </c>
      <c r="T296" s="7">
        <v>11</v>
      </c>
      <c r="U296" s="7">
        <v>19</v>
      </c>
      <c r="V296" s="7">
        <v>14.72</v>
      </c>
      <c r="W296" s="7">
        <v>14</v>
      </c>
      <c r="X296" s="7">
        <v>1.25</v>
      </c>
      <c r="Y296">
        <f t="shared" si="163"/>
        <v>1.3679147387937527</v>
      </c>
      <c r="Z296">
        <f t="shared" si="173"/>
        <v>1.0322157032979815</v>
      </c>
      <c r="AA296">
        <f t="shared" ref="AA296:AA327" si="183">LOG(F296)</f>
        <v>1.6574383227029625</v>
      </c>
      <c r="AB296">
        <f t="shared" ref="AB296:AB327" si="184">LOG(G296)</f>
        <v>1.6504046698680319</v>
      </c>
      <c r="AC296">
        <f t="shared" si="174"/>
        <v>-0.33569903549577101</v>
      </c>
      <c r="AD296">
        <f t="shared" si="139"/>
        <v>0.28952358390920985</v>
      </c>
      <c r="AE296">
        <f t="shared" si="165"/>
        <v>1.2801228963023075</v>
      </c>
      <c r="AF296">
        <f t="shared" si="166"/>
        <v>1.0013009330204181</v>
      </c>
      <c r="AG296">
        <f t="shared" si="167"/>
        <v>-0.27882196328188952</v>
      </c>
      <c r="AH296">
        <f t="shared" si="182"/>
        <v>0</v>
      </c>
      <c r="AI296">
        <f t="shared" si="182"/>
        <v>1.6600112212893308</v>
      </c>
      <c r="AJ296" s="7">
        <f t="shared" ref="AJ296:AJ327" si="185">LOG(O296)</f>
        <v>1.8632952258272164</v>
      </c>
      <c r="AK296">
        <f t="shared" si="178"/>
        <v>1.0511525224473812</v>
      </c>
      <c r="AL296" s="7">
        <f t="shared" si="179"/>
        <v>1.1383026981662814</v>
      </c>
      <c r="AM296">
        <f t="shared" si="171"/>
        <v>1.2823955047425255</v>
      </c>
      <c r="AN296">
        <f t="shared" si="177"/>
        <v>1.0791812460476249</v>
      </c>
      <c r="AO296" s="7">
        <f t="shared" si="180"/>
        <v>1.0413926851582251</v>
      </c>
      <c r="AP296">
        <f t="shared" si="170"/>
        <v>1.2787536009528289</v>
      </c>
      <c r="AQ296">
        <f t="shared" si="172"/>
        <v>1.1679078100014801</v>
      </c>
      <c r="AR296">
        <f t="shared" si="181"/>
        <v>1.146128035678238</v>
      </c>
      <c r="AS296">
        <f t="shared" si="181"/>
        <v>9.691001300805642E-2</v>
      </c>
    </row>
    <row r="297" spans="1:45" x14ac:dyDescent="0.35">
      <c r="A297" s="1" t="s">
        <v>42</v>
      </c>
      <c r="B297" s="1">
        <v>16</v>
      </c>
      <c r="C297" s="1">
        <v>8</v>
      </c>
      <c r="D297" s="7">
        <v>16.739999999999998</v>
      </c>
      <c r="E297" s="7">
        <v>8.25</v>
      </c>
      <c r="F297" s="7">
        <v>29.24</v>
      </c>
      <c r="G297" s="7">
        <v>35.61</v>
      </c>
      <c r="H297" s="7">
        <v>0.49283154121863804</v>
      </c>
      <c r="I297" s="7">
        <v>1.7467144563918757</v>
      </c>
      <c r="J297" s="7">
        <v>15.29</v>
      </c>
      <c r="K297" s="7">
        <v>8.06</v>
      </c>
      <c r="L297" s="7">
        <v>0.52714192282537609</v>
      </c>
      <c r="M297" s="7" t="s">
        <v>100</v>
      </c>
      <c r="N297" s="7" t="s">
        <v>100</v>
      </c>
      <c r="O297" s="8">
        <f t="shared" si="153"/>
        <v>96.398602298046683</v>
      </c>
      <c r="P297" s="7">
        <v>16.66</v>
      </c>
      <c r="Q297" s="7">
        <v>17.5</v>
      </c>
      <c r="R297" s="7">
        <v>22.5</v>
      </c>
      <c r="S297" s="7">
        <v>15</v>
      </c>
      <c r="T297" s="7">
        <v>12</v>
      </c>
      <c r="U297" s="7">
        <v>20</v>
      </c>
      <c r="V297" s="7">
        <v>15.41</v>
      </c>
      <c r="W297" s="7">
        <v>15.66</v>
      </c>
      <c r="X297" s="7">
        <v>1.4583333333333333</v>
      </c>
      <c r="Y297">
        <f t="shared" si="163"/>
        <v>1.2237554536572413</v>
      </c>
      <c r="Z297">
        <f t="shared" si="173"/>
        <v>0.91645394854992512</v>
      </c>
      <c r="AA297">
        <f t="shared" si="183"/>
        <v>1.4659773682858228</v>
      </c>
      <c r="AB297">
        <f t="shared" si="184"/>
        <v>1.5515719736742537</v>
      </c>
      <c r="AC297">
        <f t="shared" si="174"/>
        <v>-0.30730150510731608</v>
      </c>
      <c r="AD297">
        <f t="shared" si="139"/>
        <v>0.24222191462858164</v>
      </c>
      <c r="AE297">
        <f t="shared" si="165"/>
        <v>1.1844074854123201</v>
      </c>
      <c r="AF297">
        <f t="shared" si="166"/>
        <v>0.90633504180509072</v>
      </c>
      <c r="AG297">
        <f t="shared" si="167"/>
        <v>-0.27807244360722944</v>
      </c>
      <c r="AH297" t="s">
        <v>100</v>
      </c>
      <c r="AI297" t="s">
        <v>100</v>
      </c>
      <c r="AJ297" s="7">
        <f t="shared" si="185"/>
        <v>1.984070737028907</v>
      </c>
      <c r="AK297">
        <f t="shared" si="178"/>
        <v>1.2216749970707688</v>
      </c>
      <c r="AL297" s="7">
        <f t="shared" si="179"/>
        <v>1.2430380486862944</v>
      </c>
      <c r="AM297">
        <f t="shared" si="171"/>
        <v>1.3521825181113625</v>
      </c>
      <c r="AN297">
        <f t="shared" si="177"/>
        <v>1.1760912590556813</v>
      </c>
      <c r="AO297" s="7">
        <f t="shared" si="180"/>
        <v>1.0791812460476249</v>
      </c>
      <c r="AP297">
        <f t="shared" si="170"/>
        <v>1.3010299956639813</v>
      </c>
      <c r="AQ297">
        <f t="shared" si="172"/>
        <v>1.1878026387184193</v>
      </c>
      <c r="AR297">
        <f t="shared" si="181"/>
        <v>1.1947917577219247</v>
      </c>
      <c r="AS297">
        <f t="shared" si="181"/>
        <v>0.16385680263866959</v>
      </c>
    </row>
    <row r="298" spans="1:45" x14ac:dyDescent="0.35">
      <c r="A298" s="1" t="s">
        <v>42</v>
      </c>
      <c r="B298" s="1">
        <v>16</v>
      </c>
      <c r="C298" s="1">
        <v>8</v>
      </c>
      <c r="D298" s="7">
        <v>15.63</v>
      </c>
      <c r="E298" s="7">
        <v>10.09</v>
      </c>
      <c r="F298" s="7">
        <v>35.909999999999997</v>
      </c>
      <c r="G298" s="7">
        <v>38.86</v>
      </c>
      <c r="H298" s="7">
        <v>0.64555342290467044</v>
      </c>
      <c r="I298" s="7">
        <v>2.297504798464491</v>
      </c>
      <c r="J298" s="7">
        <v>13.67</v>
      </c>
      <c r="K298" s="7">
        <v>8.51</v>
      </c>
      <c r="L298" s="7">
        <v>0.62253108997805418</v>
      </c>
      <c r="M298" s="7">
        <v>0</v>
      </c>
      <c r="N298" s="7">
        <f t="shared" si="164"/>
        <v>38.86</v>
      </c>
      <c r="O298" s="8">
        <f t="shared" si="153"/>
        <v>88.880891948914538</v>
      </c>
      <c r="P298" s="7" t="s">
        <v>100</v>
      </c>
      <c r="Q298" s="7">
        <v>13.75</v>
      </c>
      <c r="R298" s="7">
        <v>20</v>
      </c>
      <c r="S298" s="7">
        <v>11.25</v>
      </c>
      <c r="T298" s="7">
        <v>12</v>
      </c>
      <c r="U298" s="7">
        <v>20</v>
      </c>
      <c r="V298" s="7">
        <v>16.875</v>
      </c>
      <c r="W298" s="7">
        <v>14.41</v>
      </c>
      <c r="X298" s="7">
        <v>1.1458333333333333</v>
      </c>
      <c r="Y298">
        <f t="shared" si="163"/>
        <v>1.1939589780191868</v>
      </c>
      <c r="Z298">
        <f t="shared" si="173"/>
        <v>1.0038911662369105</v>
      </c>
      <c r="AA298">
        <f t="shared" si="183"/>
        <v>1.5552154051260731</v>
      </c>
      <c r="AB298">
        <f t="shared" si="184"/>
        <v>1.5895027962637638</v>
      </c>
      <c r="AC298">
        <f t="shared" si="174"/>
        <v>-0.19006781178227644</v>
      </c>
      <c r="AD298">
        <f t="shared" si="139"/>
        <v>0.3612564271068861</v>
      </c>
      <c r="AE298">
        <f t="shared" si="165"/>
        <v>1.1357685145678222</v>
      </c>
      <c r="AF298">
        <f t="shared" si="166"/>
        <v>0.92992956008458783</v>
      </c>
      <c r="AG298">
        <f t="shared" si="167"/>
        <v>-0.20583895448323439</v>
      </c>
      <c r="AH298">
        <f t="shared" ref="AH298:AI303" si="186">LOG(M298+1)</f>
        <v>0</v>
      </c>
      <c r="AI298">
        <f t="shared" si="186"/>
        <v>1.6005372943644689</v>
      </c>
      <c r="AJ298" s="7">
        <f t="shared" si="185"/>
        <v>1.9488084042423075</v>
      </c>
      <c r="AK298" t="s">
        <v>100</v>
      </c>
      <c r="AL298" s="7">
        <f>LOG(Q298)</f>
        <v>1.1383026981662814</v>
      </c>
      <c r="AM298">
        <f t="shared" si="171"/>
        <v>1.3010299956639813</v>
      </c>
      <c r="AN298">
        <f t="shared" si="177"/>
        <v>1.0511525224473812</v>
      </c>
      <c r="AO298" s="7">
        <f t="shared" si="180"/>
        <v>1.0791812460476249</v>
      </c>
      <c r="AP298">
        <f t="shared" si="170"/>
        <v>1.3010299956639813</v>
      </c>
      <c r="AQ298">
        <f t="shared" si="172"/>
        <v>1.2272437815030626</v>
      </c>
      <c r="AR298">
        <f t="shared" si="181"/>
        <v>1.1586639808139894</v>
      </c>
      <c r="AS298">
        <f t="shared" si="181"/>
        <v>5.9121452118656596E-2</v>
      </c>
    </row>
    <row r="299" spans="1:45" x14ac:dyDescent="0.35">
      <c r="A299" s="1" t="s">
        <v>42</v>
      </c>
      <c r="B299" s="1">
        <v>16</v>
      </c>
      <c r="C299" s="1">
        <v>8</v>
      </c>
      <c r="D299" s="7">
        <v>20.28</v>
      </c>
      <c r="E299" s="7">
        <v>13.4</v>
      </c>
      <c r="F299" s="7">
        <v>41.08</v>
      </c>
      <c r="G299" s="7">
        <v>46.62</v>
      </c>
      <c r="H299" s="7">
        <v>0.66074950690335299</v>
      </c>
      <c r="I299" s="7">
        <v>2.2988165680473371</v>
      </c>
      <c r="J299" s="7">
        <v>17.600000000000001</v>
      </c>
      <c r="K299" s="7">
        <v>9.4</v>
      </c>
      <c r="L299" s="7">
        <v>0.53409090909090906</v>
      </c>
      <c r="M299" s="7">
        <v>0</v>
      </c>
      <c r="N299" s="7">
        <f t="shared" si="164"/>
        <v>46.62</v>
      </c>
      <c r="O299" s="8">
        <f t="shared" si="153"/>
        <v>92.260399119477199</v>
      </c>
      <c r="P299" s="7">
        <v>12.5</v>
      </c>
      <c r="Q299" s="7" t="s">
        <v>100</v>
      </c>
      <c r="R299" s="7">
        <v>21.66</v>
      </c>
      <c r="S299" s="7">
        <v>12.5</v>
      </c>
      <c r="T299" s="7">
        <v>12.5</v>
      </c>
      <c r="U299" s="7">
        <v>16.25</v>
      </c>
      <c r="V299" s="7">
        <v>17.079999999999998</v>
      </c>
      <c r="W299" s="7">
        <v>13.75</v>
      </c>
      <c r="X299" s="7" t="s">
        <v>100</v>
      </c>
      <c r="Y299">
        <f t="shared" si="163"/>
        <v>1.3070679506612983</v>
      </c>
      <c r="Z299">
        <f t="shared" si="173"/>
        <v>1.1271047983648077</v>
      </c>
      <c r="AA299">
        <f t="shared" si="183"/>
        <v>1.6136304349252406</v>
      </c>
      <c r="AB299">
        <f t="shared" si="184"/>
        <v>1.6685722691845579</v>
      </c>
      <c r="AC299">
        <f t="shared" si="174"/>
        <v>-0.17996315229649079</v>
      </c>
      <c r="AD299">
        <f t="shared" si="139"/>
        <v>0.36150431852325948</v>
      </c>
      <c r="AE299">
        <f t="shared" si="165"/>
        <v>1.2455126678141499</v>
      </c>
      <c r="AF299">
        <f t="shared" si="166"/>
        <v>0.97312785359969867</v>
      </c>
      <c r="AG299">
        <f t="shared" si="167"/>
        <v>-0.27238481421445121</v>
      </c>
      <c r="AH299">
        <f t="shared" si="186"/>
        <v>0</v>
      </c>
      <c r="AI299">
        <f t="shared" si="186"/>
        <v>1.677789391068861</v>
      </c>
      <c r="AJ299" s="7">
        <f t="shared" si="185"/>
        <v>1.9650153290389034</v>
      </c>
      <c r="AK299">
        <f>LOG(P299)</f>
        <v>1.0969100130080565</v>
      </c>
      <c r="AL299" s="7" t="s">
        <v>100</v>
      </c>
      <c r="AM299">
        <f t="shared" si="171"/>
        <v>1.3356584522893016</v>
      </c>
      <c r="AN299">
        <f t="shared" si="177"/>
        <v>1.0969100130080565</v>
      </c>
      <c r="AO299" s="7">
        <f t="shared" si="180"/>
        <v>1.0969100130080565</v>
      </c>
      <c r="AP299">
        <f t="shared" si="170"/>
        <v>1.2108533653148932</v>
      </c>
      <c r="AQ299">
        <f t="shared" si="172"/>
        <v>1.2324878663529861</v>
      </c>
      <c r="AR299">
        <f t="shared" si="181"/>
        <v>1.1383026981662814</v>
      </c>
      <c r="AS299" t="s">
        <v>100</v>
      </c>
    </row>
    <row r="300" spans="1:45" x14ac:dyDescent="0.35">
      <c r="A300" s="1" t="s">
        <v>42</v>
      </c>
      <c r="B300" s="1">
        <v>16</v>
      </c>
      <c r="C300" s="1">
        <v>8</v>
      </c>
      <c r="D300" s="7">
        <v>21.71</v>
      </c>
      <c r="E300" s="7">
        <v>14.01</v>
      </c>
      <c r="F300" s="7">
        <v>47.12</v>
      </c>
      <c r="G300" s="7">
        <v>51.21</v>
      </c>
      <c r="H300" s="7">
        <v>0.64532473514509436</v>
      </c>
      <c r="I300" s="7">
        <v>2.170428374021188</v>
      </c>
      <c r="J300" s="7">
        <v>20.51</v>
      </c>
      <c r="K300" s="7">
        <v>11.05</v>
      </c>
      <c r="L300" s="7">
        <v>0.53876157971721106</v>
      </c>
      <c r="M300" s="7">
        <v>0</v>
      </c>
      <c r="N300" s="7">
        <f t="shared" si="164"/>
        <v>51.21</v>
      </c>
      <c r="O300" s="8">
        <f t="shared" si="153"/>
        <v>88.217752994420195</v>
      </c>
      <c r="P300" s="7" t="s">
        <v>100</v>
      </c>
      <c r="Q300" s="7" t="s">
        <v>100</v>
      </c>
      <c r="R300" s="7" t="s">
        <v>100</v>
      </c>
      <c r="S300" s="7">
        <v>10</v>
      </c>
      <c r="T300" s="7">
        <v>13.5</v>
      </c>
      <c r="U300" s="7">
        <v>22.5</v>
      </c>
      <c r="V300" s="7" t="s">
        <v>100</v>
      </c>
      <c r="W300" s="7">
        <v>22.5</v>
      </c>
      <c r="X300" s="7" t="s">
        <v>100</v>
      </c>
      <c r="Y300">
        <f t="shared" si="163"/>
        <v>1.33665982345442</v>
      </c>
      <c r="Z300">
        <f t="shared" si="173"/>
        <v>1.1464381352857747</v>
      </c>
      <c r="AA300">
        <f t="shared" si="183"/>
        <v>1.6732052817790453</v>
      </c>
      <c r="AB300">
        <f t="shared" si="184"/>
        <v>1.7093547758343961</v>
      </c>
      <c r="AC300">
        <f t="shared" si="174"/>
        <v>-0.19022168816864549</v>
      </c>
      <c r="AD300">
        <f t="shared" si="139"/>
        <v>0.33654545832462512</v>
      </c>
      <c r="AE300">
        <f t="shared" si="165"/>
        <v>1.3119656603683663</v>
      </c>
      <c r="AF300">
        <f t="shared" si="166"/>
        <v>1.0433622780211296</v>
      </c>
      <c r="AG300">
        <f t="shared" si="167"/>
        <v>-0.26860338234723685</v>
      </c>
      <c r="AH300">
        <f t="shared" si="186"/>
        <v>0</v>
      </c>
      <c r="AI300">
        <f t="shared" si="186"/>
        <v>1.7177536932107156</v>
      </c>
      <c r="AJ300" s="7">
        <f t="shared" si="185"/>
        <v>1.9455559916134137</v>
      </c>
      <c r="AK300" t="s">
        <v>100</v>
      </c>
      <c r="AL300" s="7" t="s">
        <v>100</v>
      </c>
      <c r="AM300" t="s">
        <v>100</v>
      </c>
      <c r="AN300">
        <f t="shared" si="177"/>
        <v>1</v>
      </c>
      <c r="AO300" s="7">
        <f t="shared" si="180"/>
        <v>1.1303337684950061</v>
      </c>
      <c r="AP300">
        <f t="shared" si="170"/>
        <v>1.3521825181113625</v>
      </c>
      <c r="AQ300" t="s">
        <v>100</v>
      </c>
      <c r="AR300">
        <f t="shared" si="181"/>
        <v>1.3521825181113625</v>
      </c>
      <c r="AS300" t="s">
        <v>100</v>
      </c>
    </row>
    <row r="301" spans="1:45" x14ac:dyDescent="0.35">
      <c r="A301" s="1" t="s">
        <v>42</v>
      </c>
      <c r="B301" s="1">
        <v>16</v>
      </c>
      <c r="C301" s="1">
        <v>8</v>
      </c>
      <c r="D301" s="7">
        <v>16.239999999999998</v>
      </c>
      <c r="E301" s="7">
        <v>8.01</v>
      </c>
      <c r="F301" s="7">
        <v>32.22</v>
      </c>
      <c r="G301" s="7">
        <v>35.799999999999997</v>
      </c>
      <c r="H301" s="7">
        <v>0.4932266009852217</v>
      </c>
      <c r="I301" s="7">
        <v>1.9839901477832513</v>
      </c>
      <c r="J301" s="7">
        <v>14.55</v>
      </c>
      <c r="K301" s="7">
        <v>6.79</v>
      </c>
      <c r="L301" s="7">
        <v>0.46666666666666667</v>
      </c>
      <c r="M301" s="7">
        <v>0</v>
      </c>
      <c r="N301" s="7">
        <f t="shared" si="164"/>
        <v>35.799999999999997</v>
      </c>
      <c r="O301" s="8">
        <f t="shared" si="153"/>
        <v>89.00332057935104</v>
      </c>
      <c r="P301" s="7">
        <v>12</v>
      </c>
      <c r="Q301" s="7">
        <v>14.5</v>
      </c>
      <c r="R301" s="7">
        <v>27.5</v>
      </c>
      <c r="S301" s="7" t="s">
        <v>100</v>
      </c>
      <c r="T301" s="7">
        <v>13</v>
      </c>
      <c r="U301" s="7">
        <v>22.5</v>
      </c>
      <c r="V301" s="7">
        <v>18</v>
      </c>
      <c r="W301" s="7">
        <v>17.75</v>
      </c>
      <c r="X301" s="7">
        <v>1.1153846153846154</v>
      </c>
      <c r="Y301">
        <f t="shared" si="163"/>
        <v>1.2105860249051565</v>
      </c>
      <c r="Z301">
        <f t="shared" si="173"/>
        <v>0.90363251608423767</v>
      </c>
      <c r="AA301">
        <f t="shared" si="183"/>
        <v>1.5081255360831993</v>
      </c>
      <c r="AB301">
        <f t="shared" si="184"/>
        <v>1.5538830266438743</v>
      </c>
      <c r="AC301">
        <f t="shared" si="174"/>
        <v>-0.30695350882091882</v>
      </c>
      <c r="AD301">
        <f t="shared" si="139"/>
        <v>0.29753951117804278</v>
      </c>
      <c r="AE301">
        <f t="shared" si="165"/>
        <v>1.1628629933219261</v>
      </c>
      <c r="AF301">
        <f t="shared" si="166"/>
        <v>0.83186977428050168</v>
      </c>
      <c r="AG301">
        <f t="shared" si="167"/>
        <v>-0.33099321904142442</v>
      </c>
      <c r="AH301">
        <f t="shared" si="186"/>
        <v>0</v>
      </c>
      <c r="AI301">
        <f t="shared" si="186"/>
        <v>1.5658478186735176</v>
      </c>
      <c r="AJ301" s="7">
        <f t="shared" si="185"/>
        <v>1.9494062098178013</v>
      </c>
      <c r="AK301">
        <f t="shared" ref="AK301:AK314" si="187">LOG(P301)</f>
        <v>1.0791812460476249</v>
      </c>
      <c r="AL301" s="7">
        <f t="shared" ref="AL301:AL314" si="188">LOG(Q301)</f>
        <v>1.1613680022349748</v>
      </c>
      <c r="AM301">
        <f t="shared" si="171"/>
        <v>1.4393326938302626</v>
      </c>
      <c r="AN301" t="s">
        <v>100</v>
      </c>
      <c r="AO301" s="7">
        <f t="shared" si="180"/>
        <v>1.1139433523068367</v>
      </c>
      <c r="AP301">
        <f t="shared" si="170"/>
        <v>1.3521825181113625</v>
      </c>
      <c r="AQ301">
        <f t="shared" si="172"/>
        <v>1.255272505103306</v>
      </c>
      <c r="AR301">
        <f t="shared" si="181"/>
        <v>1.249198357391113</v>
      </c>
      <c r="AS301">
        <f t="shared" si="181"/>
        <v>4.7424649928138135E-2</v>
      </c>
    </row>
    <row r="302" spans="1:45" x14ac:dyDescent="0.35">
      <c r="A302" s="1" t="s">
        <v>42</v>
      </c>
      <c r="B302" s="1">
        <v>16</v>
      </c>
      <c r="C302" s="1">
        <v>8</v>
      </c>
      <c r="D302" s="7">
        <v>20.64</v>
      </c>
      <c r="E302" s="7">
        <v>12.89</v>
      </c>
      <c r="F302" s="7">
        <v>45.06</v>
      </c>
      <c r="G302" s="7">
        <v>46.08</v>
      </c>
      <c r="H302" s="7">
        <v>0.62451550387596899</v>
      </c>
      <c r="I302" s="7">
        <v>2.183139534883721</v>
      </c>
      <c r="J302" s="7">
        <v>18.46</v>
      </c>
      <c r="K302" s="7">
        <v>9.6</v>
      </c>
      <c r="L302" s="7">
        <v>0.52004333694474536</v>
      </c>
      <c r="M302" s="7">
        <v>0</v>
      </c>
      <c r="N302" s="7">
        <f t="shared" si="164"/>
        <v>46.08</v>
      </c>
      <c r="O302" s="8">
        <f t="shared" si="153"/>
        <v>79.916297649872945</v>
      </c>
      <c r="P302" s="7">
        <v>12</v>
      </c>
      <c r="Q302" s="7">
        <v>12.5</v>
      </c>
      <c r="R302" s="7" t="s">
        <v>100</v>
      </c>
      <c r="S302" s="7">
        <v>11.5</v>
      </c>
      <c r="T302" s="7">
        <v>12.5</v>
      </c>
      <c r="U302" s="7">
        <v>13.33</v>
      </c>
      <c r="V302" s="7">
        <v>12.25</v>
      </c>
      <c r="W302" s="7">
        <v>12.44</v>
      </c>
      <c r="X302" s="7">
        <v>1</v>
      </c>
      <c r="Y302">
        <f t="shared" si="163"/>
        <v>1.3147096929551738</v>
      </c>
      <c r="Z302">
        <f t="shared" si="173"/>
        <v>1.110252917353403</v>
      </c>
      <c r="AA302">
        <f t="shared" si="183"/>
        <v>1.6537911873878119</v>
      </c>
      <c r="AB302">
        <f t="shared" si="184"/>
        <v>1.6635124704151556</v>
      </c>
      <c r="AC302">
        <f t="shared" si="174"/>
        <v>-0.20445677560177072</v>
      </c>
      <c r="AD302">
        <f t="shared" si="139"/>
        <v>0.3390814944326383</v>
      </c>
      <c r="AE302">
        <f t="shared" si="165"/>
        <v>1.2662316966898932</v>
      </c>
      <c r="AF302">
        <f t="shared" si="166"/>
        <v>0.98227123303956843</v>
      </c>
      <c r="AG302">
        <f t="shared" si="167"/>
        <v>-0.28396046365032485</v>
      </c>
      <c r="AH302">
        <f t="shared" si="186"/>
        <v>0</v>
      </c>
      <c r="AI302">
        <f t="shared" si="186"/>
        <v>1.6728364541713971</v>
      </c>
      <c r="AJ302" s="7">
        <f t="shared" si="185"/>
        <v>1.9026353557550231</v>
      </c>
      <c r="AK302">
        <f t="shared" si="187"/>
        <v>1.0791812460476249</v>
      </c>
      <c r="AL302" s="7">
        <f t="shared" si="188"/>
        <v>1.0969100130080565</v>
      </c>
      <c r="AM302" t="s">
        <v>100</v>
      </c>
      <c r="AN302">
        <f t="shared" ref="AN302:AN315" si="189">LOG(S302)</f>
        <v>1.0606978403536116</v>
      </c>
      <c r="AO302" s="7">
        <f t="shared" si="180"/>
        <v>1.0969100130080565</v>
      </c>
      <c r="AP302">
        <f t="shared" si="170"/>
        <v>1.1248301494138593</v>
      </c>
      <c r="AQ302">
        <f t="shared" si="172"/>
        <v>1.0881360887005513</v>
      </c>
      <c r="AR302">
        <f t="shared" si="181"/>
        <v>1.0948203803547998</v>
      </c>
      <c r="AS302">
        <f t="shared" si="181"/>
        <v>0</v>
      </c>
    </row>
    <row r="303" spans="1:45" x14ac:dyDescent="0.35">
      <c r="A303" s="1" t="s">
        <v>42</v>
      </c>
      <c r="B303" s="1">
        <v>16</v>
      </c>
      <c r="C303" s="1">
        <v>8</v>
      </c>
      <c r="D303" s="7">
        <v>22.87</v>
      </c>
      <c r="E303" s="7">
        <v>15.86</v>
      </c>
      <c r="F303" s="7">
        <v>49.87</v>
      </c>
      <c r="G303" s="7">
        <v>55.28</v>
      </c>
      <c r="H303" s="7">
        <v>0.69348491473546126</v>
      </c>
      <c r="I303" s="7">
        <v>2.1805859204197637</v>
      </c>
      <c r="J303" s="7">
        <v>20.350000000000001</v>
      </c>
      <c r="K303" s="7">
        <v>11.17</v>
      </c>
      <c r="L303" s="7">
        <v>0.54889434889434885</v>
      </c>
      <c r="M303" s="7">
        <v>0</v>
      </c>
      <c r="N303" s="7">
        <f t="shared" si="164"/>
        <v>55.28</v>
      </c>
      <c r="O303" s="8">
        <f t="shared" si="153"/>
        <v>91.038438777768846</v>
      </c>
      <c r="P303" s="7">
        <v>9.375</v>
      </c>
      <c r="Q303" s="7">
        <v>10.5</v>
      </c>
      <c r="R303" s="7">
        <v>14.375</v>
      </c>
      <c r="S303" s="7">
        <v>12.5</v>
      </c>
      <c r="T303" s="7">
        <v>10.5</v>
      </c>
      <c r="U303" s="7">
        <v>22.5</v>
      </c>
      <c r="V303" s="7">
        <v>11.41</v>
      </c>
      <c r="W303" s="7">
        <v>15.16</v>
      </c>
      <c r="X303" s="7">
        <v>1</v>
      </c>
      <c r="Y303">
        <f t="shared" si="163"/>
        <v>1.3592661646067485</v>
      </c>
      <c r="Z303">
        <f t="shared" si="173"/>
        <v>1.2003031829815849</v>
      </c>
      <c r="AA303">
        <f t="shared" si="183"/>
        <v>1.697839368218363</v>
      </c>
      <c r="AB303">
        <f t="shared" si="184"/>
        <v>1.742568034366142</v>
      </c>
      <c r="AC303">
        <f t="shared" si="174"/>
        <v>-0.15896298162516351</v>
      </c>
      <c r="AD303">
        <f t="shared" ref="AD303:AD366" si="190">LOG(I303)</f>
        <v>0.33857320361161453</v>
      </c>
      <c r="AE303">
        <f t="shared" si="165"/>
        <v>1.3085644135612389</v>
      </c>
      <c r="AF303">
        <f t="shared" si="166"/>
        <v>1.0480531731156091</v>
      </c>
      <c r="AG303">
        <f t="shared" si="167"/>
        <v>-0.26051124044562984</v>
      </c>
      <c r="AH303">
        <f t="shared" si="186"/>
        <v>0</v>
      </c>
      <c r="AI303">
        <f t="shared" si="186"/>
        <v>1.750354088762708</v>
      </c>
      <c r="AJ303" s="7">
        <f t="shared" si="185"/>
        <v>1.9592248013794915</v>
      </c>
      <c r="AK303">
        <f t="shared" si="187"/>
        <v>0.97197127639975645</v>
      </c>
      <c r="AL303" s="7">
        <f t="shared" si="188"/>
        <v>1.0211892990699381</v>
      </c>
      <c r="AM303">
        <f t="shared" si="171"/>
        <v>1.157607853361668</v>
      </c>
      <c r="AN303">
        <f t="shared" si="189"/>
        <v>1.0969100130080565</v>
      </c>
      <c r="AO303" s="7">
        <f t="shared" si="180"/>
        <v>1.0211892990699381</v>
      </c>
      <c r="AP303">
        <f t="shared" si="170"/>
        <v>1.3521825181113625</v>
      </c>
      <c r="AQ303">
        <f t="shared" si="172"/>
        <v>1.0572856444182146</v>
      </c>
      <c r="AR303">
        <f t="shared" si="181"/>
        <v>1.1806992012960347</v>
      </c>
      <c r="AS303">
        <f t="shared" si="181"/>
        <v>0</v>
      </c>
    </row>
    <row r="304" spans="1:45" x14ac:dyDescent="0.35">
      <c r="A304" s="1" t="s">
        <v>42</v>
      </c>
      <c r="B304" s="1">
        <v>16</v>
      </c>
      <c r="C304" s="1">
        <v>8</v>
      </c>
      <c r="D304" s="7">
        <v>14.99</v>
      </c>
      <c r="E304" s="7">
        <v>7.33</v>
      </c>
      <c r="F304" s="7">
        <v>30.02</v>
      </c>
      <c r="G304" s="7">
        <v>37.51</v>
      </c>
      <c r="H304" s="7">
        <v>0.48899266177451634</v>
      </c>
      <c r="I304" s="7">
        <v>2.00266844563042</v>
      </c>
      <c r="J304" s="7" t="s">
        <v>100</v>
      </c>
      <c r="K304" s="7" t="s">
        <v>100</v>
      </c>
      <c r="L304" s="7" t="s">
        <v>100</v>
      </c>
      <c r="M304" s="7" t="s">
        <v>100</v>
      </c>
      <c r="N304" s="7" t="s">
        <v>100</v>
      </c>
      <c r="O304" s="8">
        <f t="shared" si="153"/>
        <v>104.47552049366601</v>
      </c>
      <c r="P304" s="7">
        <v>14</v>
      </c>
      <c r="Q304" s="7">
        <v>11.5</v>
      </c>
      <c r="R304" s="7">
        <v>15</v>
      </c>
      <c r="S304" s="7">
        <v>12</v>
      </c>
      <c r="T304" s="7">
        <v>10</v>
      </c>
      <c r="U304" s="7">
        <v>15</v>
      </c>
      <c r="V304" s="7">
        <v>13.5</v>
      </c>
      <c r="W304" s="7">
        <v>12.3</v>
      </c>
      <c r="X304" s="7">
        <v>1.1499999999999999</v>
      </c>
      <c r="Y304">
        <f t="shared" si="163"/>
        <v>1.1758016328482794</v>
      </c>
      <c r="Z304">
        <f t="shared" si="173"/>
        <v>0.86510397464112798</v>
      </c>
      <c r="AA304">
        <f t="shared" si="183"/>
        <v>1.4774106879072515</v>
      </c>
      <c r="AB304">
        <f t="shared" si="184"/>
        <v>1.5741470641507227</v>
      </c>
      <c r="AC304">
        <f t="shared" si="174"/>
        <v>-0.31069765820715151</v>
      </c>
      <c r="AD304">
        <f t="shared" si="190"/>
        <v>0.30160905505897206</v>
      </c>
      <c r="AE304" t="s">
        <v>100</v>
      </c>
      <c r="AF304" t="s">
        <v>100</v>
      </c>
      <c r="AG304" t="s">
        <v>100</v>
      </c>
      <c r="AH304" t="s">
        <v>100</v>
      </c>
      <c r="AI304" t="s">
        <v>100</v>
      </c>
      <c r="AJ304" s="7">
        <f t="shared" si="185"/>
        <v>2.0190145434621236</v>
      </c>
      <c r="AK304">
        <f t="shared" si="187"/>
        <v>1.146128035678238</v>
      </c>
      <c r="AL304" s="7">
        <f t="shared" si="188"/>
        <v>1.0606978403536116</v>
      </c>
      <c r="AM304">
        <f t="shared" si="171"/>
        <v>1.1760912590556813</v>
      </c>
      <c r="AN304">
        <f t="shared" si="189"/>
        <v>1.0791812460476249</v>
      </c>
      <c r="AO304" s="7">
        <f t="shared" si="180"/>
        <v>1</v>
      </c>
      <c r="AP304">
        <f t="shared" si="170"/>
        <v>1.1760912590556813</v>
      </c>
      <c r="AQ304">
        <f t="shared" si="172"/>
        <v>1.1303337684950061</v>
      </c>
      <c r="AR304">
        <f t="shared" si="181"/>
        <v>1.0899051114393981</v>
      </c>
      <c r="AS304">
        <f t="shared" si="181"/>
        <v>6.069784035361165E-2</v>
      </c>
    </row>
    <row r="305" spans="1:45" x14ac:dyDescent="0.35">
      <c r="A305" s="1" t="s">
        <v>42</v>
      </c>
      <c r="B305" s="1">
        <v>16</v>
      </c>
      <c r="C305" s="1">
        <v>8</v>
      </c>
      <c r="D305" s="7">
        <v>15.22</v>
      </c>
      <c r="E305" s="7">
        <v>7.04</v>
      </c>
      <c r="F305" s="7">
        <v>33.479999999999997</v>
      </c>
      <c r="G305" s="7">
        <v>37.9</v>
      </c>
      <c r="H305" s="7">
        <v>0.46254927726675427</v>
      </c>
      <c r="I305" s="7">
        <v>2.1997371879106438</v>
      </c>
      <c r="J305" s="7" t="s">
        <v>100</v>
      </c>
      <c r="K305" s="7" t="s">
        <v>100</v>
      </c>
      <c r="L305" s="7" t="s">
        <v>100</v>
      </c>
      <c r="M305" s="7" t="s">
        <v>100</v>
      </c>
      <c r="N305" s="7" t="s">
        <v>100</v>
      </c>
      <c r="O305" s="8">
        <f t="shared" si="153"/>
        <v>94.168033198134466</v>
      </c>
      <c r="P305" s="7">
        <v>15</v>
      </c>
      <c r="Q305" s="7">
        <v>11</v>
      </c>
      <c r="R305" s="7">
        <v>15</v>
      </c>
      <c r="S305" s="7">
        <v>15</v>
      </c>
      <c r="T305" s="7">
        <v>11</v>
      </c>
      <c r="U305" s="7">
        <v>19</v>
      </c>
      <c r="V305" s="7">
        <v>13.7</v>
      </c>
      <c r="W305" s="7">
        <v>15</v>
      </c>
      <c r="X305" s="7">
        <v>1</v>
      </c>
      <c r="Y305">
        <f t="shared" si="163"/>
        <v>1.182414652434554</v>
      </c>
      <c r="Z305">
        <f t="shared" si="173"/>
        <v>0.84757265914211222</v>
      </c>
      <c r="AA305">
        <f t="shared" si="183"/>
        <v>1.5247854493212223</v>
      </c>
      <c r="AB305">
        <f t="shared" si="184"/>
        <v>1.5786392099680724</v>
      </c>
      <c r="AC305">
        <f t="shared" si="174"/>
        <v>-0.3348419932924418</v>
      </c>
      <c r="AD305">
        <f t="shared" si="190"/>
        <v>0.34237079688666833</v>
      </c>
      <c r="AE305" t="s">
        <v>100</v>
      </c>
      <c r="AF305" t="s">
        <v>100</v>
      </c>
      <c r="AG305" t="s">
        <v>100</v>
      </c>
      <c r="AH305" t="s">
        <v>100</v>
      </c>
      <c r="AI305" t="s">
        <v>100</v>
      </c>
      <c r="AJ305" s="7">
        <f t="shared" si="185"/>
        <v>1.9739034998014902</v>
      </c>
      <c r="AK305">
        <f t="shared" si="187"/>
        <v>1.1760912590556813</v>
      </c>
      <c r="AL305" s="7">
        <f t="shared" si="188"/>
        <v>1.0413926851582251</v>
      </c>
      <c r="AM305">
        <f t="shared" si="171"/>
        <v>1.1760912590556813</v>
      </c>
      <c r="AN305">
        <f t="shared" si="189"/>
        <v>1.1760912590556813</v>
      </c>
      <c r="AO305" s="7">
        <f t="shared" si="180"/>
        <v>1.0413926851582251</v>
      </c>
      <c r="AP305">
        <f t="shared" si="170"/>
        <v>1.2787536009528289</v>
      </c>
      <c r="AQ305">
        <f t="shared" si="172"/>
        <v>1.1367205671564067</v>
      </c>
      <c r="AR305">
        <f t="shared" si="181"/>
        <v>1.1760912590556813</v>
      </c>
      <c r="AS305">
        <f t="shared" si="181"/>
        <v>0</v>
      </c>
    </row>
    <row r="306" spans="1:45" x14ac:dyDescent="0.35">
      <c r="A306" s="1" t="s">
        <v>42</v>
      </c>
      <c r="B306" s="1">
        <v>16</v>
      </c>
      <c r="C306" s="1">
        <v>8</v>
      </c>
      <c r="D306" s="7">
        <v>12.08</v>
      </c>
      <c r="E306" s="7">
        <v>7.45</v>
      </c>
      <c r="F306" s="7">
        <v>25.43</v>
      </c>
      <c r="G306" s="7">
        <v>30.53</v>
      </c>
      <c r="H306" s="7">
        <v>0.61672185430463577</v>
      </c>
      <c r="I306" s="7">
        <v>2.1051324503311259</v>
      </c>
      <c r="J306" s="7" t="s">
        <v>100</v>
      </c>
      <c r="K306" s="7" t="s">
        <v>100</v>
      </c>
      <c r="L306" s="7" t="s">
        <v>100</v>
      </c>
      <c r="M306" s="7" t="s">
        <v>100</v>
      </c>
      <c r="N306" s="7" t="s">
        <v>100</v>
      </c>
      <c r="O306" s="8">
        <f t="shared" si="153"/>
        <v>100.89935874076568</v>
      </c>
      <c r="P306" s="7">
        <v>18</v>
      </c>
      <c r="Q306" s="7">
        <v>14</v>
      </c>
      <c r="R306" s="7">
        <v>21</v>
      </c>
      <c r="S306" s="7">
        <v>17</v>
      </c>
      <c r="T306" s="7">
        <v>17.5</v>
      </c>
      <c r="U306" s="7">
        <v>18</v>
      </c>
      <c r="V306" s="7">
        <v>17.7</v>
      </c>
      <c r="W306" s="7">
        <v>17.5</v>
      </c>
      <c r="X306" s="7">
        <v>0.8</v>
      </c>
      <c r="Y306">
        <f t="shared" si="163"/>
        <v>1.082066934285113</v>
      </c>
      <c r="Z306">
        <f t="shared" si="173"/>
        <v>0.87215627274829288</v>
      </c>
      <c r="AA306">
        <f t="shared" si="183"/>
        <v>1.4053463601757088</v>
      </c>
      <c r="AB306">
        <f t="shared" si="184"/>
        <v>1.4847268042986619</v>
      </c>
      <c r="AC306">
        <f t="shared" si="174"/>
        <v>-0.20991066153682017</v>
      </c>
      <c r="AD306">
        <f t="shared" si="190"/>
        <v>0.32327942589059588</v>
      </c>
      <c r="AE306" t="s">
        <v>100</v>
      </c>
      <c r="AF306" t="s">
        <v>100</v>
      </c>
      <c r="AG306" t="s">
        <v>100</v>
      </c>
      <c r="AH306" t="s">
        <v>100</v>
      </c>
      <c r="AI306" t="s">
        <v>100</v>
      </c>
      <c r="AJ306" s="7">
        <f t="shared" si="185"/>
        <v>2.0038884061156823</v>
      </c>
      <c r="AK306">
        <f t="shared" si="187"/>
        <v>1.255272505103306</v>
      </c>
      <c r="AL306" s="7">
        <f t="shared" si="188"/>
        <v>1.146128035678238</v>
      </c>
      <c r="AM306">
        <f t="shared" si="171"/>
        <v>1.3222192947339193</v>
      </c>
      <c r="AN306">
        <f t="shared" si="189"/>
        <v>1.2304489213782739</v>
      </c>
      <c r="AO306" s="7">
        <f t="shared" si="180"/>
        <v>1.2430380486862944</v>
      </c>
      <c r="AP306">
        <f t="shared" si="170"/>
        <v>1.255272505103306</v>
      </c>
      <c r="AQ306">
        <f t="shared" si="172"/>
        <v>1.2479732663618066</v>
      </c>
      <c r="AR306">
        <f t="shared" si="181"/>
        <v>1.2430380486862944</v>
      </c>
      <c r="AS306">
        <f t="shared" si="181"/>
        <v>-9.6910013008056392E-2</v>
      </c>
    </row>
    <row r="307" spans="1:45" x14ac:dyDescent="0.35">
      <c r="A307" s="1" t="s">
        <v>42</v>
      </c>
      <c r="B307" s="1">
        <v>16</v>
      </c>
      <c r="C307" s="1">
        <v>8</v>
      </c>
      <c r="D307" s="7">
        <v>14.06</v>
      </c>
      <c r="E307" s="7">
        <v>7.59</v>
      </c>
      <c r="F307" s="7">
        <v>28.5</v>
      </c>
      <c r="G307" s="7">
        <v>32.119999999999997</v>
      </c>
      <c r="H307" s="7">
        <v>0.53982930298719767</v>
      </c>
      <c r="I307" s="7">
        <v>2.0270270270270268</v>
      </c>
      <c r="J307" s="7" t="s">
        <v>100</v>
      </c>
      <c r="K307" s="7" t="s">
        <v>100</v>
      </c>
      <c r="L307" s="7" t="s">
        <v>100</v>
      </c>
      <c r="M307" s="7" t="s">
        <v>100</v>
      </c>
      <c r="N307" s="7" t="s">
        <v>100</v>
      </c>
      <c r="O307" s="8">
        <f t="shared" si="153"/>
        <v>91.380538938413252</v>
      </c>
      <c r="P307" s="7">
        <v>15</v>
      </c>
      <c r="Q307" s="7">
        <v>13.5</v>
      </c>
      <c r="R307" s="7">
        <v>20</v>
      </c>
      <c r="S307" s="7">
        <v>16</v>
      </c>
      <c r="T307" s="7">
        <v>14</v>
      </c>
      <c r="U307" s="7">
        <v>18.5</v>
      </c>
      <c r="V307" s="7">
        <v>16.2</v>
      </c>
      <c r="W307" s="7">
        <v>16.2</v>
      </c>
      <c r="X307" s="7">
        <v>0.9642857142857143</v>
      </c>
      <c r="Y307">
        <f t="shared" si="163"/>
        <v>1.1479853206838051</v>
      </c>
      <c r="Z307">
        <f t="shared" si="173"/>
        <v>0.88024177589548036</v>
      </c>
      <c r="AA307">
        <f t="shared" si="183"/>
        <v>1.4548448600085102</v>
      </c>
      <c r="AB307">
        <f t="shared" si="184"/>
        <v>1.5067755366066433</v>
      </c>
      <c r="AC307">
        <f t="shared" si="174"/>
        <v>-0.26774354478832485</v>
      </c>
      <c r="AD307">
        <f t="shared" si="190"/>
        <v>0.306859539324705</v>
      </c>
      <c r="AE307" t="s">
        <v>100</v>
      </c>
      <c r="AF307" t="s">
        <v>100</v>
      </c>
      <c r="AG307" t="s">
        <v>100</v>
      </c>
      <c r="AH307" t="s">
        <v>100</v>
      </c>
      <c r="AI307" t="s">
        <v>100</v>
      </c>
      <c r="AJ307" s="7">
        <f t="shared" si="185"/>
        <v>1.9608537150820058</v>
      </c>
      <c r="AK307">
        <f t="shared" si="187"/>
        <v>1.1760912590556813</v>
      </c>
      <c r="AL307" s="7">
        <f t="shared" si="188"/>
        <v>1.1303337684950061</v>
      </c>
      <c r="AM307">
        <f t="shared" si="171"/>
        <v>1.3010299956639813</v>
      </c>
      <c r="AN307">
        <f t="shared" si="189"/>
        <v>1.2041199826559248</v>
      </c>
      <c r="AO307" s="7">
        <f t="shared" si="180"/>
        <v>1.146128035678238</v>
      </c>
      <c r="AP307">
        <f t="shared" si="170"/>
        <v>1.2671717284030137</v>
      </c>
      <c r="AQ307">
        <f t="shared" si="172"/>
        <v>1.209515014542631</v>
      </c>
      <c r="AR307">
        <f t="shared" si="181"/>
        <v>1.209515014542631</v>
      </c>
      <c r="AS307">
        <f t="shared" si="181"/>
        <v>-1.5794267183231903E-2</v>
      </c>
    </row>
    <row r="308" spans="1:45" x14ac:dyDescent="0.35">
      <c r="A308" s="1" t="s">
        <v>42</v>
      </c>
      <c r="B308" s="1">
        <v>16</v>
      </c>
      <c r="C308" s="1">
        <v>8</v>
      </c>
      <c r="D308" s="7">
        <v>14.78</v>
      </c>
      <c r="E308" s="7">
        <v>7.21</v>
      </c>
      <c r="F308" s="7">
        <v>25.52</v>
      </c>
      <c r="G308" s="7">
        <v>29.82</v>
      </c>
      <c r="H308" s="7">
        <v>0.48782138024357241</v>
      </c>
      <c r="I308" s="7">
        <v>1.7266576454668472</v>
      </c>
      <c r="J308" s="7" t="s">
        <v>100</v>
      </c>
      <c r="K308" s="7" t="s">
        <v>100</v>
      </c>
      <c r="L308" s="7" t="s">
        <v>100</v>
      </c>
      <c r="M308" s="7" t="s">
        <v>100</v>
      </c>
      <c r="N308" s="7" t="s">
        <v>100</v>
      </c>
      <c r="O308" s="8">
        <f t="shared" si="153"/>
        <v>91.26847946258016</v>
      </c>
      <c r="P308" s="7">
        <v>16</v>
      </c>
      <c r="Q308" s="7">
        <v>12.5</v>
      </c>
      <c r="R308" s="7">
        <v>22</v>
      </c>
      <c r="S308" s="7">
        <v>18</v>
      </c>
      <c r="T308" s="7">
        <v>15</v>
      </c>
      <c r="U308" s="7">
        <v>18</v>
      </c>
      <c r="V308" s="7">
        <v>16.8</v>
      </c>
      <c r="W308" s="7">
        <v>17</v>
      </c>
      <c r="X308" s="7">
        <v>0.83333333333333337</v>
      </c>
      <c r="Y308">
        <f t="shared" si="163"/>
        <v>1.169674434058807</v>
      </c>
      <c r="Z308">
        <f t="shared" si="173"/>
        <v>0.85793526471942905</v>
      </c>
      <c r="AA308">
        <f t="shared" si="183"/>
        <v>1.4068806700491248</v>
      </c>
      <c r="AB308">
        <f t="shared" si="184"/>
        <v>1.4745076391169758</v>
      </c>
      <c r="AC308">
        <f t="shared" si="174"/>
        <v>-0.3117391693393779</v>
      </c>
      <c r="AD308">
        <f t="shared" si="190"/>
        <v>0.23720623599031782</v>
      </c>
      <c r="AE308" t="s">
        <v>100</v>
      </c>
      <c r="AF308" t="s">
        <v>100</v>
      </c>
      <c r="AG308" t="s">
        <v>100</v>
      </c>
      <c r="AH308" t="s">
        <v>100</v>
      </c>
      <c r="AI308" t="s">
        <v>100</v>
      </c>
      <c r="AJ308" s="7">
        <f t="shared" si="185"/>
        <v>1.9603208152226845</v>
      </c>
      <c r="AK308">
        <f t="shared" si="187"/>
        <v>1.2041199826559248</v>
      </c>
      <c r="AL308" s="7">
        <f t="shared" si="188"/>
        <v>1.0969100130080565</v>
      </c>
      <c r="AM308">
        <f t="shared" si="171"/>
        <v>1.3424226808222062</v>
      </c>
      <c r="AN308">
        <f t="shared" si="189"/>
        <v>1.255272505103306</v>
      </c>
      <c r="AO308" s="7">
        <f t="shared" si="180"/>
        <v>1.1760912590556813</v>
      </c>
      <c r="AP308">
        <f t="shared" si="170"/>
        <v>1.255272505103306</v>
      </c>
      <c r="AQ308">
        <f t="shared" si="172"/>
        <v>1.2253092817258628</v>
      </c>
      <c r="AR308">
        <f t="shared" si="181"/>
        <v>1.2304489213782739</v>
      </c>
      <c r="AS308">
        <f t="shared" si="181"/>
        <v>-7.9181246047624804E-2</v>
      </c>
    </row>
    <row r="309" spans="1:45" x14ac:dyDescent="0.35">
      <c r="A309" s="1" t="s">
        <v>42</v>
      </c>
      <c r="B309" s="1">
        <v>16</v>
      </c>
      <c r="C309" s="1">
        <v>8</v>
      </c>
      <c r="D309" s="7">
        <v>17.32</v>
      </c>
      <c r="E309" s="7">
        <v>13.03</v>
      </c>
      <c r="F309" s="7">
        <v>38.25</v>
      </c>
      <c r="G309" s="7">
        <v>42.19</v>
      </c>
      <c r="H309" s="7">
        <v>0.75230946882217087</v>
      </c>
      <c r="I309" s="7">
        <v>2.2084295612009237</v>
      </c>
      <c r="J309" s="7" t="s">
        <v>100</v>
      </c>
      <c r="K309" s="7" t="s">
        <v>100</v>
      </c>
      <c r="L309" s="7" t="s">
        <v>100</v>
      </c>
      <c r="M309" s="7" t="s">
        <v>100</v>
      </c>
      <c r="N309" s="7" t="s">
        <v>100</v>
      </c>
      <c r="O309" s="8">
        <f t="shared" si="153"/>
        <v>90.664577157547953</v>
      </c>
      <c r="P309" s="7">
        <v>11</v>
      </c>
      <c r="Q309" s="7">
        <v>9.5</v>
      </c>
      <c r="R309" s="7">
        <v>20</v>
      </c>
      <c r="S309" s="7">
        <v>12</v>
      </c>
      <c r="T309" s="7">
        <v>11.5</v>
      </c>
      <c r="U309" s="7">
        <v>13</v>
      </c>
      <c r="V309" s="7">
        <v>13.5</v>
      </c>
      <c r="W309" s="7">
        <v>12.2</v>
      </c>
      <c r="X309" s="7">
        <v>0.82608695652173914</v>
      </c>
      <c r="Y309">
        <f t="shared" si="163"/>
        <v>1.2385478876813278</v>
      </c>
      <c r="Z309">
        <f t="shared" si="173"/>
        <v>1.1149444157125847</v>
      </c>
      <c r="AA309">
        <f t="shared" si="183"/>
        <v>1.5826314394896364</v>
      </c>
      <c r="AB309">
        <f t="shared" si="184"/>
        <v>1.625209525381881</v>
      </c>
      <c r="AC309">
        <f t="shared" si="174"/>
        <v>-0.12360347196874316</v>
      </c>
      <c r="AD309">
        <f t="shared" si="190"/>
        <v>0.34408355180830857</v>
      </c>
      <c r="AE309" t="s">
        <v>100</v>
      </c>
      <c r="AF309" t="s">
        <v>100</v>
      </c>
      <c r="AG309" t="s">
        <v>100</v>
      </c>
      <c r="AH309" t="s">
        <v>100</v>
      </c>
      <c r="AI309" t="s">
        <v>100</v>
      </c>
      <c r="AJ309" s="7">
        <f t="shared" si="185"/>
        <v>1.9574376404240545</v>
      </c>
      <c r="AK309">
        <f t="shared" si="187"/>
        <v>1.0413926851582251</v>
      </c>
      <c r="AL309" s="7">
        <f t="shared" si="188"/>
        <v>0.97772360528884772</v>
      </c>
      <c r="AM309">
        <f t="shared" si="171"/>
        <v>1.3010299956639813</v>
      </c>
      <c r="AN309">
        <f t="shared" si="189"/>
        <v>1.0791812460476249</v>
      </c>
      <c r="AO309" s="7">
        <f t="shared" si="180"/>
        <v>1.0606978403536116</v>
      </c>
      <c r="AP309">
        <f t="shared" si="170"/>
        <v>1.1139433523068367</v>
      </c>
      <c r="AQ309">
        <f t="shared" si="172"/>
        <v>1.1303337684950061</v>
      </c>
      <c r="AR309">
        <f t="shared" si="181"/>
        <v>1.0863598306747482</v>
      </c>
      <c r="AS309">
        <f t="shared" si="181"/>
        <v>-8.297423506476391E-2</v>
      </c>
    </row>
    <row r="310" spans="1:45" x14ac:dyDescent="0.35">
      <c r="A310" s="1" t="s">
        <v>42</v>
      </c>
      <c r="B310" s="1">
        <v>16</v>
      </c>
      <c r="C310" s="1">
        <v>8</v>
      </c>
      <c r="D310" s="7">
        <v>11.77</v>
      </c>
      <c r="E310" s="7">
        <v>8.26</v>
      </c>
      <c r="F310" s="7">
        <v>25.8</v>
      </c>
      <c r="G310" s="7">
        <v>29.1</v>
      </c>
      <c r="H310" s="7">
        <v>0.70178419711129991</v>
      </c>
      <c r="I310" s="7">
        <v>2.192013593882753</v>
      </c>
      <c r="J310" s="7" t="s">
        <v>100</v>
      </c>
      <c r="K310" s="7" t="s">
        <v>100</v>
      </c>
      <c r="L310" s="7" t="s">
        <v>100</v>
      </c>
      <c r="M310" s="7" t="s">
        <v>100</v>
      </c>
      <c r="N310" s="7" t="s">
        <v>100</v>
      </c>
      <c r="O310" s="8">
        <f t="shared" si="153"/>
        <v>93.568548984149174</v>
      </c>
      <c r="P310" s="7">
        <v>16</v>
      </c>
      <c r="Q310" s="7">
        <v>18</v>
      </c>
      <c r="R310" s="7">
        <v>20</v>
      </c>
      <c r="S310" s="7">
        <v>15</v>
      </c>
      <c r="T310" s="7">
        <v>13.5</v>
      </c>
      <c r="U310" s="7">
        <v>18</v>
      </c>
      <c r="V310" s="7">
        <v>18</v>
      </c>
      <c r="W310" s="7">
        <v>15.5</v>
      </c>
      <c r="X310" s="7">
        <v>1.3333333333333333</v>
      </c>
      <c r="Y310">
        <f t="shared" si="163"/>
        <v>1.0707764628434346</v>
      </c>
      <c r="Z310">
        <f t="shared" si="173"/>
        <v>0.91698004732038219</v>
      </c>
      <c r="AA310">
        <f t="shared" si="183"/>
        <v>1.4116197059632303</v>
      </c>
      <c r="AB310">
        <f t="shared" si="184"/>
        <v>1.4638929889859074</v>
      </c>
      <c r="AC310">
        <f t="shared" si="174"/>
        <v>-0.15379641552305245</v>
      </c>
      <c r="AD310">
        <f t="shared" si="190"/>
        <v>0.34084324311979552</v>
      </c>
      <c r="AE310" t="s">
        <v>100</v>
      </c>
      <c r="AF310" t="s">
        <v>100</v>
      </c>
      <c r="AG310" t="s">
        <v>100</v>
      </c>
      <c r="AH310" t="s">
        <v>100</v>
      </c>
      <c r="AI310" t="s">
        <v>100</v>
      </c>
      <c r="AJ310" s="7">
        <f t="shared" si="185"/>
        <v>1.9711298947000262</v>
      </c>
      <c r="AK310">
        <f t="shared" si="187"/>
        <v>1.2041199826559248</v>
      </c>
      <c r="AL310" s="7">
        <f t="shared" si="188"/>
        <v>1.255272505103306</v>
      </c>
      <c r="AM310">
        <f t="shared" si="171"/>
        <v>1.3010299956639813</v>
      </c>
      <c r="AN310">
        <f t="shared" si="189"/>
        <v>1.1760912590556813</v>
      </c>
      <c r="AO310" s="7">
        <f t="shared" si="180"/>
        <v>1.1303337684950061</v>
      </c>
      <c r="AP310">
        <f t="shared" si="170"/>
        <v>1.255272505103306</v>
      </c>
      <c r="AQ310">
        <f t="shared" si="172"/>
        <v>1.255272505103306</v>
      </c>
      <c r="AR310">
        <f t="shared" si="181"/>
        <v>1.1903316981702914</v>
      </c>
      <c r="AS310">
        <f t="shared" si="181"/>
        <v>0.12493873660829993</v>
      </c>
    </row>
    <row r="311" spans="1:45" x14ac:dyDescent="0.35">
      <c r="A311" s="1" t="s">
        <v>42</v>
      </c>
      <c r="B311" s="1">
        <v>16</v>
      </c>
      <c r="C311" s="1">
        <v>8</v>
      </c>
      <c r="D311" s="7">
        <v>10.63</v>
      </c>
      <c r="E311" s="7">
        <v>9.77</v>
      </c>
      <c r="F311" s="7">
        <v>24.62</v>
      </c>
      <c r="G311" s="7">
        <v>27.61</v>
      </c>
      <c r="H311" s="7">
        <v>0.91909689557855112</v>
      </c>
      <c r="I311" s="7">
        <v>2.3160865475070556</v>
      </c>
      <c r="J311" s="7" t="s">
        <v>100</v>
      </c>
      <c r="K311" s="7" t="s">
        <v>100</v>
      </c>
      <c r="L311" s="7" t="s">
        <v>100</v>
      </c>
      <c r="M311" s="7" t="s">
        <v>100</v>
      </c>
      <c r="N311" s="7" t="s">
        <v>100</v>
      </c>
      <c r="O311" s="8">
        <f t="shared" si="153"/>
        <v>94.217696847580726</v>
      </c>
      <c r="P311" s="7">
        <v>12</v>
      </c>
      <c r="Q311" s="7">
        <v>10</v>
      </c>
      <c r="R311" s="7">
        <v>15</v>
      </c>
      <c r="S311" s="7">
        <v>12</v>
      </c>
      <c r="T311" s="7">
        <v>11</v>
      </c>
      <c r="U311" s="7">
        <v>13.7</v>
      </c>
      <c r="V311" s="7">
        <v>12.3</v>
      </c>
      <c r="W311" s="7">
        <v>12.2</v>
      </c>
      <c r="X311" s="7">
        <v>0.90909090909090906</v>
      </c>
      <c r="Y311">
        <f t="shared" si="163"/>
        <v>1.0265332645232967</v>
      </c>
      <c r="Z311">
        <f t="shared" si="173"/>
        <v>0.98989456371877305</v>
      </c>
      <c r="AA311">
        <f t="shared" si="183"/>
        <v>1.3912880485952974</v>
      </c>
      <c r="AB311">
        <f t="shared" si="184"/>
        <v>1.4410664066392631</v>
      </c>
      <c r="AC311">
        <f t="shared" si="174"/>
        <v>-3.6638700804523756E-2</v>
      </c>
      <c r="AD311">
        <f t="shared" si="190"/>
        <v>0.36475478407200074</v>
      </c>
      <c r="AE311" t="s">
        <v>100</v>
      </c>
      <c r="AF311" t="s">
        <v>100</v>
      </c>
      <c r="AG311" t="s">
        <v>100</v>
      </c>
      <c r="AH311" t="s">
        <v>100</v>
      </c>
      <c r="AI311" t="s">
        <v>100</v>
      </c>
      <c r="AJ311" s="7">
        <f t="shared" si="185"/>
        <v>1.9741324836995817</v>
      </c>
      <c r="AK311">
        <f t="shared" si="187"/>
        <v>1.0791812460476249</v>
      </c>
      <c r="AL311" s="7">
        <f t="shared" si="188"/>
        <v>1</v>
      </c>
      <c r="AM311">
        <f t="shared" si="171"/>
        <v>1.1760912590556813</v>
      </c>
      <c r="AN311">
        <f t="shared" si="189"/>
        <v>1.0791812460476249</v>
      </c>
      <c r="AO311" s="7">
        <f t="shared" si="180"/>
        <v>1.0413926851582251</v>
      </c>
      <c r="AP311">
        <f t="shared" si="170"/>
        <v>1.1367205671564067</v>
      </c>
      <c r="AQ311">
        <f t="shared" si="172"/>
        <v>1.0899051114393981</v>
      </c>
      <c r="AR311">
        <f t="shared" si="181"/>
        <v>1.0863598306747482</v>
      </c>
      <c r="AS311">
        <f t="shared" si="181"/>
        <v>-4.1392685158225057E-2</v>
      </c>
    </row>
    <row r="312" spans="1:45" x14ac:dyDescent="0.35">
      <c r="A312" s="1" t="s">
        <v>42</v>
      </c>
      <c r="B312" s="1">
        <v>16</v>
      </c>
      <c r="C312" s="1">
        <v>8</v>
      </c>
      <c r="D312" s="7">
        <v>16.100000000000001</v>
      </c>
      <c r="E312" s="7">
        <v>13.82</v>
      </c>
      <c r="F312" s="7">
        <v>40.85</v>
      </c>
      <c r="G312" s="7">
        <v>40.61</v>
      </c>
      <c r="H312" s="7">
        <v>0.85838509316770184</v>
      </c>
      <c r="I312" s="7">
        <v>2.5372670807453415</v>
      </c>
      <c r="J312" s="7" t="s">
        <v>100</v>
      </c>
      <c r="K312" s="7" t="s">
        <v>100</v>
      </c>
      <c r="L312" s="7" t="s">
        <v>100</v>
      </c>
      <c r="M312" s="7" t="s">
        <v>100</v>
      </c>
      <c r="N312" s="7" t="s">
        <v>100</v>
      </c>
      <c r="O312" s="8">
        <f t="shared" si="153"/>
        <v>77.691348278679726</v>
      </c>
      <c r="P312" s="7">
        <v>11</v>
      </c>
      <c r="Q312" s="7">
        <v>10</v>
      </c>
      <c r="R312" s="7">
        <v>14</v>
      </c>
      <c r="S312" s="7">
        <v>12</v>
      </c>
      <c r="T312" s="7">
        <v>11</v>
      </c>
      <c r="U312" s="7">
        <v>17.5</v>
      </c>
      <c r="V312" s="7">
        <v>11.7</v>
      </c>
      <c r="W312" s="7">
        <v>13.5</v>
      </c>
      <c r="X312" s="7">
        <v>0.90909090909090906</v>
      </c>
      <c r="Y312">
        <f t="shared" si="163"/>
        <v>1.2068258760318498</v>
      </c>
      <c r="Z312">
        <f t="shared" si="173"/>
        <v>1.1405080430381795</v>
      </c>
      <c r="AA312">
        <f t="shared" si="183"/>
        <v>1.6111920608684343</v>
      </c>
      <c r="AB312">
        <f t="shared" si="184"/>
        <v>1.6086329894900369</v>
      </c>
      <c r="AC312">
        <f t="shared" si="174"/>
        <v>-6.6317832993670112E-2</v>
      </c>
      <c r="AD312">
        <f t="shared" si="190"/>
        <v>0.40436618483658454</v>
      </c>
      <c r="AE312" t="s">
        <v>100</v>
      </c>
      <c r="AF312" t="s">
        <v>100</v>
      </c>
      <c r="AG312" t="s">
        <v>100</v>
      </c>
      <c r="AH312" t="s">
        <v>100</v>
      </c>
      <c r="AI312" t="s">
        <v>100</v>
      </c>
      <c r="AJ312" s="7">
        <f t="shared" si="185"/>
        <v>1.8903726583886538</v>
      </c>
      <c r="AK312">
        <f t="shared" si="187"/>
        <v>1.0413926851582251</v>
      </c>
      <c r="AL312" s="7">
        <f t="shared" si="188"/>
        <v>1</v>
      </c>
      <c r="AM312">
        <f t="shared" si="171"/>
        <v>1.146128035678238</v>
      </c>
      <c r="AN312">
        <f t="shared" si="189"/>
        <v>1.0791812460476249</v>
      </c>
      <c r="AO312" s="7">
        <f t="shared" si="180"/>
        <v>1.0413926851582251</v>
      </c>
      <c r="AP312">
        <f t="shared" si="170"/>
        <v>1.2430380486862944</v>
      </c>
      <c r="AQ312">
        <f t="shared" si="172"/>
        <v>1.0681858617461617</v>
      </c>
      <c r="AR312">
        <f t="shared" si="181"/>
        <v>1.1303337684950061</v>
      </c>
      <c r="AS312">
        <f t="shared" si="181"/>
        <v>-4.1392685158225057E-2</v>
      </c>
    </row>
    <row r="313" spans="1:45" x14ac:dyDescent="0.35">
      <c r="A313" s="1" t="s">
        <v>42</v>
      </c>
      <c r="B313" s="1">
        <v>16</v>
      </c>
      <c r="C313" s="1">
        <v>8</v>
      </c>
      <c r="D313" s="7">
        <v>16.7</v>
      </c>
      <c r="E313" s="7">
        <v>13.4</v>
      </c>
      <c r="F313" s="7">
        <v>34.1</v>
      </c>
      <c r="G313" s="7">
        <v>45</v>
      </c>
      <c r="H313" s="7">
        <v>0.80239520958083843</v>
      </c>
      <c r="I313" s="7">
        <v>2.0419161676646707</v>
      </c>
      <c r="J313" s="7">
        <v>15.3</v>
      </c>
      <c r="K313" s="7">
        <v>8.9</v>
      </c>
      <c r="L313" s="7">
        <v>0.5816993464052288</v>
      </c>
      <c r="M313" s="7">
        <v>0</v>
      </c>
      <c r="N313" s="7">
        <f t="shared" ref="N313:N319" si="191">G313-M313</f>
        <v>45</v>
      </c>
      <c r="O313" s="8">
        <f t="shared" si="153"/>
        <v>112.83573591263641</v>
      </c>
      <c r="P313" s="7">
        <v>11.66</v>
      </c>
      <c r="Q313" s="7">
        <v>12</v>
      </c>
      <c r="R313" s="7" t="s">
        <v>100</v>
      </c>
      <c r="S313" s="7">
        <v>11.66</v>
      </c>
      <c r="T313" s="7">
        <v>11</v>
      </c>
      <c r="U313" s="7" t="s">
        <v>100</v>
      </c>
      <c r="V313" s="7">
        <v>11.83</v>
      </c>
      <c r="W313" s="7">
        <v>11.33</v>
      </c>
      <c r="X313" s="7">
        <f>Q313/T313</f>
        <v>1.0909090909090908</v>
      </c>
      <c r="Y313">
        <f t="shared" si="163"/>
        <v>1.2227164711475833</v>
      </c>
      <c r="Z313">
        <f t="shared" si="173"/>
        <v>1.1271047983648077</v>
      </c>
      <c r="AA313">
        <f t="shared" si="183"/>
        <v>1.5327543789924978</v>
      </c>
      <c r="AB313">
        <f t="shared" si="184"/>
        <v>1.6532125137753437</v>
      </c>
      <c r="AC313">
        <f t="shared" si="174"/>
        <v>-9.5611672782775589E-2</v>
      </c>
      <c r="AD313">
        <f t="shared" si="190"/>
        <v>0.31003790784491442</v>
      </c>
      <c r="AE313">
        <f t="shared" ref="AE313:AG319" si="192">LOG(J313)</f>
        <v>1.1846914308175989</v>
      </c>
      <c r="AF313">
        <f t="shared" si="192"/>
        <v>0.9493900066449128</v>
      </c>
      <c r="AG313">
        <f t="shared" si="192"/>
        <v>-0.23530142417268599</v>
      </c>
      <c r="AH313">
        <f t="shared" ref="AH313:AI319" si="193">LOG(M313+1)</f>
        <v>0</v>
      </c>
      <c r="AI313">
        <f t="shared" si="193"/>
        <v>1.6627578316815741</v>
      </c>
      <c r="AJ313" s="7">
        <f t="shared" si="185"/>
        <v>2.0524466657091067</v>
      </c>
      <c r="AK313">
        <f t="shared" si="187"/>
        <v>1.0666985504229953</v>
      </c>
      <c r="AL313" s="7">
        <f t="shared" si="188"/>
        <v>1.0791812460476249</v>
      </c>
      <c r="AM313" t="s">
        <v>100</v>
      </c>
      <c r="AN313">
        <f t="shared" si="189"/>
        <v>1.0666985504229953</v>
      </c>
      <c r="AO313" s="7">
        <f t="shared" si="180"/>
        <v>1.0413926851582251</v>
      </c>
      <c r="AP313" t="s">
        <v>100</v>
      </c>
      <c r="AQ313">
        <f t="shared" si="172"/>
        <v>1.0729847446279304</v>
      </c>
      <c r="AR313">
        <f t="shared" si="181"/>
        <v>1.0542299098633972</v>
      </c>
      <c r="AS313">
        <f t="shared" si="181"/>
        <v>3.7788560889399754E-2</v>
      </c>
    </row>
    <row r="314" spans="1:45" x14ac:dyDescent="0.35">
      <c r="A314" s="1" t="s">
        <v>42</v>
      </c>
      <c r="B314" s="1">
        <v>16</v>
      </c>
      <c r="C314" s="1">
        <v>8</v>
      </c>
      <c r="D314" s="7">
        <v>18.7</v>
      </c>
      <c r="E314" s="7">
        <v>6.9</v>
      </c>
      <c r="F314" s="7">
        <v>31.9</v>
      </c>
      <c r="G314" s="7">
        <v>35</v>
      </c>
      <c r="H314" s="7">
        <v>0.36898395721925137</v>
      </c>
      <c r="I314" s="7">
        <v>1.7058823529411764</v>
      </c>
      <c r="J314" s="7">
        <v>14.5</v>
      </c>
      <c r="K314" s="7">
        <v>7.4</v>
      </c>
      <c r="L314" s="7">
        <v>0.51034482758620692</v>
      </c>
      <c r="M314" s="7">
        <v>0</v>
      </c>
      <c r="N314" s="7">
        <f t="shared" si="191"/>
        <v>35</v>
      </c>
      <c r="O314" s="8">
        <f t="shared" si="153"/>
        <v>83.759103135400139</v>
      </c>
      <c r="P314" s="7">
        <v>13.5</v>
      </c>
      <c r="Q314" s="7">
        <v>13</v>
      </c>
      <c r="R314" s="7" t="s">
        <v>100</v>
      </c>
      <c r="S314" s="7">
        <v>11.25</v>
      </c>
      <c r="T314" s="7">
        <v>13.33</v>
      </c>
      <c r="U314" s="7">
        <v>17</v>
      </c>
      <c r="V314" s="7">
        <v>13.25</v>
      </c>
      <c r="W314" s="7">
        <v>13.86</v>
      </c>
      <c r="X314" s="7">
        <f>Q314/T314</f>
        <v>0.97524381095273815</v>
      </c>
      <c r="Y314">
        <f t="shared" si="163"/>
        <v>1.271841606536499</v>
      </c>
      <c r="Z314">
        <f t="shared" si="173"/>
        <v>0.83884909073725533</v>
      </c>
      <c r="AA314">
        <f t="shared" si="183"/>
        <v>1.503790683057181</v>
      </c>
      <c r="AB314">
        <f t="shared" si="184"/>
        <v>1.5440680443502757</v>
      </c>
      <c r="AC314">
        <f t="shared" si="174"/>
        <v>-0.43299251579924364</v>
      </c>
      <c r="AD314">
        <f t="shared" si="190"/>
        <v>0.23194907652068214</v>
      </c>
      <c r="AE314">
        <f t="shared" si="192"/>
        <v>1.1613680022349748</v>
      </c>
      <c r="AF314">
        <f t="shared" si="192"/>
        <v>0.86923171973097624</v>
      </c>
      <c r="AG314">
        <f t="shared" si="192"/>
        <v>-0.2921362825039987</v>
      </c>
      <c r="AH314">
        <f t="shared" si="193"/>
        <v>0</v>
      </c>
      <c r="AI314">
        <f t="shared" si="193"/>
        <v>1.5563025007672873</v>
      </c>
      <c r="AJ314" s="7">
        <f t="shared" si="185"/>
        <v>1.9230320184149112</v>
      </c>
      <c r="AK314">
        <f t="shared" si="187"/>
        <v>1.1303337684950061</v>
      </c>
      <c r="AL314" s="7">
        <f t="shared" si="188"/>
        <v>1.1139433523068367</v>
      </c>
      <c r="AM314" t="s">
        <v>100</v>
      </c>
      <c r="AN314">
        <f t="shared" si="189"/>
        <v>1.0511525224473812</v>
      </c>
      <c r="AO314" s="7">
        <f t="shared" si="180"/>
        <v>1.1248301494138593</v>
      </c>
      <c r="AP314">
        <f t="shared" si="170"/>
        <v>1.2304489213782739</v>
      </c>
      <c r="AQ314">
        <f t="shared" si="172"/>
        <v>1.1222158782728267</v>
      </c>
      <c r="AR314">
        <f t="shared" si="181"/>
        <v>1.1417632302757879</v>
      </c>
      <c r="AS314">
        <f t="shared" si="181"/>
        <v>-1.088679710702245E-2</v>
      </c>
    </row>
    <row r="315" spans="1:45" x14ac:dyDescent="0.35">
      <c r="A315" s="1" t="s">
        <v>42</v>
      </c>
      <c r="B315" s="1">
        <v>16</v>
      </c>
      <c r="C315" s="1">
        <v>8</v>
      </c>
      <c r="D315" s="7">
        <v>17.899999999999999</v>
      </c>
      <c r="E315" s="7">
        <v>17.3</v>
      </c>
      <c r="F315" s="7">
        <v>39.5</v>
      </c>
      <c r="G315" s="7">
        <v>39.200000000000003</v>
      </c>
      <c r="H315" s="7">
        <v>0.96648044692737445</v>
      </c>
      <c r="I315" s="7">
        <v>2.2067039106145252</v>
      </c>
      <c r="J315" s="7">
        <v>14.2</v>
      </c>
      <c r="K315" s="7">
        <v>11.2</v>
      </c>
      <c r="L315" s="7">
        <v>0.78873239436619713</v>
      </c>
      <c r="M315" s="7">
        <v>0</v>
      </c>
      <c r="N315" s="7">
        <f t="shared" si="191"/>
        <v>39.200000000000003</v>
      </c>
      <c r="O315" s="8">
        <f t="shared" si="153"/>
        <v>75.809878678337469</v>
      </c>
      <c r="P315" s="7" t="s">
        <v>100</v>
      </c>
      <c r="Q315" s="7">
        <v>10</v>
      </c>
      <c r="R315" s="7">
        <v>12</v>
      </c>
      <c r="S315" s="7">
        <v>9</v>
      </c>
      <c r="T315" s="7">
        <v>12</v>
      </c>
      <c r="U315" s="7">
        <v>19</v>
      </c>
      <c r="V315" s="7">
        <v>11</v>
      </c>
      <c r="W315" s="7">
        <v>11</v>
      </c>
      <c r="X315" s="7">
        <v>0.83333333333333337</v>
      </c>
      <c r="Y315">
        <f t="shared" si="163"/>
        <v>1.2528530309798931</v>
      </c>
      <c r="Z315">
        <f t="shared" si="173"/>
        <v>1.2380461031287955</v>
      </c>
      <c r="AA315">
        <f t="shared" si="183"/>
        <v>1.5965970956264601</v>
      </c>
      <c r="AB315">
        <f t="shared" si="184"/>
        <v>1.5932860670204574</v>
      </c>
      <c r="AC315">
        <f t="shared" si="174"/>
        <v>-1.480692785109769E-2</v>
      </c>
      <c r="AD315">
        <f t="shared" si="190"/>
        <v>0.34374406464656709</v>
      </c>
      <c r="AE315">
        <f t="shared" si="192"/>
        <v>1.1522883443830565</v>
      </c>
      <c r="AF315">
        <f t="shared" si="192"/>
        <v>1.0492180226701815</v>
      </c>
      <c r="AG315">
        <f t="shared" si="192"/>
        <v>-0.1030703217128749</v>
      </c>
      <c r="AH315">
        <f t="shared" si="193"/>
        <v>0</v>
      </c>
      <c r="AI315">
        <f t="shared" si="193"/>
        <v>1.6042260530844701</v>
      </c>
      <c r="AJ315" s="7">
        <f t="shared" si="185"/>
        <v>1.8797258016208365</v>
      </c>
      <c r="AK315" t="s">
        <v>100</v>
      </c>
      <c r="AL315" s="7">
        <f>LOG(Q315)</f>
        <v>1</v>
      </c>
      <c r="AM315">
        <f t="shared" si="171"/>
        <v>1.0791812460476249</v>
      </c>
      <c r="AN315">
        <f t="shared" si="189"/>
        <v>0.95424250943932487</v>
      </c>
      <c r="AO315" s="7">
        <f t="shared" si="180"/>
        <v>1.0791812460476249</v>
      </c>
      <c r="AP315">
        <f t="shared" si="170"/>
        <v>1.2787536009528289</v>
      </c>
      <c r="AQ315">
        <f t="shared" si="172"/>
        <v>1.0413926851582251</v>
      </c>
      <c r="AR315">
        <f t="shared" si="181"/>
        <v>1.0413926851582251</v>
      </c>
      <c r="AS315">
        <f t="shared" si="181"/>
        <v>-7.9181246047624804E-2</v>
      </c>
    </row>
    <row r="316" spans="1:45" x14ac:dyDescent="0.35">
      <c r="A316" s="1" t="s">
        <v>42</v>
      </c>
      <c r="B316" s="1">
        <v>16</v>
      </c>
      <c r="C316" s="1">
        <v>8</v>
      </c>
      <c r="D316" s="7">
        <v>18.2</v>
      </c>
      <c r="E316" s="7">
        <v>14.4</v>
      </c>
      <c r="F316" s="7">
        <v>50.8</v>
      </c>
      <c r="G316" s="7">
        <v>56.2</v>
      </c>
      <c r="H316" s="7">
        <v>0.79120879120879128</v>
      </c>
      <c r="I316" s="7">
        <v>2.7912087912087911</v>
      </c>
      <c r="J316" s="7">
        <v>18</v>
      </c>
      <c r="K316" s="7">
        <v>10.7</v>
      </c>
      <c r="L316" s="7">
        <v>0.59444444444444444</v>
      </c>
      <c r="M316" s="7">
        <v>0</v>
      </c>
      <c r="N316" s="7">
        <f t="shared" si="191"/>
        <v>56.2</v>
      </c>
      <c r="O316" s="8">
        <f t="shared" si="153"/>
        <v>96.922527427773346</v>
      </c>
      <c r="P316" s="7" t="s">
        <v>100</v>
      </c>
      <c r="Q316" s="7" t="s">
        <v>100</v>
      </c>
      <c r="R316" s="7" t="s">
        <v>100</v>
      </c>
      <c r="S316" s="7" t="s">
        <v>100</v>
      </c>
      <c r="T316" s="7" t="s">
        <v>100</v>
      </c>
      <c r="U316" s="7" t="s">
        <v>100</v>
      </c>
      <c r="V316" s="7" t="s">
        <v>100</v>
      </c>
      <c r="W316" s="7" t="s">
        <v>100</v>
      </c>
      <c r="X316" s="7" t="s">
        <v>100</v>
      </c>
      <c r="Y316">
        <f t="shared" si="163"/>
        <v>1.2600713879850747</v>
      </c>
      <c r="Z316">
        <f t="shared" si="173"/>
        <v>1.1583624920952498</v>
      </c>
      <c r="AA316">
        <f t="shared" si="183"/>
        <v>1.7058637122839193</v>
      </c>
      <c r="AB316">
        <f t="shared" si="184"/>
        <v>1.7497363155690611</v>
      </c>
      <c r="AC316">
        <f t="shared" si="174"/>
        <v>-0.1017088958898251</v>
      </c>
      <c r="AD316">
        <f t="shared" si="190"/>
        <v>0.44579232429884441</v>
      </c>
      <c r="AE316">
        <f t="shared" si="192"/>
        <v>1.255272505103306</v>
      </c>
      <c r="AF316">
        <f t="shared" si="192"/>
        <v>1.0293837776852097</v>
      </c>
      <c r="AG316">
        <f t="shared" si="192"/>
        <v>-0.22588872741809643</v>
      </c>
      <c r="AH316">
        <f t="shared" si="193"/>
        <v>0</v>
      </c>
      <c r="AI316">
        <f t="shared" si="193"/>
        <v>1.7573960287930241</v>
      </c>
      <c r="AJ316" s="7">
        <f t="shared" si="185"/>
        <v>1.9864247306163527</v>
      </c>
      <c r="AK316" t="s">
        <v>100</v>
      </c>
      <c r="AL316" s="7" t="s">
        <v>100</v>
      </c>
      <c r="AM316" t="s">
        <v>100</v>
      </c>
      <c r="AN316" t="s">
        <v>100</v>
      </c>
      <c r="AO316" s="7" t="s">
        <v>100</v>
      </c>
      <c r="AP316" t="s">
        <v>100</v>
      </c>
      <c r="AQ316" t="s">
        <v>100</v>
      </c>
      <c r="AR316" t="s">
        <v>100</v>
      </c>
      <c r="AS316" t="s">
        <v>100</v>
      </c>
    </row>
    <row r="317" spans="1:45" x14ac:dyDescent="0.35">
      <c r="A317" s="1" t="s">
        <v>42</v>
      </c>
      <c r="B317" s="1">
        <v>16</v>
      </c>
      <c r="C317" s="1">
        <v>8</v>
      </c>
      <c r="D317" s="7">
        <v>12.6</v>
      </c>
      <c r="E317" s="7">
        <v>14.5</v>
      </c>
      <c r="F317" s="7">
        <v>33.799999999999997</v>
      </c>
      <c r="G317" s="7">
        <v>34.799999999999997</v>
      </c>
      <c r="H317" s="7">
        <v>1.1507936507936509</v>
      </c>
      <c r="I317" s="7">
        <v>2.6825396825396823</v>
      </c>
      <c r="J317" s="7">
        <v>12.6</v>
      </c>
      <c r="K317" s="7">
        <v>9.8000000000000007</v>
      </c>
      <c r="L317" s="7">
        <v>0.7777777777777779</v>
      </c>
      <c r="M317" s="7">
        <v>0</v>
      </c>
      <c r="N317" s="7">
        <f t="shared" si="191"/>
        <v>34.799999999999997</v>
      </c>
      <c r="O317" s="8">
        <f t="shared" si="153"/>
        <v>84.099011022116244</v>
      </c>
      <c r="P317" s="7" t="s">
        <v>100</v>
      </c>
      <c r="Q317" s="7">
        <v>10</v>
      </c>
      <c r="R317" s="7">
        <v>12.5</v>
      </c>
      <c r="S317" s="7" t="s">
        <v>100</v>
      </c>
      <c r="T317" s="7">
        <v>10</v>
      </c>
      <c r="U317" s="7">
        <v>11</v>
      </c>
      <c r="V317" s="7">
        <v>11.25</v>
      </c>
      <c r="W317" s="7">
        <v>10.5</v>
      </c>
      <c r="X317" s="7">
        <v>1</v>
      </c>
      <c r="Y317">
        <f t="shared" si="163"/>
        <v>1.1003705451175629</v>
      </c>
      <c r="Z317">
        <f t="shared" si="173"/>
        <v>1.1613680022349748</v>
      </c>
      <c r="AA317">
        <f t="shared" si="183"/>
        <v>1.5289167002776547</v>
      </c>
      <c r="AB317">
        <f t="shared" si="184"/>
        <v>1.541579243946581</v>
      </c>
      <c r="AC317">
        <f t="shared" si="174"/>
        <v>6.0997457117412043E-2</v>
      </c>
      <c r="AD317">
        <f t="shared" si="190"/>
        <v>0.42854615516009181</v>
      </c>
      <c r="AE317">
        <f t="shared" si="192"/>
        <v>1.1003705451175629</v>
      </c>
      <c r="AF317">
        <f t="shared" si="192"/>
        <v>0.99122607569249488</v>
      </c>
      <c r="AG317">
        <f t="shared" si="192"/>
        <v>-0.10914446942506797</v>
      </c>
      <c r="AH317">
        <f t="shared" si="193"/>
        <v>0</v>
      </c>
      <c r="AI317">
        <f t="shared" si="193"/>
        <v>1.5538830266438743</v>
      </c>
      <c r="AJ317" s="7">
        <f t="shared" si="185"/>
        <v>1.9247908886616094</v>
      </c>
      <c r="AK317" t="s">
        <v>100</v>
      </c>
      <c r="AL317" s="7">
        <f>LOG(Q317)</f>
        <v>1</v>
      </c>
      <c r="AM317">
        <f t="shared" si="171"/>
        <v>1.0969100130080565</v>
      </c>
      <c r="AN317" t="s">
        <v>100</v>
      </c>
      <c r="AO317" s="7">
        <f>LOG(T317)</f>
        <v>1</v>
      </c>
      <c r="AP317">
        <f t="shared" si="170"/>
        <v>1.0413926851582251</v>
      </c>
      <c r="AQ317">
        <f t="shared" si="172"/>
        <v>1.0511525224473812</v>
      </c>
      <c r="AR317">
        <f t="shared" si="181"/>
        <v>1.0211892990699381</v>
      </c>
      <c r="AS317">
        <f t="shared" si="181"/>
        <v>0</v>
      </c>
    </row>
    <row r="318" spans="1:45" x14ac:dyDescent="0.35">
      <c r="A318" s="1" t="s">
        <v>42</v>
      </c>
      <c r="B318" s="1">
        <v>16</v>
      </c>
      <c r="C318" s="1">
        <v>8</v>
      </c>
      <c r="D318" s="7">
        <v>15.6</v>
      </c>
      <c r="E318" s="7">
        <v>12.6</v>
      </c>
      <c r="F318" s="7">
        <v>33.299999999999997</v>
      </c>
      <c r="G318" s="7">
        <v>37</v>
      </c>
      <c r="H318" s="7">
        <v>0.80769230769230771</v>
      </c>
      <c r="I318" s="7">
        <v>2.1346153846153846</v>
      </c>
      <c r="J318" s="7">
        <v>11.4</v>
      </c>
      <c r="K318" s="7">
        <v>9.4</v>
      </c>
      <c r="L318" s="7">
        <v>0.82456140350877194</v>
      </c>
      <c r="M318" s="7">
        <v>0</v>
      </c>
      <c r="N318" s="7">
        <f t="shared" si="191"/>
        <v>37</v>
      </c>
      <c r="O318" s="8">
        <f t="shared" si="153"/>
        <v>90.831373860613112</v>
      </c>
      <c r="P318" s="7" t="s">
        <v>100</v>
      </c>
      <c r="Q318" s="7" t="s">
        <v>100</v>
      </c>
      <c r="R318" s="7" t="s">
        <v>100</v>
      </c>
      <c r="S318" s="7" t="s">
        <v>100</v>
      </c>
      <c r="T318" s="7" t="s">
        <v>100</v>
      </c>
      <c r="U318" s="7" t="s">
        <v>100</v>
      </c>
      <c r="V318" s="7" t="s">
        <v>100</v>
      </c>
      <c r="W318" s="7" t="s">
        <v>100</v>
      </c>
      <c r="X318" s="7" t="s">
        <v>100</v>
      </c>
      <c r="Y318">
        <f t="shared" si="163"/>
        <v>1.1931245983544616</v>
      </c>
      <c r="Z318">
        <f t="shared" si="173"/>
        <v>1.1003705451175629</v>
      </c>
      <c r="AA318">
        <f t="shared" si="183"/>
        <v>1.5224442335063197</v>
      </c>
      <c r="AB318">
        <f t="shared" si="184"/>
        <v>1.568201724066995</v>
      </c>
      <c r="AC318">
        <f t="shared" si="174"/>
        <v>-9.2754053236898684E-2</v>
      </c>
      <c r="AD318">
        <f t="shared" si="190"/>
        <v>0.32931963515185825</v>
      </c>
      <c r="AE318">
        <f t="shared" si="192"/>
        <v>1.0569048513364727</v>
      </c>
      <c r="AF318">
        <f t="shared" si="192"/>
        <v>0.97312785359969867</v>
      </c>
      <c r="AG318">
        <f t="shared" si="192"/>
        <v>-8.3776997736773925E-2</v>
      </c>
      <c r="AH318">
        <f t="shared" si="193"/>
        <v>0</v>
      </c>
      <c r="AI318">
        <f t="shared" si="193"/>
        <v>1.5797835966168101</v>
      </c>
      <c r="AJ318" s="7">
        <f t="shared" si="185"/>
        <v>1.9582358831146267</v>
      </c>
      <c r="AK318" t="s">
        <v>100</v>
      </c>
      <c r="AL318" s="7" t="s">
        <v>100</v>
      </c>
      <c r="AM318" t="s">
        <v>100</v>
      </c>
      <c r="AN318" t="s">
        <v>100</v>
      </c>
      <c r="AO318" s="7" t="s">
        <v>100</v>
      </c>
      <c r="AP318" t="s">
        <v>100</v>
      </c>
      <c r="AQ318" t="s">
        <v>100</v>
      </c>
      <c r="AR318" t="s">
        <v>100</v>
      </c>
      <c r="AS318" t="s">
        <v>100</v>
      </c>
    </row>
    <row r="319" spans="1:45" x14ac:dyDescent="0.35">
      <c r="A319" s="1" t="s">
        <v>42</v>
      </c>
      <c r="B319" s="1">
        <v>16</v>
      </c>
      <c r="C319" s="1">
        <v>8</v>
      </c>
      <c r="D319" s="7">
        <v>15.5</v>
      </c>
      <c r="E319" s="7">
        <v>12.8</v>
      </c>
      <c r="F319" s="7">
        <v>34.799999999999997</v>
      </c>
      <c r="G319" s="7">
        <v>35.1</v>
      </c>
      <c r="H319" s="7">
        <v>0.82580645161290323</v>
      </c>
      <c r="I319" s="7">
        <v>2.2451612903225806</v>
      </c>
      <c r="J319" s="7">
        <v>12.4</v>
      </c>
      <c r="K319" s="7">
        <v>8.8000000000000007</v>
      </c>
      <c r="L319" s="7">
        <v>0.70967741935483875</v>
      </c>
      <c r="M319" s="7">
        <v>0</v>
      </c>
      <c r="N319" s="7">
        <f t="shared" si="191"/>
        <v>35.1</v>
      </c>
      <c r="O319" s="8">
        <f t="shared" si="153"/>
        <v>78.373814129339237</v>
      </c>
      <c r="P319" s="7" t="s">
        <v>100</v>
      </c>
      <c r="Q319" s="7">
        <v>10.5</v>
      </c>
      <c r="R319" s="7" t="s">
        <v>100</v>
      </c>
      <c r="S319" s="7" t="s">
        <v>100</v>
      </c>
      <c r="T319" s="7">
        <v>11</v>
      </c>
      <c r="U319" s="7">
        <v>13</v>
      </c>
      <c r="V319" s="7">
        <v>10.5</v>
      </c>
      <c r="W319" s="7">
        <v>12</v>
      </c>
      <c r="X319" s="7">
        <v>0.95454545454545459</v>
      </c>
      <c r="Y319">
        <f t="shared" si="163"/>
        <v>1.1903316981702914</v>
      </c>
      <c r="Z319">
        <f t="shared" si="173"/>
        <v>1.1072099696478683</v>
      </c>
      <c r="AA319">
        <f t="shared" si="183"/>
        <v>1.541579243946581</v>
      </c>
      <c r="AB319">
        <f t="shared" si="184"/>
        <v>1.5453071164658241</v>
      </c>
      <c r="AC319">
        <f t="shared" si="174"/>
        <v>-8.3121728522423124E-2</v>
      </c>
      <c r="AD319">
        <f t="shared" si="190"/>
        <v>0.35124754577628942</v>
      </c>
      <c r="AE319">
        <f t="shared" si="192"/>
        <v>1.0934216851622351</v>
      </c>
      <c r="AF319">
        <f t="shared" si="192"/>
        <v>0.94448267215016868</v>
      </c>
      <c r="AG319">
        <f t="shared" si="192"/>
        <v>-0.14893901301206641</v>
      </c>
      <c r="AH319">
        <f t="shared" si="193"/>
        <v>0</v>
      </c>
      <c r="AI319">
        <f t="shared" si="193"/>
        <v>1.5575072019056579</v>
      </c>
      <c r="AJ319" s="7">
        <f t="shared" si="185"/>
        <v>1.8941709825981916</v>
      </c>
      <c r="AK319" t="s">
        <v>100</v>
      </c>
      <c r="AL319" s="7">
        <f t="shared" ref="AL319:AL458" si="194">LOG(Q319)</f>
        <v>1.0211892990699381</v>
      </c>
      <c r="AM319" t="s">
        <v>100</v>
      </c>
      <c r="AN319" t="s">
        <v>100</v>
      </c>
      <c r="AO319" s="7">
        <f t="shared" ref="AO319:AO461" si="195">LOG(T319)</f>
        <v>1.0413926851582251</v>
      </c>
      <c r="AP319">
        <f t="shared" si="170"/>
        <v>1.1139433523068367</v>
      </c>
      <c r="AQ319">
        <f t="shared" si="172"/>
        <v>1.0211892990699381</v>
      </c>
      <c r="AR319">
        <f t="shared" si="181"/>
        <v>1.0791812460476249</v>
      </c>
      <c r="AS319">
        <f t="shared" si="181"/>
        <v>-2.0203386088286951E-2</v>
      </c>
    </row>
    <row r="320" spans="1:45" x14ac:dyDescent="0.35">
      <c r="A320" s="1" t="s">
        <v>42</v>
      </c>
      <c r="B320" s="1">
        <v>16</v>
      </c>
      <c r="C320" s="1">
        <v>8</v>
      </c>
      <c r="D320" s="7">
        <v>14.05</v>
      </c>
      <c r="E320" s="7">
        <v>12.52</v>
      </c>
      <c r="F320" s="7">
        <v>34.31</v>
      </c>
      <c r="G320" s="7">
        <v>34.82</v>
      </c>
      <c r="H320" s="7">
        <v>0.89110320284697497</v>
      </c>
      <c r="I320" s="7">
        <v>2.4419928825622774</v>
      </c>
      <c r="J320" s="7" t="s">
        <v>100</v>
      </c>
      <c r="K320" s="7" t="s">
        <v>100</v>
      </c>
      <c r="L320" s="7" t="s">
        <v>100</v>
      </c>
      <c r="M320" s="7" t="s">
        <v>100</v>
      </c>
      <c r="N320" s="7" t="s">
        <v>100</v>
      </c>
      <c r="O320" s="8">
        <f t="shared" si="153"/>
        <v>80.461008467838411</v>
      </c>
      <c r="P320" s="7">
        <v>11</v>
      </c>
      <c r="Q320" s="7">
        <v>10</v>
      </c>
      <c r="R320" s="7">
        <v>11</v>
      </c>
      <c r="S320" s="7">
        <v>9</v>
      </c>
      <c r="T320" s="7">
        <v>10</v>
      </c>
      <c r="U320" s="7">
        <v>11</v>
      </c>
      <c r="V320" s="7">
        <v>10.7</v>
      </c>
      <c r="W320" s="7">
        <v>10</v>
      </c>
      <c r="X320" s="7">
        <v>1</v>
      </c>
      <c r="Y320">
        <f t="shared" si="163"/>
        <v>1.1476763242410988</v>
      </c>
      <c r="Z320">
        <f t="shared" si="173"/>
        <v>1.0976043288744108</v>
      </c>
      <c r="AA320">
        <f t="shared" si="183"/>
        <v>1.5354207180561734</v>
      </c>
      <c r="AB320">
        <f t="shared" si="184"/>
        <v>1.5418287667813124</v>
      </c>
      <c r="AC320">
        <f t="shared" si="174"/>
        <v>-5.0071995366687876E-2</v>
      </c>
      <c r="AD320">
        <f t="shared" si="190"/>
        <v>0.38774439381507464</v>
      </c>
      <c r="AE320" t="s">
        <v>100</v>
      </c>
      <c r="AF320" t="s">
        <v>100</v>
      </c>
      <c r="AG320" t="s">
        <v>100</v>
      </c>
      <c r="AH320" t="s">
        <v>100</v>
      </c>
      <c r="AI320" t="s">
        <v>100</v>
      </c>
      <c r="AJ320" s="7">
        <f t="shared" si="185"/>
        <v>1.9055854715520795</v>
      </c>
      <c r="AK320">
        <f t="shared" ref="AK320:AK322" si="196">LOG(P320)</f>
        <v>1.0413926851582251</v>
      </c>
      <c r="AL320" s="7">
        <f t="shared" si="194"/>
        <v>1</v>
      </c>
      <c r="AM320">
        <f t="shared" si="171"/>
        <v>1.0413926851582251</v>
      </c>
      <c r="AN320">
        <f t="shared" ref="AN320:AN335" si="197">LOG(S320)</f>
        <v>0.95424250943932487</v>
      </c>
      <c r="AO320" s="7">
        <f t="shared" si="195"/>
        <v>1</v>
      </c>
      <c r="AP320">
        <f t="shared" si="170"/>
        <v>1.0413926851582251</v>
      </c>
      <c r="AQ320">
        <f t="shared" si="172"/>
        <v>1.0293837776852097</v>
      </c>
      <c r="AR320">
        <f t="shared" si="181"/>
        <v>1</v>
      </c>
      <c r="AS320">
        <f t="shared" si="181"/>
        <v>0</v>
      </c>
    </row>
    <row r="321" spans="1:45" x14ac:dyDescent="0.35">
      <c r="A321" s="1" t="s">
        <v>42</v>
      </c>
      <c r="B321" s="1">
        <v>16</v>
      </c>
      <c r="C321" s="1">
        <v>8</v>
      </c>
      <c r="D321" s="7">
        <v>12.79</v>
      </c>
      <c r="E321" s="7">
        <v>10.5</v>
      </c>
      <c r="F321" s="7">
        <v>34.200000000000003</v>
      </c>
      <c r="G321" s="7">
        <v>36.53</v>
      </c>
      <c r="H321" s="7">
        <v>0.82095387021110244</v>
      </c>
      <c r="I321" s="7">
        <v>2.6739640344018767</v>
      </c>
      <c r="J321" s="7" t="s">
        <v>100</v>
      </c>
      <c r="K321" s="7" t="s">
        <v>100</v>
      </c>
      <c r="L321" s="7" t="s">
        <v>100</v>
      </c>
      <c r="M321" s="7" t="s">
        <v>100</v>
      </c>
      <c r="N321" s="7" t="s">
        <v>100</v>
      </c>
      <c r="O321" s="8">
        <f t="shared" si="153"/>
        <v>90.074609090148101</v>
      </c>
      <c r="P321" s="7">
        <v>11</v>
      </c>
      <c r="Q321" s="7">
        <v>9.5</v>
      </c>
      <c r="R321" s="7">
        <v>11.5</v>
      </c>
      <c r="S321" s="7">
        <v>9.5</v>
      </c>
      <c r="T321" s="7">
        <v>10</v>
      </c>
      <c r="U321" s="7">
        <v>10</v>
      </c>
      <c r="V321" s="7">
        <v>10.7</v>
      </c>
      <c r="W321" s="7">
        <v>9.8000000000000007</v>
      </c>
      <c r="X321" s="7">
        <v>0.95</v>
      </c>
      <c r="Y321">
        <f t="shared" si="163"/>
        <v>1.106870544478654</v>
      </c>
      <c r="Z321">
        <f t="shared" si="173"/>
        <v>1.0211892990699381</v>
      </c>
      <c r="AA321">
        <f t="shared" si="183"/>
        <v>1.5340261060561351</v>
      </c>
      <c r="AB321">
        <f t="shared" si="184"/>
        <v>1.5626496722119168</v>
      </c>
      <c r="AC321">
        <f t="shared" si="174"/>
        <v>-8.5681245408715842E-2</v>
      </c>
      <c r="AD321">
        <f t="shared" si="190"/>
        <v>0.42715556157748114</v>
      </c>
      <c r="AE321" t="s">
        <v>100</v>
      </c>
      <c r="AF321" t="s">
        <v>100</v>
      </c>
      <c r="AG321" t="s">
        <v>100</v>
      </c>
      <c r="AH321" t="s">
        <v>100</v>
      </c>
      <c r="AI321" t="s">
        <v>100</v>
      </c>
      <c r="AJ321" s="7">
        <f t="shared" si="185"/>
        <v>1.9546023860279118</v>
      </c>
      <c r="AK321">
        <f t="shared" si="196"/>
        <v>1.0413926851582251</v>
      </c>
      <c r="AL321" s="7">
        <f t="shared" si="194"/>
        <v>0.97772360528884772</v>
      </c>
      <c r="AM321">
        <f t="shared" si="171"/>
        <v>1.0606978403536116</v>
      </c>
      <c r="AN321">
        <f t="shared" si="197"/>
        <v>0.97772360528884772</v>
      </c>
      <c r="AO321" s="7">
        <f t="shared" si="195"/>
        <v>1</v>
      </c>
      <c r="AP321">
        <f t="shared" si="170"/>
        <v>1</v>
      </c>
      <c r="AQ321">
        <f t="shared" si="172"/>
        <v>1.0293837776852097</v>
      </c>
      <c r="AR321">
        <f t="shared" si="181"/>
        <v>0.99122607569249488</v>
      </c>
      <c r="AS321">
        <f t="shared" si="181"/>
        <v>-2.2276394711152253E-2</v>
      </c>
    </row>
    <row r="322" spans="1:45" x14ac:dyDescent="0.35">
      <c r="A322" s="1" t="s">
        <v>42</v>
      </c>
      <c r="B322" s="1">
        <v>16</v>
      </c>
      <c r="C322" s="1">
        <v>8</v>
      </c>
      <c r="D322" s="7">
        <v>13.73</v>
      </c>
      <c r="E322" s="7">
        <v>10.65</v>
      </c>
      <c r="F322" s="7">
        <v>33.19</v>
      </c>
      <c r="G322" s="7">
        <v>35.51</v>
      </c>
      <c r="H322" s="7">
        <v>0.77567370721048801</v>
      </c>
      <c r="I322" s="7">
        <v>2.4173343044428255</v>
      </c>
      <c r="J322" s="7" t="s">
        <v>100</v>
      </c>
      <c r="K322" s="7" t="s">
        <v>100</v>
      </c>
      <c r="L322" s="7" t="s">
        <v>100</v>
      </c>
      <c r="M322" s="7" t="s">
        <v>100</v>
      </c>
      <c r="N322" s="7" t="s">
        <v>100</v>
      </c>
      <c r="O322" s="8">
        <f t="shared" si="153"/>
        <v>88.288172003151871</v>
      </c>
      <c r="P322" s="7">
        <v>11.5</v>
      </c>
      <c r="Q322" s="7">
        <v>10.5</v>
      </c>
      <c r="R322" s="7">
        <v>12.7</v>
      </c>
      <c r="S322" s="7">
        <v>9.5</v>
      </c>
      <c r="T322" s="7">
        <v>11</v>
      </c>
      <c r="U322" s="7">
        <v>11</v>
      </c>
      <c r="V322" s="7">
        <v>11.6</v>
      </c>
      <c r="W322" s="7">
        <v>10.5</v>
      </c>
      <c r="X322" s="7">
        <v>0.95454545454545459</v>
      </c>
      <c r="Y322">
        <f t="shared" si="163"/>
        <v>1.137670537236755</v>
      </c>
      <c r="Z322">
        <f t="shared" si="173"/>
        <v>1.0273496077747566</v>
      </c>
      <c r="AA322">
        <f t="shared" si="183"/>
        <v>1.521007252408604</v>
      </c>
      <c r="AB322">
        <f t="shared" si="184"/>
        <v>1.5503506723016154</v>
      </c>
      <c r="AC322">
        <f t="shared" si="174"/>
        <v>-0.11032092946199858</v>
      </c>
      <c r="AD322">
        <f t="shared" si="190"/>
        <v>0.38333671517184875</v>
      </c>
      <c r="AE322" t="s">
        <v>100</v>
      </c>
      <c r="AF322" t="s">
        <v>100</v>
      </c>
      <c r="AG322" t="s">
        <v>100</v>
      </c>
      <c r="AH322" t="s">
        <v>100</v>
      </c>
      <c r="AI322" t="s">
        <v>100</v>
      </c>
      <c r="AJ322" s="7">
        <f t="shared" si="185"/>
        <v>1.9459025248930901</v>
      </c>
      <c r="AK322">
        <f t="shared" si="196"/>
        <v>1.0606978403536116</v>
      </c>
      <c r="AL322" s="7">
        <f t="shared" si="194"/>
        <v>1.0211892990699381</v>
      </c>
      <c r="AM322">
        <f t="shared" si="171"/>
        <v>1.1038037209559568</v>
      </c>
      <c r="AN322">
        <f t="shared" si="197"/>
        <v>0.97772360528884772</v>
      </c>
      <c r="AO322" s="7">
        <f t="shared" si="195"/>
        <v>1.0413926851582251</v>
      </c>
      <c r="AP322">
        <f t="shared" si="170"/>
        <v>1.0413926851582251</v>
      </c>
      <c r="AQ322">
        <f t="shared" si="172"/>
        <v>1.0644579892269184</v>
      </c>
      <c r="AR322">
        <f t="shared" si="181"/>
        <v>1.0211892990699381</v>
      </c>
      <c r="AS322">
        <f t="shared" si="181"/>
        <v>-2.0203386088286951E-2</v>
      </c>
    </row>
    <row r="323" spans="1:45" x14ac:dyDescent="0.35">
      <c r="A323" s="1" t="s">
        <v>42</v>
      </c>
      <c r="B323" s="1">
        <v>16</v>
      </c>
      <c r="C323" s="1">
        <v>8</v>
      </c>
      <c r="D323" s="7">
        <v>17.95</v>
      </c>
      <c r="E323" s="7">
        <v>17.72</v>
      </c>
      <c r="F323" s="7">
        <v>36.4</v>
      </c>
      <c r="G323" s="7">
        <v>38.020000000000003</v>
      </c>
      <c r="H323" s="7">
        <v>0.98718662952646241</v>
      </c>
      <c r="I323" s="7">
        <v>2.0278551532033426</v>
      </c>
      <c r="J323" s="7">
        <v>13.46</v>
      </c>
      <c r="K323" s="7">
        <v>12.21</v>
      </c>
      <c r="L323" s="7">
        <v>0.90713224368499257</v>
      </c>
      <c r="M323" s="7">
        <v>5</v>
      </c>
      <c r="N323" s="7">
        <f>G323-M323</f>
        <v>33.020000000000003</v>
      </c>
      <c r="O323" s="8">
        <f t="shared" si="153"/>
        <v>81.504483120056534</v>
      </c>
      <c r="P323" s="7">
        <v>10</v>
      </c>
      <c r="Q323" s="7">
        <v>10</v>
      </c>
      <c r="R323" s="7">
        <v>9.5</v>
      </c>
      <c r="S323" s="7">
        <v>10</v>
      </c>
      <c r="T323" s="7">
        <v>9.5</v>
      </c>
      <c r="U323" s="7">
        <v>13.5</v>
      </c>
      <c r="V323" s="7">
        <v>9.83</v>
      </c>
      <c r="W323" s="7">
        <v>11</v>
      </c>
      <c r="X323" s="7">
        <v>1.0526315789473684</v>
      </c>
      <c r="Y323">
        <f t="shared" si="163"/>
        <v>1.2540644529143379</v>
      </c>
      <c r="Z323">
        <f t="shared" si="173"/>
        <v>1.248463717551032</v>
      </c>
      <c r="AA323">
        <f t="shared" si="183"/>
        <v>1.5611013836490559</v>
      </c>
      <c r="AB323">
        <f t="shared" si="184"/>
        <v>1.5800121125294244</v>
      </c>
      <c r="AC323">
        <f t="shared" si="174"/>
        <v>-5.6007353633059946E-3</v>
      </c>
      <c r="AD323">
        <f t="shared" si="190"/>
        <v>0.30703693073471805</v>
      </c>
      <c r="AE323">
        <f t="shared" ref="AE323:AG324" si="198">LOG(J323)</f>
        <v>1.129045059887958</v>
      </c>
      <c r="AF323">
        <f t="shared" si="198"/>
        <v>1.0867156639448825</v>
      </c>
      <c r="AG323">
        <f t="shared" si="198"/>
        <v>-4.2329395943075568E-2</v>
      </c>
      <c r="AH323">
        <f>LOG(M323+1)</f>
        <v>0.77815125038364363</v>
      </c>
      <c r="AI323">
        <f>LOG(N323+1)</f>
        <v>1.5317343092765503</v>
      </c>
      <c r="AJ323" s="7">
        <f t="shared" si="185"/>
        <v>1.9111814975835899</v>
      </c>
      <c r="AK323">
        <f t="shared" ref="AK323:AK335" si="199">LOG(P323)</f>
        <v>1</v>
      </c>
      <c r="AL323" s="7">
        <f t="shared" si="194"/>
        <v>1</v>
      </c>
      <c r="AM323">
        <f t="shared" si="171"/>
        <v>0.97772360528884772</v>
      </c>
      <c r="AN323">
        <f t="shared" si="197"/>
        <v>1</v>
      </c>
      <c r="AO323" s="7">
        <f t="shared" si="195"/>
        <v>0.97772360528884772</v>
      </c>
      <c r="AP323">
        <f t="shared" si="170"/>
        <v>1.1303337684950061</v>
      </c>
      <c r="AQ323">
        <f t="shared" si="172"/>
        <v>0.99255351783213563</v>
      </c>
      <c r="AR323">
        <f t="shared" si="181"/>
        <v>1.0413926851582251</v>
      </c>
      <c r="AS323">
        <f t="shared" si="181"/>
        <v>2.2276394711152208E-2</v>
      </c>
    </row>
    <row r="324" spans="1:45" x14ac:dyDescent="0.35">
      <c r="A324" s="1" t="s">
        <v>42</v>
      </c>
      <c r="B324" s="1">
        <v>16</v>
      </c>
      <c r="C324" s="1">
        <v>8</v>
      </c>
      <c r="D324" s="7">
        <v>22.2</v>
      </c>
      <c r="E324" s="7">
        <v>9.74</v>
      </c>
      <c r="F324" s="7">
        <v>43.67</v>
      </c>
      <c r="G324" s="7">
        <v>48.75</v>
      </c>
      <c r="H324" s="7">
        <v>0.43873873873873875</v>
      </c>
      <c r="I324" s="7">
        <v>1.9671171171171173</v>
      </c>
      <c r="J324" s="7">
        <v>19.579999999999998</v>
      </c>
      <c r="K324" s="7">
        <v>9.67</v>
      </c>
      <c r="L324" s="7">
        <v>0.49387129724208378</v>
      </c>
      <c r="M324" s="7" t="s">
        <v>100</v>
      </c>
      <c r="N324" s="7" t="s">
        <v>100</v>
      </c>
      <c r="O324" s="8">
        <f t="shared" ref="O324:O739" si="200">DEGREES(ACOS((F324^2+D324^2-G324^2)/(2*D324*G324)))</f>
        <v>89.381993012262967</v>
      </c>
      <c r="P324" s="7">
        <v>10</v>
      </c>
      <c r="Q324" s="7">
        <v>10</v>
      </c>
      <c r="R324" s="7" t="s">
        <v>100</v>
      </c>
      <c r="S324" s="7">
        <v>10</v>
      </c>
      <c r="T324" s="7">
        <v>11</v>
      </c>
      <c r="U324" s="7">
        <v>14</v>
      </c>
      <c r="V324" s="7">
        <v>10</v>
      </c>
      <c r="W324" s="7">
        <v>11.66</v>
      </c>
      <c r="X324" s="7">
        <v>0.90909090909090906</v>
      </c>
      <c r="Y324">
        <f t="shared" si="163"/>
        <v>1.3463529744506386</v>
      </c>
      <c r="Z324">
        <f t="shared" si="173"/>
        <v>0.9885589568786155</v>
      </c>
      <c r="AA324">
        <f t="shared" si="183"/>
        <v>1.6401831919213401</v>
      </c>
      <c r="AB324">
        <f t="shared" si="184"/>
        <v>1.6879746200345556</v>
      </c>
      <c r="AC324">
        <f t="shared" si="174"/>
        <v>-0.35779401757202306</v>
      </c>
      <c r="AD324">
        <f t="shared" si="190"/>
        <v>0.29383021747070154</v>
      </c>
      <c r="AE324">
        <f t="shared" si="198"/>
        <v>1.291812687467119</v>
      </c>
      <c r="AF324">
        <f t="shared" si="198"/>
        <v>0.98542647408300166</v>
      </c>
      <c r="AG324">
        <f t="shared" si="198"/>
        <v>-0.30638621338411731</v>
      </c>
      <c r="AH324" t="s">
        <v>100</v>
      </c>
      <c r="AI324" t="s">
        <v>100</v>
      </c>
      <c r="AJ324" s="7">
        <f t="shared" si="185"/>
        <v>1.9512500341974459</v>
      </c>
      <c r="AK324">
        <f t="shared" si="199"/>
        <v>1</v>
      </c>
      <c r="AL324" s="7">
        <f t="shared" si="194"/>
        <v>1</v>
      </c>
      <c r="AM324" t="s">
        <v>100</v>
      </c>
      <c r="AN324">
        <f t="shared" si="197"/>
        <v>1</v>
      </c>
      <c r="AO324" s="7">
        <f t="shared" si="195"/>
        <v>1.0413926851582251</v>
      </c>
      <c r="AP324">
        <f t="shared" si="170"/>
        <v>1.146128035678238</v>
      </c>
      <c r="AQ324">
        <f t="shared" si="172"/>
        <v>1</v>
      </c>
      <c r="AR324">
        <f t="shared" si="181"/>
        <v>1.0666985504229953</v>
      </c>
      <c r="AS324">
        <f t="shared" si="181"/>
        <v>-4.1392685158225057E-2</v>
      </c>
    </row>
    <row r="325" spans="1:45" x14ac:dyDescent="0.35">
      <c r="A325" s="1" t="s">
        <v>42</v>
      </c>
      <c r="B325" s="1">
        <v>16</v>
      </c>
      <c r="C325" s="1">
        <v>8</v>
      </c>
      <c r="D325" s="7">
        <v>16.100000000000001</v>
      </c>
      <c r="E325" s="7">
        <v>15.3</v>
      </c>
      <c r="F325" s="7">
        <v>33.9</v>
      </c>
      <c r="G325" s="7">
        <v>36.69</v>
      </c>
      <c r="H325" s="7">
        <v>0.95031055900621109</v>
      </c>
      <c r="I325" s="7">
        <v>2.1055900621118009</v>
      </c>
      <c r="J325" s="7" t="s">
        <v>100</v>
      </c>
      <c r="K325" s="7" t="s">
        <v>100</v>
      </c>
      <c r="L325" s="7" t="s">
        <v>100</v>
      </c>
      <c r="M325" s="7" t="s">
        <v>100</v>
      </c>
      <c r="N325" s="7" t="s">
        <v>100</v>
      </c>
      <c r="O325" s="8">
        <f t="shared" si="200"/>
        <v>86.978958985647267</v>
      </c>
      <c r="P325" s="7">
        <v>8</v>
      </c>
      <c r="Q325" s="7">
        <v>9.5</v>
      </c>
      <c r="R325" s="7">
        <v>13</v>
      </c>
      <c r="S325" s="7">
        <v>9.5</v>
      </c>
      <c r="T325" s="7">
        <v>10</v>
      </c>
      <c r="U325" s="7" t="s">
        <v>126</v>
      </c>
      <c r="V325" s="7">
        <v>10.199999999999999</v>
      </c>
      <c r="W325" s="7">
        <v>9.75</v>
      </c>
      <c r="X325" s="7">
        <v>0.95</v>
      </c>
      <c r="Y325">
        <f t="shared" si="163"/>
        <v>1.2068258760318498</v>
      </c>
      <c r="Z325">
        <f t="shared" si="173"/>
        <v>1.1846914308175989</v>
      </c>
      <c r="AA325">
        <f t="shared" si="183"/>
        <v>1.5301996982030821</v>
      </c>
      <c r="AB325">
        <f t="shared" si="184"/>
        <v>1.5645477117559479</v>
      </c>
      <c r="AC325">
        <f t="shared" si="174"/>
        <v>-2.2134445214250949E-2</v>
      </c>
      <c r="AD325">
        <f t="shared" si="190"/>
        <v>0.32337382217123239</v>
      </c>
      <c r="AE325" t="s">
        <v>100</v>
      </c>
      <c r="AF325" t="s">
        <v>100</v>
      </c>
      <c r="AG325" t="s">
        <v>100</v>
      </c>
      <c r="AH325" t="s">
        <v>100</v>
      </c>
      <c r="AI325" t="s">
        <v>100</v>
      </c>
      <c r="AJ325" s="7">
        <f t="shared" si="185"/>
        <v>1.9394142054735515</v>
      </c>
      <c r="AK325">
        <f t="shared" si="199"/>
        <v>0.90308998699194354</v>
      </c>
      <c r="AL325" s="7">
        <f t="shared" si="194"/>
        <v>0.97772360528884772</v>
      </c>
      <c r="AM325">
        <f t="shared" si="171"/>
        <v>1.1139433523068367</v>
      </c>
      <c r="AN325">
        <f t="shared" si="197"/>
        <v>0.97772360528884772</v>
      </c>
      <c r="AO325" s="7">
        <f t="shared" si="195"/>
        <v>1</v>
      </c>
      <c r="AP325" t="s">
        <v>100</v>
      </c>
      <c r="AQ325">
        <f t="shared" si="172"/>
        <v>1.0086001717619175</v>
      </c>
      <c r="AR325">
        <f t="shared" si="181"/>
        <v>0.98900461569853682</v>
      </c>
      <c r="AS325">
        <f t="shared" si="181"/>
        <v>-2.2276394711152253E-2</v>
      </c>
    </row>
    <row r="326" spans="1:45" x14ac:dyDescent="0.35">
      <c r="A326" s="1" t="s">
        <v>42</v>
      </c>
      <c r="B326" s="1">
        <v>16</v>
      </c>
      <c r="C326" s="1">
        <v>8</v>
      </c>
      <c r="D326" s="7">
        <v>16</v>
      </c>
      <c r="E326" s="7">
        <v>14.6</v>
      </c>
      <c r="F326" s="7">
        <v>33.89</v>
      </c>
      <c r="G326" s="7">
        <v>35.99</v>
      </c>
      <c r="H326" s="7">
        <v>0.91249999999999998</v>
      </c>
      <c r="I326" s="7">
        <v>2.118125</v>
      </c>
      <c r="J326" s="7" t="s">
        <v>100</v>
      </c>
      <c r="K326" s="7" t="s">
        <v>100</v>
      </c>
      <c r="L326" s="7" t="s">
        <v>100</v>
      </c>
      <c r="M326" s="7" t="s">
        <v>100</v>
      </c>
      <c r="N326" s="7" t="s">
        <v>100</v>
      </c>
      <c r="O326" s="8">
        <f t="shared" si="200"/>
        <v>84.556556316645327</v>
      </c>
      <c r="P326" s="7">
        <v>8</v>
      </c>
      <c r="Q326" s="7">
        <v>9.3000000000000007</v>
      </c>
      <c r="R326" s="7">
        <v>12.5</v>
      </c>
      <c r="S326" s="7">
        <v>9.8000000000000007</v>
      </c>
      <c r="T326" s="7">
        <v>10.3</v>
      </c>
      <c r="U326" s="7">
        <v>12.8</v>
      </c>
      <c r="V326" s="7">
        <v>9.9</v>
      </c>
      <c r="W326" s="7">
        <v>10.9</v>
      </c>
      <c r="X326" s="7">
        <v>0.90291262135922334</v>
      </c>
      <c r="Y326">
        <f t="shared" si="163"/>
        <v>1.2041199826559248</v>
      </c>
      <c r="Z326">
        <f t="shared" si="173"/>
        <v>1.1643528557844371</v>
      </c>
      <c r="AA326">
        <f t="shared" si="183"/>
        <v>1.5300715688373783</v>
      </c>
      <c r="AB326">
        <f t="shared" si="184"/>
        <v>1.5561818466529111</v>
      </c>
      <c r="AC326">
        <f t="shared" si="174"/>
        <v>-3.9767126871487694E-2</v>
      </c>
      <c r="AD326">
        <f t="shared" si="190"/>
        <v>0.32595158618145348</v>
      </c>
      <c r="AE326" t="s">
        <v>100</v>
      </c>
      <c r="AF326" t="s">
        <v>100</v>
      </c>
      <c r="AG326" t="s">
        <v>100</v>
      </c>
      <c r="AH326" t="s">
        <v>100</v>
      </c>
      <c r="AI326" t="s">
        <v>100</v>
      </c>
      <c r="AJ326" s="7">
        <f t="shared" si="185"/>
        <v>1.92714728741275</v>
      </c>
      <c r="AK326">
        <f t="shared" si="199"/>
        <v>0.90308998699194354</v>
      </c>
      <c r="AL326" s="7">
        <f t="shared" si="194"/>
        <v>0.96848294855393513</v>
      </c>
      <c r="AM326">
        <f t="shared" si="171"/>
        <v>1.0969100130080565</v>
      </c>
      <c r="AN326">
        <f t="shared" si="197"/>
        <v>0.99122607569249488</v>
      </c>
      <c r="AO326" s="7">
        <f t="shared" si="195"/>
        <v>1.0128372247051722</v>
      </c>
      <c r="AP326">
        <f t="shared" si="170"/>
        <v>1.1072099696478683</v>
      </c>
      <c r="AQ326">
        <f t="shared" si="172"/>
        <v>0.9956351945975499</v>
      </c>
      <c r="AR326">
        <f t="shared" si="181"/>
        <v>1.0374264979406236</v>
      </c>
      <c r="AS326">
        <f t="shared" si="181"/>
        <v>-4.435427615123707E-2</v>
      </c>
    </row>
    <row r="327" spans="1:45" x14ac:dyDescent="0.35">
      <c r="A327" s="1" t="s">
        <v>42</v>
      </c>
      <c r="B327" s="1">
        <v>16</v>
      </c>
      <c r="C327" s="1">
        <v>8</v>
      </c>
      <c r="D327" s="7">
        <v>15.5</v>
      </c>
      <c r="E327" s="7">
        <v>14.9</v>
      </c>
      <c r="F327" s="7">
        <v>36.81</v>
      </c>
      <c r="G327" s="7">
        <v>38.299999999999997</v>
      </c>
      <c r="H327" s="7">
        <v>0.96</v>
      </c>
      <c r="I327" s="7">
        <v>2.37</v>
      </c>
      <c r="J327" s="7" t="s">
        <v>100</v>
      </c>
      <c r="K327" s="7" t="s">
        <v>100</v>
      </c>
      <c r="L327" s="7" t="s">
        <v>100</v>
      </c>
      <c r="M327" s="7" t="s">
        <v>100</v>
      </c>
      <c r="N327" s="7" t="s">
        <v>100</v>
      </c>
      <c r="O327" s="8">
        <f t="shared" si="200"/>
        <v>83.794734962165066</v>
      </c>
      <c r="P327" s="7">
        <v>9</v>
      </c>
      <c r="Q327" s="7">
        <v>9.5</v>
      </c>
      <c r="R327" s="7">
        <v>13</v>
      </c>
      <c r="S327" s="7">
        <v>10.8</v>
      </c>
      <c r="T327" s="7">
        <v>10</v>
      </c>
      <c r="U327" s="7">
        <v>13.3</v>
      </c>
      <c r="V327" s="7">
        <v>10.5</v>
      </c>
      <c r="W327" s="7">
        <v>11.3</v>
      </c>
      <c r="X327" s="7">
        <v>0.95</v>
      </c>
      <c r="Y327">
        <f t="shared" si="163"/>
        <v>1.1903316981702914</v>
      </c>
      <c r="Z327">
        <f t="shared" si="173"/>
        <v>1.173186268412274</v>
      </c>
      <c r="AA327">
        <f t="shared" si="183"/>
        <v>1.5659658174466666</v>
      </c>
      <c r="AB327">
        <f t="shared" si="184"/>
        <v>1.5831987739686226</v>
      </c>
      <c r="AC327">
        <f t="shared" si="174"/>
        <v>-1.7728766960431602E-2</v>
      </c>
      <c r="AD327">
        <f t="shared" si="190"/>
        <v>0.37474834601010387</v>
      </c>
      <c r="AE327" t="s">
        <v>100</v>
      </c>
      <c r="AF327" t="s">
        <v>100</v>
      </c>
      <c r="AG327" t="s">
        <v>100</v>
      </c>
      <c r="AH327" t="s">
        <v>100</v>
      </c>
      <c r="AI327" t="s">
        <v>100</v>
      </c>
      <c r="AJ327" s="7">
        <f t="shared" si="185"/>
        <v>1.9232167316527948</v>
      </c>
      <c r="AK327">
        <f t="shared" si="199"/>
        <v>0.95424250943932487</v>
      </c>
      <c r="AL327" s="7">
        <f t="shared" si="194"/>
        <v>0.97772360528884772</v>
      </c>
      <c r="AM327">
        <f t="shared" si="171"/>
        <v>1.1139433523068367</v>
      </c>
      <c r="AN327">
        <f t="shared" si="197"/>
        <v>1.0334237554869496</v>
      </c>
      <c r="AO327" s="7">
        <f t="shared" si="195"/>
        <v>1</v>
      </c>
      <c r="AP327">
        <f t="shared" si="170"/>
        <v>1.1238516409670858</v>
      </c>
      <c r="AQ327">
        <f t="shared" si="172"/>
        <v>1.0211892990699381</v>
      </c>
      <c r="AR327">
        <f t="shared" si="181"/>
        <v>1.0530784434834197</v>
      </c>
      <c r="AS327">
        <f t="shared" si="181"/>
        <v>-2.2276394711152253E-2</v>
      </c>
    </row>
    <row r="328" spans="1:45" x14ac:dyDescent="0.35">
      <c r="A328" s="1" t="s">
        <v>42</v>
      </c>
      <c r="B328" s="1">
        <v>16</v>
      </c>
      <c r="C328" s="1">
        <v>8</v>
      </c>
      <c r="D328" s="7">
        <v>16.3</v>
      </c>
      <c r="E328" s="7">
        <v>13.5</v>
      </c>
      <c r="F328" s="7">
        <v>37.69</v>
      </c>
      <c r="G328" s="7">
        <v>38.979999999999997</v>
      </c>
      <c r="H328" s="7">
        <v>0.82822085889570551</v>
      </c>
      <c r="I328" s="7">
        <v>2.3122699386503065</v>
      </c>
      <c r="J328" s="7" t="s">
        <v>100</v>
      </c>
      <c r="K328" s="7" t="s">
        <v>100</v>
      </c>
      <c r="L328" s="7" t="s">
        <v>100</v>
      </c>
      <c r="M328" s="7" t="s">
        <v>100</v>
      </c>
      <c r="N328" s="7" t="s">
        <v>100</v>
      </c>
      <c r="O328" s="8">
        <f t="shared" si="200"/>
        <v>82.458167865161997</v>
      </c>
      <c r="P328" s="7">
        <v>9.3000000000000007</v>
      </c>
      <c r="Q328" s="7">
        <v>9.8000000000000007</v>
      </c>
      <c r="R328" s="7">
        <v>12.5</v>
      </c>
      <c r="S328" s="7">
        <v>10.3</v>
      </c>
      <c r="T328" s="7">
        <v>10</v>
      </c>
      <c r="U328" s="7">
        <v>13</v>
      </c>
      <c r="V328" s="7">
        <v>10.5</v>
      </c>
      <c r="W328" s="7">
        <v>11.1</v>
      </c>
      <c r="X328" s="7">
        <v>0.98000000000000009</v>
      </c>
      <c r="Y328">
        <f t="shared" si="163"/>
        <v>1.2121876044039579</v>
      </c>
      <c r="Z328">
        <f t="shared" si="173"/>
        <v>1.1303337684950061</v>
      </c>
      <c r="AA328">
        <f t="shared" ref="AA328:AA335" si="201">LOG(F328)</f>
        <v>1.5762261374496049</v>
      </c>
      <c r="AB328">
        <f t="shared" ref="AB328:AB335" si="202">LOG(G328)</f>
        <v>1.5908418347816027</v>
      </c>
      <c r="AC328">
        <f t="shared" si="174"/>
        <v>-8.1853835908951691E-2</v>
      </c>
      <c r="AD328">
        <f t="shared" si="190"/>
        <v>0.36403853304564709</v>
      </c>
      <c r="AE328" t="s">
        <v>100</v>
      </c>
      <c r="AF328" t="s">
        <v>100</v>
      </c>
      <c r="AG328" t="s">
        <v>100</v>
      </c>
      <c r="AH328" t="s">
        <v>100</v>
      </c>
      <c r="AI328" t="s">
        <v>100</v>
      </c>
      <c r="AJ328" s="7">
        <f t="shared" ref="AJ328:AJ335" si="203">LOG(O328)</f>
        <v>1.9162336810002676</v>
      </c>
      <c r="AK328">
        <f t="shared" si="199"/>
        <v>0.96848294855393513</v>
      </c>
      <c r="AL328" s="7">
        <f t="shared" si="194"/>
        <v>0.99122607569249488</v>
      </c>
      <c r="AM328">
        <f t="shared" si="171"/>
        <v>1.0969100130080565</v>
      </c>
      <c r="AN328">
        <f t="shared" si="197"/>
        <v>1.0128372247051722</v>
      </c>
      <c r="AO328" s="7">
        <f t="shared" si="195"/>
        <v>1</v>
      </c>
      <c r="AP328">
        <f t="shared" si="170"/>
        <v>1.1139433523068367</v>
      </c>
      <c r="AQ328">
        <f t="shared" si="172"/>
        <v>1.0211892990699381</v>
      </c>
      <c r="AR328">
        <f t="shared" si="181"/>
        <v>1.0453229787866574</v>
      </c>
      <c r="AS328">
        <f t="shared" si="181"/>
        <v>-8.7739243075051019E-3</v>
      </c>
    </row>
    <row r="329" spans="1:45" x14ac:dyDescent="0.35">
      <c r="A329" s="1" t="s">
        <v>42</v>
      </c>
      <c r="B329" s="1">
        <v>16</v>
      </c>
      <c r="C329" s="1">
        <v>8</v>
      </c>
      <c r="D329" s="7">
        <v>17.5</v>
      </c>
      <c r="E329" s="7">
        <v>12.8</v>
      </c>
      <c r="F329" s="7">
        <v>38.85</v>
      </c>
      <c r="G329" s="7">
        <v>40.26</v>
      </c>
      <c r="H329" s="7">
        <v>0.73142857142857143</v>
      </c>
      <c r="I329" s="7">
        <v>2.2200000000000002</v>
      </c>
      <c r="J329" s="7" t="s">
        <v>100</v>
      </c>
      <c r="K329" s="7" t="s">
        <v>100</v>
      </c>
      <c r="L329" s="7" t="s">
        <v>100</v>
      </c>
      <c r="M329" s="7" t="s">
        <v>100</v>
      </c>
      <c r="N329" s="7" t="s">
        <v>100</v>
      </c>
      <c r="O329" s="8">
        <f t="shared" si="200"/>
        <v>82.057641956279284</v>
      </c>
      <c r="P329" s="7">
        <v>11</v>
      </c>
      <c r="Q329" s="7">
        <v>11</v>
      </c>
      <c r="R329" s="7">
        <v>12</v>
      </c>
      <c r="S329" s="7">
        <v>11.5</v>
      </c>
      <c r="T329" s="7">
        <v>11</v>
      </c>
      <c r="U329" s="7">
        <v>13.5</v>
      </c>
      <c r="V329" s="7">
        <v>11.3</v>
      </c>
      <c r="W329" s="7">
        <v>12</v>
      </c>
      <c r="X329" s="7">
        <v>1</v>
      </c>
      <c r="Y329">
        <f t="shared" si="163"/>
        <v>1.2430380486862944</v>
      </c>
      <c r="Z329">
        <f t="shared" si="173"/>
        <v>1.1072099696478683</v>
      </c>
      <c r="AA329">
        <f t="shared" si="201"/>
        <v>1.589391023136933</v>
      </c>
      <c r="AB329">
        <f t="shared" si="202"/>
        <v>1.6048737705526357</v>
      </c>
      <c r="AC329">
        <f t="shared" si="174"/>
        <v>-0.13582807903842609</v>
      </c>
      <c r="AD329">
        <f t="shared" si="190"/>
        <v>0.34635297445063867</v>
      </c>
      <c r="AE329" t="s">
        <v>100</v>
      </c>
      <c r="AF329" t="s">
        <v>100</v>
      </c>
      <c r="AG329" t="s">
        <v>100</v>
      </c>
      <c r="AH329" t="s">
        <v>100</v>
      </c>
      <c r="AI329" t="s">
        <v>100</v>
      </c>
      <c r="AJ329" s="7">
        <f t="shared" si="203"/>
        <v>1.9141190327370341</v>
      </c>
      <c r="AK329">
        <f t="shared" si="199"/>
        <v>1.0413926851582251</v>
      </c>
      <c r="AL329" s="7">
        <f t="shared" si="194"/>
        <v>1.0413926851582251</v>
      </c>
      <c r="AM329">
        <f t="shared" si="171"/>
        <v>1.0791812460476249</v>
      </c>
      <c r="AN329">
        <f t="shared" si="197"/>
        <v>1.0606978403536116</v>
      </c>
      <c r="AO329" s="7">
        <f t="shared" si="195"/>
        <v>1.0413926851582251</v>
      </c>
      <c r="AP329">
        <f t="shared" si="170"/>
        <v>1.1303337684950061</v>
      </c>
      <c r="AQ329">
        <f t="shared" si="172"/>
        <v>1.0530784434834197</v>
      </c>
      <c r="AR329">
        <f t="shared" si="181"/>
        <v>1.0791812460476249</v>
      </c>
      <c r="AS329">
        <f t="shared" si="181"/>
        <v>0</v>
      </c>
    </row>
    <row r="330" spans="1:45" x14ac:dyDescent="0.35">
      <c r="A330" s="1" t="s">
        <v>43</v>
      </c>
      <c r="B330" s="1">
        <v>17</v>
      </c>
      <c r="C330" s="1">
        <v>9</v>
      </c>
      <c r="D330" s="7">
        <v>8.1</v>
      </c>
      <c r="E330" s="7">
        <v>3.76</v>
      </c>
      <c r="F330" s="7">
        <v>14.23</v>
      </c>
      <c r="G330" s="7">
        <v>16.45</v>
      </c>
      <c r="H330" s="7">
        <v>0.46419753086419752</v>
      </c>
      <c r="I330" s="7">
        <v>1.7567901234567902</v>
      </c>
      <c r="J330" s="7">
        <v>6.76</v>
      </c>
      <c r="K330" s="7">
        <v>2.9</v>
      </c>
      <c r="L330" s="7">
        <v>0.42899408284023671</v>
      </c>
      <c r="M330" s="7" t="s">
        <v>126</v>
      </c>
      <c r="N330" s="7" t="s">
        <v>126</v>
      </c>
      <c r="O330" s="8">
        <f t="shared" si="200"/>
        <v>90.537425909275214</v>
      </c>
      <c r="P330" s="7">
        <v>100</v>
      </c>
      <c r="Q330" s="7">
        <v>100</v>
      </c>
      <c r="R330" s="7">
        <v>100</v>
      </c>
      <c r="S330" s="7" t="s">
        <v>100</v>
      </c>
      <c r="T330" s="7">
        <v>17.5</v>
      </c>
      <c r="U330" s="7" t="s">
        <v>100</v>
      </c>
      <c r="V330" s="7">
        <f>(P330+Q330+R330)/3</f>
        <v>100</v>
      </c>
      <c r="W330" s="7" t="s">
        <v>100</v>
      </c>
      <c r="X330" s="7" t="s">
        <v>126</v>
      </c>
      <c r="Y330">
        <f t="shared" si="163"/>
        <v>0.90848501887864974</v>
      </c>
      <c r="Z330">
        <f t="shared" si="173"/>
        <v>0.57518784492766106</v>
      </c>
      <c r="AA330">
        <f t="shared" si="201"/>
        <v>1.1532049000842843</v>
      </c>
      <c r="AB330">
        <f t="shared" si="202"/>
        <v>1.216165902285993</v>
      </c>
      <c r="AC330">
        <f t="shared" si="174"/>
        <v>-0.33329717395098873</v>
      </c>
      <c r="AD330">
        <f t="shared" si="190"/>
        <v>0.24471988120563459</v>
      </c>
      <c r="AE330">
        <f t="shared" ref="AE330:AG335" si="204">LOG(J330)</f>
        <v>0.82994669594163595</v>
      </c>
      <c r="AF330">
        <f t="shared" si="204"/>
        <v>0.46239799789895608</v>
      </c>
      <c r="AG330">
        <f t="shared" si="204"/>
        <v>-0.36754869804267981</v>
      </c>
      <c r="AH330" t="s">
        <v>100</v>
      </c>
      <c r="AI330" t="s">
        <v>100</v>
      </c>
      <c r="AJ330" s="7">
        <f t="shared" si="203"/>
        <v>1.9568281428067995</v>
      </c>
      <c r="AK330">
        <f t="shared" si="199"/>
        <v>2</v>
      </c>
      <c r="AL330" s="7">
        <f t="shared" si="194"/>
        <v>2</v>
      </c>
      <c r="AM330">
        <f t="shared" si="171"/>
        <v>2</v>
      </c>
      <c r="AN330" t="s">
        <v>100</v>
      </c>
      <c r="AO330" s="7">
        <f t="shared" si="195"/>
        <v>1.2430380486862944</v>
      </c>
      <c r="AP330" t="s">
        <v>100</v>
      </c>
      <c r="AQ330">
        <f t="shared" si="172"/>
        <v>2</v>
      </c>
      <c r="AR330" t="s">
        <v>100</v>
      </c>
      <c r="AS330" t="s">
        <v>100</v>
      </c>
    </row>
    <row r="331" spans="1:45" x14ac:dyDescent="0.35">
      <c r="A331" s="1" t="s">
        <v>43</v>
      </c>
      <c r="B331" s="1">
        <v>17</v>
      </c>
      <c r="C331" s="1">
        <v>9</v>
      </c>
      <c r="D331" s="7">
        <v>6.24</v>
      </c>
      <c r="E331" s="7">
        <v>3.16</v>
      </c>
      <c r="F331" s="7">
        <v>11.42</v>
      </c>
      <c r="G331" s="7">
        <v>11.28</v>
      </c>
      <c r="H331" s="7">
        <v>0.50641025641025639</v>
      </c>
      <c r="I331" s="7">
        <v>1.8301282051282051</v>
      </c>
      <c r="J331" s="7">
        <v>5.71</v>
      </c>
      <c r="K331" s="7">
        <v>3.31</v>
      </c>
      <c r="L331" s="7">
        <v>0.57968476357267951</v>
      </c>
      <c r="M331" s="7" t="s">
        <v>126</v>
      </c>
      <c r="N331" s="7" t="s">
        <v>126</v>
      </c>
      <c r="O331" s="8">
        <f t="shared" si="200"/>
        <v>72.592189411834852</v>
      </c>
      <c r="P331" s="7">
        <v>100</v>
      </c>
      <c r="Q331" s="7">
        <v>100</v>
      </c>
      <c r="R331" s="7">
        <v>100</v>
      </c>
      <c r="S331" s="7" t="s">
        <v>100</v>
      </c>
      <c r="T331" s="7" t="s">
        <v>100</v>
      </c>
      <c r="U331" s="7" t="s">
        <v>100</v>
      </c>
      <c r="V331" s="7">
        <f t="shared" ref="V331:V335" si="205">(P331+Q331+R331)/3</f>
        <v>100</v>
      </c>
      <c r="W331" s="7" t="s">
        <v>100</v>
      </c>
      <c r="X331" s="7" t="s">
        <v>126</v>
      </c>
      <c r="Y331">
        <f t="shared" si="163"/>
        <v>0.795184589682424</v>
      </c>
      <c r="Z331">
        <f t="shared" si="173"/>
        <v>0.49968708261840383</v>
      </c>
      <c r="AA331">
        <f t="shared" si="201"/>
        <v>1.0576661039098292</v>
      </c>
      <c r="AB331">
        <f t="shared" si="202"/>
        <v>1.0523090996473234</v>
      </c>
      <c r="AC331">
        <f t="shared" si="174"/>
        <v>-0.29549750706402017</v>
      </c>
      <c r="AD331">
        <f t="shared" si="190"/>
        <v>0.26248151422740523</v>
      </c>
      <c r="AE331">
        <f t="shared" si="204"/>
        <v>0.75663610824584804</v>
      </c>
      <c r="AF331">
        <f t="shared" si="204"/>
        <v>0.51982799377571876</v>
      </c>
      <c r="AG331">
        <f t="shared" si="204"/>
        <v>-0.23680811447012931</v>
      </c>
      <c r="AH331" t="s">
        <v>100</v>
      </c>
      <c r="AI331" t="s">
        <v>100</v>
      </c>
      <c r="AJ331" s="7">
        <f t="shared" si="203"/>
        <v>1.860889895110273</v>
      </c>
      <c r="AK331">
        <f t="shared" si="199"/>
        <v>2</v>
      </c>
      <c r="AL331" s="7">
        <f t="shared" si="194"/>
        <v>2</v>
      </c>
      <c r="AM331">
        <f t="shared" si="171"/>
        <v>2</v>
      </c>
      <c r="AN331" t="s">
        <v>100</v>
      </c>
      <c r="AO331" s="7" t="s">
        <v>100</v>
      </c>
      <c r="AP331" t="s">
        <v>100</v>
      </c>
      <c r="AQ331">
        <f t="shared" si="172"/>
        <v>2</v>
      </c>
      <c r="AR331" t="s">
        <v>100</v>
      </c>
      <c r="AS331" t="s">
        <v>100</v>
      </c>
    </row>
    <row r="332" spans="1:45" x14ac:dyDescent="0.35">
      <c r="A332" s="1" t="s">
        <v>43</v>
      </c>
      <c r="B332" s="1">
        <v>17</v>
      </c>
      <c r="C332" s="1">
        <v>9</v>
      </c>
      <c r="D332" s="7">
        <v>8.06</v>
      </c>
      <c r="E332" s="7">
        <v>3.87</v>
      </c>
      <c r="F332" s="7">
        <v>13.72</v>
      </c>
      <c r="G332" s="7">
        <v>15.27</v>
      </c>
      <c r="H332" s="7">
        <v>0.48014888337468981</v>
      </c>
      <c r="I332" s="7">
        <v>1.7022332506203475</v>
      </c>
      <c r="J332" s="7">
        <v>6.35</v>
      </c>
      <c r="K332" s="7">
        <v>3.4</v>
      </c>
      <c r="L332" s="7">
        <v>0.53543307086614178</v>
      </c>
      <c r="M332" s="7" t="s">
        <v>126</v>
      </c>
      <c r="N332" s="7" t="s">
        <v>126</v>
      </c>
      <c r="O332" s="8">
        <f t="shared" si="200"/>
        <v>85.332757197780637</v>
      </c>
      <c r="P332" s="7">
        <v>100</v>
      </c>
      <c r="Q332" s="7">
        <v>100</v>
      </c>
      <c r="R332" s="7">
        <v>100</v>
      </c>
      <c r="S332" s="7">
        <v>17.5</v>
      </c>
      <c r="T332" s="7">
        <v>15</v>
      </c>
      <c r="U332" s="7" t="s">
        <v>100</v>
      </c>
      <c r="V332" s="7">
        <f t="shared" si="205"/>
        <v>100</v>
      </c>
      <c r="W332" s="7" t="s">
        <v>100</v>
      </c>
      <c r="X332" s="7" t="s">
        <v>126</v>
      </c>
      <c r="Y332">
        <f t="shared" si="163"/>
        <v>0.90633504180509072</v>
      </c>
      <c r="Z332">
        <f t="shared" si="173"/>
        <v>0.5877109650189114</v>
      </c>
      <c r="AA332">
        <f t="shared" si="201"/>
        <v>1.1373541113707328</v>
      </c>
      <c r="AB332">
        <f t="shared" si="202"/>
        <v>1.1838390370564211</v>
      </c>
      <c r="AC332">
        <f t="shared" si="174"/>
        <v>-0.31862407678617927</v>
      </c>
      <c r="AD332">
        <f t="shared" si="190"/>
        <v>0.23101906956564225</v>
      </c>
      <c r="AE332">
        <f t="shared" si="204"/>
        <v>0.80277372529197566</v>
      </c>
      <c r="AF332">
        <f t="shared" si="204"/>
        <v>0.53147891704225514</v>
      </c>
      <c r="AG332">
        <f t="shared" si="204"/>
        <v>-0.27129480824972052</v>
      </c>
      <c r="AH332" t="s">
        <v>100</v>
      </c>
      <c r="AI332" t="s">
        <v>100</v>
      </c>
      <c r="AJ332" s="7">
        <f t="shared" si="203"/>
        <v>1.9311157784046555</v>
      </c>
      <c r="AK332">
        <f t="shared" si="199"/>
        <v>2</v>
      </c>
      <c r="AL332" s="7">
        <f t="shared" si="194"/>
        <v>2</v>
      </c>
      <c r="AM332">
        <f t="shared" si="171"/>
        <v>2</v>
      </c>
      <c r="AN332">
        <f t="shared" si="197"/>
        <v>1.2430380486862944</v>
      </c>
      <c r="AO332" s="7">
        <f t="shared" si="195"/>
        <v>1.1760912590556813</v>
      </c>
      <c r="AP332" t="s">
        <v>100</v>
      </c>
      <c r="AQ332">
        <f t="shared" si="172"/>
        <v>2</v>
      </c>
      <c r="AR332" t="s">
        <v>100</v>
      </c>
      <c r="AS332" t="s">
        <v>100</v>
      </c>
    </row>
    <row r="333" spans="1:45" x14ac:dyDescent="0.35">
      <c r="A333" s="1" t="s">
        <v>43</v>
      </c>
      <c r="B333" s="1">
        <v>17</v>
      </c>
      <c r="C333" s="1">
        <v>9</v>
      </c>
      <c r="D333" s="7">
        <v>7.35</v>
      </c>
      <c r="E333" s="7">
        <v>3.63</v>
      </c>
      <c r="F333" s="7">
        <v>12.4</v>
      </c>
      <c r="G333" s="7">
        <v>13.73</v>
      </c>
      <c r="H333" s="7">
        <v>0.49387755102040815</v>
      </c>
      <c r="I333" s="7">
        <v>1.6870748299319729</v>
      </c>
      <c r="J333" s="7">
        <v>6.39</v>
      </c>
      <c r="K333" s="7">
        <v>3.2</v>
      </c>
      <c r="L333" s="7">
        <v>0.50078247261345854</v>
      </c>
      <c r="M333" s="7" t="s">
        <v>126</v>
      </c>
      <c r="N333" s="7" t="s">
        <v>126</v>
      </c>
      <c r="O333" s="8">
        <f t="shared" si="200"/>
        <v>84.521401657157597</v>
      </c>
      <c r="P333" s="7">
        <v>100</v>
      </c>
      <c r="Q333" s="7">
        <v>100</v>
      </c>
      <c r="R333" s="7">
        <v>100</v>
      </c>
      <c r="S333" s="7">
        <v>17.5</v>
      </c>
      <c r="T333" s="7">
        <v>17.5</v>
      </c>
      <c r="U333" s="7">
        <v>20</v>
      </c>
      <c r="V333" s="7">
        <f t="shared" si="205"/>
        <v>100</v>
      </c>
      <c r="W333" s="7">
        <f t="shared" ref="W333" si="206">(S333+T333+U333)/3</f>
        <v>18.333333333333332</v>
      </c>
      <c r="X333" s="7" t="s">
        <v>126</v>
      </c>
      <c r="Y333">
        <f t="shared" si="163"/>
        <v>0.86628733908419486</v>
      </c>
      <c r="Z333">
        <f t="shared" si="173"/>
        <v>0.55990662503611255</v>
      </c>
      <c r="AA333">
        <f t="shared" si="201"/>
        <v>1.0934216851622351</v>
      </c>
      <c r="AB333">
        <f t="shared" si="202"/>
        <v>1.137670537236755</v>
      </c>
      <c r="AC333">
        <f t="shared" si="174"/>
        <v>-0.30638071404808243</v>
      </c>
      <c r="AD333">
        <f t="shared" si="190"/>
        <v>0.2271343460780402</v>
      </c>
      <c r="AE333">
        <f t="shared" si="204"/>
        <v>0.80550085815840011</v>
      </c>
      <c r="AF333">
        <f t="shared" si="204"/>
        <v>0.50514997831990605</v>
      </c>
      <c r="AG333">
        <f t="shared" si="204"/>
        <v>-0.30035087983849418</v>
      </c>
      <c r="AH333" t="s">
        <v>100</v>
      </c>
      <c r="AI333" t="s">
        <v>100</v>
      </c>
      <c r="AJ333" s="7">
        <f t="shared" si="203"/>
        <v>1.9269666905445162</v>
      </c>
      <c r="AK333">
        <f t="shared" si="199"/>
        <v>2</v>
      </c>
      <c r="AL333" s="7">
        <f t="shared" si="194"/>
        <v>2</v>
      </c>
      <c r="AM333">
        <f t="shared" si="171"/>
        <v>2</v>
      </c>
      <c r="AN333">
        <f t="shared" si="197"/>
        <v>1.2430380486862944</v>
      </c>
      <c r="AO333" s="7">
        <f t="shared" si="195"/>
        <v>1.2430380486862944</v>
      </c>
      <c r="AP333">
        <f t="shared" si="170"/>
        <v>1.3010299956639813</v>
      </c>
      <c r="AQ333">
        <f t="shared" si="172"/>
        <v>2</v>
      </c>
      <c r="AR333">
        <f t="shared" ref="AR333" si="207">LOG(W333)</f>
        <v>1.2632414347745813</v>
      </c>
      <c r="AS333" t="s">
        <v>100</v>
      </c>
    </row>
    <row r="334" spans="1:45" x14ac:dyDescent="0.35">
      <c r="A334" s="1" t="s">
        <v>43</v>
      </c>
      <c r="B334" s="1">
        <v>17</v>
      </c>
      <c r="C334" s="1">
        <v>9</v>
      </c>
      <c r="D334" s="7">
        <v>7.73</v>
      </c>
      <c r="E334" s="7">
        <v>3.68</v>
      </c>
      <c r="F334" s="7">
        <v>10.57</v>
      </c>
      <c r="G334" s="7">
        <v>13.66</v>
      </c>
      <c r="H334" s="7">
        <v>0.47606727037516172</v>
      </c>
      <c r="I334" s="7">
        <v>1.3673997412677878</v>
      </c>
      <c r="J334" s="7">
        <v>5.94</v>
      </c>
      <c r="K334" s="7">
        <v>3.39</v>
      </c>
      <c r="L334" s="7">
        <v>0.57070707070707072</v>
      </c>
      <c r="M334" s="7" t="s">
        <v>126</v>
      </c>
      <c r="N334" s="7" t="s">
        <v>126</v>
      </c>
      <c r="O334" s="8">
        <f t="shared" si="200"/>
        <v>94.105089841114861</v>
      </c>
      <c r="P334" s="7">
        <v>100</v>
      </c>
      <c r="Q334" s="7">
        <v>100</v>
      </c>
      <c r="R334" s="7">
        <v>100</v>
      </c>
      <c r="S334" s="7" t="s">
        <v>100</v>
      </c>
      <c r="T334" s="7" t="s">
        <v>100</v>
      </c>
      <c r="U334" s="7" t="s">
        <v>100</v>
      </c>
      <c r="V334" s="7">
        <f t="shared" si="205"/>
        <v>100</v>
      </c>
      <c r="W334" s="7" t="s">
        <v>100</v>
      </c>
      <c r="X334" s="7" t="s">
        <v>126</v>
      </c>
      <c r="Y334">
        <f t="shared" si="163"/>
        <v>0.88817949391832496</v>
      </c>
      <c r="Z334">
        <f t="shared" si="173"/>
        <v>0.56584781867351763</v>
      </c>
      <c r="AA334">
        <f t="shared" si="201"/>
        <v>1.0240749873074262</v>
      </c>
      <c r="AB334">
        <f t="shared" si="202"/>
        <v>1.1354506993455138</v>
      </c>
      <c r="AC334">
        <f t="shared" si="174"/>
        <v>-0.32233167524480721</v>
      </c>
      <c r="AD334">
        <f t="shared" si="190"/>
        <v>0.13589549338910137</v>
      </c>
      <c r="AE334">
        <f t="shared" si="204"/>
        <v>0.77378644498119353</v>
      </c>
      <c r="AF334">
        <f t="shared" si="204"/>
        <v>0.53019969820308221</v>
      </c>
      <c r="AG334">
        <f t="shared" si="204"/>
        <v>-0.24358674677811137</v>
      </c>
      <c r="AH334" t="s">
        <v>100</v>
      </c>
      <c r="AI334" t="s">
        <v>100</v>
      </c>
      <c r="AJ334" s="7">
        <f t="shared" si="203"/>
        <v>1.9736131136518025</v>
      </c>
      <c r="AK334">
        <f t="shared" si="199"/>
        <v>2</v>
      </c>
      <c r="AL334" s="7">
        <f t="shared" si="194"/>
        <v>2</v>
      </c>
      <c r="AM334">
        <f t="shared" si="171"/>
        <v>2</v>
      </c>
      <c r="AN334" t="s">
        <v>100</v>
      </c>
      <c r="AO334" s="7" t="s">
        <v>100</v>
      </c>
      <c r="AP334" t="s">
        <v>100</v>
      </c>
      <c r="AQ334">
        <f t="shared" si="172"/>
        <v>2</v>
      </c>
      <c r="AR334" t="s">
        <v>100</v>
      </c>
      <c r="AS334" t="s">
        <v>100</v>
      </c>
    </row>
    <row r="335" spans="1:45" x14ac:dyDescent="0.35">
      <c r="A335" s="1" t="s">
        <v>43</v>
      </c>
      <c r="B335" s="1">
        <v>17</v>
      </c>
      <c r="C335" s="1">
        <v>9</v>
      </c>
      <c r="D335" s="7">
        <v>7.65</v>
      </c>
      <c r="E335" s="7">
        <v>3.51</v>
      </c>
      <c r="F335" s="7">
        <v>11.22</v>
      </c>
      <c r="G335" s="7">
        <v>13.92</v>
      </c>
      <c r="H335" s="7">
        <v>0.45882352941176463</v>
      </c>
      <c r="I335" s="7">
        <v>1.4666666666666668</v>
      </c>
      <c r="J335" s="7">
        <v>6.61</v>
      </c>
      <c r="K335" s="7">
        <v>3.17</v>
      </c>
      <c r="L335" s="7">
        <v>0.47957639939485625</v>
      </c>
      <c r="M335" s="7" t="s">
        <v>126</v>
      </c>
      <c r="N335" s="7" t="s">
        <v>126</v>
      </c>
      <c r="O335" s="8">
        <f t="shared" si="200"/>
        <v>92.517669618627835</v>
      </c>
      <c r="P335" s="7">
        <v>100</v>
      </c>
      <c r="Q335" s="7">
        <v>100</v>
      </c>
      <c r="R335" s="7">
        <v>100</v>
      </c>
      <c r="S335" s="7">
        <v>17.5</v>
      </c>
      <c r="T335" s="7">
        <v>17.5</v>
      </c>
      <c r="U335" s="7" t="s">
        <v>100</v>
      </c>
      <c r="V335" s="7">
        <f t="shared" si="205"/>
        <v>100</v>
      </c>
      <c r="W335" s="7" t="s">
        <v>100</v>
      </c>
      <c r="X335" s="7" t="s">
        <v>126</v>
      </c>
      <c r="Y335">
        <f t="shared" ref="Y335:Y398" si="208">LOG(D335)</f>
        <v>0.88366143515361761</v>
      </c>
      <c r="Z335">
        <f t="shared" si="173"/>
        <v>0.54530711646582408</v>
      </c>
      <c r="AA335">
        <f t="shared" si="201"/>
        <v>1.0499928569201427</v>
      </c>
      <c r="AB335">
        <f t="shared" si="202"/>
        <v>1.1436392352745433</v>
      </c>
      <c r="AC335">
        <f t="shared" si="174"/>
        <v>-0.33835431868779359</v>
      </c>
      <c r="AD335">
        <f t="shared" si="190"/>
        <v>0.16633142176652502</v>
      </c>
      <c r="AE335">
        <f t="shared" si="204"/>
        <v>0.82020145948564027</v>
      </c>
      <c r="AF335">
        <f t="shared" si="204"/>
        <v>0.50105926221775143</v>
      </c>
      <c r="AG335">
        <f t="shared" si="204"/>
        <v>-0.31914219726788878</v>
      </c>
      <c r="AH335" t="s">
        <v>100</v>
      </c>
      <c r="AI335" t="s">
        <v>100</v>
      </c>
      <c r="AJ335" s="7">
        <f t="shared" si="203"/>
        <v>1.9662246850095542</v>
      </c>
      <c r="AK335">
        <f t="shared" si="199"/>
        <v>2</v>
      </c>
      <c r="AL335" s="7">
        <f t="shared" si="194"/>
        <v>2</v>
      </c>
      <c r="AM335">
        <f t="shared" si="171"/>
        <v>2</v>
      </c>
      <c r="AN335">
        <f t="shared" si="197"/>
        <v>1.2430380486862944</v>
      </c>
      <c r="AO335" s="7">
        <f t="shared" si="195"/>
        <v>1.2430380486862944</v>
      </c>
      <c r="AP335" t="s">
        <v>100</v>
      </c>
      <c r="AQ335">
        <f t="shared" si="172"/>
        <v>2</v>
      </c>
      <c r="AR335" t="s">
        <v>100</v>
      </c>
      <c r="AS335" t="s">
        <v>100</v>
      </c>
    </row>
    <row r="336" spans="1:45" x14ac:dyDescent="0.35">
      <c r="A336" s="1" t="s">
        <v>45</v>
      </c>
      <c r="B336" s="1">
        <v>18</v>
      </c>
      <c r="C336" s="1">
        <v>9</v>
      </c>
      <c r="D336" s="7">
        <v>18</v>
      </c>
      <c r="E336" s="7">
        <v>7.5</v>
      </c>
      <c r="F336" s="7">
        <v>50</v>
      </c>
      <c r="G336" s="7" t="s">
        <v>100</v>
      </c>
      <c r="H336" s="7">
        <v>0.41666666666666669</v>
      </c>
      <c r="I336" s="7">
        <v>2.7777777777777777</v>
      </c>
      <c r="J336" s="7" t="s">
        <v>100</v>
      </c>
      <c r="K336" s="7" t="s">
        <v>100</v>
      </c>
      <c r="L336" s="7" t="s">
        <v>100</v>
      </c>
      <c r="M336" s="7" t="s">
        <v>100</v>
      </c>
      <c r="N336" s="7" t="s">
        <v>100</v>
      </c>
      <c r="O336" s="8" t="s">
        <v>100</v>
      </c>
      <c r="P336" s="7" t="s">
        <v>100</v>
      </c>
      <c r="Q336" s="7">
        <v>12.5</v>
      </c>
      <c r="R336" s="7" t="s">
        <v>100</v>
      </c>
      <c r="S336" s="7" t="s">
        <v>100</v>
      </c>
      <c r="T336" s="7">
        <v>12.5</v>
      </c>
      <c r="U336" s="10" t="s">
        <v>100</v>
      </c>
      <c r="V336" s="7" t="s">
        <v>100</v>
      </c>
      <c r="W336" s="7" t="s">
        <v>100</v>
      </c>
      <c r="X336" s="7">
        <f t="shared" ref="X336:X366" si="209">Q336/T336</f>
        <v>1</v>
      </c>
      <c r="Y336">
        <f t="shared" si="208"/>
        <v>1.255272505103306</v>
      </c>
      <c r="Z336">
        <f t="shared" si="173"/>
        <v>0.87506126339170009</v>
      </c>
      <c r="AA336">
        <f t="shared" ref="AA336:AA399" si="210">LOG(F336)</f>
        <v>1.6989700043360187</v>
      </c>
      <c r="AB336" t="s">
        <v>100</v>
      </c>
      <c r="AC336">
        <f t="shared" si="174"/>
        <v>-0.38021124171160603</v>
      </c>
      <c r="AD336">
        <f t="shared" si="190"/>
        <v>0.44369749923271273</v>
      </c>
      <c r="AE336" t="s">
        <v>100</v>
      </c>
      <c r="AF336" t="s">
        <v>100</v>
      </c>
      <c r="AG336" t="s">
        <v>100</v>
      </c>
      <c r="AH336" t="s">
        <v>100</v>
      </c>
      <c r="AI336" t="s">
        <v>100</v>
      </c>
      <c r="AJ336" s="7" t="s">
        <v>100</v>
      </c>
      <c r="AK336" t="s">
        <v>100</v>
      </c>
      <c r="AL336" s="7">
        <f t="shared" si="194"/>
        <v>1.0969100130080565</v>
      </c>
      <c r="AM336" t="s">
        <v>100</v>
      </c>
      <c r="AN336" t="s">
        <v>100</v>
      </c>
      <c r="AO336" s="7">
        <f t="shared" si="195"/>
        <v>1.0969100130080565</v>
      </c>
      <c r="AP336" t="s">
        <v>100</v>
      </c>
      <c r="AQ336" t="s">
        <v>100</v>
      </c>
      <c r="AR336" t="s">
        <v>100</v>
      </c>
      <c r="AS336">
        <f t="shared" ref="AS336:AS366" si="211">LOG(X336)</f>
        <v>0</v>
      </c>
    </row>
    <row r="337" spans="1:45" x14ac:dyDescent="0.35">
      <c r="A337" s="1" t="s">
        <v>45</v>
      </c>
      <c r="B337" s="1">
        <v>18</v>
      </c>
      <c r="C337" s="1">
        <v>9</v>
      </c>
      <c r="D337" s="7">
        <v>17.399999999999999</v>
      </c>
      <c r="E337" s="7">
        <v>7.5</v>
      </c>
      <c r="F337" s="7">
        <v>33.4</v>
      </c>
      <c r="G337" s="7" t="s">
        <v>100</v>
      </c>
      <c r="H337" s="7">
        <v>0.43103448275862072</v>
      </c>
      <c r="I337" s="7">
        <v>1.9195402298850575</v>
      </c>
      <c r="J337" s="7" t="s">
        <v>100</v>
      </c>
      <c r="K337" s="7" t="s">
        <v>100</v>
      </c>
      <c r="L337" s="7" t="s">
        <v>100</v>
      </c>
      <c r="M337" s="7" t="s">
        <v>100</v>
      </c>
      <c r="N337" s="7" t="s">
        <v>100</v>
      </c>
      <c r="O337" s="8" t="s">
        <v>100</v>
      </c>
      <c r="P337" s="7" t="s">
        <v>100</v>
      </c>
      <c r="Q337" s="7">
        <v>16.5</v>
      </c>
      <c r="R337" s="7" t="s">
        <v>100</v>
      </c>
      <c r="S337" s="7" t="s">
        <v>100</v>
      </c>
      <c r="T337" s="7">
        <v>16.5</v>
      </c>
      <c r="U337" s="10" t="s">
        <v>100</v>
      </c>
      <c r="V337" s="7" t="s">
        <v>100</v>
      </c>
      <c r="W337" s="7" t="s">
        <v>100</v>
      </c>
      <c r="X337" s="7">
        <f t="shared" si="209"/>
        <v>1</v>
      </c>
      <c r="Y337">
        <f t="shared" si="208"/>
        <v>1.2405492482825997</v>
      </c>
      <c r="Z337">
        <f t="shared" si="173"/>
        <v>0.87506126339170009</v>
      </c>
      <c r="AA337">
        <f t="shared" si="210"/>
        <v>1.5237464668115646</v>
      </c>
      <c r="AB337" t="s">
        <v>100</v>
      </c>
      <c r="AC337">
        <f t="shared" si="174"/>
        <v>-0.36548798489089962</v>
      </c>
      <c r="AD337">
        <f t="shared" si="190"/>
        <v>0.28319721852896473</v>
      </c>
      <c r="AE337" t="s">
        <v>100</v>
      </c>
      <c r="AF337" t="s">
        <v>100</v>
      </c>
      <c r="AG337" t="s">
        <v>100</v>
      </c>
      <c r="AH337" t="s">
        <v>100</v>
      </c>
      <c r="AI337" t="s">
        <v>100</v>
      </c>
      <c r="AJ337" s="7" t="s">
        <v>100</v>
      </c>
      <c r="AK337" t="s">
        <v>100</v>
      </c>
      <c r="AL337" s="7">
        <f t="shared" si="194"/>
        <v>1.2174839442139063</v>
      </c>
      <c r="AM337" t="s">
        <v>100</v>
      </c>
      <c r="AN337" t="s">
        <v>100</v>
      </c>
      <c r="AO337" s="7">
        <f t="shared" si="195"/>
        <v>1.2174839442139063</v>
      </c>
      <c r="AP337" t="s">
        <v>100</v>
      </c>
      <c r="AQ337" t="s">
        <v>100</v>
      </c>
      <c r="AR337" t="s">
        <v>100</v>
      </c>
      <c r="AS337">
        <f t="shared" si="211"/>
        <v>0</v>
      </c>
    </row>
    <row r="338" spans="1:45" x14ac:dyDescent="0.35">
      <c r="A338" s="1" t="s">
        <v>45</v>
      </c>
      <c r="B338" s="1">
        <v>18</v>
      </c>
      <c r="C338" s="1">
        <v>9</v>
      </c>
      <c r="D338" s="7">
        <v>9</v>
      </c>
      <c r="E338" s="7">
        <v>5.0999999999999996</v>
      </c>
      <c r="F338" s="7">
        <v>17</v>
      </c>
      <c r="G338" s="7" t="s">
        <v>100</v>
      </c>
      <c r="H338" s="7">
        <v>0.56666666666666665</v>
      </c>
      <c r="I338" s="7">
        <v>1.8888888888888888</v>
      </c>
      <c r="J338" s="7" t="s">
        <v>100</v>
      </c>
      <c r="K338" s="7" t="s">
        <v>100</v>
      </c>
      <c r="L338" s="7" t="s">
        <v>100</v>
      </c>
      <c r="M338" s="7" t="s">
        <v>100</v>
      </c>
      <c r="N338" s="7" t="s">
        <v>100</v>
      </c>
      <c r="O338" s="8" t="s">
        <v>100</v>
      </c>
      <c r="P338" s="7" t="s">
        <v>100</v>
      </c>
      <c r="Q338" s="7">
        <v>17</v>
      </c>
      <c r="R338" s="7" t="s">
        <v>100</v>
      </c>
      <c r="S338" s="7" t="s">
        <v>100</v>
      </c>
      <c r="T338" s="7">
        <v>17</v>
      </c>
      <c r="U338" s="10" t="s">
        <v>100</v>
      </c>
      <c r="V338" s="7" t="s">
        <v>100</v>
      </c>
      <c r="W338" s="7" t="s">
        <v>100</v>
      </c>
      <c r="X338" s="7">
        <f t="shared" si="209"/>
        <v>1</v>
      </c>
      <c r="Y338">
        <f t="shared" si="208"/>
        <v>0.95424250943932487</v>
      </c>
      <c r="Z338">
        <f t="shared" si="173"/>
        <v>0.70757017609793638</v>
      </c>
      <c r="AA338">
        <f t="shared" si="210"/>
        <v>1.2304489213782739</v>
      </c>
      <c r="AB338" t="s">
        <v>100</v>
      </c>
      <c r="AC338">
        <f t="shared" si="174"/>
        <v>-0.24667233334138852</v>
      </c>
      <c r="AD338">
        <f t="shared" si="190"/>
        <v>0.27620641193894907</v>
      </c>
      <c r="AE338" t="s">
        <v>100</v>
      </c>
      <c r="AF338" t="s">
        <v>100</v>
      </c>
      <c r="AG338" t="s">
        <v>100</v>
      </c>
      <c r="AH338" t="s">
        <v>100</v>
      </c>
      <c r="AI338" t="s">
        <v>100</v>
      </c>
      <c r="AJ338" s="7" t="s">
        <v>100</v>
      </c>
      <c r="AK338" t="s">
        <v>100</v>
      </c>
      <c r="AL338" s="7">
        <f t="shared" si="194"/>
        <v>1.2304489213782739</v>
      </c>
      <c r="AM338" t="s">
        <v>100</v>
      </c>
      <c r="AN338" t="s">
        <v>100</v>
      </c>
      <c r="AO338" s="7">
        <f t="shared" si="195"/>
        <v>1.2304489213782739</v>
      </c>
      <c r="AP338" t="s">
        <v>100</v>
      </c>
      <c r="AQ338" t="s">
        <v>100</v>
      </c>
      <c r="AR338" t="s">
        <v>100</v>
      </c>
      <c r="AS338">
        <f t="shared" si="211"/>
        <v>0</v>
      </c>
    </row>
    <row r="339" spans="1:45" x14ac:dyDescent="0.35">
      <c r="A339" s="1" t="s">
        <v>45</v>
      </c>
      <c r="B339" s="1">
        <v>18</v>
      </c>
      <c r="C339" s="1">
        <v>9</v>
      </c>
      <c r="D339" s="7">
        <v>11.9</v>
      </c>
      <c r="E339" s="7">
        <v>5.7</v>
      </c>
      <c r="F339" s="7">
        <v>33</v>
      </c>
      <c r="G339" s="7" t="s">
        <v>100</v>
      </c>
      <c r="H339" s="7">
        <v>0.47899159663865548</v>
      </c>
      <c r="I339" s="7">
        <v>2.7731092436974789</v>
      </c>
      <c r="J339" s="7" t="s">
        <v>100</v>
      </c>
      <c r="K339" s="7" t="s">
        <v>100</v>
      </c>
      <c r="L339" s="7" t="s">
        <v>100</v>
      </c>
      <c r="M339" s="7" t="s">
        <v>100</v>
      </c>
      <c r="N339" s="7" t="s">
        <v>100</v>
      </c>
      <c r="O339" s="8" t="s">
        <v>100</v>
      </c>
      <c r="P339" s="7" t="s">
        <v>100</v>
      </c>
      <c r="Q339" s="7">
        <v>17.5</v>
      </c>
      <c r="R339" s="7" t="s">
        <v>100</v>
      </c>
      <c r="S339" s="7" t="s">
        <v>100</v>
      </c>
      <c r="T339" s="7">
        <v>17.5</v>
      </c>
      <c r="U339" s="10" t="s">
        <v>100</v>
      </c>
      <c r="V339" s="7" t="s">
        <v>100</v>
      </c>
      <c r="W339" s="7" t="s">
        <v>100</v>
      </c>
      <c r="X339" s="7">
        <f t="shared" si="209"/>
        <v>1</v>
      </c>
      <c r="Y339">
        <f t="shared" si="208"/>
        <v>1.0755469613925308</v>
      </c>
      <c r="Z339">
        <f t="shared" si="173"/>
        <v>0.75587485567249146</v>
      </c>
      <c r="AA339">
        <f t="shared" si="210"/>
        <v>1.5185139398778875</v>
      </c>
      <c r="AB339" t="s">
        <v>100</v>
      </c>
      <c r="AC339">
        <f t="shared" si="174"/>
        <v>-0.31967210572003935</v>
      </c>
      <c r="AD339">
        <f t="shared" si="190"/>
        <v>0.44296697848535671</v>
      </c>
      <c r="AE339" t="s">
        <v>100</v>
      </c>
      <c r="AF339" t="s">
        <v>100</v>
      </c>
      <c r="AG339" t="s">
        <v>100</v>
      </c>
      <c r="AH339" t="s">
        <v>100</v>
      </c>
      <c r="AI339" t="s">
        <v>100</v>
      </c>
      <c r="AJ339" s="7" t="s">
        <v>100</v>
      </c>
      <c r="AK339" t="s">
        <v>100</v>
      </c>
      <c r="AL339" s="7">
        <f t="shared" si="194"/>
        <v>1.2430380486862944</v>
      </c>
      <c r="AM339" t="s">
        <v>100</v>
      </c>
      <c r="AN339" t="s">
        <v>100</v>
      </c>
      <c r="AO339" s="7">
        <f t="shared" si="195"/>
        <v>1.2430380486862944</v>
      </c>
      <c r="AP339" t="s">
        <v>100</v>
      </c>
      <c r="AQ339" t="s">
        <v>100</v>
      </c>
      <c r="AR339" t="s">
        <v>100</v>
      </c>
      <c r="AS339">
        <f t="shared" si="211"/>
        <v>0</v>
      </c>
    </row>
    <row r="340" spans="1:45" x14ac:dyDescent="0.35">
      <c r="A340" s="1" t="s">
        <v>45</v>
      </c>
      <c r="B340" s="1">
        <v>18</v>
      </c>
      <c r="C340" s="1">
        <v>9</v>
      </c>
      <c r="D340" s="7">
        <v>15.4</v>
      </c>
      <c r="E340" s="7">
        <v>6.1</v>
      </c>
      <c r="F340" s="7">
        <v>31.3</v>
      </c>
      <c r="G340" s="7" t="s">
        <v>100</v>
      </c>
      <c r="H340" s="7">
        <v>0.39610389610389607</v>
      </c>
      <c r="I340" s="7">
        <v>2.0324675324675323</v>
      </c>
      <c r="J340" s="7" t="s">
        <v>100</v>
      </c>
      <c r="K340" s="7" t="s">
        <v>100</v>
      </c>
      <c r="L340" s="7" t="s">
        <v>100</v>
      </c>
      <c r="M340" s="7" t="s">
        <v>100</v>
      </c>
      <c r="N340" s="7" t="s">
        <v>100</v>
      </c>
      <c r="O340" s="8" t="s">
        <v>100</v>
      </c>
      <c r="P340" s="7" t="s">
        <v>100</v>
      </c>
      <c r="Q340" s="7">
        <v>14</v>
      </c>
      <c r="R340" s="7" t="s">
        <v>100</v>
      </c>
      <c r="S340" s="7" t="s">
        <v>100</v>
      </c>
      <c r="T340" s="7">
        <v>14</v>
      </c>
      <c r="U340" s="10" t="s">
        <v>100</v>
      </c>
      <c r="V340" s="7" t="s">
        <v>100</v>
      </c>
      <c r="W340" s="7" t="s">
        <v>100</v>
      </c>
      <c r="X340" s="7">
        <f t="shared" si="209"/>
        <v>1</v>
      </c>
      <c r="Y340">
        <f t="shared" si="208"/>
        <v>1.1875207208364631</v>
      </c>
      <c r="Z340">
        <f t="shared" si="173"/>
        <v>0.78532983501076703</v>
      </c>
      <c r="AA340">
        <f t="shared" si="210"/>
        <v>1.4955443375464486</v>
      </c>
      <c r="AB340" t="s">
        <v>100</v>
      </c>
      <c r="AC340">
        <f t="shared" si="174"/>
        <v>-0.40219088582569607</v>
      </c>
      <c r="AD340">
        <f t="shared" si="190"/>
        <v>0.3080236167099854</v>
      </c>
      <c r="AE340" t="s">
        <v>100</v>
      </c>
      <c r="AF340" t="s">
        <v>100</v>
      </c>
      <c r="AG340" t="s">
        <v>100</v>
      </c>
      <c r="AH340" t="s">
        <v>100</v>
      </c>
      <c r="AI340" t="s">
        <v>100</v>
      </c>
      <c r="AJ340" s="7" t="s">
        <v>100</v>
      </c>
      <c r="AK340" t="s">
        <v>100</v>
      </c>
      <c r="AL340" s="7">
        <f t="shared" si="194"/>
        <v>1.146128035678238</v>
      </c>
      <c r="AM340" t="s">
        <v>100</v>
      </c>
      <c r="AN340" t="s">
        <v>100</v>
      </c>
      <c r="AO340" s="7">
        <f t="shared" si="195"/>
        <v>1.146128035678238</v>
      </c>
      <c r="AP340" t="s">
        <v>100</v>
      </c>
      <c r="AQ340" t="s">
        <v>100</v>
      </c>
      <c r="AR340" t="s">
        <v>100</v>
      </c>
      <c r="AS340">
        <f t="shared" si="211"/>
        <v>0</v>
      </c>
    </row>
    <row r="341" spans="1:45" x14ac:dyDescent="0.35">
      <c r="A341" s="1" t="s">
        <v>45</v>
      </c>
      <c r="B341" s="1">
        <v>18</v>
      </c>
      <c r="C341" s="1">
        <v>9</v>
      </c>
      <c r="D341" s="7">
        <v>13.2</v>
      </c>
      <c r="E341" s="7">
        <v>8.1999999999999993</v>
      </c>
      <c r="F341" s="7">
        <v>34</v>
      </c>
      <c r="G341" s="7" t="s">
        <v>100</v>
      </c>
      <c r="H341" s="7">
        <v>0.62121212121212122</v>
      </c>
      <c r="I341" s="7">
        <v>2.5757575757575757</v>
      </c>
      <c r="J341" s="7" t="s">
        <v>100</v>
      </c>
      <c r="K341" s="7" t="s">
        <v>100</v>
      </c>
      <c r="L341" s="7" t="s">
        <v>100</v>
      </c>
      <c r="M341" s="7" t="s">
        <v>100</v>
      </c>
      <c r="N341" s="7" t="s">
        <v>100</v>
      </c>
      <c r="O341" s="8" t="s">
        <v>100</v>
      </c>
      <c r="P341" s="7" t="s">
        <v>100</v>
      </c>
      <c r="Q341" s="7">
        <v>15</v>
      </c>
      <c r="R341" s="7" t="s">
        <v>100</v>
      </c>
      <c r="S341" s="7" t="s">
        <v>100</v>
      </c>
      <c r="T341" s="7">
        <v>15</v>
      </c>
      <c r="U341" s="10" t="s">
        <v>100</v>
      </c>
      <c r="V341" s="7" t="s">
        <v>100</v>
      </c>
      <c r="W341" s="7" t="s">
        <v>100</v>
      </c>
      <c r="X341" s="7">
        <f t="shared" si="209"/>
        <v>1</v>
      </c>
      <c r="Y341">
        <f t="shared" si="208"/>
        <v>1.1205739312058498</v>
      </c>
      <c r="Z341">
        <f t="shared" si="173"/>
        <v>0.91381385238371671</v>
      </c>
      <c r="AA341">
        <f t="shared" si="210"/>
        <v>1.5314789170422551</v>
      </c>
      <c r="AB341" t="s">
        <v>100</v>
      </c>
      <c r="AC341">
        <f t="shared" si="174"/>
        <v>-0.20676007882213318</v>
      </c>
      <c r="AD341">
        <f t="shared" si="190"/>
        <v>0.41090498583640522</v>
      </c>
      <c r="AE341" t="s">
        <v>100</v>
      </c>
      <c r="AF341" t="s">
        <v>100</v>
      </c>
      <c r="AG341" t="s">
        <v>100</v>
      </c>
      <c r="AH341" t="s">
        <v>100</v>
      </c>
      <c r="AI341" t="s">
        <v>100</v>
      </c>
      <c r="AJ341" s="7" t="s">
        <v>100</v>
      </c>
      <c r="AK341" t="s">
        <v>100</v>
      </c>
      <c r="AL341" s="7">
        <f t="shared" si="194"/>
        <v>1.1760912590556813</v>
      </c>
      <c r="AM341" t="s">
        <v>100</v>
      </c>
      <c r="AN341" t="s">
        <v>100</v>
      </c>
      <c r="AO341" s="7">
        <f t="shared" si="195"/>
        <v>1.1760912590556813</v>
      </c>
      <c r="AP341" t="s">
        <v>100</v>
      </c>
      <c r="AQ341" t="s">
        <v>100</v>
      </c>
      <c r="AR341" t="s">
        <v>100</v>
      </c>
      <c r="AS341">
        <f t="shared" si="211"/>
        <v>0</v>
      </c>
    </row>
    <row r="342" spans="1:45" x14ac:dyDescent="0.35">
      <c r="A342" s="1" t="s">
        <v>45</v>
      </c>
      <c r="B342" s="1">
        <v>18</v>
      </c>
      <c r="C342" s="1">
        <v>9</v>
      </c>
      <c r="D342" s="7">
        <v>11.5</v>
      </c>
      <c r="E342" s="7">
        <v>5.6</v>
      </c>
      <c r="F342" s="7">
        <v>18.8</v>
      </c>
      <c r="G342" s="7" t="s">
        <v>100</v>
      </c>
      <c r="H342" s="7">
        <v>0.4869565217391304</v>
      </c>
      <c r="I342" s="7">
        <v>1.6347826086956523</v>
      </c>
      <c r="J342" s="7" t="s">
        <v>100</v>
      </c>
      <c r="K342" s="7" t="s">
        <v>100</v>
      </c>
      <c r="L342" s="7" t="s">
        <v>100</v>
      </c>
      <c r="M342" s="7" t="s">
        <v>100</v>
      </c>
      <c r="N342" s="7" t="s">
        <v>100</v>
      </c>
      <c r="O342" s="8" t="s">
        <v>100</v>
      </c>
      <c r="P342" s="7" t="s">
        <v>100</v>
      </c>
      <c r="Q342" s="7">
        <v>19</v>
      </c>
      <c r="R342" s="7" t="s">
        <v>100</v>
      </c>
      <c r="S342" s="7" t="s">
        <v>100</v>
      </c>
      <c r="T342" s="7">
        <v>16</v>
      </c>
      <c r="U342" s="10" t="s">
        <v>100</v>
      </c>
      <c r="V342" s="7" t="s">
        <v>100</v>
      </c>
      <c r="W342" s="7" t="s">
        <v>100</v>
      </c>
      <c r="X342" s="7">
        <f t="shared" si="209"/>
        <v>1.1875</v>
      </c>
      <c r="Y342">
        <f t="shared" si="208"/>
        <v>1.0606978403536116</v>
      </c>
      <c r="Z342">
        <f t="shared" si="173"/>
        <v>0.74818802700620035</v>
      </c>
      <c r="AA342">
        <f t="shared" si="210"/>
        <v>1.2741578492636798</v>
      </c>
      <c r="AB342" t="s">
        <v>100</v>
      </c>
      <c r="AC342">
        <f t="shared" si="174"/>
        <v>-0.31250981334741129</v>
      </c>
      <c r="AD342">
        <f t="shared" si="190"/>
        <v>0.21346000891006819</v>
      </c>
      <c r="AE342" t="s">
        <v>100</v>
      </c>
      <c r="AF342" t="s">
        <v>100</v>
      </c>
      <c r="AG342" t="s">
        <v>100</v>
      </c>
      <c r="AH342" t="s">
        <v>100</v>
      </c>
      <c r="AI342" t="s">
        <v>100</v>
      </c>
      <c r="AJ342" s="7" t="s">
        <v>100</v>
      </c>
      <c r="AK342" t="s">
        <v>100</v>
      </c>
      <c r="AL342" s="7">
        <f t="shared" si="194"/>
        <v>1.2787536009528289</v>
      </c>
      <c r="AM342" t="s">
        <v>100</v>
      </c>
      <c r="AN342" t="s">
        <v>100</v>
      </c>
      <c r="AO342" s="7">
        <f t="shared" si="195"/>
        <v>1.2041199826559248</v>
      </c>
      <c r="AP342" t="s">
        <v>100</v>
      </c>
      <c r="AQ342" t="s">
        <v>100</v>
      </c>
      <c r="AR342" t="s">
        <v>100</v>
      </c>
      <c r="AS342">
        <f t="shared" si="211"/>
        <v>7.4633618296904181E-2</v>
      </c>
    </row>
    <row r="343" spans="1:45" x14ac:dyDescent="0.35">
      <c r="A343" s="1" t="s">
        <v>45</v>
      </c>
      <c r="B343" s="1">
        <v>18</v>
      </c>
      <c r="C343" s="1">
        <v>9</v>
      </c>
      <c r="D343" s="7">
        <v>10.4</v>
      </c>
      <c r="E343" s="7">
        <v>4.5999999999999996</v>
      </c>
      <c r="F343" s="7">
        <v>12.6</v>
      </c>
      <c r="G343" s="7" t="s">
        <v>100</v>
      </c>
      <c r="H343" s="7">
        <v>0.44230769230769224</v>
      </c>
      <c r="I343" s="7">
        <v>1.2115384615384615</v>
      </c>
      <c r="J343" s="7" t="s">
        <v>100</v>
      </c>
      <c r="K343" s="7" t="s">
        <v>100</v>
      </c>
      <c r="L343" s="7" t="s">
        <v>100</v>
      </c>
      <c r="M343" s="7" t="s">
        <v>100</v>
      </c>
      <c r="N343" s="7" t="s">
        <v>100</v>
      </c>
      <c r="O343" s="8" t="s">
        <v>100</v>
      </c>
      <c r="P343" s="7" t="s">
        <v>100</v>
      </c>
      <c r="Q343" s="7">
        <v>16.5</v>
      </c>
      <c r="R343" s="7" t="s">
        <v>100</v>
      </c>
      <c r="S343" s="7" t="s">
        <v>100</v>
      </c>
      <c r="T343" s="7">
        <v>16.5</v>
      </c>
      <c r="U343" s="10" t="s">
        <v>100</v>
      </c>
      <c r="V343" s="7" t="s">
        <v>100</v>
      </c>
      <c r="W343" s="7" t="s">
        <v>100</v>
      </c>
      <c r="X343" s="7">
        <f t="shared" si="209"/>
        <v>1</v>
      </c>
      <c r="Y343">
        <f t="shared" si="208"/>
        <v>1.0170333392987803</v>
      </c>
      <c r="Z343">
        <f t="shared" si="173"/>
        <v>0.66275783168157409</v>
      </c>
      <c r="AA343">
        <f t="shared" si="210"/>
        <v>1.1003705451175629</v>
      </c>
      <c r="AB343" t="s">
        <v>100</v>
      </c>
      <c r="AC343">
        <f t="shared" si="174"/>
        <v>-0.35427550761720633</v>
      </c>
      <c r="AD343">
        <f t="shared" si="190"/>
        <v>8.3337205818782512E-2</v>
      </c>
      <c r="AE343" t="s">
        <v>100</v>
      </c>
      <c r="AF343" t="s">
        <v>100</v>
      </c>
      <c r="AG343" t="s">
        <v>100</v>
      </c>
      <c r="AH343" t="s">
        <v>100</v>
      </c>
      <c r="AI343" t="s">
        <v>100</v>
      </c>
      <c r="AJ343" s="7" t="s">
        <v>100</v>
      </c>
      <c r="AK343" t="s">
        <v>100</v>
      </c>
      <c r="AL343" s="7">
        <f t="shared" si="194"/>
        <v>1.2174839442139063</v>
      </c>
      <c r="AM343" t="s">
        <v>100</v>
      </c>
      <c r="AN343" t="s">
        <v>100</v>
      </c>
      <c r="AO343" s="7">
        <f t="shared" si="195"/>
        <v>1.2174839442139063</v>
      </c>
      <c r="AP343" t="s">
        <v>100</v>
      </c>
      <c r="AQ343" t="s">
        <v>100</v>
      </c>
      <c r="AR343" t="s">
        <v>100</v>
      </c>
      <c r="AS343">
        <f t="shared" si="211"/>
        <v>0</v>
      </c>
    </row>
    <row r="344" spans="1:45" x14ac:dyDescent="0.35">
      <c r="A344" s="1" t="s">
        <v>45</v>
      </c>
      <c r="B344" s="1">
        <v>18</v>
      </c>
      <c r="C344" s="1">
        <v>9</v>
      </c>
      <c r="D344" s="7">
        <v>12</v>
      </c>
      <c r="E344" s="7">
        <v>5</v>
      </c>
      <c r="F344" s="7">
        <v>18.5</v>
      </c>
      <c r="G344" s="7" t="s">
        <v>100</v>
      </c>
      <c r="H344" s="7">
        <v>0.41666666666666669</v>
      </c>
      <c r="I344" s="7">
        <v>1.5416666666666667</v>
      </c>
      <c r="J344" s="7" t="s">
        <v>100</v>
      </c>
      <c r="K344" s="7" t="s">
        <v>100</v>
      </c>
      <c r="L344" s="7" t="s">
        <v>100</v>
      </c>
      <c r="M344" s="7" t="s">
        <v>100</v>
      </c>
      <c r="N344" s="7" t="s">
        <v>100</v>
      </c>
      <c r="O344" s="8" t="s">
        <v>100</v>
      </c>
      <c r="P344" s="7" t="s">
        <v>100</v>
      </c>
      <c r="Q344" s="7">
        <v>19</v>
      </c>
      <c r="R344" s="7" t="s">
        <v>100</v>
      </c>
      <c r="S344" s="7" t="s">
        <v>100</v>
      </c>
      <c r="T344" s="7">
        <v>16</v>
      </c>
      <c r="U344" s="10" t="s">
        <v>100</v>
      </c>
      <c r="V344" s="7" t="s">
        <v>100</v>
      </c>
      <c r="W344" s="7" t="s">
        <v>100</v>
      </c>
      <c r="X344" s="7">
        <f t="shared" si="209"/>
        <v>1.1875</v>
      </c>
      <c r="Y344">
        <f t="shared" si="208"/>
        <v>1.0791812460476249</v>
      </c>
      <c r="Z344">
        <f t="shared" si="173"/>
        <v>0.69897000433601886</v>
      </c>
      <c r="AA344">
        <f t="shared" si="210"/>
        <v>1.2671717284030137</v>
      </c>
      <c r="AB344" t="s">
        <v>100</v>
      </c>
      <c r="AC344">
        <f t="shared" si="174"/>
        <v>-0.38021124171160603</v>
      </c>
      <c r="AD344">
        <f t="shared" si="190"/>
        <v>0.18799048235538898</v>
      </c>
      <c r="AE344" t="s">
        <v>100</v>
      </c>
      <c r="AF344" t="s">
        <v>100</v>
      </c>
      <c r="AG344" t="s">
        <v>100</v>
      </c>
      <c r="AH344" t="s">
        <v>100</v>
      </c>
      <c r="AI344" t="s">
        <v>100</v>
      </c>
      <c r="AJ344" s="7" t="s">
        <v>100</v>
      </c>
      <c r="AK344" t="s">
        <v>100</v>
      </c>
      <c r="AL344" s="7">
        <f t="shared" si="194"/>
        <v>1.2787536009528289</v>
      </c>
      <c r="AM344" t="s">
        <v>100</v>
      </c>
      <c r="AN344" t="s">
        <v>100</v>
      </c>
      <c r="AO344" s="7">
        <f t="shared" si="195"/>
        <v>1.2041199826559248</v>
      </c>
      <c r="AP344" t="s">
        <v>100</v>
      </c>
      <c r="AQ344" t="s">
        <v>100</v>
      </c>
      <c r="AR344" t="s">
        <v>100</v>
      </c>
      <c r="AS344">
        <f t="shared" si="211"/>
        <v>7.4633618296904181E-2</v>
      </c>
    </row>
    <row r="345" spans="1:45" x14ac:dyDescent="0.35">
      <c r="A345" s="1" t="s">
        <v>45</v>
      </c>
      <c r="B345" s="1">
        <v>18</v>
      </c>
      <c r="C345" s="1">
        <v>9</v>
      </c>
      <c r="D345" s="7">
        <v>9.9</v>
      </c>
      <c r="E345" s="7">
        <v>4.2</v>
      </c>
      <c r="F345" s="7">
        <v>18</v>
      </c>
      <c r="G345" s="7" t="s">
        <v>100</v>
      </c>
      <c r="H345" s="7">
        <v>0.42424242424242425</v>
      </c>
      <c r="I345" s="7">
        <v>1.8181818181818181</v>
      </c>
      <c r="J345" s="7" t="s">
        <v>100</v>
      </c>
      <c r="K345" s="7" t="s">
        <v>100</v>
      </c>
      <c r="L345" s="7" t="s">
        <v>100</v>
      </c>
      <c r="M345" s="7" t="s">
        <v>100</v>
      </c>
      <c r="N345" s="7" t="s">
        <v>100</v>
      </c>
      <c r="O345" s="8" t="s">
        <v>100</v>
      </c>
      <c r="P345" s="7" t="s">
        <v>100</v>
      </c>
      <c r="Q345" s="7">
        <v>19.5</v>
      </c>
      <c r="R345" s="7" t="s">
        <v>100</v>
      </c>
      <c r="S345" s="7" t="s">
        <v>100</v>
      </c>
      <c r="T345" s="7">
        <v>18</v>
      </c>
      <c r="U345" s="10" t="s">
        <v>100</v>
      </c>
      <c r="V345" s="7" t="s">
        <v>100</v>
      </c>
      <c r="W345" s="7" t="s">
        <v>100</v>
      </c>
      <c r="X345" s="7">
        <f t="shared" si="209"/>
        <v>1.0833333333333333</v>
      </c>
      <c r="Y345">
        <f t="shared" si="208"/>
        <v>0.9956351945975499</v>
      </c>
      <c r="Z345">
        <f t="shared" ref="Z345:Z408" si="212">LOG(E345)</f>
        <v>0.62324929039790045</v>
      </c>
      <c r="AA345">
        <f t="shared" si="210"/>
        <v>1.255272505103306</v>
      </c>
      <c r="AB345" t="s">
        <v>100</v>
      </c>
      <c r="AC345">
        <f t="shared" ref="AC345:AC408" si="213">LOG(H345)</f>
        <v>-0.37238590419964945</v>
      </c>
      <c r="AD345">
        <f t="shared" si="190"/>
        <v>0.25963731050575611</v>
      </c>
      <c r="AE345" t="s">
        <v>100</v>
      </c>
      <c r="AF345" t="s">
        <v>100</v>
      </c>
      <c r="AG345" t="s">
        <v>100</v>
      </c>
      <c r="AH345" t="s">
        <v>100</v>
      </c>
      <c r="AI345" t="s">
        <v>100</v>
      </c>
      <c r="AJ345" s="7" t="s">
        <v>100</v>
      </c>
      <c r="AK345" t="s">
        <v>100</v>
      </c>
      <c r="AL345" s="7">
        <f t="shared" si="194"/>
        <v>1.2900346113625181</v>
      </c>
      <c r="AM345" t="s">
        <v>100</v>
      </c>
      <c r="AN345" t="s">
        <v>100</v>
      </c>
      <c r="AO345" s="7">
        <f t="shared" si="195"/>
        <v>1.255272505103306</v>
      </c>
      <c r="AP345" t="s">
        <v>100</v>
      </c>
      <c r="AQ345" t="s">
        <v>100</v>
      </c>
      <c r="AR345" t="s">
        <v>100</v>
      </c>
      <c r="AS345">
        <f t="shared" si="211"/>
        <v>3.476210625921191E-2</v>
      </c>
    </row>
    <row r="346" spans="1:45" x14ac:dyDescent="0.35">
      <c r="A346" s="1" t="s">
        <v>45</v>
      </c>
      <c r="B346" s="1">
        <v>18</v>
      </c>
      <c r="C346" s="1">
        <v>9</v>
      </c>
      <c r="D346" s="7">
        <v>15.9</v>
      </c>
      <c r="E346" s="7">
        <v>5.6</v>
      </c>
      <c r="F346" s="7">
        <v>34</v>
      </c>
      <c r="G346" s="7" t="s">
        <v>100</v>
      </c>
      <c r="H346" s="7">
        <v>0.3522012578616352</v>
      </c>
      <c r="I346" s="7">
        <v>2.1383647798742138</v>
      </c>
      <c r="J346" s="7" t="s">
        <v>100</v>
      </c>
      <c r="K346" s="7" t="s">
        <v>100</v>
      </c>
      <c r="L346" s="7" t="s">
        <v>100</v>
      </c>
      <c r="M346" s="7" t="s">
        <v>100</v>
      </c>
      <c r="N346" s="7" t="s">
        <v>100</v>
      </c>
      <c r="O346" s="8" t="s">
        <v>100</v>
      </c>
      <c r="P346" s="7" t="s">
        <v>100</v>
      </c>
      <c r="Q346" s="7">
        <v>14</v>
      </c>
      <c r="R346" s="7" t="s">
        <v>100</v>
      </c>
      <c r="S346" s="7" t="s">
        <v>100</v>
      </c>
      <c r="T346" s="7">
        <v>13</v>
      </c>
      <c r="U346" s="10" t="s">
        <v>100</v>
      </c>
      <c r="V346" s="7" t="s">
        <v>100</v>
      </c>
      <c r="W346" s="7" t="s">
        <v>100</v>
      </c>
      <c r="X346" s="7">
        <f t="shared" si="209"/>
        <v>1.0769230769230769</v>
      </c>
      <c r="Y346">
        <f t="shared" si="208"/>
        <v>1.2013971243204515</v>
      </c>
      <c r="Z346">
        <f t="shared" si="212"/>
        <v>0.74818802700620035</v>
      </c>
      <c r="AA346">
        <f t="shared" si="210"/>
        <v>1.5314789170422551</v>
      </c>
      <c r="AB346" t="s">
        <v>100</v>
      </c>
      <c r="AC346">
        <f t="shared" si="213"/>
        <v>-0.45320909731425107</v>
      </c>
      <c r="AD346">
        <f t="shared" si="190"/>
        <v>0.33008179272180366</v>
      </c>
      <c r="AE346" t="s">
        <v>100</v>
      </c>
      <c r="AF346" t="s">
        <v>100</v>
      </c>
      <c r="AG346" t="s">
        <v>100</v>
      </c>
      <c r="AH346" t="s">
        <v>100</v>
      </c>
      <c r="AI346" t="s">
        <v>100</v>
      </c>
      <c r="AJ346" s="7" t="s">
        <v>100</v>
      </c>
      <c r="AK346" t="s">
        <v>100</v>
      </c>
      <c r="AL346" s="7">
        <f t="shared" si="194"/>
        <v>1.146128035678238</v>
      </c>
      <c r="AM346" t="s">
        <v>100</v>
      </c>
      <c r="AN346" t="s">
        <v>100</v>
      </c>
      <c r="AO346" s="7">
        <f t="shared" si="195"/>
        <v>1.1139433523068367</v>
      </c>
      <c r="AP346" t="s">
        <v>100</v>
      </c>
      <c r="AQ346" t="s">
        <v>100</v>
      </c>
      <c r="AR346" t="s">
        <v>100</v>
      </c>
      <c r="AS346">
        <f t="shared" si="211"/>
        <v>3.2184683371401235E-2</v>
      </c>
    </row>
    <row r="347" spans="1:45" x14ac:dyDescent="0.35">
      <c r="A347" s="1" t="s">
        <v>45</v>
      </c>
      <c r="B347" s="1">
        <v>18</v>
      </c>
      <c r="C347" s="1">
        <v>9</v>
      </c>
      <c r="D347" s="7">
        <v>10.5</v>
      </c>
      <c r="E347" s="7">
        <v>5.6</v>
      </c>
      <c r="F347" s="7">
        <v>23</v>
      </c>
      <c r="G347" s="7" t="s">
        <v>100</v>
      </c>
      <c r="H347" s="7">
        <v>0.53333333333333333</v>
      </c>
      <c r="I347" s="7">
        <v>2.1904761904761907</v>
      </c>
      <c r="J347" s="7" t="s">
        <v>100</v>
      </c>
      <c r="K347" s="7" t="s">
        <v>100</v>
      </c>
      <c r="L347" s="7" t="s">
        <v>100</v>
      </c>
      <c r="M347" s="7" t="s">
        <v>100</v>
      </c>
      <c r="N347" s="7" t="s">
        <v>100</v>
      </c>
      <c r="O347" s="8" t="s">
        <v>100</v>
      </c>
      <c r="P347" s="7" t="s">
        <v>100</v>
      </c>
      <c r="Q347" s="7">
        <v>16</v>
      </c>
      <c r="R347" s="7" t="s">
        <v>100</v>
      </c>
      <c r="S347" s="7" t="s">
        <v>100</v>
      </c>
      <c r="T347" s="7">
        <v>16</v>
      </c>
      <c r="U347" s="10" t="s">
        <v>100</v>
      </c>
      <c r="V347" s="7" t="s">
        <v>100</v>
      </c>
      <c r="W347" s="7" t="s">
        <v>100</v>
      </c>
      <c r="X347" s="7">
        <f t="shared" si="209"/>
        <v>1</v>
      </c>
      <c r="Y347">
        <f t="shared" si="208"/>
        <v>1.0211892990699381</v>
      </c>
      <c r="Z347">
        <f t="shared" si="212"/>
        <v>0.74818802700620035</v>
      </c>
      <c r="AA347">
        <f t="shared" si="210"/>
        <v>1.3617278360175928</v>
      </c>
      <c r="AB347" t="s">
        <v>100</v>
      </c>
      <c r="AC347">
        <f t="shared" si="213"/>
        <v>-0.27300127206373764</v>
      </c>
      <c r="AD347">
        <f t="shared" si="190"/>
        <v>0.34053853694765485</v>
      </c>
      <c r="AE347" t="s">
        <v>100</v>
      </c>
      <c r="AF347" t="s">
        <v>100</v>
      </c>
      <c r="AG347" t="s">
        <v>100</v>
      </c>
      <c r="AH347" t="s">
        <v>100</v>
      </c>
      <c r="AI347" t="s">
        <v>100</v>
      </c>
      <c r="AJ347" s="7" t="s">
        <v>100</v>
      </c>
      <c r="AK347" t="s">
        <v>100</v>
      </c>
      <c r="AL347" s="7">
        <f t="shared" si="194"/>
        <v>1.2041199826559248</v>
      </c>
      <c r="AM347" t="s">
        <v>100</v>
      </c>
      <c r="AN347" t="s">
        <v>100</v>
      </c>
      <c r="AO347" s="7">
        <f t="shared" si="195"/>
        <v>1.2041199826559248</v>
      </c>
      <c r="AP347" t="s">
        <v>100</v>
      </c>
      <c r="AQ347" t="s">
        <v>100</v>
      </c>
      <c r="AR347" t="s">
        <v>100</v>
      </c>
      <c r="AS347">
        <f t="shared" si="211"/>
        <v>0</v>
      </c>
    </row>
    <row r="348" spans="1:45" x14ac:dyDescent="0.35">
      <c r="A348" s="1" t="s">
        <v>45</v>
      </c>
      <c r="B348" s="1">
        <v>18</v>
      </c>
      <c r="C348" s="1">
        <v>9</v>
      </c>
      <c r="D348" s="7">
        <v>22</v>
      </c>
      <c r="E348" s="7">
        <v>7.5</v>
      </c>
      <c r="F348" s="7">
        <v>54.8</v>
      </c>
      <c r="G348" s="7" t="s">
        <v>100</v>
      </c>
      <c r="H348" s="7">
        <v>0.34090909090909088</v>
      </c>
      <c r="I348" s="7">
        <v>2.4909090909090907</v>
      </c>
      <c r="J348" s="7" t="s">
        <v>100</v>
      </c>
      <c r="K348" s="7" t="s">
        <v>100</v>
      </c>
      <c r="L348" s="7" t="s">
        <v>100</v>
      </c>
      <c r="M348" s="7" t="s">
        <v>100</v>
      </c>
      <c r="N348" s="7" t="s">
        <v>100</v>
      </c>
      <c r="O348" s="8" t="s">
        <v>100</v>
      </c>
      <c r="P348" s="7" t="s">
        <v>100</v>
      </c>
      <c r="Q348" s="7">
        <v>14</v>
      </c>
      <c r="R348" s="7" t="s">
        <v>100</v>
      </c>
      <c r="S348" s="7" t="s">
        <v>100</v>
      </c>
      <c r="T348" s="7">
        <v>12.5</v>
      </c>
      <c r="U348" s="10" t="s">
        <v>100</v>
      </c>
      <c r="V348" s="7" t="s">
        <v>100</v>
      </c>
      <c r="W348" s="7" t="s">
        <v>100</v>
      </c>
      <c r="X348" s="7">
        <f t="shared" si="209"/>
        <v>1.1200000000000001</v>
      </c>
      <c r="Y348">
        <f t="shared" si="208"/>
        <v>1.3424226808222062</v>
      </c>
      <c r="Z348">
        <f t="shared" si="212"/>
        <v>0.87506126339170009</v>
      </c>
      <c r="AA348">
        <f t="shared" si="210"/>
        <v>1.7387805584843692</v>
      </c>
      <c r="AB348" t="s">
        <v>100</v>
      </c>
      <c r="AC348">
        <f t="shared" si="213"/>
        <v>-0.46736141743050624</v>
      </c>
      <c r="AD348">
        <f t="shared" si="190"/>
        <v>0.39635787766216291</v>
      </c>
      <c r="AE348" t="s">
        <v>100</v>
      </c>
      <c r="AF348" t="s">
        <v>100</v>
      </c>
      <c r="AG348" t="s">
        <v>100</v>
      </c>
      <c r="AH348" t="s">
        <v>100</v>
      </c>
      <c r="AI348" t="s">
        <v>100</v>
      </c>
      <c r="AJ348" s="7" t="s">
        <v>100</v>
      </c>
      <c r="AK348" t="s">
        <v>100</v>
      </c>
      <c r="AL348" s="7">
        <f t="shared" si="194"/>
        <v>1.146128035678238</v>
      </c>
      <c r="AM348" t="s">
        <v>100</v>
      </c>
      <c r="AN348" t="s">
        <v>100</v>
      </c>
      <c r="AO348" s="7">
        <f t="shared" si="195"/>
        <v>1.0969100130080565</v>
      </c>
      <c r="AP348" t="s">
        <v>100</v>
      </c>
      <c r="AQ348" t="s">
        <v>100</v>
      </c>
      <c r="AR348" t="s">
        <v>100</v>
      </c>
      <c r="AS348">
        <f t="shared" si="211"/>
        <v>4.9218022670181653E-2</v>
      </c>
    </row>
    <row r="349" spans="1:45" x14ac:dyDescent="0.35">
      <c r="A349" s="1" t="s">
        <v>45</v>
      </c>
      <c r="B349" s="1">
        <v>18</v>
      </c>
      <c r="C349" s="1">
        <v>9</v>
      </c>
      <c r="D349" s="7">
        <v>5</v>
      </c>
      <c r="E349" s="7">
        <v>2.2999999999999998</v>
      </c>
      <c r="F349" s="7">
        <v>6</v>
      </c>
      <c r="G349" s="7" t="s">
        <v>100</v>
      </c>
      <c r="H349" s="7">
        <v>0.45999999999999996</v>
      </c>
      <c r="I349" s="7">
        <v>1.2</v>
      </c>
      <c r="J349" s="7" t="s">
        <v>100</v>
      </c>
      <c r="K349" s="7" t="s">
        <v>100</v>
      </c>
      <c r="L349" s="7" t="s">
        <v>100</v>
      </c>
      <c r="M349" s="7" t="s">
        <v>100</v>
      </c>
      <c r="N349" s="7" t="s">
        <v>100</v>
      </c>
      <c r="O349" s="8" t="s">
        <v>100</v>
      </c>
      <c r="P349" s="7" t="s">
        <v>100</v>
      </c>
      <c r="Q349" s="7">
        <v>25</v>
      </c>
      <c r="R349" s="7" t="s">
        <v>100</v>
      </c>
      <c r="S349" s="7" t="s">
        <v>100</v>
      </c>
      <c r="T349" s="7">
        <v>22</v>
      </c>
      <c r="U349" s="10" t="s">
        <v>100</v>
      </c>
      <c r="V349" s="7" t="s">
        <v>100</v>
      </c>
      <c r="W349" s="7" t="s">
        <v>100</v>
      </c>
      <c r="X349" s="7">
        <f t="shared" si="209"/>
        <v>1.1363636363636365</v>
      </c>
      <c r="Y349">
        <f t="shared" si="208"/>
        <v>0.69897000433601886</v>
      </c>
      <c r="Z349">
        <f t="shared" si="212"/>
        <v>0.36172783601759284</v>
      </c>
      <c r="AA349">
        <f t="shared" si="210"/>
        <v>0.77815125038364363</v>
      </c>
      <c r="AB349" t="s">
        <v>100</v>
      </c>
      <c r="AC349">
        <f t="shared" si="213"/>
        <v>-0.33724216831842596</v>
      </c>
      <c r="AD349">
        <f t="shared" si="190"/>
        <v>7.9181246047624818E-2</v>
      </c>
      <c r="AE349" t="s">
        <v>100</v>
      </c>
      <c r="AF349" t="s">
        <v>100</v>
      </c>
      <c r="AG349" t="s">
        <v>100</v>
      </c>
      <c r="AH349" t="s">
        <v>100</v>
      </c>
      <c r="AI349" t="s">
        <v>100</v>
      </c>
      <c r="AJ349" s="7" t="s">
        <v>100</v>
      </c>
      <c r="AK349" t="s">
        <v>100</v>
      </c>
      <c r="AL349" s="7">
        <f t="shared" si="194"/>
        <v>1.3979400086720377</v>
      </c>
      <c r="AM349" t="s">
        <v>100</v>
      </c>
      <c r="AN349" t="s">
        <v>100</v>
      </c>
      <c r="AO349" s="7">
        <f t="shared" si="195"/>
        <v>1.3424226808222062</v>
      </c>
      <c r="AP349" t="s">
        <v>100</v>
      </c>
      <c r="AQ349" t="s">
        <v>100</v>
      </c>
      <c r="AR349" t="s">
        <v>100</v>
      </c>
      <c r="AS349">
        <f t="shared" si="211"/>
        <v>5.5517327849831412E-2</v>
      </c>
    </row>
    <row r="350" spans="1:45" x14ac:dyDescent="0.35">
      <c r="A350" s="1" t="s">
        <v>45</v>
      </c>
      <c r="B350" s="1">
        <v>18</v>
      </c>
      <c r="C350" s="1">
        <v>9</v>
      </c>
      <c r="D350" s="7">
        <v>16.75</v>
      </c>
      <c r="E350" s="7">
        <v>6.2</v>
      </c>
      <c r="F350" s="7">
        <v>34.799999999999997</v>
      </c>
      <c r="G350" s="7">
        <v>40.4</v>
      </c>
      <c r="H350" s="7">
        <v>0.37014925373134328</v>
      </c>
      <c r="I350" s="7">
        <v>2.0776119402985072</v>
      </c>
      <c r="J350" s="7" t="s">
        <v>100</v>
      </c>
      <c r="K350" s="7" t="s">
        <v>100</v>
      </c>
      <c r="L350" s="7" t="s">
        <v>100</v>
      </c>
      <c r="M350" s="7" t="s">
        <v>100</v>
      </c>
      <c r="N350" s="7" t="s">
        <v>100</v>
      </c>
      <c r="O350" s="8">
        <f t="shared" si="200"/>
        <v>95.961208315763685</v>
      </c>
      <c r="P350" s="7" t="s">
        <v>100</v>
      </c>
      <c r="Q350" s="7" t="s">
        <v>100</v>
      </c>
      <c r="R350" s="7" t="s">
        <v>100</v>
      </c>
      <c r="S350" s="7" t="s">
        <v>100</v>
      </c>
      <c r="T350" s="7" t="s">
        <v>100</v>
      </c>
      <c r="U350" s="7" t="s">
        <v>100</v>
      </c>
      <c r="V350" s="7" t="s">
        <v>100</v>
      </c>
      <c r="W350" s="7" t="s">
        <v>100</v>
      </c>
      <c r="X350" s="7" t="s">
        <v>100</v>
      </c>
      <c r="Y350">
        <f t="shared" si="208"/>
        <v>1.2240148113728639</v>
      </c>
      <c r="Z350">
        <f t="shared" si="212"/>
        <v>0.79239168949825389</v>
      </c>
      <c r="AA350">
        <f t="shared" si="210"/>
        <v>1.541579243946581</v>
      </c>
      <c r="AB350">
        <f t="shared" ref="AB350:AB356" si="214">LOG(G350)</f>
        <v>1.6063813651106049</v>
      </c>
      <c r="AC350">
        <f t="shared" si="213"/>
        <v>-0.43162312187461016</v>
      </c>
      <c r="AD350">
        <f t="shared" si="190"/>
        <v>0.3175644325737168</v>
      </c>
      <c r="AE350" t="s">
        <v>100</v>
      </c>
      <c r="AF350" t="s">
        <v>100</v>
      </c>
      <c r="AG350" t="s">
        <v>100</v>
      </c>
      <c r="AH350" t="s">
        <v>100</v>
      </c>
      <c r="AI350" t="s">
        <v>100</v>
      </c>
      <c r="AJ350" s="7">
        <f t="shared" ref="AJ350:AJ356" si="215">LOG(O350)</f>
        <v>1.9820957078406525</v>
      </c>
      <c r="AK350" t="s">
        <v>100</v>
      </c>
      <c r="AL350" s="7" t="s">
        <v>100</v>
      </c>
      <c r="AM350" t="s">
        <v>100</v>
      </c>
      <c r="AN350" t="s">
        <v>100</v>
      </c>
      <c r="AO350" s="7" t="s">
        <v>100</v>
      </c>
      <c r="AP350" t="s">
        <v>100</v>
      </c>
      <c r="AQ350" t="s">
        <v>100</v>
      </c>
      <c r="AR350" t="s">
        <v>100</v>
      </c>
      <c r="AS350" t="s">
        <v>100</v>
      </c>
    </row>
    <row r="351" spans="1:45" x14ac:dyDescent="0.35">
      <c r="A351" s="1" t="s">
        <v>46</v>
      </c>
      <c r="B351" s="1">
        <v>19</v>
      </c>
      <c r="C351" s="1">
        <v>9</v>
      </c>
      <c r="D351" s="7">
        <v>7.16</v>
      </c>
      <c r="E351" s="7">
        <v>5.12</v>
      </c>
      <c r="F351" s="7">
        <v>13.83</v>
      </c>
      <c r="G351" s="7">
        <v>14.45</v>
      </c>
      <c r="H351" s="7">
        <v>0.71508379888268159</v>
      </c>
      <c r="I351" s="7">
        <v>1.9315642458100559</v>
      </c>
      <c r="J351" s="7">
        <v>5.46</v>
      </c>
      <c r="K351" s="7" t="s">
        <v>100</v>
      </c>
      <c r="L351" s="7" t="s">
        <v>100</v>
      </c>
      <c r="M351" s="7" t="s">
        <v>100</v>
      </c>
      <c r="N351" s="7" t="s">
        <v>100</v>
      </c>
      <c r="O351" s="8">
        <f t="shared" si="200"/>
        <v>80.617979107817192</v>
      </c>
      <c r="P351" s="7" t="s">
        <v>100</v>
      </c>
      <c r="Q351" s="7" t="s">
        <v>100</v>
      </c>
      <c r="R351" s="7" t="s">
        <v>100</v>
      </c>
      <c r="S351" s="7" t="s">
        <v>100</v>
      </c>
      <c r="T351" s="7" t="s">
        <v>100</v>
      </c>
      <c r="U351" s="10" t="s">
        <v>100</v>
      </c>
      <c r="V351" s="7" t="s">
        <v>100</v>
      </c>
      <c r="W351" s="7" t="s">
        <v>100</v>
      </c>
      <c r="X351" s="7" t="s">
        <v>100</v>
      </c>
      <c r="Y351">
        <f t="shared" si="208"/>
        <v>0.8549130223078556</v>
      </c>
      <c r="Z351">
        <f t="shared" si="212"/>
        <v>0.70926996097583073</v>
      </c>
      <c r="AA351">
        <f t="shared" si="210"/>
        <v>1.1408221801093106</v>
      </c>
      <c r="AB351">
        <f t="shared" si="214"/>
        <v>1.1598678470925667</v>
      </c>
      <c r="AC351">
        <f t="shared" si="213"/>
        <v>-0.14564306133202479</v>
      </c>
      <c r="AD351">
        <f t="shared" si="190"/>
        <v>0.28590915780145504</v>
      </c>
      <c r="AE351">
        <f t="shared" ref="AE351:AE356" si="216">LOG(J351)</f>
        <v>0.73719264270473728</v>
      </c>
      <c r="AF351" t="s">
        <v>100</v>
      </c>
      <c r="AG351" t="s">
        <v>100</v>
      </c>
      <c r="AH351" t="s">
        <v>100</v>
      </c>
      <c r="AI351" t="s">
        <v>100</v>
      </c>
      <c r="AJ351" s="7">
        <f t="shared" si="215"/>
        <v>1.9064319072712146</v>
      </c>
      <c r="AK351" t="s">
        <v>100</v>
      </c>
      <c r="AL351" s="7" t="s">
        <v>100</v>
      </c>
      <c r="AM351" t="s">
        <v>100</v>
      </c>
      <c r="AN351" t="s">
        <v>100</v>
      </c>
      <c r="AO351" s="7" t="s">
        <v>100</v>
      </c>
      <c r="AP351" t="s">
        <v>100</v>
      </c>
      <c r="AQ351" t="s">
        <v>100</v>
      </c>
      <c r="AR351" t="s">
        <v>100</v>
      </c>
      <c r="AS351" t="s">
        <v>100</v>
      </c>
    </row>
    <row r="352" spans="1:45" x14ac:dyDescent="0.35">
      <c r="A352" s="1" t="s">
        <v>46</v>
      </c>
      <c r="B352" s="1">
        <v>19</v>
      </c>
      <c r="C352" s="1">
        <v>9</v>
      </c>
      <c r="D352" s="7">
        <v>6.84</v>
      </c>
      <c r="E352" s="7">
        <v>5.25</v>
      </c>
      <c r="F352" s="7">
        <v>14.62</v>
      </c>
      <c r="G352" s="7">
        <v>16.649999999999999</v>
      </c>
      <c r="H352" s="7">
        <v>0.76754385964912286</v>
      </c>
      <c r="I352" s="7">
        <v>2.1374269005847952</v>
      </c>
      <c r="J352" s="7">
        <v>6</v>
      </c>
      <c r="K352" s="7" t="s">
        <v>100</v>
      </c>
      <c r="L352" s="7" t="s">
        <v>100</v>
      </c>
      <c r="M352" s="7" t="s">
        <v>100</v>
      </c>
      <c r="N352" s="7" t="s">
        <v>100</v>
      </c>
      <c r="O352" s="8">
        <f t="shared" si="200"/>
        <v>94.202746587552141</v>
      </c>
      <c r="P352" s="7" t="s">
        <v>100</v>
      </c>
      <c r="Q352" s="7" t="s">
        <v>100</v>
      </c>
      <c r="R352" s="7" t="s">
        <v>100</v>
      </c>
      <c r="S352" s="7" t="s">
        <v>100</v>
      </c>
      <c r="T352" s="7" t="s">
        <v>100</v>
      </c>
      <c r="U352" s="10" t="s">
        <v>100</v>
      </c>
      <c r="V352" s="7" t="s">
        <v>100</v>
      </c>
      <c r="W352" s="7" t="s">
        <v>100</v>
      </c>
      <c r="X352" s="7" t="s">
        <v>100</v>
      </c>
      <c r="Y352">
        <f t="shared" si="208"/>
        <v>0.83505610172011624</v>
      </c>
      <c r="Z352">
        <f t="shared" si="212"/>
        <v>0.72015930340595691</v>
      </c>
      <c r="AA352">
        <f t="shared" si="210"/>
        <v>1.1649473726218416</v>
      </c>
      <c r="AB352">
        <f t="shared" si="214"/>
        <v>1.2214142378423387</v>
      </c>
      <c r="AC352">
        <f t="shared" si="213"/>
        <v>-0.11489679831415932</v>
      </c>
      <c r="AD352">
        <f t="shared" si="190"/>
        <v>0.32989127090172543</v>
      </c>
      <c r="AE352">
        <f t="shared" si="216"/>
        <v>0.77815125038364363</v>
      </c>
      <c r="AF352" t="s">
        <v>100</v>
      </c>
      <c r="AG352" t="s">
        <v>100</v>
      </c>
      <c r="AH352" t="s">
        <v>100</v>
      </c>
      <c r="AI352" t="s">
        <v>100</v>
      </c>
      <c r="AJ352" s="7">
        <f t="shared" si="215"/>
        <v>1.9740635653239673</v>
      </c>
      <c r="AK352" t="s">
        <v>100</v>
      </c>
      <c r="AL352" s="7" t="s">
        <v>100</v>
      </c>
      <c r="AM352" t="s">
        <v>100</v>
      </c>
      <c r="AN352" t="s">
        <v>100</v>
      </c>
      <c r="AO352" s="7" t="s">
        <v>100</v>
      </c>
      <c r="AP352" t="s">
        <v>100</v>
      </c>
      <c r="AQ352" t="s">
        <v>100</v>
      </c>
      <c r="AR352" t="s">
        <v>100</v>
      </c>
      <c r="AS352" t="s">
        <v>100</v>
      </c>
    </row>
    <row r="353" spans="1:45" x14ac:dyDescent="0.35">
      <c r="A353" s="1" t="s">
        <v>46</v>
      </c>
      <c r="B353" s="1">
        <v>19</v>
      </c>
      <c r="C353" s="1">
        <v>9</v>
      </c>
      <c r="D353" s="7">
        <v>8.32</v>
      </c>
      <c r="E353" s="7">
        <v>3.99</v>
      </c>
      <c r="F353" s="7">
        <v>12.53</v>
      </c>
      <c r="G353" s="7">
        <v>16.260000000000002</v>
      </c>
      <c r="H353" s="7">
        <v>0.47956730769230771</v>
      </c>
      <c r="I353" s="7">
        <v>1.5060096153846152</v>
      </c>
      <c r="J353" s="7">
        <v>6.29</v>
      </c>
      <c r="K353" s="7" t="s">
        <v>100</v>
      </c>
      <c r="L353" s="7" t="s">
        <v>100</v>
      </c>
      <c r="M353" s="7" t="s">
        <v>100</v>
      </c>
      <c r="N353" s="7" t="s">
        <v>100</v>
      </c>
      <c r="O353" s="8">
        <f t="shared" si="200"/>
        <v>98.108804263070326</v>
      </c>
      <c r="P353" s="7" t="s">
        <v>100</v>
      </c>
      <c r="Q353" s="7" t="s">
        <v>100</v>
      </c>
      <c r="R353" s="7" t="s">
        <v>100</v>
      </c>
      <c r="S353" s="7" t="s">
        <v>100</v>
      </c>
      <c r="T353" s="7" t="s">
        <v>100</v>
      </c>
      <c r="U353" s="10" t="s">
        <v>100</v>
      </c>
      <c r="V353" s="7" t="s">
        <v>100</v>
      </c>
      <c r="W353" s="7" t="s">
        <v>100</v>
      </c>
      <c r="X353" s="7" t="s">
        <v>100</v>
      </c>
      <c r="Y353">
        <f t="shared" si="208"/>
        <v>0.92012332629072391</v>
      </c>
      <c r="Z353">
        <f t="shared" si="212"/>
        <v>0.60097289568674828</v>
      </c>
      <c r="AA353">
        <f t="shared" si="210"/>
        <v>1.09795107099415</v>
      </c>
      <c r="AB353">
        <f t="shared" si="214"/>
        <v>1.2111205412580495</v>
      </c>
      <c r="AC353">
        <f t="shared" si="213"/>
        <v>-0.31915043060397569</v>
      </c>
      <c r="AD353">
        <f t="shared" si="190"/>
        <v>0.17782774470342599</v>
      </c>
      <c r="AE353">
        <f t="shared" si="216"/>
        <v>0.79865064544526898</v>
      </c>
      <c r="AF353" t="s">
        <v>100</v>
      </c>
      <c r="AG353" t="s">
        <v>100</v>
      </c>
      <c r="AH353" t="s">
        <v>100</v>
      </c>
      <c r="AI353" t="s">
        <v>100</v>
      </c>
      <c r="AJ353" s="7">
        <f t="shared" si="215"/>
        <v>1.9917079826225284</v>
      </c>
      <c r="AK353" t="s">
        <v>100</v>
      </c>
      <c r="AL353" s="7" t="s">
        <v>100</v>
      </c>
      <c r="AM353" t="s">
        <v>100</v>
      </c>
      <c r="AN353" t="s">
        <v>100</v>
      </c>
      <c r="AO353" s="7" t="s">
        <v>100</v>
      </c>
      <c r="AP353" t="s">
        <v>100</v>
      </c>
      <c r="AQ353" t="s">
        <v>100</v>
      </c>
      <c r="AR353" t="s">
        <v>100</v>
      </c>
      <c r="AS353" t="s">
        <v>100</v>
      </c>
    </row>
    <row r="354" spans="1:45" x14ac:dyDescent="0.35">
      <c r="A354" s="1" t="s">
        <v>46</v>
      </c>
      <c r="B354" s="1">
        <v>19</v>
      </c>
      <c r="C354" s="1">
        <v>9</v>
      </c>
      <c r="D354" s="7">
        <v>11.11</v>
      </c>
      <c r="E354" s="7">
        <v>5.94</v>
      </c>
      <c r="F354" s="7">
        <v>20.85</v>
      </c>
      <c r="G354" s="7">
        <v>23.66</v>
      </c>
      <c r="H354" s="7">
        <v>0.53465346534653468</v>
      </c>
      <c r="I354" s="7">
        <v>1.876687668766877</v>
      </c>
      <c r="J354" s="7">
        <v>10.029999999999999</v>
      </c>
      <c r="K354" s="7" t="s">
        <v>100</v>
      </c>
      <c r="L354" s="7" t="s">
        <v>100</v>
      </c>
      <c r="M354" s="7" t="s">
        <v>100</v>
      </c>
      <c r="N354" s="7" t="s">
        <v>100</v>
      </c>
      <c r="O354" s="8">
        <f t="shared" si="200"/>
        <v>90.178843484886627</v>
      </c>
      <c r="P354" s="7" t="s">
        <v>100</v>
      </c>
      <c r="Q354" s="7" t="s">
        <v>100</v>
      </c>
      <c r="R354" s="7" t="s">
        <v>100</v>
      </c>
      <c r="S354" s="7" t="s">
        <v>100</v>
      </c>
      <c r="T354" s="7" t="s">
        <v>100</v>
      </c>
      <c r="U354" s="10" t="s">
        <v>100</v>
      </c>
      <c r="V354" s="7" t="s">
        <v>100</v>
      </c>
      <c r="W354" s="7" t="s">
        <v>100</v>
      </c>
      <c r="X354" s="7" t="s">
        <v>100</v>
      </c>
      <c r="Y354">
        <f t="shared" si="208"/>
        <v>1.0457140589408676</v>
      </c>
      <c r="Z354">
        <f t="shared" si="212"/>
        <v>0.77378644498119353</v>
      </c>
      <c r="AA354">
        <f t="shared" si="210"/>
        <v>1.3191060593097763</v>
      </c>
      <c r="AB354">
        <f t="shared" si="214"/>
        <v>1.3740147402919116</v>
      </c>
      <c r="AC354">
        <f t="shared" si="213"/>
        <v>-0.27192761395967402</v>
      </c>
      <c r="AD354">
        <f t="shared" si="190"/>
        <v>0.27339200036890876</v>
      </c>
      <c r="AE354">
        <f t="shared" si="216"/>
        <v>1.0013009330204181</v>
      </c>
      <c r="AF354" t="s">
        <v>100</v>
      </c>
      <c r="AG354" t="s">
        <v>100</v>
      </c>
      <c r="AH354" t="s">
        <v>100</v>
      </c>
      <c r="AI354" t="s">
        <v>100</v>
      </c>
      <c r="AJ354" s="7">
        <f t="shared" si="215"/>
        <v>1.9551046613170513</v>
      </c>
      <c r="AK354" t="s">
        <v>100</v>
      </c>
      <c r="AL354" s="7" t="s">
        <v>100</v>
      </c>
      <c r="AM354" t="s">
        <v>100</v>
      </c>
      <c r="AN354" t="s">
        <v>100</v>
      </c>
      <c r="AO354" s="7" t="s">
        <v>100</v>
      </c>
      <c r="AP354" t="s">
        <v>100</v>
      </c>
      <c r="AQ354" t="s">
        <v>100</v>
      </c>
      <c r="AR354" t="s">
        <v>100</v>
      </c>
      <c r="AS354" t="s">
        <v>100</v>
      </c>
    </row>
    <row r="355" spans="1:45" x14ac:dyDescent="0.35">
      <c r="A355" s="1" t="s">
        <v>46</v>
      </c>
      <c r="B355" s="1">
        <v>19</v>
      </c>
      <c r="C355" s="1">
        <v>9</v>
      </c>
      <c r="D355" s="7">
        <v>9.3000000000000007</v>
      </c>
      <c r="E355" s="7">
        <v>4.97</v>
      </c>
      <c r="F355" s="7">
        <v>17.21</v>
      </c>
      <c r="G355" s="7">
        <v>20.100000000000001</v>
      </c>
      <c r="H355" s="7">
        <v>0.53440860215053754</v>
      </c>
      <c r="I355" s="7">
        <v>1.8505376344086022</v>
      </c>
      <c r="J355" s="7">
        <v>8.24</v>
      </c>
      <c r="K355" s="7" t="s">
        <v>100</v>
      </c>
      <c r="L355" s="7" t="s">
        <v>100</v>
      </c>
      <c r="M355" s="7" t="s">
        <v>100</v>
      </c>
      <c r="N355" s="7" t="s">
        <v>100</v>
      </c>
      <c r="O355" s="8">
        <f t="shared" si="200"/>
        <v>93.27160318254046</v>
      </c>
      <c r="P355" s="7" t="s">
        <v>100</v>
      </c>
      <c r="Q355" s="7" t="s">
        <v>100</v>
      </c>
      <c r="R355" s="7" t="s">
        <v>100</v>
      </c>
      <c r="S355" s="7" t="s">
        <v>100</v>
      </c>
      <c r="T355" s="7" t="s">
        <v>100</v>
      </c>
      <c r="U355" s="10" t="s">
        <v>100</v>
      </c>
      <c r="V355" s="7" t="s">
        <v>100</v>
      </c>
      <c r="W355" s="7" t="s">
        <v>100</v>
      </c>
      <c r="X355" s="7" t="s">
        <v>100</v>
      </c>
      <c r="Y355">
        <f t="shared" si="208"/>
        <v>0.96848294855393513</v>
      </c>
      <c r="Z355">
        <f t="shared" si="212"/>
        <v>0.69635638873333205</v>
      </c>
      <c r="AA355">
        <f t="shared" si="210"/>
        <v>1.2357808703275603</v>
      </c>
      <c r="AB355">
        <f t="shared" si="214"/>
        <v>1.3031960574204888</v>
      </c>
      <c r="AC355">
        <f t="shared" si="213"/>
        <v>-0.27212655982060308</v>
      </c>
      <c r="AD355">
        <f t="shared" si="190"/>
        <v>0.26729792177362516</v>
      </c>
      <c r="AE355">
        <f t="shared" si="216"/>
        <v>0.91592721169711577</v>
      </c>
      <c r="AF355" t="s">
        <v>100</v>
      </c>
      <c r="AG355" t="s">
        <v>100</v>
      </c>
      <c r="AH355" t="s">
        <v>100</v>
      </c>
      <c r="AI355" t="s">
        <v>100</v>
      </c>
      <c r="AJ355" s="7">
        <f t="shared" si="215"/>
        <v>1.9697494416212982</v>
      </c>
      <c r="AK355" t="s">
        <v>100</v>
      </c>
      <c r="AL355" s="7" t="s">
        <v>100</v>
      </c>
      <c r="AM355" t="s">
        <v>100</v>
      </c>
      <c r="AN355" t="s">
        <v>100</v>
      </c>
      <c r="AO355" s="7" t="s">
        <v>100</v>
      </c>
      <c r="AP355" t="s">
        <v>100</v>
      </c>
      <c r="AQ355" t="s">
        <v>100</v>
      </c>
      <c r="AR355" t="s">
        <v>100</v>
      </c>
      <c r="AS355" t="s">
        <v>100</v>
      </c>
    </row>
    <row r="356" spans="1:45" x14ac:dyDescent="0.35">
      <c r="A356" s="1" t="s">
        <v>46</v>
      </c>
      <c r="B356" s="1">
        <v>19</v>
      </c>
      <c r="C356" s="1">
        <v>9</v>
      </c>
      <c r="D356" s="7">
        <v>10.81</v>
      </c>
      <c r="E356" s="7">
        <v>6.37</v>
      </c>
      <c r="F356" s="7">
        <v>21.97</v>
      </c>
      <c r="G356" s="7">
        <v>25.6</v>
      </c>
      <c r="H356" s="7">
        <v>0.58926919518963916</v>
      </c>
      <c r="I356" s="7">
        <v>2.032377428307123</v>
      </c>
      <c r="J356" s="7">
        <v>9.3000000000000007</v>
      </c>
      <c r="K356" s="7" t="s">
        <v>100</v>
      </c>
      <c r="L356" s="7" t="s">
        <v>100</v>
      </c>
      <c r="M356" s="7" t="s">
        <v>100</v>
      </c>
      <c r="N356" s="7" t="s">
        <v>100</v>
      </c>
      <c r="O356" s="8">
        <f t="shared" si="200"/>
        <v>95.788675894952391</v>
      </c>
      <c r="P356" s="7" t="s">
        <v>100</v>
      </c>
      <c r="Q356" s="7" t="s">
        <v>100</v>
      </c>
      <c r="R356" s="7" t="s">
        <v>100</v>
      </c>
      <c r="S356" s="7" t="s">
        <v>100</v>
      </c>
      <c r="T356" s="7" t="s">
        <v>100</v>
      </c>
      <c r="U356" s="10" t="s">
        <v>100</v>
      </c>
      <c r="V356" s="7" t="s">
        <v>100</v>
      </c>
      <c r="W356" s="7" t="s">
        <v>100</v>
      </c>
      <c r="X356" s="7" t="s">
        <v>100</v>
      </c>
      <c r="Y356">
        <f t="shared" si="208"/>
        <v>1.0338256939533104</v>
      </c>
      <c r="Z356">
        <f t="shared" si="212"/>
        <v>0.80413943233535046</v>
      </c>
      <c r="AA356">
        <f t="shared" si="210"/>
        <v>1.3418300569205104</v>
      </c>
      <c r="AB356">
        <f t="shared" si="214"/>
        <v>1.4082399653118496</v>
      </c>
      <c r="AC356">
        <f t="shared" si="213"/>
        <v>-0.22968626161795996</v>
      </c>
      <c r="AD356">
        <f t="shared" si="190"/>
        <v>0.30800436296719996</v>
      </c>
      <c r="AE356">
        <f t="shared" si="216"/>
        <v>0.96848294855393513</v>
      </c>
      <c r="AF356" t="s">
        <v>100</v>
      </c>
      <c r="AG356" t="s">
        <v>100</v>
      </c>
      <c r="AH356" t="s">
        <v>100</v>
      </c>
      <c r="AI356" t="s">
        <v>100</v>
      </c>
      <c r="AJ356" s="7">
        <f t="shared" si="215"/>
        <v>1.981314169965547</v>
      </c>
      <c r="AK356" t="s">
        <v>100</v>
      </c>
      <c r="AL356" s="7" t="s">
        <v>100</v>
      </c>
      <c r="AM356" t="s">
        <v>100</v>
      </c>
      <c r="AN356" t="s">
        <v>100</v>
      </c>
      <c r="AO356" s="7" t="s">
        <v>100</v>
      </c>
      <c r="AP356" t="s">
        <v>100</v>
      </c>
      <c r="AQ356" t="s">
        <v>100</v>
      </c>
      <c r="AR356" t="s">
        <v>100</v>
      </c>
      <c r="AS356" t="s">
        <v>100</v>
      </c>
    </row>
    <row r="357" spans="1:45" x14ac:dyDescent="0.35">
      <c r="A357" s="1" t="s">
        <v>46</v>
      </c>
      <c r="B357" s="1">
        <v>19</v>
      </c>
      <c r="C357" s="1">
        <v>9</v>
      </c>
      <c r="D357" s="7">
        <v>7.3</v>
      </c>
      <c r="E357" s="7">
        <v>4.8</v>
      </c>
      <c r="F357" s="7">
        <v>12.5</v>
      </c>
      <c r="G357" s="7" t="s">
        <v>100</v>
      </c>
      <c r="H357" s="7">
        <v>0.65753424657534243</v>
      </c>
      <c r="I357" s="7">
        <v>1.7123287671232876</v>
      </c>
      <c r="J357" s="7" t="s">
        <v>100</v>
      </c>
      <c r="K357" s="7" t="s">
        <v>100</v>
      </c>
      <c r="L357" s="7" t="s">
        <v>100</v>
      </c>
      <c r="M357" s="7" t="s">
        <v>100</v>
      </c>
      <c r="N357" s="7" t="s">
        <v>100</v>
      </c>
      <c r="O357" s="8" t="s">
        <v>100</v>
      </c>
      <c r="P357" s="7" t="s">
        <v>100</v>
      </c>
      <c r="Q357" s="7">
        <v>100</v>
      </c>
      <c r="R357" s="7" t="s">
        <v>100</v>
      </c>
      <c r="S357" s="7" t="s">
        <v>100</v>
      </c>
      <c r="T357" s="7">
        <v>15</v>
      </c>
      <c r="U357" s="7" t="s">
        <v>100</v>
      </c>
      <c r="V357" s="7" t="s">
        <v>100</v>
      </c>
      <c r="W357" s="7" t="s">
        <v>100</v>
      </c>
      <c r="X357" s="7" t="s">
        <v>126</v>
      </c>
      <c r="Y357">
        <f t="shared" si="208"/>
        <v>0.86332286012045589</v>
      </c>
      <c r="Z357">
        <f t="shared" si="212"/>
        <v>0.68124123737558717</v>
      </c>
      <c r="AA357">
        <f t="shared" si="210"/>
        <v>1.0969100130080565</v>
      </c>
      <c r="AB357" t="s">
        <v>100</v>
      </c>
      <c r="AC357">
        <f t="shared" si="213"/>
        <v>-0.18208162274486872</v>
      </c>
      <c r="AD357">
        <f t="shared" si="190"/>
        <v>0.23358715288760051</v>
      </c>
      <c r="AE357" t="s">
        <v>100</v>
      </c>
      <c r="AF357" t="s">
        <v>100</v>
      </c>
      <c r="AG357" t="s">
        <v>100</v>
      </c>
      <c r="AH357" t="s">
        <v>100</v>
      </c>
      <c r="AI357" t="s">
        <v>100</v>
      </c>
      <c r="AJ357" s="7" t="s">
        <v>100</v>
      </c>
      <c r="AK357" t="s">
        <v>100</v>
      </c>
      <c r="AL357" s="7">
        <f t="shared" si="194"/>
        <v>2</v>
      </c>
      <c r="AM357" t="s">
        <v>100</v>
      </c>
      <c r="AN357" t="s">
        <v>100</v>
      </c>
      <c r="AO357" s="7">
        <f t="shared" si="195"/>
        <v>1.1760912590556813</v>
      </c>
      <c r="AP357" t="s">
        <v>100</v>
      </c>
      <c r="AQ357" t="s">
        <v>100</v>
      </c>
      <c r="AR357" t="s">
        <v>100</v>
      </c>
      <c r="AS357" t="s">
        <v>100</v>
      </c>
    </row>
    <row r="358" spans="1:45" x14ac:dyDescent="0.35">
      <c r="A358" s="1" t="s">
        <v>46</v>
      </c>
      <c r="B358" s="1">
        <v>19</v>
      </c>
      <c r="C358" s="1">
        <v>9</v>
      </c>
      <c r="D358" s="7">
        <v>6.8</v>
      </c>
      <c r="E358" s="7">
        <v>6</v>
      </c>
      <c r="F358" s="7">
        <v>14</v>
      </c>
      <c r="G358" s="7" t="s">
        <v>100</v>
      </c>
      <c r="H358" s="7">
        <v>0.88235294117647056</v>
      </c>
      <c r="I358" s="7">
        <v>2.0588235294117649</v>
      </c>
      <c r="J358" s="7" t="s">
        <v>100</v>
      </c>
      <c r="K358" s="7" t="s">
        <v>100</v>
      </c>
      <c r="L358" s="7" t="s">
        <v>100</v>
      </c>
      <c r="M358" s="7" t="s">
        <v>100</v>
      </c>
      <c r="N358" s="7" t="s">
        <v>100</v>
      </c>
      <c r="O358" s="8" t="s">
        <v>100</v>
      </c>
      <c r="P358" s="7" t="s">
        <v>100</v>
      </c>
      <c r="Q358" s="7">
        <v>15</v>
      </c>
      <c r="R358" s="7" t="s">
        <v>100</v>
      </c>
      <c r="S358" s="7" t="s">
        <v>100</v>
      </c>
      <c r="T358" s="7">
        <v>15</v>
      </c>
      <c r="U358" s="7" t="s">
        <v>100</v>
      </c>
      <c r="V358" s="7" t="s">
        <v>100</v>
      </c>
      <c r="W358" s="7" t="s">
        <v>100</v>
      </c>
      <c r="X358" s="7">
        <f t="shared" si="209"/>
        <v>1</v>
      </c>
      <c r="Y358">
        <f t="shared" si="208"/>
        <v>0.83250891270623628</v>
      </c>
      <c r="Z358">
        <f t="shared" si="212"/>
        <v>0.77815125038364363</v>
      </c>
      <c r="AA358">
        <f t="shared" si="210"/>
        <v>1.146128035678238</v>
      </c>
      <c r="AB358" t="s">
        <v>100</v>
      </c>
      <c r="AC358">
        <f t="shared" si="213"/>
        <v>-5.4357662322592697E-2</v>
      </c>
      <c r="AD358">
        <f t="shared" si="190"/>
        <v>0.31361912297200173</v>
      </c>
      <c r="AE358" t="s">
        <v>100</v>
      </c>
      <c r="AF358" t="s">
        <v>100</v>
      </c>
      <c r="AG358" t="s">
        <v>100</v>
      </c>
      <c r="AH358" t="s">
        <v>100</v>
      </c>
      <c r="AI358" t="s">
        <v>100</v>
      </c>
      <c r="AJ358" s="7" t="s">
        <v>100</v>
      </c>
      <c r="AK358" t="s">
        <v>100</v>
      </c>
      <c r="AL358" s="7">
        <f t="shared" si="194"/>
        <v>1.1760912590556813</v>
      </c>
      <c r="AM358" t="s">
        <v>100</v>
      </c>
      <c r="AN358" t="s">
        <v>100</v>
      </c>
      <c r="AO358" s="7">
        <f t="shared" si="195"/>
        <v>1.1760912590556813</v>
      </c>
      <c r="AP358" t="s">
        <v>100</v>
      </c>
      <c r="AQ358" t="s">
        <v>100</v>
      </c>
      <c r="AR358" t="s">
        <v>100</v>
      </c>
      <c r="AS358">
        <f t="shared" si="211"/>
        <v>0</v>
      </c>
    </row>
    <row r="359" spans="1:45" x14ac:dyDescent="0.35">
      <c r="A359" s="1" t="s">
        <v>46</v>
      </c>
      <c r="B359" s="1">
        <v>19</v>
      </c>
      <c r="C359" s="1">
        <v>9</v>
      </c>
      <c r="D359" s="7">
        <v>9.3000000000000007</v>
      </c>
      <c r="E359" s="7">
        <v>5.5</v>
      </c>
      <c r="F359" s="7">
        <v>13.6</v>
      </c>
      <c r="G359" s="7" t="s">
        <v>100</v>
      </c>
      <c r="H359" s="7">
        <v>0.59139784946236551</v>
      </c>
      <c r="I359" s="7">
        <v>1.4623655913978493</v>
      </c>
      <c r="J359" s="7" t="s">
        <v>100</v>
      </c>
      <c r="K359" s="7" t="s">
        <v>100</v>
      </c>
      <c r="L359" s="7" t="s">
        <v>100</v>
      </c>
      <c r="M359" s="7" t="s">
        <v>100</v>
      </c>
      <c r="N359" s="7" t="s">
        <v>100</v>
      </c>
      <c r="O359" s="8" t="s">
        <v>100</v>
      </c>
      <c r="P359" s="7" t="s">
        <v>100</v>
      </c>
      <c r="Q359" s="7">
        <v>100</v>
      </c>
      <c r="R359" s="7" t="s">
        <v>100</v>
      </c>
      <c r="S359" s="7" t="s">
        <v>100</v>
      </c>
      <c r="T359" s="7">
        <v>15</v>
      </c>
      <c r="U359" s="7" t="s">
        <v>100</v>
      </c>
      <c r="V359" s="7" t="s">
        <v>100</v>
      </c>
      <c r="W359" s="7" t="s">
        <v>100</v>
      </c>
      <c r="X359" s="7" t="s">
        <v>126</v>
      </c>
      <c r="Y359">
        <f t="shared" si="208"/>
        <v>0.96848294855393513</v>
      </c>
      <c r="Z359">
        <f t="shared" si="212"/>
        <v>0.74036268949424389</v>
      </c>
      <c r="AA359">
        <f t="shared" si="210"/>
        <v>1.1335389083702174</v>
      </c>
      <c r="AB359" t="s">
        <v>100</v>
      </c>
      <c r="AC359">
        <f t="shared" si="213"/>
        <v>-0.22812025905969133</v>
      </c>
      <c r="AD359">
        <f t="shared" si="190"/>
        <v>0.16505595981628235</v>
      </c>
      <c r="AE359" t="s">
        <v>100</v>
      </c>
      <c r="AF359" t="s">
        <v>100</v>
      </c>
      <c r="AG359" t="s">
        <v>100</v>
      </c>
      <c r="AH359" t="s">
        <v>100</v>
      </c>
      <c r="AI359" t="s">
        <v>100</v>
      </c>
      <c r="AJ359" s="7" t="s">
        <v>100</v>
      </c>
      <c r="AK359" t="s">
        <v>100</v>
      </c>
      <c r="AL359" s="7">
        <f t="shared" si="194"/>
        <v>2</v>
      </c>
      <c r="AM359" t="s">
        <v>100</v>
      </c>
      <c r="AN359" t="s">
        <v>100</v>
      </c>
      <c r="AO359" s="7">
        <f t="shared" si="195"/>
        <v>1.1760912590556813</v>
      </c>
      <c r="AP359" t="s">
        <v>100</v>
      </c>
      <c r="AQ359" t="s">
        <v>100</v>
      </c>
      <c r="AR359" t="s">
        <v>100</v>
      </c>
      <c r="AS359" t="s">
        <v>100</v>
      </c>
    </row>
    <row r="360" spans="1:45" x14ac:dyDescent="0.35">
      <c r="A360" s="1" t="s">
        <v>46</v>
      </c>
      <c r="B360" s="1">
        <v>19</v>
      </c>
      <c r="C360" s="1">
        <v>9</v>
      </c>
      <c r="D360" s="7">
        <v>8.4</v>
      </c>
      <c r="E360" s="7">
        <v>4.3</v>
      </c>
      <c r="F360" s="7">
        <v>12.8</v>
      </c>
      <c r="G360" s="7" t="s">
        <v>100</v>
      </c>
      <c r="H360" s="7">
        <v>0.51190476190476186</v>
      </c>
      <c r="I360" s="7">
        <v>1.5238095238095237</v>
      </c>
      <c r="J360" s="7" t="s">
        <v>100</v>
      </c>
      <c r="K360" s="7" t="s">
        <v>100</v>
      </c>
      <c r="L360" s="7" t="s">
        <v>100</v>
      </c>
      <c r="M360" s="7" t="s">
        <v>100</v>
      </c>
      <c r="N360" s="7" t="s">
        <v>100</v>
      </c>
      <c r="O360" s="8" t="s">
        <v>100</v>
      </c>
      <c r="P360" s="7" t="s">
        <v>100</v>
      </c>
      <c r="Q360" s="7">
        <v>100</v>
      </c>
      <c r="R360" s="7" t="s">
        <v>100</v>
      </c>
      <c r="S360" s="7" t="s">
        <v>100</v>
      </c>
      <c r="T360" s="7">
        <v>15</v>
      </c>
      <c r="U360" s="7" t="s">
        <v>100</v>
      </c>
      <c r="V360" s="7" t="s">
        <v>100</v>
      </c>
      <c r="W360" s="7" t="s">
        <v>100</v>
      </c>
      <c r="X360" s="7" t="s">
        <v>126</v>
      </c>
      <c r="Y360">
        <f t="shared" si="208"/>
        <v>0.9242792860618817</v>
      </c>
      <c r="Z360">
        <f t="shared" si="212"/>
        <v>0.63346845557958653</v>
      </c>
      <c r="AA360">
        <f t="shared" si="210"/>
        <v>1.1072099696478683</v>
      </c>
      <c r="AB360" t="s">
        <v>100</v>
      </c>
      <c r="AC360">
        <f t="shared" si="213"/>
        <v>-0.29081083048229517</v>
      </c>
      <c r="AD360">
        <f t="shared" si="190"/>
        <v>0.18293068358598669</v>
      </c>
      <c r="AE360" t="s">
        <v>100</v>
      </c>
      <c r="AF360" t="s">
        <v>100</v>
      </c>
      <c r="AG360" t="s">
        <v>100</v>
      </c>
      <c r="AH360" t="s">
        <v>100</v>
      </c>
      <c r="AI360" t="s">
        <v>100</v>
      </c>
      <c r="AJ360" s="7" t="s">
        <v>100</v>
      </c>
      <c r="AK360" t="s">
        <v>100</v>
      </c>
      <c r="AL360" s="7">
        <f t="shared" si="194"/>
        <v>2</v>
      </c>
      <c r="AM360" t="s">
        <v>100</v>
      </c>
      <c r="AN360" t="s">
        <v>100</v>
      </c>
      <c r="AO360" s="7">
        <f t="shared" si="195"/>
        <v>1.1760912590556813</v>
      </c>
      <c r="AP360" t="s">
        <v>100</v>
      </c>
      <c r="AQ360" t="s">
        <v>100</v>
      </c>
      <c r="AR360" t="s">
        <v>100</v>
      </c>
      <c r="AS360" t="s">
        <v>100</v>
      </c>
    </row>
    <row r="361" spans="1:45" x14ac:dyDescent="0.35">
      <c r="A361" s="1" t="s">
        <v>46</v>
      </c>
      <c r="B361" s="1">
        <v>19</v>
      </c>
      <c r="C361" s="1">
        <v>9</v>
      </c>
      <c r="D361" s="7">
        <v>10</v>
      </c>
      <c r="E361" s="7">
        <v>6.2</v>
      </c>
      <c r="F361" s="7">
        <v>18.399999999999999</v>
      </c>
      <c r="G361" s="7" t="s">
        <v>100</v>
      </c>
      <c r="H361" s="7">
        <v>0.62</v>
      </c>
      <c r="I361" s="7">
        <v>1.8399999999999999</v>
      </c>
      <c r="J361" s="7" t="s">
        <v>100</v>
      </c>
      <c r="K361" s="7" t="s">
        <v>100</v>
      </c>
      <c r="L361" s="7" t="s">
        <v>100</v>
      </c>
      <c r="M361" s="7" t="s">
        <v>100</v>
      </c>
      <c r="N361" s="7" t="s">
        <v>100</v>
      </c>
      <c r="O361" s="8" t="s">
        <v>100</v>
      </c>
      <c r="P361" s="7" t="s">
        <v>100</v>
      </c>
      <c r="Q361" s="7">
        <v>10</v>
      </c>
      <c r="R361" s="7" t="s">
        <v>100</v>
      </c>
      <c r="S361" s="7" t="s">
        <v>100</v>
      </c>
      <c r="T361" s="7">
        <v>15</v>
      </c>
      <c r="U361" s="7" t="s">
        <v>100</v>
      </c>
      <c r="V361" s="7" t="s">
        <v>100</v>
      </c>
      <c r="W361" s="7" t="s">
        <v>100</v>
      </c>
      <c r="X361" s="7" t="s">
        <v>126</v>
      </c>
      <c r="Y361">
        <f t="shared" si="208"/>
        <v>1</v>
      </c>
      <c r="Z361">
        <f t="shared" si="212"/>
        <v>0.79239168949825389</v>
      </c>
      <c r="AA361">
        <f t="shared" si="210"/>
        <v>1.2648178230095364</v>
      </c>
      <c r="AB361" t="s">
        <v>100</v>
      </c>
      <c r="AC361">
        <f t="shared" si="213"/>
        <v>-0.20760831050174613</v>
      </c>
      <c r="AD361">
        <f t="shared" si="190"/>
        <v>0.26481782300953643</v>
      </c>
      <c r="AE361" t="s">
        <v>100</v>
      </c>
      <c r="AF361" t="s">
        <v>100</v>
      </c>
      <c r="AG361" t="s">
        <v>100</v>
      </c>
      <c r="AH361" t="s">
        <v>100</v>
      </c>
      <c r="AI361" t="s">
        <v>100</v>
      </c>
      <c r="AJ361" s="7" t="s">
        <v>100</v>
      </c>
      <c r="AK361" t="s">
        <v>100</v>
      </c>
      <c r="AL361" s="7">
        <f t="shared" si="194"/>
        <v>1</v>
      </c>
      <c r="AM361" t="s">
        <v>100</v>
      </c>
      <c r="AN361" t="s">
        <v>100</v>
      </c>
      <c r="AO361" s="7">
        <f t="shared" si="195"/>
        <v>1.1760912590556813</v>
      </c>
      <c r="AP361" t="s">
        <v>100</v>
      </c>
      <c r="AQ361" t="s">
        <v>100</v>
      </c>
      <c r="AR361" t="s">
        <v>100</v>
      </c>
      <c r="AS361" t="s">
        <v>100</v>
      </c>
    </row>
    <row r="362" spans="1:45" x14ac:dyDescent="0.35">
      <c r="A362" s="1" t="s">
        <v>46</v>
      </c>
      <c r="B362" s="1">
        <v>19</v>
      </c>
      <c r="C362" s="1">
        <v>9</v>
      </c>
      <c r="D362" s="7">
        <v>9.5</v>
      </c>
      <c r="E362" s="7">
        <v>6.5</v>
      </c>
      <c r="F362" s="7">
        <v>16.5</v>
      </c>
      <c r="G362" s="7" t="s">
        <v>100</v>
      </c>
      <c r="H362" s="7">
        <v>0.68421052631578949</v>
      </c>
      <c r="I362" s="7">
        <v>1.736842105263158</v>
      </c>
      <c r="J362" s="7" t="s">
        <v>100</v>
      </c>
      <c r="K362" s="7" t="s">
        <v>100</v>
      </c>
      <c r="L362" s="7" t="s">
        <v>100</v>
      </c>
      <c r="M362" s="7" t="s">
        <v>100</v>
      </c>
      <c r="N362" s="7" t="s">
        <v>100</v>
      </c>
      <c r="O362" s="8" t="s">
        <v>100</v>
      </c>
      <c r="P362" s="7" t="s">
        <v>100</v>
      </c>
      <c r="Q362" s="7">
        <v>100</v>
      </c>
      <c r="R362" s="7" t="s">
        <v>100</v>
      </c>
      <c r="S362" s="7" t="s">
        <v>100</v>
      </c>
      <c r="T362" s="7">
        <v>15</v>
      </c>
      <c r="U362" s="7" t="s">
        <v>100</v>
      </c>
      <c r="V362" s="7" t="s">
        <v>100</v>
      </c>
      <c r="W362" s="7" t="s">
        <v>100</v>
      </c>
      <c r="X362" s="7" t="s">
        <v>126</v>
      </c>
      <c r="Y362">
        <f t="shared" si="208"/>
        <v>0.97772360528884772</v>
      </c>
      <c r="Z362">
        <f t="shared" si="212"/>
        <v>0.81291335664285558</v>
      </c>
      <c r="AA362">
        <f t="shared" si="210"/>
        <v>1.2174839442139063</v>
      </c>
      <c r="AB362" t="s">
        <v>100</v>
      </c>
      <c r="AC362">
        <f t="shared" si="213"/>
        <v>-0.16481024864599217</v>
      </c>
      <c r="AD362">
        <f t="shared" si="190"/>
        <v>0.23976033892505855</v>
      </c>
      <c r="AE362" t="s">
        <v>100</v>
      </c>
      <c r="AF362" t="s">
        <v>100</v>
      </c>
      <c r="AG362" t="s">
        <v>100</v>
      </c>
      <c r="AH362" t="s">
        <v>100</v>
      </c>
      <c r="AI362" t="s">
        <v>100</v>
      </c>
      <c r="AJ362" s="7" t="s">
        <v>100</v>
      </c>
      <c r="AK362" t="s">
        <v>100</v>
      </c>
      <c r="AL362" s="7">
        <f t="shared" si="194"/>
        <v>2</v>
      </c>
      <c r="AM362" t="s">
        <v>100</v>
      </c>
      <c r="AN362" t="s">
        <v>100</v>
      </c>
      <c r="AO362" s="7">
        <f t="shared" si="195"/>
        <v>1.1760912590556813</v>
      </c>
      <c r="AP362" t="s">
        <v>100</v>
      </c>
      <c r="AQ362" t="s">
        <v>100</v>
      </c>
      <c r="AR362" t="s">
        <v>100</v>
      </c>
      <c r="AS362" t="s">
        <v>100</v>
      </c>
    </row>
    <row r="363" spans="1:45" x14ac:dyDescent="0.35">
      <c r="A363" s="1" t="s">
        <v>46</v>
      </c>
      <c r="B363" s="1">
        <v>19</v>
      </c>
      <c r="C363" s="1">
        <v>9</v>
      </c>
      <c r="D363" s="7">
        <v>10.4</v>
      </c>
      <c r="E363" s="7">
        <v>5.7</v>
      </c>
      <c r="F363" s="7">
        <v>16.399999999999999</v>
      </c>
      <c r="G363" s="7" t="s">
        <v>100</v>
      </c>
      <c r="H363" s="7">
        <v>0.54807692307692313</v>
      </c>
      <c r="I363" s="7">
        <v>1.5769230769230766</v>
      </c>
      <c r="J363" s="7" t="s">
        <v>100</v>
      </c>
      <c r="K363" s="7" t="s">
        <v>100</v>
      </c>
      <c r="L363" s="7" t="s">
        <v>100</v>
      </c>
      <c r="M363" s="7" t="s">
        <v>100</v>
      </c>
      <c r="N363" s="7" t="s">
        <v>100</v>
      </c>
      <c r="O363" s="8" t="s">
        <v>100</v>
      </c>
      <c r="P363" s="7" t="s">
        <v>100</v>
      </c>
      <c r="Q363" s="7">
        <v>100</v>
      </c>
      <c r="R363" s="7" t="s">
        <v>100</v>
      </c>
      <c r="S363" s="7" t="s">
        <v>100</v>
      </c>
      <c r="T363" s="7">
        <v>15</v>
      </c>
      <c r="U363" s="7" t="s">
        <v>100</v>
      </c>
      <c r="V363" s="7" t="s">
        <v>100</v>
      </c>
      <c r="W363" s="7" t="s">
        <v>100</v>
      </c>
      <c r="X363" s="7" t="s">
        <v>126</v>
      </c>
      <c r="Y363">
        <f t="shared" si="208"/>
        <v>1.0170333392987803</v>
      </c>
      <c r="Z363">
        <f t="shared" si="212"/>
        <v>0.75587485567249146</v>
      </c>
      <c r="AA363">
        <f t="shared" si="210"/>
        <v>1.2148438480476977</v>
      </c>
      <c r="AB363" t="s">
        <v>100</v>
      </c>
      <c r="AC363">
        <f t="shared" si="213"/>
        <v>-0.26115848362628891</v>
      </c>
      <c r="AD363">
        <f t="shared" si="190"/>
        <v>0.19781050874891745</v>
      </c>
      <c r="AE363" t="s">
        <v>100</v>
      </c>
      <c r="AF363" t="s">
        <v>100</v>
      </c>
      <c r="AG363" t="s">
        <v>100</v>
      </c>
      <c r="AH363" t="s">
        <v>100</v>
      </c>
      <c r="AI363" t="s">
        <v>100</v>
      </c>
      <c r="AJ363" s="7" t="s">
        <v>100</v>
      </c>
      <c r="AK363" t="s">
        <v>100</v>
      </c>
      <c r="AL363" s="7">
        <f t="shared" si="194"/>
        <v>2</v>
      </c>
      <c r="AM363" t="s">
        <v>100</v>
      </c>
      <c r="AN363" t="s">
        <v>100</v>
      </c>
      <c r="AO363" s="7">
        <f t="shared" si="195"/>
        <v>1.1760912590556813</v>
      </c>
      <c r="AP363" t="s">
        <v>100</v>
      </c>
      <c r="AQ363" t="s">
        <v>100</v>
      </c>
      <c r="AR363" t="s">
        <v>100</v>
      </c>
      <c r="AS363" t="s">
        <v>100</v>
      </c>
    </row>
    <row r="364" spans="1:45" x14ac:dyDescent="0.35">
      <c r="A364" s="1" t="s">
        <v>46</v>
      </c>
      <c r="B364" s="1">
        <v>19</v>
      </c>
      <c r="C364" s="1">
        <v>9</v>
      </c>
      <c r="D364" s="7">
        <v>9.4</v>
      </c>
      <c r="E364" s="7">
        <v>5.8</v>
      </c>
      <c r="F364" s="7">
        <v>14.4</v>
      </c>
      <c r="G364" s="7" t="s">
        <v>100</v>
      </c>
      <c r="H364" s="7">
        <v>0.61702127659574468</v>
      </c>
      <c r="I364" s="7">
        <v>1.5319148936170213</v>
      </c>
      <c r="J364" s="7" t="s">
        <v>100</v>
      </c>
      <c r="K364" s="7" t="s">
        <v>100</v>
      </c>
      <c r="L364" s="7" t="s">
        <v>100</v>
      </c>
      <c r="M364" s="7" t="s">
        <v>100</v>
      </c>
      <c r="N364" s="7" t="s">
        <v>100</v>
      </c>
      <c r="O364" s="8" t="s">
        <v>100</v>
      </c>
      <c r="P364" s="7" t="s">
        <v>100</v>
      </c>
      <c r="Q364" s="7">
        <v>100</v>
      </c>
      <c r="R364" s="7" t="s">
        <v>100</v>
      </c>
      <c r="S364" s="7" t="s">
        <v>100</v>
      </c>
      <c r="T364" s="7">
        <v>15</v>
      </c>
      <c r="U364" s="7" t="s">
        <v>100</v>
      </c>
      <c r="V364" s="7" t="s">
        <v>100</v>
      </c>
      <c r="W364" s="7" t="s">
        <v>100</v>
      </c>
      <c r="X364" s="7" t="s">
        <v>126</v>
      </c>
      <c r="Y364">
        <f t="shared" si="208"/>
        <v>0.97312785359969867</v>
      </c>
      <c r="Z364">
        <f t="shared" si="212"/>
        <v>0.76342799356293722</v>
      </c>
      <c r="AA364">
        <f t="shared" si="210"/>
        <v>1.1583624920952498</v>
      </c>
      <c r="AB364" t="s">
        <v>100</v>
      </c>
      <c r="AC364">
        <f t="shared" si="213"/>
        <v>-0.20969986003676139</v>
      </c>
      <c r="AD364">
        <f t="shared" si="190"/>
        <v>0.185234638495551</v>
      </c>
      <c r="AE364" t="s">
        <v>100</v>
      </c>
      <c r="AF364" t="s">
        <v>100</v>
      </c>
      <c r="AG364" t="s">
        <v>100</v>
      </c>
      <c r="AH364" t="s">
        <v>100</v>
      </c>
      <c r="AI364" t="s">
        <v>100</v>
      </c>
      <c r="AJ364" s="7" t="s">
        <v>100</v>
      </c>
      <c r="AK364" t="s">
        <v>100</v>
      </c>
      <c r="AL364" s="7">
        <f t="shared" si="194"/>
        <v>2</v>
      </c>
      <c r="AM364" t="s">
        <v>100</v>
      </c>
      <c r="AN364" t="s">
        <v>100</v>
      </c>
      <c r="AO364" s="7">
        <f t="shared" si="195"/>
        <v>1.1760912590556813</v>
      </c>
      <c r="AP364" t="s">
        <v>100</v>
      </c>
      <c r="AQ364" t="s">
        <v>100</v>
      </c>
      <c r="AR364" t="s">
        <v>100</v>
      </c>
      <c r="AS364" t="s">
        <v>100</v>
      </c>
    </row>
    <row r="365" spans="1:45" x14ac:dyDescent="0.35">
      <c r="A365" s="1" t="s">
        <v>46</v>
      </c>
      <c r="B365" s="1">
        <v>19</v>
      </c>
      <c r="C365" s="1">
        <v>9</v>
      </c>
      <c r="D365" s="7">
        <v>5.3</v>
      </c>
      <c r="E365" s="7">
        <v>4.0999999999999996</v>
      </c>
      <c r="F365" s="7">
        <v>9</v>
      </c>
      <c r="G365" s="7" t="s">
        <v>100</v>
      </c>
      <c r="H365" s="7">
        <v>0.7735849056603773</v>
      </c>
      <c r="I365" s="7">
        <v>1.6981132075471699</v>
      </c>
      <c r="J365" s="7" t="s">
        <v>100</v>
      </c>
      <c r="K365" s="7" t="s">
        <v>100</v>
      </c>
      <c r="L365" s="7" t="s">
        <v>100</v>
      </c>
      <c r="M365" s="7" t="s">
        <v>100</v>
      </c>
      <c r="N365" s="7" t="s">
        <v>100</v>
      </c>
      <c r="O365" s="8" t="s">
        <v>100</v>
      </c>
      <c r="P365" s="7" t="s">
        <v>100</v>
      </c>
      <c r="Q365" s="7">
        <v>100</v>
      </c>
      <c r="R365" s="7" t="s">
        <v>100</v>
      </c>
      <c r="S365" s="7" t="s">
        <v>100</v>
      </c>
      <c r="T365" s="7">
        <v>15</v>
      </c>
      <c r="U365" s="7" t="s">
        <v>100</v>
      </c>
      <c r="V365" s="7" t="s">
        <v>100</v>
      </c>
      <c r="W365" s="7" t="s">
        <v>100</v>
      </c>
      <c r="X365" s="7" t="s">
        <v>126</v>
      </c>
      <c r="Y365">
        <f t="shared" si="208"/>
        <v>0.72427586960078905</v>
      </c>
      <c r="Z365">
        <f t="shared" si="212"/>
        <v>0.61278385671973545</v>
      </c>
      <c r="AA365">
        <f t="shared" si="210"/>
        <v>0.95424250943932487</v>
      </c>
      <c r="AB365" t="s">
        <v>100</v>
      </c>
      <c r="AC365">
        <f t="shared" si="213"/>
        <v>-0.11149201288105358</v>
      </c>
      <c r="AD365">
        <f t="shared" si="190"/>
        <v>0.22996663983853585</v>
      </c>
      <c r="AE365" t="s">
        <v>100</v>
      </c>
      <c r="AF365" t="s">
        <v>100</v>
      </c>
      <c r="AG365" t="s">
        <v>100</v>
      </c>
      <c r="AH365" t="s">
        <v>100</v>
      </c>
      <c r="AI365" t="s">
        <v>100</v>
      </c>
      <c r="AJ365" s="7" t="s">
        <v>100</v>
      </c>
      <c r="AK365" t="s">
        <v>100</v>
      </c>
      <c r="AL365" s="7">
        <f t="shared" si="194"/>
        <v>2</v>
      </c>
      <c r="AM365" t="s">
        <v>100</v>
      </c>
      <c r="AN365" t="s">
        <v>100</v>
      </c>
      <c r="AO365" s="7">
        <f t="shared" si="195"/>
        <v>1.1760912590556813</v>
      </c>
      <c r="AP365" t="s">
        <v>100</v>
      </c>
      <c r="AQ365" t="s">
        <v>100</v>
      </c>
      <c r="AR365" t="s">
        <v>100</v>
      </c>
      <c r="AS365" t="s">
        <v>100</v>
      </c>
    </row>
    <row r="366" spans="1:45" x14ac:dyDescent="0.35">
      <c r="A366" s="1" t="s">
        <v>46</v>
      </c>
      <c r="B366" s="1">
        <v>19</v>
      </c>
      <c r="C366" s="1">
        <v>9</v>
      </c>
      <c r="D366" s="7">
        <v>9.6999999999999993</v>
      </c>
      <c r="E366" s="7">
        <v>7.2</v>
      </c>
      <c r="F366" s="7">
        <v>16.5</v>
      </c>
      <c r="G366" s="7" t="s">
        <v>100</v>
      </c>
      <c r="H366" s="7">
        <v>0.74226804123711343</v>
      </c>
      <c r="I366" s="7">
        <v>1.7010309278350517</v>
      </c>
      <c r="J366" s="7" t="s">
        <v>100</v>
      </c>
      <c r="K366" s="7" t="s">
        <v>100</v>
      </c>
      <c r="L366" s="7" t="s">
        <v>100</v>
      </c>
      <c r="M366" s="7" t="s">
        <v>100</v>
      </c>
      <c r="N366" s="7" t="s">
        <v>100</v>
      </c>
      <c r="O366" s="8" t="s">
        <v>100</v>
      </c>
      <c r="P366" s="7" t="s">
        <v>100</v>
      </c>
      <c r="Q366" s="7">
        <v>15</v>
      </c>
      <c r="R366" s="7" t="s">
        <v>100</v>
      </c>
      <c r="S366" s="7" t="s">
        <v>100</v>
      </c>
      <c r="T366" s="7">
        <v>15</v>
      </c>
      <c r="U366" s="7" t="s">
        <v>100</v>
      </c>
      <c r="V366" s="7" t="s">
        <v>100</v>
      </c>
      <c r="W366" s="7" t="s">
        <v>100</v>
      </c>
      <c r="X366" s="7">
        <f t="shared" si="209"/>
        <v>1</v>
      </c>
      <c r="Y366">
        <f t="shared" si="208"/>
        <v>0.98677173426624487</v>
      </c>
      <c r="Z366">
        <f t="shared" si="212"/>
        <v>0.85733249643126852</v>
      </c>
      <c r="AA366">
        <f t="shared" si="210"/>
        <v>1.2174839442139063</v>
      </c>
      <c r="AB366" t="s">
        <v>100</v>
      </c>
      <c r="AC366">
        <f t="shared" si="213"/>
        <v>-0.12943923783497638</v>
      </c>
      <c r="AD366">
        <f t="shared" si="190"/>
        <v>0.23071220994766148</v>
      </c>
      <c r="AE366" t="s">
        <v>100</v>
      </c>
      <c r="AF366" t="s">
        <v>100</v>
      </c>
      <c r="AG366" t="s">
        <v>100</v>
      </c>
      <c r="AH366" t="s">
        <v>100</v>
      </c>
      <c r="AI366" t="s">
        <v>100</v>
      </c>
      <c r="AJ366" s="7" t="s">
        <v>100</v>
      </c>
      <c r="AK366" t="s">
        <v>100</v>
      </c>
      <c r="AL366" s="7">
        <f t="shared" si="194"/>
        <v>1.1760912590556813</v>
      </c>
      <c r="AM366" t="s">
        <v>100</v>
      </c>
      <c r="AN366" t="s">
        <v>100</v>
      </c>
      <c r="AO366" s="7">
        <f t="shared" si="195"/>
        <v>1.1760912590556813</v>
      </c>
      <c r="AP366" t="s">
        <v>100</v>
      </c>
      <c r="AQ366" t="s">
        <v>100</v>
      </c>
      <c r="AR366" t="s">
        <v>100</v>
      </c>
      <c r="AS366">
        <f t="shared" si="211"/>
        <v>0</v>
      </c>
    </row>
    <row r="367" spans="1:45" x14ac:dyDescent="0.35">
      <c r="A367" s="1" t="s">
        <v>46</v>
      </c>
      <c r="B367" s="1">
        <v>19</v>
      </c>
      <c r="C367" s="1">
        <v>9</v>
      </c>
      <c r="D367" s="7">
        <v>8.3000000000000007</v>
      </c>
      <c r="E367" s="7">
        <v>10.199999999999999</v>
      </c>
      <c r="F367" s="7">
        <v>17.8</v>
      </c>
      <c r="G367" s="7" t="s">
        <v>100</v>
      </c>
      <c r="H367" s="7">
        <v>1.2289156626506021</v>
      </c>
      <c r="I367" s="7">
        <v>2.1445783132530121</v>
      </c>
      <c r="J367" s="7" t="s">
        <v>100</v>
      </c>
      <c r="K367" s="7" t="s">
        <v>100</v>
      </c>
      <c r="L367" s="7" t="s">
        <v>100</v>
      </c>
      <c r="M367" s="7" t="s">
        <v>100</v>
      </c>
      <c r="N367" s="7" t="s">
        <v>100</v>
      </c>
      <c r="O367" s="8" t="s">
        <v>100</v>
      </c>
      <c r="P367" s="7" t="s">
        <v>100</v>
      </c>
      <c r="Q367" s="7">
        <v>100</v>
      </c>
      <c r="R367" s="7" t="s">
        <v>100</v>
      </c>
      <c r="S367" s="7" t="s">
        <v>100</v>
      </c>
      <c r="T367" s="7">
        <v>10</v>
      </c>
      <c r="U367" s="7" t="s">
        <v>100</v>
      </c>
      <c r="V367" s="7" t="s">
        <v>100</v>
      </c>
      <c r="W367" s="7" t="s">
        <v>100</v>
      </c>
      <c r="X367" s="7" t="s">
        <v>126</v>
      </c>
      <c r="Y367">
        <f t="shared" si="208"/>
        <v>0.91907809237607396</v>
      </c>
      <c r="Z367">
        <f t="shared" si="212"/>
        <v>1.0086001717619175</v>
      </c>
      <c r="AA367">
        <f t="shared" si="210"/>
        <v>1.2504200023088941</v>
      </c>
      <c r="AB367" t="s">
        <v>100</v>
      </c>
      <c r="AC367">
        <f t="shared" si="213"/>
        <v>8.952207938584357E-2</v>
      </c>
      <c r="AD367">
        <f t="shared" ref="AD367:AD430" si="217">LOG(I367)</f>
        <v>0.33134190993282009</v>
      </c>
      <c r="AE367" t="s">
        <v>100</v>
      </c>
      <c r="AF367" t="s">
        <v>100</v>
      </c>
      <c r="AG367" t="s">
        <v>100</v>
      </c>
      <c r="AH367" t="s">
        <v>100</v>
      </c>
      <c r="AI367" t="s">
        <v>100</v>
      </c>
      <c r="AJ367" s="7" t="s">
        <v>100</v>
      </c>
      <c r="AK367" t="s">
        <v>100</v>
      </c>
      <c r="AL367" s="7">
        <f t="shared" si="194"/>
        <v>2</v>
      </c>
      <c r="AM367" t="s">
        <v>100</v>
      </c>
      <c r="AN367" t="s">
        <v>100</v>
      </c>
      <c r="AO367" s="7">
        <f t="shared" si="195"/>
        <v>1</v>
      </c>
      <c r="AP367" t="s">
        <v>100</v>
      </c>
      <c r="AQ367" t="s">
        <v>100</v>
      </c>
      <c r="AR367" t="s">
        <v>100</v>
      </c>
      <c r="AS367" t="s">
        <v>100</v>
      </c>
    </row>
    <row r="368" spans="1:45" x14ac:dyDescent="0.35">
      <c r="A368" s="1" t="s">
        <v>47</v>
      </c>
      <c r="B368" s="1">
        <v>20</v>
      </c>
      <c r="C368" s="1">
        <v>10</v>
      </c>
      <c r="D368" s="7">
        <v>21.12</v>
      </c>
      <c r="E368" s="7">
        <v>16.16</v>
      </c>
      <c r="F368" s="7">
        <v>49.12</v>
      </c>
      <c r="G368" s="7">
        <v>50.35</v>
      </c>
      <c r="H368" s="7">
        <v>0.76515151515151514</v>
      </c>
      <c r="I368" s="7">
        <v>2.3257575757575757</v>
      </c>
      <c r="J368" s="7">
        <v>15.55</v>
      </c>
      <c r="K368" s="7">
        <v>13.53</v>
      </c>
      <c r="L368" s="7">
        <v>0.87009646302250798</v>
      </c>
      <c r="M368" s="7">
        <v>22.94</v>
      </c>
      <c r="N368" s="7">
        <v>27.41</v>
      </c>
      <c r="O368" s="8">
        <f t="shared" si="200"/>
        <v>81.245292185863846</v>
      </c>
      <c r="P368" s="7">
        <v>13.75</v>
      </c>
      <c r="Q368" s="7">
        <v>18</v>
      </c>
      <c r="R368" s="7">
        <v>100</v>
      </c>
      <c r="S368" s="7">
        <v>12</v>
      </c>
      <c r="T368" s="7">
        <v>11.5</v>
      </c>
      <c r="U368" s="7" t="s">
        <v>100</v>
      </c>
      <c r="V368" s="7">
        <f>(P368+Q368)/2</f>
        <v>15.875</v>
      </c>
      <c r="W368" s="7" t="s">
        <v>100</v>
      </c>
      <c r="X368" s="7">
        <f>Q368/T368</f>
        <v>1.5652173913043479</v>
      </c>
      <c r="Y368">
        <f t="shared" si="208"/>
        <v>1.3246939138617746</v>
      </c>
      <c r="Z368">
        <f t="shared" si="212"/>
        <v>1.2084413564385674</v>
      </c>
      <c r="AA368">
        <f t="shared" si="210"/>
        <v>1.6912583581331113</v>
      </c>
      <c r="AB368">
        <f t="shared" ref="AB368:AB399" si="218">LOG(G368)</f>
        <v>1.7019994748896368</v>
      </c>
      <c r="AC368">
        <f t="shared" si="213"/>
        <v>-0.1162525574232073</v>
      </c>
      <c r="AD368">
        <f t="shared" si="217"/>
        <v>0.36656444427133661</v>
      </c>
      <c r="AE368">
        <f t="shared" ref="AE368:AE399" si="219">LOG(J368)</f>
        <v>1.1917303933628562</v>
      </c>
      <c r="AF368">
        <f t="shared" ref="AF368:AF399" si="220">LOG(K368)</f>
        <v>1.131297796597623</v>
      </c>
      <c r="AG368">
        <f t="shared" ref="AG368:AG399" si="221">LOG(L368)</f>
        <v>-6.0432596765233368E-2</v>
      </c>
      <c r="AH368">
        <f t="shared" ref="AH368:AI372" si="222">LOG(M368+1)</f>
        <v>1.3791241460703918</v>
      </c>
      <c r="AI368">
        <f t="shared" si="222"/>
        <v>1.4534712337229359</v>
      </c>
      <c r="AJ368">
        <f t="shared" ref="AJ368:AJ399" si="223">LOG(O368)</f>
        <v>1.9097982048886075</v>
      </c>
      <c r="AK368">
        <f t="shared" ref="AK368:AO368" si="224">LOG(P368)</f>
        <v>1.1383026981662814</v>
      </c>
      <c r="AL368">
        <f t="shared" si="224"/>
        <v>1.255272505103306</v>
      </c>
      <c r="AM368">
        <f t="shared" si="224"/>
        <v>2</v>
      </c>
      <c r="AN368">
        <f t="shared" si="224"/>
        <v>1.0791812460476249</v>
      </c>
      <c r="AO368">
        <f t="shared" si="224"/>
        <v>1.0606978403536116</v>
      </c>
      <c r="AP368" t="s">
        <v>100</v>
      </c>
      <c r="AQ368">
        <f t="shared" ref="AQ368:AR381" si="225">LOG(V368)</f>
        <v>1.2007137339640133</v>
      </c>
      <c r="AR368" t="s">
        <v>100</v>
      </c>
      <c r="AS368">
        <f t="shared" ref="AS368:AS431" si="226">LOG(X368)</f>
        <v>0.1945746647496944</v>
      </c>
    </row>
    <row r="369" spans="1:45" x14ac:dyDescent="0.35">
      <c r="A369" s="1" t="s">
        <v>47</v>
      </c>
      <c r="B369" s="1">
        <v>20</v>
      </c>
      <c r="C369" s="1">
        <v>10</v>
      </c>
      <c r="D369" s="7">
        <v>28.63</v>
      </c>
      <c r="E369" s="7">
        <v>16.61</v>
      </c>
      <c r="F369" s="7">
        <v>63.42</v>
      </c>
      <c r="G369" s="7">
        <v>62.9</v>
      </c>
      <c r="H369" s="7">
        <v>0.58016067062521826</v>
      </c>
      <c r="I369" s="7">
        <v>2.2151589242053791</v>
      </c>
      <c r="J369" s="7">
        <v>17.97</v>
      </c>
      <c r="K369" s="7">
        <v>12.99</v>
      </c>
      <c r="L369" s="7">
        <v>0.72287145242070128</v>
      </c>
      <c r="M369" s="7">
        <v>19.72</v>
      </c>
      <c r="N369" s="7">
        <v>43.18</v>
      </c>
      <c r="O369" s="8">
        <f t="shared" si="200"/>
        <v>75.769624291893876</v>
      </c>
      <c r="P369" s="7">
        <v>13.5</v>
      </c>
      <c r="Q369" s="7">
        <v>18</v>
      </c>
      <c r="R369" s="7">
        <v>100</v>
      </c>
      <c r="S369" s="7">
        <v>12.5</v>
      </c>
      <c r="T369" s="7">
        <v>13.33</v>
      </c>
      <c r="U369" s="7">
        <v>18.329999999999998</v>
      </c>
      <c r="V369" s="7">
        <f t="shared" ref="V369:V371" si="227">(P369+Q369)/2</f>
        <v>15.75</v>
      </c>
      <c r="W369" s="7">
        <f t="shared" ref="W369:W431" si="228">(S369+T369+U369)/3</f>
        <v>14.719999999999999</v>
      </c>
      <c r="X369" s="7">
        <f t="shared" ref="X369:X432" si="229">Q369/T369</f>
        <v>1.350337584396099</v>
      </c>
      <c r="Y369">
        <f t="shared" si="208"/>
        <v>1.4568213480215986</v>
      </c>
      <c r="Z369">
        <f t="shared" si="212"/>
        <v>1.2203696324513944</v>
      </c>
      <c r="AA369">
        <f t="shared" si="210"/>
        <v>1.8022262376910698</v>
      </c>
      <c r="AB369">
        <f t="shared" si="218"/>
        <v>1.7986506454452689</v>
      </c>
      <c r="AC369">
        <f t="shared" si="213"/>
        <v>-0.2364517155702042</v>
      </c>
      <c r="AD369">
        <f t="shared" si="217"/>
        <v>0.3454048896694713</v>
      </c>
      <c r="AE369">
        <f t="shared" si="219"/>
        <v>1.2545480771089739</v>
      </c>
      <c r="AF369">
        <f t="shared" si="220"/>
        <v>1.1136091510730279</v>
      </c>
      <c r="AG369">
        <f t="shared" si="221"/>
        <v>-0.14093892603594588</v>
      </c>
      <c r="AH369">
        <f t="shared" si="222"/>
        <v>1.3163897510731954</v>
      </c>
      <c r="AI369">
        <f t="shared" si="222"/>
        <v>1.6452257115354161</v>
      </c>
      <c r="AJ369">
        <f t="shared" si="223"/>
        <v>1.8794951337802213</v>
      </c>
      <c r="AK369">
        <f t="shared" ref="AK369:AK432" si="230">LOG(P369)</f>
        <v>1.1303337684950061</v>
      </c>
      <c r="AL369">
        <f t="shared" ref="AL369:AL432" si="231">LOG(Q369)</f>
        <v>1.255272505103306</v>
      </c>
      <c r="AM369">
        <f t="shared" ref="AM369:AM432" si="232">LOG(R369)</f>
        <v>2</v>
      </c>
      <c r="AN369">
        <f t="shared" ref="AN369:AN432" si="233">LOG(S369)</f>
        <v>1.0969100130080565</v>
      </c>
      <c r="AO369">
        <f t="shared" ref="AO369:AO432" si="234">LOG(T369)</f>
        <v>1.1248301494138593</v>
      </c>
      <c r="AP369">
        <f t="shared" ref="AP369:AP431" si="235">LOG(U369)</f>
        <v>1.2631624649622166</v>
      </c>
      <c r="AQ369">
        <f t="shared" si="225"/>
        <v>1.1972805581256194</v>
      </c>
      <c r="AR369">
        <f t="shared" si="225"/>
        <v>1.1679078100014799</v>
      </c>
      <c r="AS369">
        <f t="shared" si="226"/>
        <v>0.13044235568944684</v>
      </c>
    </row>
    <row r="370" spans="1:45" x14ac:dyDescent="0.35">
      <c r="A370" s="1" t="s">
        <v>47</v>
      </c>
      <c r="B370" s="1">
        <v>20</v>
      </c>
      <c r="C370" s="1">
        <v>10</v>
      </c>
      <c r="D370" s="7">
        <v>20.56</v>
      </c>
      <c r="E370" s="7">
        <v>20.82</v>
      </c>
      <c r="F370" s="7">
        <v>49.51</v>
      </c>
      <c r="G370" s="7">
        <v>49.17</v>
      </c>
      <c r="H370" s="7">
        <v>1.0126459143968873</v>
      </c>
      <c r="I370" s="7">
        <v>2.4080739299610894</v>
      </c>
      <c r="J370" s="7">
        <v>15.66</v>
      </c>
      <c r="K370" s="7">
        <v>13.76</v>
      </c>
      <c r="L370" s="7">
        <v>0.87867177522349937</v>
      </c>
      <c r="M370" s="7">
        <v>22.84</v>
      </c>
      <c r="N370" s="7">
        <v>26.330000000000002</v>
      </c>
      <c r="O370" s="8">
        <f t="shared" si="200"/>
        <v>76.958031356325364</v>
      </c>
      <c r="P370" s="7">
        <v>14</v>
      </c>
      <c r="Q370" s="7">
        <v>19</v>
      </c>
      <c r="R370" s="7">
        <v>100</v>
      </c>
      <c r="S370" s="7">
        <v>14</v>
      </c>
      <c r="T370" s="7">
        <v>13</v>
      </c>
      <c r="U370" s="7">
        <v>19</v>
      </c>
      <c r="V370" s="7">
        <f t="shared" si="227"/>
        <v>16.5</v>
      </c>
      <c r="W370" s="7">
        <f t="shared" si="228"/>
        <v>15.333333333333334</v>
      </c>
      <c r="X370" s="7">
        <f t="shared" si="229"/>
        <v>1.4615384615384615</v>
      </c>
      <c r="Y370">
        <f t="shared" si="208"/>
        <v>1.3130231103232382</v>
      </c>
      <c r="Z370">
        <f t="shared" si="212"/>
        <v>1.3184807251745174</v>
      </c>
      <c r="AA370">
        <f t="shared" si="210"/>
        <v>1.6946929263314841</v>
      </c>
      <c r="AB370">
        <f t="shared" si="218"/>
        <v>1.6917002082901615</v>
      </c>
      <c r="AC370">
        <f t="shared" si="213"/>
        <v>5.4576148512793044E-3</v>
      </c>
      <c r="AD370">
        <f t="shared" si="217"/>
        <v>0.38166981600824595</v>
      </c>
      <c r="AE370">
        <f t="shared" si="219"/>
        <v>1.1947917577219247</v>
      </c>
      <c r="AF370">
        <f t="shared" si="220"/>
        <v>1.1386184338994925</v>
      </c>
      <c r="AG370">
        <f t="shared" si="221"/>
        <v>-5.6173323822432085E-2</v>
      </c>
      <c r="AH370">
        <f t="shared" si="222"/>
        <v>1.3773062510681988</v>
      </c>
      <c r="AI370">
        <f t="shared" si="222"/>
        <v>1.4366396316926606</v>
      </c>
      <c r="AJ370">
        <f t="shared" si="223"/>
        <v>1.8862539495960242</v>
      </c>
      <c r="AK370">
        <f t="shared" si="230"/>
        <v>1.146128035678238</v>
      </c>
      <c r="AL370">
        <f t="shared" si="231"/>
        <v>1.2787536009528289</v>
      </c>
      <c r="AM370">
        <f t="shared" si="232"/>
        <v>2</v>
      </c>
      <c r="AN370">
        <f t="shared" si="233"/>
        <v>1.146128035678238</v>
      </c>
      <c r="AO370">
        <f t="shared" si="234"/>
        <v>1.1139433523068367</v>
      </c>
      <c r="AP370">
        <f t="shared" si="235"/>
        <v>1.2787536009528289</v>
      </c>
      <c r="AQ370">
        <f t="shared" si="225"/>
        <v>1.2174839442139063</v>
      </c>
      <c r="AR370">
        <f t="shared" si="225"/>
        <v>1.1856365769619117</v>
      </c>
      <c r="AS370">
        <f t="shared" si="226"/>
        <v>0.16481024864599217</v>
      </c>
    </row>
    <row r="371" spans="1:45" x14ac:dyDescent="0.35">
      <c r="A371" s="1" t="s">
        <v>47</v>
      </c>
      <c r="B371" s="1">
        <v>20</v>
      </c>
      <c r="C371" s="1">
        <v>10</v>
      </c>
      <c r="D371" s="7">
        <v>24.05</v>
      </c>
      <c r="E371" s="7">
        <v>16.59</v>
      </c>
      <c r="F371" s="7">
        <v>63.44</v>
      </c>
      <c r="G371" s="7">
        <v>59.51</v>
      </c>
      <c r="H371" s="7">
        <v>0.6898128898128898</v>
      </c>
      <c r="I371" s="7">
        <v>2.6378378378378375</v>
      </c>
      <c r="J371" s="7">
        <v>18.21</v>
      </c>
      <c r="K371" s="7">
        <v>12.63</v>
      </c>
      <c r="L371" s="7">
        <v>0.69357495881383857</v>
      </c>
      <c r="M371" s="7">
        <v>17.170000000000002</v>
      </c>
      <c r="N371" s="7">
        <v>42.339999999999996</v>
      </c>
      <c r="O371" s="8">
        <f t="shared" si="200"/>
        <v>68.230583604134068</v>
      </c>
      <c r="P371" s="7">
        <v>12</v>
      </c>
      <c r="Q371" s="7">
        <v>17</v>
      </c>
      <c r="R371" s="7">
        <v>100</v>
      </c>
      <c r="S371" s="7">
        <v>13</v>
      </c>
      <c r="T371" s="7">
        <v>12</v>
      </c>
      <c r="U371" s="7" t="s">
        <v>100</v>
      </c>
      <c r="V371" s="7">
        <f t="shared" si="227"/>
        <v>14.5</v>
      </c>
      <c r="W371" s="7" t="s">
        <v>100</v>
      </c>
      <c r="X371" s="7">
        <f t="shared" si="229"/>
        <v>1.4166666666666667</v>
      </c>
      <c r="Y371">
        <f t="shared" si="208"/>
        <v>1.3811150807098507</v>
      </c>
      <c r="Z371">
        <f t="shared" si="212"/>
        <v>1.2198463860243607</v>
      </c>
      <c r="AA371">
        <f t="shared" si="210"/>
        <v>1.8023631743095474</v>
      </c>
      <c r="AB371">
        <f t="shared" si="218"/>
        <v>1.7745899502647944</v>
      </c>
      <c r="AC371">
        <f t="shared" si="213"/>
        <v>-0.16126869468548988</v>
      </c>
      <c r="AD371">
        <f t="shared" si="217"/>
        <v>0.42124809359969678</v>
      </c>
      <c r="AE371">
        <f t="shared" si="219"/>
        <v>1.2603099457949201</v>
      </c>
      <c r="AF371">
        <f t="shared" si="220"/>
        <v>1.1014033505553307</v>
      </c>
      <c r="AG371">
        <f t="shared" si="221"/>
        <v>-0.15890659523958925</v>
      </c>
      <c r="AH371">
        <f t="shared" si="222"/>
        <v>1.2593549273080344</v>
      </c>
      <c r="AI371">
        <f t="shared" si="222"/>
        <v>1.6368889069837991</v>
      </c>
      <c r="AJ371">
        <f t="shared" si="223"/>
        <v>1.8339790859944172</v>
      </c>
      <c r="AK371">
        <f t="shared" si="230"/>
        <v>1.0791812460476249</v>
      </c>
      <c r="AL371">
        <f t="shared" si="231"/>
        <v>1.2304489213782739</v>
      </c>
      <c r="AM371">
        <f t="shared" si="232"/>
        <v>2</v>
      </c>
      <c r="AN371">
        <f t="shared" si="233"/>
        <v>1.1139433523068367</v>
      </c>
      <c r="AO371">
        <f t="shared" si="234"/>
        <v>1.0791812460476249</v>
      </c>
      <c r="AP371" t="s">
        <v>100</v>
      </c>
      <c r="AQ371">
        <f t="shared" si="225"/>
        <v>1.1613680022349748</v>
      </c>
      <c r="AR371" t="s">
        <v>100</v>
      </c>
      <c r="AS371">
        <f t="shared" si="226"/>
        <v>0.15126767533064914</v>
      </c>
    </row>
    <row r="372" spans="1:45" x14ac:dyDescent="0.35">
      <c r="A372" s="1" t="s">
        <v>47</v>
      </c>
      <c r="B372" s="1">
        <v>20</v>
      </c>
      <c r="C372" s="1">
        <v>10</v>
      </c>
      <c r="D372" s="7">
        <v>26.01</v>
      </c>
      <c r="E372" s="7">
        <v>16.87</v>
      </c>
      <c r="F372" s="7">
        <v>51.84</v>
      </c>
      <c r="G372" s="7">
        <v>63.55</v>
      </c>
      <c r="H372" s="7">
        <v>0.64859669357939254</v>
      </c>
      <c r="I372" s="7">
        <v>1.9930795847750866</v>
      </c>
      <c r="J372" s="7">
        <v>17.89</v>
      </c>
      <c r="K372" s="7">
        <v>10.07</v>
      </c>
      <c r="L372" s="7">
        <v>0.56288429290106201</v>
      </c>
      <c r="M372" s="7">
        <v>0</v>
      </c>
      <c r="N372" s="7">
        <v>63.55</v>
      </c>
      <c r="O372" s="8">
        <f t="shared" si="200"/>
        <v>101.77626181398472</v>
      </c>
      <c r="P372" s="7">
        <v>13.5</v>
      </c>
      <c r="Q372" s="7">
        <v>16</v>
      </c>
      <c r="R372" s="7">
        <v>18.75</v>
      </c>
      <c r="S372" s="7">
        <v>13.33</v>
      </c>
      <c r="T372" s="7">
        <v>13.33</v>
      </c>
      <c r="U372" s="7">
        <v>15</v>
      </c>
      <c r="V372" s="7">
        <f>(P372+Q372+R372)/3</f>
        <v>16.083333333333332</v>
      </c>
      <c r="W372" s="7">
        <f t="shared" si="228"/>
        <v>13.886666666666665</v>
      </c>
      <c r="X372" s="7">
        <f t="shared" si="229"/>
        <v>1.2003000750187547</v>
      </c>
      <c r="Y372">
        <f t="shared" si="208"/>
        <v>1.4151403521958728</v>
      </c>
      <c r="Z372">
        <f t="shared" si="212"/>
        <v>1.2271150825891253</v>
      </c>
      <c r="AA372">
        <f t="shared" si="210"/>
        <v>1.714664992862537</v>
      </c>
      <c r="AB372">
        <f t="shared" si="218"/>
        <v>1.8031155548900271</v>
      </c>
      <c r="AC372">
        <f t="shared" si="213"/>
        <v>-0.18802526960674751</v>
      </c>
      <c r="AD372">
        <f t="shared" si="217"/>
        <v>0.29952464066666423</v>
      </c>
      <c r="AE372">
        <f t="shared" si="219"/>
        <v>1.252610340567373</v>
      </c>
      <c r="AF372">
        <f t="shared" si="220"/>
        <v>1.003029470553618</v>
      </c>
      <c r="AG372">
        <f t="shared" si="221"/>
        <v>-0.24958087001375501</v>
      </c>
      <c r="AH372">
        <f t="shared" si="222"/>
        <v>0</v>
      </c>
      <c r="AI372">
        <f t="shared" si="222"/>
        <v>1.8098962466024391</v>
      </c>
      <c r="AJ372">
        <f t="shared" si="223"/>
        <v>2.0076464954331978</v>
      </c>
      <c r="AK372">
        <f t="shared" si="230"/>
        <v>1.1303337684950061</v>
      </c>
      <c r="AL372">
        <f t="shared" si="231"/>
        <v>1.2041199826559248</v>
      </c>
      <c r="AM372">
        <f t="shared" si="232"/>
        <v>1.2730012720637376</v>
      </c>
      <c r="AN372">
        <f t="shared" si="233"/>
        <v>1.1248301494138593</v>
      </c>
      <c r="AO372">
        <f t="shared" si="234"/>
        <v>1.1248301494138593</v>
      </c>
      <c r="AP372">
        <f t="shared" si="235"/>
        <v>1.1760912590556813</v>
      </c>
      <c r="AQ372">
        <f t="shared" si="225"/>
        <v>1.206376062960149</v>
      </c>
      <c r="AR372">
        <f t="shared" si="225"/>
        <v>1.1425980108920646</v>
      </c>
      <c r="AS372">
        <f t="shared" si="226"/>
        <v>7.928983324206558E-2</v>
      </c>
    </row>
    <row r="373" spans="1:45" x14ac:dyDescent="0.35">
      <c r="A373" s="1" t="s">
        <v>47</v>
      </c>
      <c r="B373" s="1">
        <v>20</v>
      </c>
      <c r="C373" s="1">
        <v>10</v>
      </c>
      <c r="D373" s="7">
        <v>38.869999999999997</v>
      </c>
      <c r="E373" s="7">
        <v>20.28</v>
      </c>
      <c r="F373" s="7">
        <v>90.06</v>
      </c>
      <c r="G373" s="7">
        <v>93.61</v>
      </c>
      <c r="H373" s="7">
        <v>0.52173913043478271</v>
      </c>
      <c r="I373" s="7">
        <v>2.3169539490609727</v>
      </c>
      <c r="J373" s="7">
        <v>27.61</v>
      </c>
      <c r="K373" s="7">
        <v>16.440000000000001</v>
      </c>
      <c r="L373" s="7">
        <v>0.5954364360738863</v>
      </c>
      <c r="M373" s="7" t="s">
        <v>100</v>
      </c>
      <c r="N373" s="7" t="s">
        <v>100</v>
      </c>
      <c r="O373" s="8">
        <f t="shared" si="200"/>
        <v>83.222247317649732</v>
      </c>
      <c r="P373" s="7">
        <v>13.75</v>
      </c>
      <c r="Q373" s="7">
        <v>15</v>
      </c>
      <c r="R373" s="7">
        <v>17</v>
      </c>
      <c r="S373" s="7">
        <v>10</v>
      </c>
      <c r="T373" s="7">
        <v>13</v>
      </c>
      <c r="U373" s="7">
        <v>19</v>
      </c>
      <c r="V373" s="7">
        <f t="shared" ref="V373:V374" si="236">(P373+Q373+R373)/3</f>
        <v>15.25</v>
      </c>
      <c r="W373" s="7">
        <f t="shared" si="228"/>
        <v>14</v>
      </c>
      <c r="X373" s="7">
        <f t="shared" si="229"/>
        <v>1.1538461538461537</v>
      </c>
      <c r="Y373">
        <f t="shared" si="208"/>
        <v>1.5896145406312663</v>
      </c>
      <c r="Z373">
        <f t="shared" si="212"/>
        <v>1.3070679506612983</v>
      </c>
      <c r="AA373">
        <f t="shared" si="210"/>
        <v>1.9545319426269141</v>
      </c>
      <c r="AB373">
        <f t="shared" si="218"/>
        <v>1.971322245242813</v>
      </c>
      <c r="AC373">
        <f t="shared" si="213"/>
        <v>-0.28254658996996795</v>
      </c>
      <c r="AD373">
        <f t="shared" si="217"/>
        <v>0.36491740199564765</v>
      </c>
      <c r="AE373">
        <f t="shared" si="219"/>
        <v>1.4410664066392631</v>
      </c>
      <c r="AF373">
        <f t="shared" si="220"/>
        <v>1.2159018132040316</v>
      </c>
      <c r="AG373">
        <f t="shared" si="221"/>
        <v>-0.22516459343523157</v>
      </c>
      <c r="AH373" t="s">
        <v>100</v>
      </c>
      <c r="AI373" t="s">
        <v>100</v>
      </c>
      <c r="AJ373">
        <f t="shared" si="223"/>
        <v>1.9202394392204039</v>
      </c>
      <c r="AK373">
        <f t="shared" si="230"/>
        <v>1.1383026981662814</v>
      </c>
      <c r="AL373">
        <f t="shared" si="231"/>
        <v>1.1760912590556813</v>
      </c>
      <c r="AM373">
        <f t="shared" si="232"/>
        <v>1.2304489213782739</v>
      </c>
      <c r="AN373">
        <f t="shared" si="233"/>
        <v>1</v>
      </c>
      <c r="AO373">
        <f t="shared" si="234"/>
        <v>1.1139433523068367</v>
      </c>
      <c r="AP373">
        <f t="shared" si="235"/>
        <v>1.2787536009528289</v>
      </c>
      <c r="AQ373">
        <f t="shared" si="225"/>
        <v>1.1832698436828046</v>
      </c>
      <c r="AR373">
        <f t="shared" si="225"/>
        <v>1.146128035678238</v>
      </c>
      <c r="AS373">
        <f t="shared" si="226"/>
        <v>6.2147906748844434E-2</v>
      </c>
    </row>
    <row r="374" spans="1:45" x14ac:dyDescent="0.35">
      <c r="A374" s="1" t="s">
        <v>47</v>
      </c>
      <c r="B374" s="1">
        <v>20</v>
      </c>
      <c r="C374" s="1">
        <v>10</v>
      </c>
      <c r="D374" s="7">
        <v>38.770000000000003</v>
      </c>
      <c r="E374" s="7">
        <v>22.18</v>
      </c>
      <c r="F374" s="7">
        <v>94.96</v>
      </c>
      <c r="G374" s="7">
        <v>94.12</v>
      </c>
      <c r="H374" s="7">
        <v>0.57209182357492905</v>
      </c>
      <c r="I374" s="7">
        <v>2.4493164818158366</v>
      </c>
      <c r="J374" s="7">
        <v>27.65</v>
      </c>
      <c r="K374" s="7">
        <v>16.899999999999999</v>
      </c>
      <c r="L374" s="7">
        <v>0.61121157323688968</v>
      </c>
      <c r="M374" s="7">
        <v>0</v>
      </c>
      <c r="N374" s="7">
        <v>94.12</v>
      </c>
      <c r="O374" s="8">
        <f t="shared" si="200"/>
        <v>76.836924493271894</v>
      </c>
      <c r="P374" s="7">
        <v>12</v>
      </c>
      <c r="Q374" s="7">
        <v>12</v>
      </c>
      <c r="R374" s="7">
        <v>16.25</v>
      </c>
      <c r="S374" s="7">
        <v>11.5</v>
      </c>
      <c r="T374" s="7">
        <v>13</v>
      </c>
      <c r="U374" s="7">
        <v>17.5</v>
      </c>
      <c r="V374" s="7">
        <f t="shared" si="236"/>
        <v>13.416666666666666</v>
      </c>
      <c r="W374" s="7">
        <f t="shared" si="228"/>
        <v>14</v>
      </c>
      <c r="X374" s="7">
        <f t="shared" si="229"/>
        <v>0.92307692307692313</v>
      </c>
      <c r="Y374">
        <f t="shared" si="208"/>
        <v>1.5884958010072101</v>
      </c>
      <c r="Z374">
        <f t="shared" si="212"/>
        <v>1.3459615418131412</v>
      </c>
      <c r="AA374">
        <f t="shared" si="210"/>
        <v>1.9775407059465349</v>
      </c>
      <c r="AB374">
        <f t="shared" si="218"/>
        <v>1.9736819185039838</v>
      </c>
      <c r="AC374">
        <f t="shared" si="213"/>
        <v>-0.24253425919406876</v>
      </c>
      <c r="AD374">
        <f t="shared" si="217"/>
        <v>0.3890449049393247</v>
      </c>
      <c r="AE374">
        <f t="shared" si="219"/>
        <v>1.4416951356407171</v>
      </c>
      <c r="AF374">
        <f t="shared" si="220"/>
        <v>1.2278867046136734</v>
      </c>
      <c r="AG374">
        <f t="shared" si="221"/>
        <v>-0.21380843102704353</v>
      </c>
      <c r="AH374">
        <f>LOG(M374+1)</f>
        <v>0</v>
      </c>
      <c r="AI374">
        <f>LOG(N374+1)</f>
        <v>1.9782718416106353</v>
      </c>
      <c r="AJ374">
        <f t="shared" si="223"/>
        <v>1.8855699732858056</v>
      </c>
      <c r="AK374">
        <f t="shared" si="230"/>
        <v>1.0791812460476249</v>
      </c>
      <c r="AL374">
        <f t="shared" si="231"/>
        <v>1.0791812460476249</v>
      </c>
      <c r="AM374">
        <f t="shared" si="232"/>
        <v>1.2108533653148932</v>
      </c>
      <c r="AN374">
        <f t="shared" si="233"/>
        <v>1.0606978403536116</v>
      </c>
      <c r="AO374">
        <f t="shared" si="234"/>
        <v>1.1139433523068367</v>
      </c>
      <c r="AP374">
        <f t="shared" si="235"/>
        <v>1.2430380486862944</v>
      </c>
      <c r="AQ374">
        <f t="shared" si="225"/>
        <v>1.1276446299842249</v>
      </c>
      <c r="AR374">
        <f t="shared" si="225"/>
        <v>1.146128035678238</v>
      </c>
      <c r="AS374">
        <f t="shared" si="226"/>
        <v>-3.4762106259211917E-2</v>
      </c>
    </row>
    <row r="375" spans="1:45" x14ac:dyDescent="0.35">
      <c r="A375" s="1" t="s">
        <v>47</v>
      </c>
      <c r="B375" s="1">
        <v>20</v>
      </c>
      <c r="C375" s="1">
        <v>10</v>
      </c>
      <c r="D375" s="7">
        <v>27.92</v>
      </c>
      <c r="E375" s="7">
        <v>18.59</v>
      </c>
      <c r="F375" s="7">
        <v>73.58</v>
      </c>
      <c r="G375" s="7">
        <v>70.28</v>
      </c>
      <c r="H375" s="7">
        <v>0.66583094555873923</v>
      </c>
      <c r="I375" s="7">
        <v>2.6353868194842405</v>
      </c>
      <c r="J375" s="7">
        <v>20.54</v>
      </c>
      <c r="K375" s="7">
        <v>14.19</v>
      </c>
      <c r="L375" s="7">
        <v>0.69084712755598832</v>
      </c>
      <c r="M375" s="7">
        <v>23.21</v>
      </c>
      <c r="N375" s="7">
        <v>47.07</v>
      </c>
      <c r="O375" s="8">
        <f t="shared" si="200"/>
        <v>71.361033955798177</v>
      </c>
      <c r="P375" s="7">
        <v>12.5</v>
      </c>
      <c r="Q375" s="7">
        <v>16.5</v>
      </c>
      <c r="R375" s="7">
        <v>100</v>
      </c>
      <c r="S375" s="7">
        <v>10.5</v>
      </c>
      <c r="T375" s="7">
        <v>15</v>
      </c>
      <c r="U375" s="7">
        <v>23</v>
      </c>
      <c r="V375" s="7">
        <f t="shared" ref="V375:V376" si="237">(P375+Q375)/2</f>
        <v>14.5</v>
      </c>
      <c r="W375" s="7">
        <f t="shared" si="228"/>
        <v>16.166666666666668</v>
      </c>
      <c r="X375" s="7">
        <f t="shared" si="229"/>
        <v>1.1000000000000001</v>
      </c>
      <c r="Y375">
        <f t="shared" si="208"/>
        <v>1.4459154139511234</v>
      </c>
      <c r="Z375">
        <f t="shared" si="212"/>
        <v>1.2692793897718986</v>
      </c>
      <c r="AA375">
        <f t="shared" si="210"/>
        <v>1.8667597834951082</v>
      </c>
      <c r="AB375">
        <f t="shared" si="218"/>
        <v>1.8468317528232574</v>
      </c>
      <c r="AC375">
        <f t="shared" si="213"/>
        <v>-0.17663602417922492</v>
      </c>
      <c r="AD375">
        <f t="shared" si="217"/>
        <v>0.42084436954398469</v>
      </c>
      <c r="AE375">
        <f t="shared" si="219"/>
        <v>1.3126004392612594</v>
      </c>
      <c r="AF375">
        <f t="shared" si="220"/>
        <v>1.1519823954574739</v>
      </c>
      <c r="AG375">
        <f t="shared" si="221"/>
        <v>-0.16061804380378539</v>
      </c>
      <c r="AH375">
        <f>LOG(M375+1)</f>
        <v>1.3839947894417328</v>
      </c>
      <c r="AI375">
        <f>LOG(N375+1)</f>
        <v>1.6818741221286468</v>
      </c>
      <c r="AJ375">
        <f t="shared" si="223"/>
        <v>1.8534611339415612</v>
      </c>
      <c r="AK375">
        <f t="shared" si="230"/>
        <v>1.0969100130080565</v>
      </c>
      <c r="AL375">
        <f t="shared" si="231"/>
        <v>1.2174839442139063</v>
      </c>
      <c r="AM375">
        <f t="shared" si="232"/>
        <v>2</v>
      </c>
      <c r="AN375">
        <f t="shared" si="233"/>
        <v>1.0211892990699381</v>
      </c>
      <c r="AO375">
        <f t="shared" si="234"/>
        <v>1.1760912590556813</v>
      </c>
      <c r="AP375">
        <f t="shared" si="235"/>
        <v>1.3617278360175928</v>
      </c>
      <c r="AQ375">
        <f t="shared" si="225"/>
        <v>1.1613680022349748</v>
      </c>
      <c r="AR375">
        <f t="shared" si="225"/>
        <v>1.2086204838826013</v>
      </c>
      <c r="AS375">
        <f t="shared" si="226"/>
        <v>4.1392685158225077E-2</v>
      </c>
    </row>
    <row r="376" spans="1:45" x14ac:dyDescent="0.35">
      <c r="A376" s="1" t="s">
        <v>47</v>
      </c>
      <c r="B376" s="1">
        <v>20</v>
      </c>
      <c r="C376" s="1">
        <v>10</v>
      </c>
      <c r="D376" s="7">
        <v>32.97</v>
      </c>
      <c r="E376" s="7">
        <v>21.39</v>
      </c>
      <c r="F376" s="7">
        <v>66.25</v>
      </c>
      <c r="G376" s="7">
        <v>74.680000000000007</v>
      </c>
      <c r="H376" s="7">
        <v>0.64877161055505006</v>
      </c>
      <c r="I376" s="7">
        <v>2.0094024871094938</v>
      </c>
      <c r="J376" s="7">
        <v>23.25</v>
      </c>
      <c r="K376" s="7">
        <v>14.69</v>
      </c>
      <c r="L376" s="7">
        <v>0.63182795698924732</v>
      </c>
      <c r="M376" s="7" t="s">
        <v>100</v>
      </c>
      <c r="N376" s="7" t="s">
        <v>100</v>
      </c>
      <c r="O376" s="8">
        <f t="shared" si="200"/>
        <v>91.175446616706907</v>
      </c>
      <c r="P376" s="7">
        <v>9</v>
      </c>
      <c r="Q376" s="7">
        <v>13</v>
      </c>
      <c r="R376" s="7">
        <v>100</v>
      </c>
      <c r="S376" s="7">
        <v>11.25</v>
      </c>
      <c r="T376" s="7">
        <v>12</v>
      </c>
      <c r="U376" s="7">
        <v>14.5</v>
      </c>
      <c r="V376" s="7">
        <f t="shared" si="237"/>
        <v>11</v>
      </c>
      <c r="W376" s="7">
        <f t="shared" si="228"/>
        <v>12.583333333333334</v>
      </c>
      <c r="X376" s="7">
        <f t="shared" si="229"/>
        <v>1.0833333333333333</v>
      </c>
      <c r="Y376">
        <f t="shared" si="208"/>
        <v>1.5181189471431531</v>
      </c>
      <c r="Z376">
        <f t="shared" si="212"/>
        <v>1.3302107845715281</v>
      </c>
      <c r="AA376">
        <f t="shared" si="210"/>
        <v>1.8211858826088454</v>
      </c>
      <c r="AB376">
        <f t="shared" si="218"/>
        <v>1.8732043092770407</v>
      </c>
      <c r="AC376">
        <f t="shared" si="213"/>
        <v>-0.18790816257162499</v>
      </c>
      <c r="AD376">
        <f t="shared" si="217"/>
        <v>0.30306693546569252</v>
      </c>
      <c r="AE376">
        <f t="shared" si="219"/>
        <v>1.3664229572259727</v>
      </c>
      <c r="AF376">
        <f t="shared" si="220"/>
        <v>1.1670217957902564</v>
      </c>
      <c r="AG376">
        <f t="shared" si="221"/>
        <v>-0.19940116143571623</v>
      </c>
      <c r="AH376" t="s">
        <v>100</v>
      </c>
      <c r="AI376" t="s">
        <v>100</v>
      </c>
      <c r="AJ376">
        <f t="shared" si="223"/>
        <v>1.9598778993529291</v>
      </c>
      <c r="AK376">
        <f t="shared" si="230"/>
        <v>0.95424250943932487</v>
      </c>
      <c r="AL376">
        <f t="shared" si="231"/>
        <v>1.1139433523068367</v>
      </c>
      <c r="AM376">
        <f t="shared" si="232"/>
        <v>2</v>
      </c>
      <c r="AN376">
        <f t="shared" si="233"/>
        <v>1.0511525224473812</v>
      </c>
      <c r="AO376">
        <f t="shared" si="234"/>
        <v>1.0791812460476249</v>
      </c>
      <c r="AP376">
        <f t="shared" si="235"/>
        <v>1.1613680022349748</v>
      </c>
      <c r="AQ376">
        <f t="shared" si="225"/>
        <v>1.0413926851582251</v>
      </c>
      <c r="AR376">
        <f t="shared" si="225"/>
        <v>1.0997957012455446</v>
      </c>
      <c r="AS376">
        <f t="shared" si="226"/>
        <v>3.476210625921191E-2</v>
      </c>
    </row>
    <row r="377" spans="1:45" x14ac:dyDescent="0.35">
      <c r="A377" s="1" t="s">
        <v>47</v>
      </c>
      <c r="B377" s="1">
        <v>20</v>
      </c>
      <c r="C377" s="1">
        <v>10</v>
      </c>
      <c r="D377" s="7">
        <v>37.85</v>
      </c>
      <c r="E377" s="7">
        <v>21.61</v>
      </c>
      <c r="F377" s="7">
        <v>92.03</v>
      </c>
      <c r="G377" s="7">
        <v>92.82</v>
      </c>
      <c r="H377" s="7">
        <v>0.5709379128137384</v>
      </c>
      <c r="I377" s="7">
        <v>2.4314398943196829</v>
      </c>
      <c r="J377" s="7">
        <v>27.86</v>
      </c>
      <c r="K377" s="7">
        <v>16.579999999999998</v>
      </c>
      <c r="L377" s="7">
        <v>0.59511844938980607</v>
      </c>
      <c r="M377" s="7">
        <v>26.28</v>
      </c>
      <c r="N377" s="7">
        <v>66.539999999999992</v>
      </c>
      <c r="O377" s="8">
        <f t="shared" si="200"/>
        <v>79.449259897961127</v>
      </c>
      <c r="P377" s="7">
        <v>11.3</v>
      </c>
      <c r="Q377" s="7">
        <v>11</v>
      </c>
      <c r="R377" s="7">
        <v>100</v>
      </c>
      <c r="S377" s="7">
        <v>12.5</v>
      </c>
      <c r="T377" s="7">
        <v>15</v>
      </c>
      <c r="U377" s="7" t="s">
        <v>100</v>
      </c>
      <c r="V377" s="7">
        <f>(P377+Q377)/2</f>
        <v>11.15</v>
      </c>
      <c r="W377" s="7" t="s">
        <v>100</v>
      </c>
      <c r="X377" s="7">
        <f t="shared" si="229"/>
        <v>0.73333333333333328</v>
      </c>
      <c r="Y377">
        <f t="shared" si="208"/>
        <v>1.5780658838360915</v>
      </c>
      <c r="Z377">
        <f t="shared" si="212"/>
        <v>1.3346547668832414</v>
      </c>
      <c r="AA377">
        <f t="shared" si="210"/>
        <v>1.9639294220265584</v>
      </c>
      <c r="AB377">
        <f t="shared" si="218"/>
        <v>1.9676415640830112</v>
      </c>
      <c r="AC377">
        <f t="shared" si="213"/>
        <v>-0.24341111695285025</v>
      </c>
      <c r="AD377">
        <f t="shared" si="217"/>
        <v>0.38586353819046687</v>
      </c>
      <c r="AE377">
        <f t="shared" si="219"/>
        <v>1.4449811120879448</v>
      </c>
      <c r="AF377">
        <f t="shared" si="220"/>
        <v>1.2195845262142546</v>
      </c>
      <c r="AG377">
        <f t="shared" si="221"/>
        <v>-0.22539658587368999</v>
      </c>
      <c r="AH377">
        <f t="shared" ref="AH377:AI380" si="238">LOG(M377+1)</f>
        <v>1.4358443659844413</v>
      </c>
      <c r="AI377">
        <f t="shared" si="238"/>
        <v>1.8295610562993927</v>
      </c>
      <c r="AJ377">
        <f t="shared" si="223"/>
        <v>1.9000898559332207</v>
      </c>
      <c r="AK377">
        <f t="shared" si="230"/>
        <v>1.0530784434834197</v>
      </c>
      <c r="AL377">
        <f t="shared" si="231"/>
        <v>1.0413926851582251</v>
      </c>
      <c r="AM377">
        <f t="shared" si="232"/>
        <v>2</v>
      </c>
      <c r="AN377">
        <f t="shared" si="233"/>
        <v>1.0969100130080565</v>
      </c>
      <c r="AO377">
        <f t="shared" si="234"/>
        <v>1.1760912590556813</v>
      </c>
      <c r="AP377" t="s">
        <v>100</v>
      </c>
      <c r="AQ377">
        <f t="shared" si="225"/>
        <v>1.0472748673841794</v>
      </c>
      <c r="AR377" t="s">
        <v>100</v>
      </c>
      <c r="AS377">
        <f t="shared" si="226"/>
        <v>-0.13469857389745624</v>
      </c>
    </row>
    <row r="378" spans="1:45" x14ac:dyDescent="0.35">
      <c r="A378" s="1" t="s">
        <v>47</v>
      </c>
      <c r="B378" s="1">
        <v>20</v>
      </c>
      <c r="C378" s="1">
        <v>10</v>
      </c>
      <c r="D378" s="7">
        <v>33.229999999999997</v>
      </c>
      <c r="E378" s="7">
        <v>18.829999999999998</v>
      </c>
      <c r="F378" s="7">
        <v>71.010000000000005</v>
      </c>
      <c r="G378" s="7">
        <v>74.62</v>
      </c>
      <c r="H378" s="7">
        <v>0.5666566355702678</v>
      </c>
      <c r="I378" s="7">
        <v>2.1369244658441171</v>
      </c>
      <c r="J378" s="7">
        <v>24.33</v>
      </c>
      <c r="K378" s="7">
        <v>15.14</v>
      </c>
      <c r="L378" s="7">
        <v>0.62227702424989728</v>
      </c>
      <c r="M378" s="7">
        <v>0</v>
      </c>
      <c r="N378" s="7">
        <v>74.62</v>
      </c>
      <c r="O378" s="8">
        <f t="shared" si="200"/>
        <v>83.301049192680964</v>
      </c>
      <c r="P378" s="7">
        <v>9.5</v>
      </c>
      <c r="Q378" s="7">
        <v>12</v>
      </c>
      <c r="R378" s="7">
        <v>18</v>
      </c>
      <c r="S378" s="7">
        <v>12</v>
      </c>
      <c r="T378" s="7">
        <v>11.5</v>
      </c>
      <c r="U378" s="7">
        <v>15</v>
      </c>
      <c r="V378" s="7">
        <f>(P378+Q378+R378)/3</f>
        <v>13.166666666666666</v>
      </c>
      <c r="W378" s="7">
        <f t="shared" si="228"/>
        <v>12.833333333333334</v>
      </c>
      <c r="X378" s="7">
        <f t="shared" si="229"/>
        <v>1.0434782608695652</v>
      </c>
      <c r="Y378">
        <f t="shared" si="208"/>
        <v>1.5215303412787109</v>
      </c>
      <c r="Z378">
        <f t="shared" si="212"/>
        <v>1.2748503200166648</v>
      </c>
      <c r="AA378">
        <f t="shared" si="210"/>
        <v>1.8513195126487452</v>
      </c>
      <c r="AB378">
        <f t="shared" si="218"/>
        <v>1.8728552447048104</v>
      </c>
      <c r="AC378">
        <f t="shared" si="213"/>
        <v>-0.24668002126204625</v>
      </c>
      <c r="AD378">
        <f t="shared" si="217"/>
        <v>0.32978917137003422</v>
      </c>
      <c r="AE378">
        <f t="shared" si="219"/>
        <v>1.3861421089308184</v>
      </c>
      <c r="AF378">
        <f t="shared" si="220"/>
        <v>1.180125875164054</v>
      </c>
      <c r="AG378">
        <f t="shared" si="221"/>
        <v>-0.20601623376676448</v>
      </c>
      <c r="AH378">
        <f t="shared" si="238"/>
        <v>0</v>
      </c>
      <c r="AI378">
        <f t="shared" si="238"/>
        <v>1.8786366730265169</v>
      </c>
      <c r="AJ378">
        <f t="shared" si="223"/>
        <v>1.9206504714634771</v>
      </c>
      <c r="AK378">
        <f t="shared" si="230"/>
        <v>0.97772360528884772</v>
      </c>
      <c r="AL378">
        <f t="shared" si="231"/>
        <v>1.0791812460476249</v>
      </c>
      <c r="AM378">
        <f t="shared" si="232"/>
        <v>1.255272505103306</v>
      </c>
      <c r="AN378">
        <f t="shared" si="233"/>
        <v>1.0791812460476249</v>
      </c>
      <c r="AO378">
        <f t="shared" si="234"/>
        <v>1.0606978403536116</v>
      </c>
      <c r="AP378">
        <f t="shared" si="235"/>
        <v>1.1760912590556813</v>
      </c>
      <c r="AQ378">
        <f t="shared" si="225"/>
        <v>1.1194758409067977</v>
      </c>
      <c r="AR378">
        <f t="shared" si="225"/>
        <v>1.1083394747888382</v>
      </c>
      <c r="AS378">
        <f t="shared" si="226"/>
        <v>1.8483405694013133E-2</v>
      </c>
    </row>
    <row r="379" spans="1:45" x14ac:dyDescent="0.35">
      <c r="A379" s="1" t="s">
        <v>47</v>
      </c>
      <c r="B379" s="1">
        <v>20</v>
      </c>
      <c r="C379" s="1">
        <v>10</v>
      </c>
      <c r="D379" s="7">
        <v>39.85</v>
      </c>
      <c r="E379" s="7">
        <v>21.96</v>
      </c>
      <c r="F379" s="7">
        <v>91.33</v>
      </c>
      <c r="G379" s="7">
        <v>92.57</v>
      </c>
      <c r="H379" s="7">
        <v>0.5510664993726474</v>
      </c>
      <c r="I379" s="7">
        <v>2.2918444165621077</v>
      </c>
      <c r="J379" s="7">
        <v>29.7</v>
      </c>
      <c r="K379" s="7">
        <v>17.46</v>
      </c>
      <c r="L379" s="7">
        <v>0.58787878787878789</v>
      </c>
      <c r="M379" s="7">
        <v>26.75</v>
      </c>
      <c r="N379" s="7">
        <v>65.819999999999993</v>
      </c>
      <c r="O379" s="8">
        <f t="shared" si="200"/>
        <v>79.377680389635543</v>
      </c>
      <c r="P379" s="7">
        <v>11</v>
      </c>
      <c r="Q379" s="7">
        <v>12.5</v>
      </c>
      <c r="R379" s="7">
        <v>100</v>
      </c>
      <c r="S379" s="7">
        <v>12</v>
      </c>
      <c r="T379" s="7">
        <v>14</v>
      </c>
      <c r="U379" s="7">
        <v>18.329999999999998</v>
      </c>
      <c r="V379" s="7">
        <f>(P379+Q379)/2</f>
        <v>11.75</v>
      </c>
      <c r="W379" s="7">
        <f t="shared" si="228"/>
        <v>14.776666666666666</v>
      </c>
      <c r="X379" s="7">
        <f t="shared" si="229"/>
        <v>0.8928571428571429</v>
      </c>
      <c r="Y379">
        <f t="shared" si="208"/>
        <v>1.6004283257321312</v>
      </c>
      <c r="Z379">
        <f t="shared" si="212"/>
        <v>1.3416323357780544</v>
      </c>
      <c r="AA379">
        <f t="shared" si="210"/>
        <v>1.9606134576479088</v>
      </c>
      <c r="AB379">
        <f t="shared" si="218"/>
        <v>1.9664702637292844</v>
      </c>
      <c r="AC379">
        <f t="shared" si="213"/>
        <v>-0.25879598995407688</v>
      </c>
      <c r="AD379">
        <f t="shared" si="217"/>
        <v>0.36018513191577761</v>
      </c>
      <c r="AE379">
        <f t="shared" si="219"/>
        <v>1.4727564493172123</v>
      </c>
      <c r="AF379">
        <f t="shared" si="220"/>
        <v>1.242044239369551</v>
      </c>
      <c r="AG379">
        <f t="shared" si="221"/>
        <v>-0.23071220994766142</v>
      </c>
      <c r="AH379">
        <f t="shared" si="238"/>
        <v>1.4432629874586951</v>
      </c>
      <c r="AI379">
        <f t="shared" si="238"/>
        <v>1.8249064713021124</v>
      </c>
      <c r="AJ379">
        <f t="shared" si="223"/>
        <v>1.8996984036074187</v>
      </c>
      <c r="AK379">
        <f t="shared" si="230"/>
        <v>1.0413926851582251</v>
      </c>
      <c r="AL379">
        <f t="shared" si="231"/>
        <v>1.0969100130080565</v>
      </c>
      <c r="AM379">
        <f t="shared" si="232"/>
        <v>2</v>
      </c>
      <c r="AN379">
        <f t="shared" si="233"/>
        <v>1.0791812460476249</v>
      </c>
      <c r="AO379">
        <f t="shared" si="234"/>
        <v>1.146128035678238</v>
      </c>
      <c r="AP379">
        <f t="shared" si="235"/>
        <v>1.2631624649622166</v>
      </c>
      <c r="AQ379">
        <f t="shared" si="225"/>
        <v>1.070037866607755</v>
      </c>
      <c r="AR379">
        <f t="shared" si="225"/>
        <v>1.1695764765796721</v>
      </c>
      <c r="AS379">
        <f t="shared" si="226"/>
        <v>-4.9218022670181591E-2</v>
      </c>
    </row>
    <row r="380" spans="1:45" x14ac:dyDescent="0.35">
      <c r="A380" s="1" t="s">
        <v>47</v>
      </c>
      <c r="B380" s="1">
        <v>20</v>
      </c>
      <c r="C380" s="1">
        <v>10</v>
      </c>
      <c r="D380" s="7">
        <v>40.35</v>
      </c>
      <c r="E380" s="7">
        <v>19.95</v>
      </c>
      <c r="F380" s="7">
        <v>89.18</v>
      </c>
      <c r="G380" s="7">
        <v>97.97</v>
      </c>
      <c r="H380" s="7">
        <v>0.49442379182156132</v>
      </c>
      <c r="I380" s="7">
        <v>2.2101610904584885</v>
      </c>
      <c r="J380" s="7">
        <v>29.13</v>
      </c>
      <c r="K380" s="7">
        <v>15.53</v>
      </c>
      <c r="L380" s="7">
        <v>0.5331273601098524</v>
      </c>
      <c r="M380" s="7">
        <v>18.22</v>
      </c>
      <c r="N380" s="7">
        <v>79.75</v>
      </c>
      <c r="O380" s="8">
        <f t="shared" si="200"/>
        <v>90.122662174084368</v>
      </c>
      <c r="P380" s="7">
        <v>12</v>
      </c>
      <c r="Q380" s="7">
        <v>12</v>
      </c>
      <c r="R380" s="7">
        <v>100</v>
      </c>
      <c r="S380" s="7">
        <v>12.5</v>
      </c>
      <c r="T380" s="7">
        <v>14</v>
      </c>
      <c r="U380" s="7">
        <v>15</v>
      </c>
      <c r="V380" s="7">
        <f>(P380+Q380)/2</f>
        <v>12</v>
      </c>
      <c r="W380" s="7">
        <f t="shared" si="228"/>
        <v>13.833333333333334</v>
      </c>
      <c r="X380" s="7">
        <f t="shared" si="229"/>
        <v>0.8571428571428571</v>
      </c>
      <c r="Y380">
        <f t="shared" si="208"/>
        <v>1.6058435390580892</v>
      </c>
      <c r="Z380">
        <f t="shared" si="212"/>
        <v>1.2999429000227669</v>
      </c>
      <c r="AA380">
        <f t="shared" si="210"/>
        <v>1.9502674680135885</v>
      </c>
      <c r="AB380">
        <f t="shared" si="218"/>
        <v>1.9910931080488874</v>
      </c>
      <c r="AC380">
        <f t="shared" si="213"/>
        <v>-0.30590063903532222</v>
      </c>
      <c r="AD380">
        <f t="shared" si="217"/>
        <v>0.34442392895549928</v>
      </c>
      <c r="AE380">
        <f t="shared" si="219"/>
        <v>1.4643404846276673</v>
      </c>
      <c r="AF380">
        <f t="shared" si="220"/>
        <v>1.1911714557285584</v>
      </c>
      <c r="AG380">
        <f t="shared" si="221"/>
        <v>-0.27316902889910877</v>
      </c>
      <c r="AH380">
        <f t="shared" si="238"/>
        <v>1.2837533833325265</v>
      </c>
      <c r="AI380">
        <f t="shared" si="238"/>
        <v>1.9071425310031405</v>
      </c>
      <c r="AJ380">
        <f t="shared" si="223"/>
        <v>1.9548340120624264</v>
      </c>
      <c r="AK380">
        <f t="shared" si="230"/>
        <v>1.0791812460476249</v>
      </c>
      <c r="AL380">
        <f t="shared" si="231"/>
        <v>1.0791812460476249</v>
      </c>
      <c r="AM380">
        <f t="shared" si="232"/>
        <v>2</v>
      </c>
      <c r="AN380">
        <f t="shared" si="233"/>
        <v>1.0969100130080565</v>
      </c>
      <c r="AO380">
        <f t="shared" si="234"/>
        <v>1.146128035678238</v>
      </c>
      <c r="AP380">
        <f t="shared" si="235"/>
        <v>1.1760912590556813</v>
      </c>
      <c r="AQ380">
        <f t="shared" si="225"/>
        <v>1.0791812460476249</v>
      </c>
      <c r="AR380">
        <f t="shared" si="225"/>
        <v>1.1409268419924303</v>
      </c>
      <c r="AS380">
        <f t="shared" si="226"/>
        <v>-6.6946789630613221E-2</v>
      </c>
    </row>
    <row r="381" spans="1:45" x14ac:dyDescent="0.35">
      <c r="A381" s="1" t="s">
        <v>47</v>
      </c>
      <c r="B381" s="1">
        <v>20</v>
      </c>
      <c r="C381" s="1">
        <v>10</v>
      </c>
      <c r="D381" s="7">
        <v>31.54</v>
      </c>
      <c r="E381" s="7">
        <v>19.100000000000001</v>
      </c>
      <c r="F381" s="7">
        <v>73.41</v>
      </c>
      <c r="G381" s="7">
        <v>97.14</v>
      </c>
      <c r="H381" s="7">
        <v>0.60558021559923914</v>
      </c>
      <c r="I381" s="7">
        <v>2.3275206087507927</v>
      </c>
      <c r="J381" s="7">
        <v>23.77</v>
      </c>
      <c r="K381" s="7">
        <v>14.87</v>
      </c>
      <c r="L381" s="7">
        <v>0.62557846024400499</v>
      </c>
      <c r="M381" s="7" t="s">
        <v>100</v>
      </c>
      <c r="N381" s="7" t="s">
        <v>100</v>
      </c>
      <c r="O381" s="8">
        <f t="shared" si="200"/>
        <v>119.87682128977342</v>
      </c>
      <c r="P381" s="7">
        <v>13</v>
      </c>
      <c r="Q381" s="7">
        <v>12</v>
      </c>
      <c r="R381" s="7" t="s">
        <v>100</v>
      </c>
      <c r="S381" s="7">
        <v>11.25</v>
      </c>
      <c r="T381" s="7">
        <v>14.5</v>
      </c>
      <c r="U381" s="7">
        <v>17</v>
      </c>
      <c r="V381" s="7" t="s">
        <v>100</v>
      </c>
      <c r="W381" s="7">
        <f t="shared" si="228"/>
        <v>14.25</v>
      </c>
      <c r="X381" s="7">
        <f t="shared" si="229"/>
        <v>0.82758620689655171</v>
      </c>
      <c r="Y381">
        <f t="shared" si="208"/>
        <v>1.4988616889928841</v>
      </c>
      <c r="Z381">
        <f t="shared" si="212"/>
        <v>1.2810333672477277</v>
      </c>
      <c r="AA381">
        <f t="shared" si="210"/>
        <v>1.8657552240714517</v>
      </c>
      <c r="AB381">
        <f t="shared" si="218"/>
        <v>1.9873980991370175</v>
      </c>
      <c r="AC381">
        <f t="shared" si="213"/>
        <v>-0.21782832174515648</v>
      </c>
      <c r="AD381">
        <f t="shared" si="217"/>
        <v>0.36689353507856759</v>
      </c>
      <c r="AE381">
        <f t="shared" si="219"/>
        <v>1.3760291817281802</v>
      </c>
      <c r="AF381">
        <f t="shared" si="220"/>
        <v>1.1723109685219542</v>
      </c>
      <c r="AG381">
        <f t="shared" si="221"/>
        <v>-0.2037182132062261</v>
      </c>
      <c r="AH381" t="s">
        <v>100</v>
      </c>
      <c r="AI381" t="s">
        <v>100</v>
      </c>
      <c r="AJ381">
        <f t="shared" si="223"/>
        <v>2.0787352184693551</v>
      </c>
      <c r="AK381">
        <f t="shared" si="230"/>
        <v>1.1139433523068367</v>
      </c>
      <c r="AL381">
        <f t="shared" si="231"/>
        <v>1.0791812460476249</v>
      </c>
      <c r="AM381" t="s">
        <v>100</v>
      </c>
      <c r="AN381">
        <f t="shared" si="233"/>
        <v>1.0511525224473812</v>
      </c>
      <c r="AO381">
        <f t="shared" si="234"/>
        <v>1.1613680022349748</v>
      </c>
      <c r="AP381">
        <f t="shared" si="235"/>
        <v>1.2304489213782739</v>
      </c>
      <c r="AQ381" t="s">
        <v>100</v>
      </c>
      <c r="AR381">
        <f t="shared" si="225"/>
        <v>1.153814864344529</v>
      </c>
      <c r="AS381">
        <f t="shared" si="226"/>
        <v>-8.2186756187350066E-2</v>
      </c>
    </row>
    <row r="382" spans="1:45" x14ac:dyDescent="0.35">
      <c r="A382" s="1" t="s">
        <v>47</v>
      </c>
      <c r="B382" s="1">
        <v>20</v>
      </c>
      <c r="C382" s="1">
        <v>10</v>
      </c>
      <c r="D382" s="7">
        <v>29.47</v>
      </c>
      <c r="E382" s="7">
        <v>15.58</v>
      </c>
      <c r="F382" s="7">
        <v>62.68</v>
      </c>
      <c r="G382" s="7">
        <v>71.540000000000006</v>
      </c>
      <c r="H382" s="7">
        <v>0.52867322701051922</v>
      </c>
      <c r="I382" s="7">
        <v>2.1269087207329487</v>
      </c>
      <c r="J382" s="7">
        <v>21.88</v>
      </c>
      <c r="K382" s="7">
        <v>11.68</v>
      </c>
      <c r="L382" s="7">
        <v>0.53382084095063986</v>
      </c>
      <c r="M382" s="7" t="s">
        <v>100</v>
      </c>
      <c r="N382" s="7" t="s">
        <v>100</v>
      </c>
      <c r="O382" s="8">
        <f t="shared" si="200"/>
        <v>94.362077597585596</v>
      </c>
      <c r="P382" s="7" t="s">
        <v>100</v>
      </c>
      <c r="Q382" s="7">
        <v>12.5</v>
      </c>
      <c r="R382" s="7" t="s">
        <v>100</v>
      </c>
      <c r="S382" s="7" t="s">
        <v>100</v>
      </c>
      <c r="T382" s="7">
        <v>15</v>
      </c>
      <c r="U382" s="7" t="s">
        <v>100</v>
      </c>
      <c r="V382" s="7" t="s">
        <v>100</v>
      </c>
      <c r="W382" s="7" t="s">
        <v>100</v>
      </c>
      <c r="X382" s="7">
        <f t="shared" si="229"/>
        <v>0.83333333333333337</v>
      </c>
      <c r="Y382">
        <f t="shared" si="208"/>
        <v>1.4693801358499252</v>
      </c>
      <c r="Z382">
        <f t="shared" si="212"/>
        <v>1.1925674533365456</v>
      </c>
      <c r="AA382">
        <f t="shared" si="210"/>
        <v>1.7971289877965526</v>
      </c>
      <c r="AB382">
        <f t="shared" si="218"/>
        <v>1.8545489358129508</v>
      </c>
      <c r="AC382">
        <f t="shared" si="213"/>
        <v>-0.27681268251337943</v>
      </c>
      <c r="AD382">
        <f t="shared" si="217"/>
        <v>0.32774885194662734</v>
      </c>
      <c r="AE382">
        <f t="shared" si="219"/>
        <v>1.3400473176613932</v>
      </c>
      <c r="AF382">
        <f t="shared" si="220"/>
        <v>1.0674428427763807</v>
      </c>
      <c r="AG382">
        <f t="shared" si="221"/>
        <v>-0.27260447488501249</v>
      </c>
      <c r="AH382" t="s">
        <v>100</v>
      </c>
      <c r="AI382" t="s">
        <v>100</v>
      </c>
      <c r="AJ382">
        <f t="shared" si="223"/>
        <v>1.9747974943080258</v>
      </c>
      <c r="AK382" t="s">
        <v>100</v>
      </c>
      <c r="AL382">
        <f t="shared" si="231"/>
        <v>1.0969100130080565</v>
      </c>
      <c r="AM382" t="s">
        <v>100</v>
      </c>
      <c r="AN382" t="s">
        <v>100</v>
      </c>
      <c r="AO382">
        <f t="shared" si="234"/>
        <v>1.1760912590556813</v>
      </c>
      <c r="AP382" t="s">
        <v>100</v>
      </c>
      <c r="AQ382" t="s">
        <v>100</v>
      </c>
      <c r="AR382" t="s">
        <v>100</v>
      </c>
      <c r="AS382">
        <f t="shared" si="226"/>
        <v>-7.9181246047624804E-2</v>
      </c>
    </row>
    <row r="383" spans="1:45" x14ac:dyDescent="0.35">
      <c r="A383" s="1" t="s">
        <v>47</v>
      </c>
      <c r="B383" s="1">
        <v>20</v>
      </c>
      <c r="C383" s="1">
        <v>10</v>
      </c>
      <c r="D383" s="7">
        <v>14.67</v>
      </c>
      <c r="E383" s="7">
        <v>13.12</v>
      </c>
      <c r="F383" s="7">
        <v>33.659999999999997</v>
      </c>
      <c r="G383" s="7">
        <v>37.630000000000003</v>
      </c>
      <c r="H383" s="7">
        <v>0.89434219495569189</v>
      </c>
      <c r="I383" s="7">
        <v>2.2944785276073616</v>
      </c>
      <c r="J383" s="7">
        <v>12.22</v>
      </c>
      <c r="K383" s="7">
        <v>9.91</v>
      </c>
      <c r="L383" s="7">
        <v>0.81096563011456624</v>
      </c>
      <c r="M383" s="7" t="s">
        <v>100</v>
      </c>
      <c r="N383" s="7" t="s">
        <v>100</v>
      </c>
      <c r="O383" s="8">
        <f t="shared" si="200"/>
        <v>93.521363521987453</v>
      </c>
      <c r="P383" s="7" t="s">
        <v>128</v>
      </c>
      <c r="Q383" s="7" t="s">
        <v>100</v>
      </c>
      <c r="R383" s="7" t="s">
        <v>100</v>
      </c>
      <c r="S383" s="7">
        <v>13.75</v>
      </c>
      <c r="T383" s="7" t="s">
        <v>100</v>
      </c>
      <c r="U383" s="7" t="s">
        <v>100</v>
      </c>
      <c r="V383" s="7" t="s">
        <v>100</v>
      </c>
      <c r="W383" s="7" t="s">
        <v>100</v>
      </c>
      <c r="X383" s="7" t="s">
        <v>100</v>
      </c>
      <c r="Y383">
        <f t="shared" si="208"/>
        <v>1.1664301138432827</v>
      </c>
      <c r="Z383">
        <f t="shared" si="212"/>
        <v>1.1179338350396415</v>
      </c>
      <c r="AA383">
        <f t="shared" si="210"/>
        <v>1.527114111639805</v>
      </c>
      <c r="AB383">
        <f t="shared" si="218"/>
        <v>1.5755342183198644</v>
      </c>
      <c r="AC383">
        <f t="shared" si="213"/>
        <v>-4.8496278803641206E-2</v>
      </c>
      <c r="AD383">
        <f t="shared" si="217"/>
        <v>0.36068399779652227</v>
      </c>
      <c r="AE383">
        <f t="shared" si="219"/>
        <v>1.0870712059065355</v>
      </c>
      <c r="AF383">
        <f t="shared" si="220"/>
        <v>0.99607365448527529</v>
      </c>
      <c r="AG383">
        <f t="shared" si="221"/>
        <v>-9.099755142126012E-2</v>
      </c>
      <c r="AH383" t="s">
        <v>100</v>
      </c>
      <c r="AI383" t="s">
        <v>100</v>
      </c>
      <c r="AJ383">
        <f t="shared" si="223"/>
        <v>1.9709108301229692</v>
      </c>
      <c r="AK383" t="s">
        <v>100</v>
      </c>
      <c r="AL383" t="s">
        <v>100</v>
      </c>
      <c r="AM383" t="s">
        <v>100</v>
      </c>
      <c r="AN383">
        <f t="shared" si="233"/>
        <v>1.1383026981662814</v>
      </c>
      <c r="AO383" t="s">
        <v>100</v>
      </c>
      <c r="AP383" t="s">
        <v>100</v>
      </c>
      <c r="AQ383" t="s">
        <v>100</v>
      </c>
      <c r="AR383" t="s">
        <v>100</v>
      </c>
      <c r="AS383" t="s">
        <v>100</v>
      </c>
    </row>
    <row r="384" spans="1:45" x14ac:dyDescent="0.35">
      <c r="A384" s="1" t="s">
        <v>47</v>
      </c>
      <c r="B384" s="1">
        <v>20</v>
      </c>
      <c r="C384" s="1">
        <v>10</v>
      </c>
      <c r="D384" s="7">
        <v>24.18</v>
      </c>
      <c r="E384" s="7">
        <v>20.73</v>
      </c>
      <c r="F384" s="7">
        <v>68.47</v>
      </c>
      <c r="G384" s="7">
        <v>74.61</v>
      </c>
      <c r="H384" s="7">
        <v>0.85732009925558317</v>
      </c>
      <c r="I384" s="7">
        <v>2.8316790736145574</v>
      </c>
      <c r="J384" s="7">
        <v>19.02</v>
      </c>
      <c r="K384" s="7">
        <v>15.7</v>
      </c>
      <c r="L384" s="7">
        <v>0.82544689800210302</v>
      </c>
      <c r="M384" s="7" t="s">
        <v>100</v>
      </c>
      <c r="N384" s="7" t="s">
        <v>100</v>
      </c>
      <c r="O384" s="8">
        <f t="shared" si="200"/>
        <v>94.67121290052998</v>
      </c>
      <c r="P384" s="7" t="s">
        <v>100</v>
      </c>
      <c r="Q384" s="7" t="s">
        <v>100</v>
      </c>
      <c r="R384" s="7" t="s">
        <v>100</v>
      </c>
      <c r="S384" s="7" t="s">
        <v>100</v>
      </c>
      <c r="T384" s="7" t="s">
        <v>100</v>
      </c>
      <c r="U384" s="7" t="s">
        <v>100</v>
      </c>
      <c r="V384" s="7" t="s">
        <v>100</v>
      </c>
      <c r="W384" s="7" t="s">
        <v>100</v>
      </c>
      <c r="X384" s="7" t="s">
        <v>100</v>
      </c>
      <c r="Y384">
        <f t="shared" si="208"/>
        <v>1.383456296524753</v>
      </c>
      <c r="Z384">
        <f t="shared" si="212"/>
        <v>1.3165993020938609</v>
      </c>
      <c r="AA384">
        <f t="shared" si="210"/>
        <v>1.8355003278673188</v>
      </c>
      <c r="AB384">
        <f t="shared" si="218"/>
        <v>1.8727970399895983</v>
      </c>
      <c r="AC384">
        <f t="shared" si="213"/>
        <v>-6.6856994430892214E-2</v>
      </c>
      <c r="AD384">
        <f t="shared" si="217"/>
        <v>0.45204403134256566</v>
      </c>
      <c r="AE384">
        <f t="shared" si="219"/>
        <v>1.2792105126013951</v>
      </c>
      <c r="AF384">
        <f t="shared" si="220"/>
        <v>1.1958996524092338</v>
      </c>
      <c r="AG384">
        <f t="shared" si="221"/>
        <v>-8.3310860192161398E-2</v>
      </c>
      <c r="AH384" t="s">
        <v>100</v>
      </c>
      <c r="AI384" t="s">
        <v>100</v>
      </c>
      <c r="AJ384">
        <f t="shared" si="223"/>
        <v>1.9762179412098344</v>
      </c>
      <c r="AK384" t="s">
        <v>100</v>
      </c>
      <c r="AL384" t="s">
        <v>100</v>
      </c>
      <c r="AM384" t="s">
        <v>100</v>
      </c>
      <c r="AN384" t="s">
        <v>100</v>
      </c>
      <c r="AO384" t="s">
        <v>100</v>
      </c>
      <c r="AP384" t="s">
        <v>100</v>
      </c>
      <c r="AQ384" t="s">
        <v>100</v>
      </c>
      <c r="AR384" t="s">
        <v>100</v>
      </c>
      <c r="AS384" t="s">
        <v>100</v>
      </c>
    </row>
    <row r="385" spans="1:45" x14ac:dyDescent="0.35">
      <c r="A385" s="1" t="s">
        <v>47</v>
      </c>
      <c r="B385" s="1">
        <v>20</v>
      </c>
      <c r="C385" s="1">
        <v>10</v>
      </c>
      <c r="D385" s="7">
        <v>31.64</v>
      </c>
      <c r="E385" s="7">
        <v>18.96</v>
      </c>
      <c r="F385" s="7">
        <v>82.62</v>
      </c>
      <c r="G385" s="7">
        <v>86.44</v>
      </c>
      <c r="H385" s="7">
        <v>0.59924146649810373</v>
      </c>
      <c r="I385" s="7">
        <v>2.6112515802781289</v>
      </c>
      <c r="J385" s="7">
        <v>23.46</v>
      </c>
      <c r="K385" s="7">
        <v>16.66</v>
      </c>
      <c r="L385" s="7">
        <v>0.71014492753623182</v>
      </c>
      <c r="M385" s="7" t="s">
        <v>100</v>
      </c>
      <c r="N385" s="7" t="s">
        <v>100</v>
      </c>
      <c r="O385" s="8">
        <f t="shared" si="200"/>
        <v>86.275924415150854</v>
      </c>
      <c r="P385" s="7" t="s">
        <v>100</v>
      </c>
      <c r="Q385" s="7" t="s">
        <v>100</v>
      </c>
      <c r="R385" s="7" t="s">
        <v>100</v>
      </c>
      <c r="S385" s="7">
        <v>13.25</v>
      </c>
      <c r="T385" s="7">
        <v>15</v>
      </c>
      <c r="U385" s="7" t="s">
        <v>100</v>
      </c>
      <c r="V385" s="7" t="s">
        <v>100</v>
      </c>
      <c r="W385" s="7" t="s">
        <v>100</v>
      </c>
      <c r="X385" s="7" t="s">
        <v>100</v>
      </c>
      <c r="Y385">
        <f t="shared" si="208"/>
        <v>1.5002364748256389</v>
      </c>
      <c r="Z385">
        <f t="shared" si="212"/>
        <v>1.2778383330020475</v>
      </c>
      <c r="AA385">
        <f t="shared" si="210"/>
        <v>1.9170851906405673</v>
      </c>
      <c r="AB385">
        <f t="shared" si="218"/>
        <v>1.9367147582112036</v>
      </c>
      <c r="AC385">
        <f t="shared" si="213"/>
        <v>-0.22239814182359144</v>
      </c>
      <c r="AD385">
        <f t="shared" si="217"/>
        <v>0.41684871581492833</v>
      </c>
      <c r="AE385">
        <f t="shared" si="219"/>
        <v>1.3703280077795104</v>
      </c>
      <c r="AF385">
        <f t="shared" si="220"/>
        <v>1.2216749970707688</v>
      </c>
      <c r="AG385">
        <f t="shared" si="221"/>
        <v>-0.14865301070874171</v>
      </c>
      <c r="AH385" t="s">
        <v>100</v>
      </c>
      <c r="AI385" t="s">
        <v>100</v>
      </c>
      <c r="AJ385">
        <f t="shared" si="223"/>
        <v>1.9358896212958709</v>
      </c>
      <c r="AK385" t="s">
        <v>100</v>
      </c>
      <c r="AL385" t="s">
        <v>100</v>
      </c>
      <c r="AM385" t="s">
        <v>100</v>
      </c>
      <c r="AN385">
        <f t="shared" si="233"/>
        <v>1.1222158782728267</v>
      </c>
      <c r="AO385">
        <f t="shared" si="234"/>
        <v>1.1760912590556813</v>
      </c>
      <c r="AP385" t="s">
        <v>100</v>
      </c>
      <c r="AQ385" t="s">
        <v>100</v>
      </c>
      <c r="AR385" t="s">
        <v>100</v>
      </c>
      <c r="AS385" t="s">
        <v>100</v>
      </c>
    </row>
    <row r="386" spans="1:45" x14ac:dyDescent="0.35">
      <c r="A386" s="1" t="s">
        <v>47</v>
      </c>
      <c r="B386" s="1">
        <v>20</v>
      </c>
      <c r="C386" s="1">
        <v>10</v>
      </c>
      <c r="D386" s="7">
        <v>30.09</v>
      </c>
      <c r="E386" s="7">
        <v>17.36</v>
      </c>
      <c r="F386" s="7">
        <v>70.98</v>
      </c>
      <c r="G386" s="7">
        <v>76.22</v>
      </c>
      <c r="H386" s="7">
        <v>0.57693585908939848</v>
      </c>
      <c r="I386" s="7">
        <v>2.358923230309073</v>
      </c>
      <c r="J386" s="7">
        <v>24.54</v>
      </c>
      <c r="K386" s="7">
        <v>14.56</v>
      </c>
      <c r="L386" s="7">
        <v>0.59331703341483299</v>
      </c>
      <c r="M386" s="7" t="s">
        <v>100</v>
      </c>
      <c r="N386" s="7" t="s">
        <v>100</v>
      </c>
      <c r="O386" s="8">
        <f t="shared" si="200"/>
        <v>88.324950304427162</v>
      </c>
      <c r="P386" s="7" t="s">
        <v>100</v>
      </c>
      <c r="Q386" s="7" t="s">
        <v>100</v>
      </c>
      <c r="R386" s="7" t="s">
        <v>100</v>
      </c>
      <c r="S386" s="7">
        <v>12.5</v>
      </c>
      <c r="T386" s="7">
        <v>15</v>
      </c>
      <c r="U386" s="7" t="s">
        <v>100</v>
      </c>
      <c r="V386" s="7" t="s">
        <v>100</v>
      </c>
      <c r="W386" s="7" t="s">
        <v>100</v>
      </c>
      <c r="X386" s="7" t="s">
        <v>100</v>
      </c>
      <c r="Y386">
        <f t="shared" si="208"/>
        <v>1.4784221877400805</v>
      </c>
      <c r="Z386">
        <f t="shared" si="212"/>
        <v>1.2395497208404731</v>
      </c>
      <c r="AA386">
        <f t="shared" si="210"/>
        <v>1.851135995011574</v>
      </c>
      <c r="AB386">
        <f t="shared" si="218"/>
        <v>1.8820689444361485</v>
      </c>
      <c r="AC386">
        <f t="shared" si="213"/>
        <v>-0.23887246689960745</v>
      </c>
      <c r="AD386">
        <f t="shared" si="217"/>
        <v>0.3727138072714935</v>
      </c>
      <c r="AE386">
        <f t="shared" si="219"/>
        <v>1.3898745583909855</v>
      </c>
      <c r="AF386">
        <f t="shared" si="220"/>
        <v>1.1631613749770184</v>
      </c>
      <c r="AG386">
        <f t="shared" si="221"/>
        <v>-0.22671318341396701</v>
      </c>
      <c r="AH386" t="s">
        <v>100</v>
      </c>
      <c r="AI386" t="s">
        <v>100</v>
      </c>
      <c r="AJ386">
        <f t="shared" si="223"/>
        <v>1.9460834017534256</v>
      </c>
      <c r="AK386" t="s">
        <v>100</v>
      </c>
      <c r="AL386" t="s">
        <v>100</v>
      </c>
      <c r="AM386" t="s">
        <v>100</v>
      </c>
      <c r="AN386">
        <f t="shared" si="233"/>
        <v>1.0969100130080565</v>
      </c>
      <c r="AO386">
        <f t="shared" si="234"/>
        <v>1.1760912590556813</v>
      </c>
      <c r="AP386" t="s">
        <v>100</v>
      </c>
      <c r="AQ386" t="s">
        <v>100</v>
      </c>
      <c r="AR386" t="s">
        <v>100</v>
      </c>
      <c r="AS386" t="s">
        <v>100</v>
      </c>
    </row>
    <row r="387" spans="1:45" x14ac:dyDescent="0.35">
      <c r="A387" s="1" t="s">
        <v>47</v>
      </c>
      <c r="B387" s="1">
        <v>20</v>
      </c>
      <c r="C387" s="1">
        <v>10</v>
      </c>
      <c r="D387" s="7">
        <v>30.89</v>
      </c>
      <c r="E387" s="7">
        <v>16.059999999999999</v>
      </c>
      <c r="F387" s="7">
        <v>62.87</v>
      </c>
      <c r="G387" s="7">
        <v>69.8</v>
      </c>
      <c r="H387" s="7">
        <v>0.51990935577856912</v>
      </c>
      <c r="I387" s="7">
        <v>2.035286500485594</v>
      </c>
      <c r="J387" s="7">
        <v>22.45</v>
      </c>
      <c r="K387" s="7">
        <v>12.87</v>
      </c>
      <c r="L387" s="7">
        <v>0.57327394209354121</v>
      </c>
      <c r="M387" s="7" t="s">
        <v>100</v>
      </c>
      <c r="N387" s="7" t="s">
        <v>100</v>
      </c>
      <c r="O387" s="8">
        <f t="shared" si="200"/>
        <v>89.537761662872029</v>
      </c>
      <c r="P387" s="7" t="s">
        <v>100</v>
      </c>
      <c r="Q387" s="7" t="s">
        <v>100</v>
      </c>
      <c r="R387" s="7" t="s">
        <v>100</v>
      </c>
      <c r="S387" s="7">
        <v>12.5</v>
      </c>
      <c r="T387" s="7">
        <v>15</v>
      </c>
      <c r="U387" s="7" t="s">
        <v>100</v>
      </c>
      <c r="V387" s="7" t="s">
        <v>100</v>
      </c>
      <c r="W387" s="7" t="s">
        <v>100</v>
      </c>
      <c r="X387" s="7" t="s">
        <v>100</v>
      </c>
      <c r="Y387">
        <f t="shared" si="208"/>
        <v>1.4898179083014507</v>
      </c>
      <c r="Z387">
        <f t="shared" si="212"/>
        <v>1.2057455409426621</v>
      </c>
      <c r="AA387">
        <f t="shared" si="210"/>
        <v>1.7984434603501875</v>
      </c>
      <c r="AB387">
        <f t="shared" si="218"/>
        <v>1.8438554226231612</v>
      </c>
      <c r="AC387">
        <f t="shared" si="213"/>
        <v>-0.28407236735878849</v>
      </c>
      <c r="AD387">
        <f t="shared" si="217"/>
        <v>0.30862555204873682</v>
      </c>
      <c r="AE387">
        <f t="shared" si="219"/>
        <v>1.351216345339342</v>
      </c>
      <c r="AF387">
        <f t="shared" si="220"/>
        <v>1.1095785469043866</v>
      </c>
      <c r="AG387">
        <f t="shared" si="221"/>
        <v>-0.24163779843495528</v>
      </c>
      <c r="AH387" t="s">
        <v>100</v>
      </c>
      <c r="AI387" t="s">
        <v>100</v>
      </c>
      <c r="AJ387">
        <f t="shared" si="223"/>
        <v>1.9520062333396548</v>
      </c>
      <c r="AK387" t="s">
        <v>100</v>
      </c>
      <c r="AL387" t="s">
        <v>100</v>
      </c>
      <c r="AM387" t="s">
        <v>100</v>
      </c>
      <c r="AN387">
        <f t="shared" si="233"/>
        <v>1.0969100130080565</v>
      </c>
      <c r="AO387">
        <f t="shared" si="234"/>
        <v>1.1760912590556813</v>
      </c>
      <c r="AP387" t="s">
        <v>100</v>
      </c>
      <c r="AQ387" t="s">
        <v>100</v>
      </c>
      <c r="AR387" t="s">
        <v>100</v>
      </c>
      <c r="AS387" t="s">
        <v>100</v>
      </c>
    </row>
    <row r="388" spans="1:45" x14ac:dyDescent="0.35">
      <c r="A388" s="1" t="s">
        <v>47</v>
      </c>
      <c r="B388" s="1">
        <v>20</v>
      </c>
      <c r="C388" s="1">
        <v>10</v>
      </c>
      <c r="D388" s="7">
        <v>31.06</v>
      </c>
      <c r="E388" s="7">
        <v>16.8</v>
      </c>
      <c r="F388" s="7">
        <v>55.84</v>
      </c>
      <c r="G388" s="7">
        <v>56.6</v>
      </c>
      <c r="H388" s="7">
        <v>0.54088860270444306</v>
      </c>
      <c r="I388" s="7">
        <v>1.7978106889890537</v>
      </c>
      <c r="J388" s="7">
        <v>20.53</v>
      </c>
      <c r="K388" s="7">
        <v>11.96</v>
      </c>
      <c r="L388" s="7">
        <v>0.58256210423770094</v>
      </c>
      <c r="M388" s="7" t="s">
        <v>100</v>
      </c>
      <c r="N388" s="7" t="s">
        <v>100</v>
      </c>
      <c r="O388" s="8">
        <f t="shared" si="200"/>
        <v>75.517923418573943</v>
      </c>
      <c r="P388" s="7">
        <v>14.375</v>
      </c>
      <c r="Q388" s="7">
        <v>13.75</v>
      </c>
      <c r="R388" s="7" t="s">
        <v>100</v>
      </c>
      <c r="S388" s="7">
        <v>13</v>
      </c>
      <c r="T388" s="7">
        <v>15</v>
      </c>
      <c r="U388" s="7" t="s">
        <v>100</v>
      </c>
      <c r="V388" s="7" t="s">
        <v>100</v>
      </c>
      <c r="W388" s="7" t="s">
        <v>100</v>
      </c>
      <c r="X388" s="7">
        <f t="shared" si="229"/>
        <v>0.91666666666666663</v>
      </c>
      <c r="Y388">
        <f t="shared" si="208"/>
        <v>1.4922014513925397</v>
      </c>
      <c r="Z388">
        <f t="shared" si="212"/>
        <v>1.2253092817258628</v>
      </c>
      <c r="AA388">
        <f t="shared" si="210"/>
        <v>1.7469454096151047</v>
      </c>
      <c r="AB388">
        <f t="shared" si="218"/>
        <v>1.7528164311882715</v>
      </c>
      <c r="AC388">
        <f t="shared" si="213"/>
        <v>-0.26689216966667684</v>
      </c>
      <c r="AD388">
        <f t="shared" si="217"/>
        <v>0.25474395822256501</v>
      </c>
      <c r="AE388">
        <f t="shared" si="219"/>
        <v>1.3123889493705918</v>
      </c>
      <c r="AF388">
        <f t="shared" si="220"/>
        <v>1.0777311796523921</v>
      </c>
      <c r="AG388">
        <f t="shared" si="221"/>
        <v>-0.23465776971819982</v>
      </c>
      <c r="AH388" t="s">
        <v>100</v>
      </c>
      <c r="AI388" t="s">
        <v>100</v>
      </c>
      <c r="AJ388">
        <f t="shared" si="223"/>
        <v>1.8780500392845321</v>
      </c>
      <c r="AK388">
        <f t="shared" si="230"/>
        <v>1.157607853361668</v>
      </c>
      <c r="AL388">
        <f t="shared" si="231"/>
        <v>1.1383026981662814</v>
      </c>
      <c r="AM388" t="s">
        <v>100</v>
      </c>
      <c r="AN388">
        <f t="shared" si="233"/>
        <v>1.1139433523068367</v>
      </c>
      <c r="AO388">
        <f t="shared" si="234"/>
        <v>1.1760912590556813</v>
      </c>
      <c r="AP388" t="s">
        <v>100</v>
      </c>
      <c r="AQ388" t="s">
        <v>100</v>
      </c>
      <c r="AR388" t="s">
        <v>100</v>
      </c>
      <c r="AS388">
        <f t="shared" si="226"/>
        <v>-3.7788560889399803E-2</v>
      </c>
    </row>
    <row r="389" spans="1:45" x14ac:dyDescent="0.35">
      <c r="A389" s="1" t="s">
        <v>47</v>
      </c>
      <c r="B389" s="1">
        <v>20</v>
      </c>
      <c r="C389" s="1">
        <v>10</v>
      </c>
      <c r="D389" s="7">
        <v>27.93</v>
      </c>
      <c r="E389" s="7">
        <v>13.63</v>
      </c>
      <c r="F389" s="7">
        <v>47.26</v>
      </c>
      <c r="G389" s="7">
        <v>55.82</v>
      </c>
      <c r="H389" s="7">
        <v>0.4880057286072324</v>
      </c>
      <c r="I389" s="7">
        <v>1.6920873612602936</v>
      </c>
      <c r="J389" s="7">
        <v>21.91</v>
      </c>
      <c r="K389" s="7">
        <v>12</v>
      </c>
      <c r="L389" s="7">
        <v>0.54769511638521218</v>
      </c>
      <c r="M389" s="7" t="s">
        <v>100</v>
      </c>
      <c r="N389" s="7" t="s">
        <v>100</v>
      </c>
      <c r="O389" s="8">
        <f t="shared" si="200"/>
        <v>91.879749922034733</v>
      </c>
      <c r="P389" s="7" t="s">
        <v>100</v>
      </c>
      <c r="Q389" s="7" t="s">
        <v>184</v>
      </c>
      <c r="R389" s="7" t="s">
        <v>100</v>
      </c>
      <c r="S389" s="7">
        <v>14.5</v>
      </c>
      <c r="T389" s="7">
        <v>15</v>
      </c>
      <c r="U389" s="7" t="s">
        <v>100</v>
      </c>
      <c r="V389" s="7" t="s">
        <v>100</v>
      </c>
      <c r="W389" s="7" t="s">
        <v>100</v>
      </c>
      <c r="X389" s="7" t="s">
        <v>100</v>
      </c>
      <c r="Y389">
        <f t="shared" si="208"/>
        <v>1.4460709357010051</v>
      </c>
      <c r="Z389">
        <f t="shared" si="212"/>
        <v>1.1344958558346736</v>
      </c>
      <c r="AA389">
        <f t="shared" si="210"/>
        <v>1.6744937172963501</v>
      </c>
      <c r="AB389">
        <f t="shared" si="218"/>
        <v>1.7467898321526123</v>
      </c>
      <c r="AC389">
        <f t="shared" si="213"/>
        <v>-0.31157507986633148</v>
      </c>
      <c r="AD389">
        <f t="shared" si="217"/>
        <v>0.22842278159534515</v>
      </c>
      <c r="AE389">
        <f t="shared" si="219"/>
        <v>1.3406423775607053</v>
      </c>
      <c r="AF389">
        <f t="shared" si="220"/>
        <v>1.0791812460476249</v>
      </c>
      <c r="AG389">
        <f t="shared" si="221"/>
        <v>-0.26146113151308054</v>
      </c>
      <c r="AH389" t="s">
        <v>100</v>
      </c>
      <c r="AI389" t="s">
        <v>100</v>
      </c>
      <c r="AJ389">
        <f t="shared" si="223"/>
        <v>1.9632198044634743</v>
      </c>
      <c r="AK389" t="s">
        <v>100</v>
      </c>
      <c r="AL389" t="s">
        <v>100</v>
      </c>
      <c r="AM389" t="s">
        <v>100</v>
      </c>
      <c r="AN389">
        <f t="shared" si="233"/>
        <v>1.1613680022349748</v>
      </c>
      <c r="AO389">
        <f t="shared" si="234"/>
        <v>1.1760912590556813</v>
      </c>
      <c r="AP389" t="s">
        <v>100</v>
      </c>
      <c r="AQ389" t="s">
        <v>100</v>
      </c>
      <c r="AR389" t="s">
        <v>100</v>
      </c>
      <c r="AS389" t="s">
        <v>100</v>
      </c>
    </row>
    <row r="390" spans="1:45" x14ac:dyDescent="0.35">
      <c r="A390" s="1" t="s">
        <v>47</v>
      </c>
      <c r="B390" s="1">
        <v>20</v>
      </c>
      <c r="C390" s="1">
        <v>10</v>
      </c>
      <c r="D390" s="7">
        <v>24.87</v>
      </c>
      <c r="E390" s="7">
        <v>13.54</v>
      </c>
      <c r="F390" s="7">
        <v>39.659999999999997</v>
      </c>
      <c r="G390" s="7">
        <v>49.15</v>
      </c>
      <c r="H390" s="7">
        <v>0.54443104141535981</v>
      </c>
      <c r="I390" s="7">
        <v>1.5946924004825089</v>
      </c>
      <c r="J390" s="7">
        <v>20.420000000000002</v>
      </c>
      <c r="K390" s="7">
        <v>9.65</v>
      </c>
      <c r="L390" s="7">
        <v>0.47257590597453475</v>
      </c>
      <c r="M390" s="7">
        <v>29.13</v>
      </c>
      <c r="N390" s="7">
        <v>20.02</v>
      </c>
      <c r="O390" s="8">
        <f t="shared" si="200"/>
        <v>95.263981781724766</v>
      </c>
      <c r="P390" s="7">
        <v>14.5</v>
      </c>
      <c r="Q390" s="7">
        <v>16.25</v>
      </c>
      <c r="R390" s="7" t="s">
        <v>100</v>
      </c>
      <c r="S390" s="7" t="s">
        <v>100</v>
      </c>
      <c r="T390" s="7">
        <v>16</v>
      </c>
      <c r="U390" s="7" t="s">
        <v>100</v>
      </c>
      <c r="V390" s="7" t="s">
        <v>100</v>
      </c>
      <c r="W390" s="7" t="s">
        <v>100</v>
      </c>
      <c r="X390" s="7">
        <f t="shared" si="229"/>
        <v>1.015625</v>
      </c>
      <c r="Y390">
        <f t="shared" si="208"/>
        <v>1.395675785269936</v>
      </c>
      <c r="Z390">
        <f t="shared" si="212"/>
        <v>1.1316186643491255</v>
      </c>
      <c r="AA390">
        <f t="shared" si="210"/>
        <v>1.5983527098692838</v>
      </c>
      <c r="AB390">
        <f t="shared" si="218"/>
        <v>1.6915235221681544</v>
      </c>
      <c r="AC390">
        <f t="shared" si="213"/>
        <v>-0.26405712092081052</v>
      </c>
      <c r="AD390">
        <f t="shared" si="217"/>
        <v>0.20267692459934786</v>
      </c>
      <c r="AE390">
        <f t="shared" si="219"/>
        <v>1.3100557377508915</v>
      </c>
      <c r="AF390">
        <f t="shared" si="220"/>
        <v>0.98452731334379262</v>
      </c>
      <c r="AG390">
        <f t="shared" si="221"/>
        <v>-0.32552842440709889</v>
      </c>
      <c r="AH390">
        <f>LOG(M390+1)</f>
        <v>1.4789991316733571</v>
      </c>
      <c r="AI390">
        <f>LOG(N390+1)</f>
        <v>1.3226327116922234</v>
      </c>
      <c r="AJ390">
        <f t="shared" si="223"/>
        <v>1.9789287299122014</v>
      </c>
      <c r="AK390">
        <f t="shared" si="230"/>
        <v>1.1613680022349748</v>
      </c>
      <c r="AL390">
        <f t="shared" si="231"/>
        <v>1.2108533653148932</v>
      </c>
      <c r="AM390" t="s">
        <v>100</v>
      </c>
      <c r="AN390" t="s">
        <v>100</v>
      </c>
      <c r="AO390">
        <f t="shared" si="234"/>
        <v>1.2041199826559248</v>
      </c>
      <c r="AP390" t="s">
        <v>100</v>
      </c>
      <c r="AQ390" t="s">
        <v>100</v>
      </c>
      <c r="AR390" t="s">
        <v>100</v>
      </c>
      <c r="AS390">
        <f t="shared" si="226"/>
        <v>6.7333826589684028E-3</v>
      </c>
    </row>
    <row r="391" spans="1:45" x14ac:dyDescent="0.35">
      <c r="A391" s="1" t="s">
        <v>47</v>
      </c>
      <c r="B391" s="1">
        <v>20</v>
      </c>
      <c r="C391" s="1">
        <v>10</v>
      </c>
      <c r="D391" s="7">
        <v>20.07</v>
      </c>
      <c r="E391" s="7">
        <v>11.51</v>
      </c>
      <c r="F391" s="7">
        <v>29.11</v>
      </c>
      <c r="G391" s="7">
        <v>38.4</v>
      </c>
      <c r="H391" s="7">
        <v>0.57349277528649723</v>
      </c>
      <c r="I391" s="7">
        <v>1.4504235176880915</v>
      </c>
      <c r="J391" s="7">
        <v>17</v>
      </c>
      <c r="K391" s="7">
        <v>9.9600000000000009</v>
      </c>
      <c r="L391" s="7">
        <v>0.58588235294117652</v>
      </c>
      <c r="M391" s="7">
        <v>19.670000000000002</v>
      </c>
      <c r="N391" s="7">
        <v>18.729999999999997</v>
      </c>
      <c r="O391" s="8">
        <f t="shared" si="200"/>
        <v>98.369720512418198</v>
      </c>
      <c r="P391" s="7">
        <v>14</v>
      </c>
      <c r="Q391" s="7">
        <v>14.375</v>
      </c>
      <c r="R391" s="7" t="s">
        <v>100</v>
      </c>
      <c r="S391" s="7" t="s">
        <v>100</v>
      </c>
      <c r="T391" s="7">
        <v>15</v>
      </c>
      <c r="U391" s="7" t="s">
        <v>100</v>
      </c>
      <c r="V391" s="7" t="s">
        <v>100</v>
      </c>
      <c r="W391" s="7" t="s">
        <v>100</v>
      </c>
      <c r="X391" s="7">
        <f t="shared" si="229"/>
        <v>0.95833333333333337</v>
      </c>
      <c r="Y391">
        <f t="shared" si="208"/>
        <v>1.3025473724874856</v>
      </c>
      <c r="Z391">
        <f t="shared" si="212"/>
        <v>1.0610753236297918</v>
      </c>
      <c r="AA391">
        <f t="shared" si="210"/>
        <v>1.4640422054388107</v>
      </c>
      <c r="AB391">
        <f t="shared" si="218"/>
        <v>1.5843312243675307</v>
      </c>
      <c r="AC391">
        <f t="shared" si="213"/>
        <v>-0.24147204885769377</v>
      </c>
      <c r="AD391">
        <f t="shared" si="217"/>
        <v>0.16149483295132519</v>
      </c>
      <c r="AE391">
        <f t="shared" si="219"/>
        <v>1.2304489213782739</v>
      </c>
      <c r="AF391">
        <f t="shared" si="220"/>
        <v>0.99825933842369874</v>
      </c>
      <c r="AG391">
        <f t="shared" si="221"/>
        <v>-0.23218958295457515</v>
      </c>
      <c r="AH391">
        <f>LOG(M391+1)</f>
        <v>1.3153404766272883</v>
      </c>
      <c r="AI391">
        <f>LOG(N391+1)</f>
        <v>1.2951270852521912</v>
      </c>
      <c r="AJ391">
        <f t="shared" si="223"/>
        <v>1.9928614374753653</v>
      </c>
      <c r="AK391">
        <f t="shared" si="230"/>
        <v>1.146128035678238</v>
      </c>
      <c r="AL391">
        <f t="shared" si="231"/>
        <v>1.157607853361668</v>
      </c>
      <c r="AM391" t="s">
        <v>100</v>
      </c>
      <c r="AN391" t="s">
        <v>100</v>
      </c>
      <c r="AO391">
        <f t="shared" si="234"/>
        <v>1.1760912590556813</v>
      </c>
      <c r="AP391" t="s">
        <v>100</v>
      </c>
      <c r="AQ391" t="s">
        <v>100</v>
      </c>
      <c r="AR391" t="s">
        <v>100</v>
      </c>
      <c r="AS391">
        <f t="shared" si="226"/>
        <v>-1.8483405694013126E-2</v>
      </c>
    </row>
    <row r="392" spans="1:45" x14ac:dyDescent="0.35">
      <c r="A392" s="1" t="s">
        <v>47</v>
      </c>
      <c r="B392" s="1">
        <v>20</v>
      </c>
      <c r="C392" s="1">
        <v>10</v>
      </c>
      <c r="D392" s="7">
        <v>22.63</v>
      </c>
      <c r="E392" s="7">
        <v>18.23</v>
      </c>
      <c r="F392" s="7">
        <v>58.49</v>
      </c>
      <c r="G392" s="7">
        <v>67.09</v>
      </c>
      <c r="H392" s="7">
        <v>0.80556783031374291</v>
      </c>
      <c r="I392" s="7">
        <v>2.5846221829429963</v>
      </c>
      <c r="J392" s="7">
        <v>15.96</v>
      </c>
      <c r="K392" s="7">
        <v>12.35</v>
      </c>
      <c r="L392" s="7">
        <v>0.77380952380952372</v>
      </c>
      <c r="M392" s="7" t="s">
        <v>100</v>
      </c>
      <c r="N392" s="7" t="s">
        <v>100</v>
      </c>
      <c r="O392" s="8">
        <f t="shared" si="200"/>
        <v>100.77865873270753</v>
      </c>
      <c r="P392" s="7" t="s">
        <v>100</v>
      </c>
      <c r="Q392" s="7" t="s">
        <v>100</v>
      </c>
      <c r="R392" s="7" t="s">
        <v>100</v>
      </c>
      <c r="S392" s="7" t="s">
        <v>100</v>
      </c>
      <c r="T392" s="7" t="s">
        <v>100</v>
      </c>
      <c r="U392" s="7" t="s">
        <v>100</v>
      </c>
      <c r="V392" s="7" t="s">
        <v>100</v>
      </c>
      <c r="W392" s="7" t="s">
        <v>100</v>
      </c>
      <c r="X392" s="7" t="s">
        <v>100</v>
      </c>
      <c r="Y392">
        <f t="shared" si="208"/>
        <v>1.3546845539547285</v>
      </c>
      <c r="Z392">
        <f t="shared" si="212"/>
        <v>1.2607866686549762</v>
      </c>
      <c r="AA392">
        <f t="shared" si="210"/>
        <v>1.7670816213633223</v>
      </c>
      <c r="AB392">
        <f t="shared" si="218"/>
        <v>1.8266577918758693</v>
      </c>
      <c r="AC392">
        <f t="shared" si="213"/>
        <v>-9.3897885299752237E-2</v>
      </c>
      <c r="AD392">
        <f t="shared" si="217"/>
        <v>0.41239706740859372</v>
      </c>
      <c r="AE392">
        <f t="shared" si="219"/>
        <v>1.2030328870147107</v>
      </c>
      <c r="AF392">
        <f t="shared" si="220"/>
        <v>1.0916669575956846</v>
      </c>
      <c r="AG392">
        <f t="shared" si="221"/>
        <v>-0.11136592941902614</v>
      </c>
      <c r="AH392" t="s">
        <v>100</v>
      </c>
      <c r="AI392" t="s">
        <v>100</v>
      </c>
      <c r="AJ392">
        <f t="shared" si="223"/>
        <v>2.0033685740151839</v>
      </c>
      <c r="AK392" t="s">
        <v>100</v>
      </c>
      <c r="AL392" t="s">
        <v>100</v>
      </c>
      <c r="AM392" t="s">
        <v>100</v>
      </c>
      <c r="AN392" t="s">
        <v>100</v>
      </c>
      <c r="AO392" t="s">
        <v>100</v>
      </c>
      <c r="AP392" t="s">
        <v>100</v>
      </c>
      <c r="AQ392" t="s">
        <v>100</v>
      </c>
      <c r="AR392" t="s">
        <v>100</v>
      </c>
      <c r="AS392" t="s">
        <v>100</v>
      </c>
    </row>
    <row r="393" spans="1:45" x14ac:dyDescent="0.35">
      <c r="A393" s="1" t="s">
        <v>47</v>
      </c>
      <c r="B393" s="1">
        <v>20</v>
      </c>
      <c r="C393" s="1">
        <v>10</v>
      </c>
      <c r="D393" s="7">
        <v>31.09</v>
      </c>
      <c r="E393" s="7">
        <v>20.010000000000002</v>
      </c>
      <c r="F393" s="7">
        <v>73.41</v>
      </c>
      <c r="G393" s="7">
        <v>79.36</v>
      </c>
      <c r="H393" s="7">
        <v>0.64361531038919273</v>
      </c>
      <c r="I393" s="7">
        <v>2.3612093920874879</v>
      </c>
      <c r="J393" s="7">
        <v>19.68</v>
      </c>
      <c r="K393" s="7">
        <v>15.3</v>
      </c>
      <c r="L393" s="7">
        <v>0.77743902439024393</v>
      </c>
      <c r="M393" s="7">
        <v>35.549999999999997</v>
      </c>
      <c r="N393" s="7">
        <v>43.81</v>
      </c>
      <c r="O393" s="8">
        <f t="shared" si="200"/>
        <v>89.331113602860441</v>
      </c>
      <c r="P393" s="7">
        <v>12.5</v>
      </c>
      <c r="Q393" s="7">
        <v>11.875</v>
      </c>
      <c r="R393" s="7" t="s">
        <v>100</v>
      </c>
      <c r="S393" s="7" t="s">
        <v>100</v>
      </c>
      <c r="T393" s="7">
        <v>14.16</v>
      </c>
      <c r="U393" s="7">
        <v>18.329999999999998</v>
      </c>
      <c r="V393" s="7" t="s">
        <v>100</v>
      </c>
      <c r="W393" s="7" t="s">
        <v>100</v>
      </c>
      <c r="X393" s="7">
        <f t="shared" si="229"/>
        <v>0.83862994350282483</v>
      </c>
      <c r="Y393">
        <f t="shared" si="208"/>
        <v>1.4926207220431917</v>
      </c>
      <c r="Z393">
        <f t="shared" si="212"/>
        <v>1.3012470886362115</v>
      </c>
      <c r="AA393">
        <f t="shared" si="210"/>
        <v>1.8657552240714517</v>
      </c>
      <c r="AB393">
        <f t="shared" si="218"/>
        <v>1.8996016591461222</v>
      </c>
      <c r="AC393">
        <f t="shared" si="213"/>
        <v>-0.19137363340698038</v>
      </c>
      <c r="AD393">
        <f t="shared" si="217"/>
        <v>0.37313450202825982</v>
      </c>
      <c r="AE393">
        <f t="shared" si="219"/>
        <v>1.2940250940953226</v>
      </c>
      <c r="AF393">
        <f t="shared" si="220"/>
        <v>1.1846914308175989</v>
      </c>
      <c r="AG393">
        <f t="shared" si="221"/>
        <v>-0.1093336632777239</v>
      </c>
      <c r="AH393">
        <f>LOG(M393+1)</f>
        <v>1.5628873812938793</v>
      </c>
      <c r="AI393">
        <f>LOG(N393+1)</f>
        <v>1.6513749439130432</v>
      </c>
      <c r="AJ393">
        <f t="shared" si="223"/>
        <v>1.9510027479433871</v>
      </c>
      <c r="AK393">
        <f t="shared" si="230"/>
        <v>1.0969100130080565</v>
      </c>
      <c r="AL393">
        <f t="shared" si="231"/>
        <v>1.0746336182969043</v>
      </c>
      <c r="AM393" t="s">
        <v>100</v>
      </c>
      <c r="AN393" t="s">
        <v>100</v>
      </c>
      <c r="AO393">
        <f t="shared" si="234"/>
        <v>1.1510632533537501</v>
      </c>
      <c r="AP393">
        <f t="shared" si="235"/>
        <v>1.2631624649622166</v>
      </c>
      <c r="AQ393" t="s">
        <v>100</v>
      </c>
      <c r="AR393" t="s">
        <v>100</v>
      </c>
      <c r="AS393">
        <f t="shared" si="226"/>
        <v>-7.6429635056846051E-2</v>
      </c>
    </row>
    <row r="394" spans="1:45" x14ac:dyDescent="0.35">
      <c r="A394" s="1" t="s">
        <v>47</v>
      </c>
      <c r="B394" s="1">
        <v>20</v>
      </c>
      <c r="C394" s="1">
        <v>10</v>
      </c>
      <c r="D394" s="7">
        <v>32.270000000000003</v>
      </c>
      <c r="E394" s="7">
        <v>16.53</v>
      </c>
      <c r="F394" s="7">
        <v>68.47</v>
      </c>
      <c r="G394" s="7">
        <v>64.36</v>
      </c>
      <c r="H394" s="7">
        <v>0.51224047102572046</v>
      </c>
      <c r="I394" s="7">
        <v>2.121784939572358</v>
      </c>
      <c r="J394" s="7">
        <v>21.03</v>
      </c>
      <c r="K394" s="7">
        <v>13.14</v>
      </c>
      <c r="L394" s="7">
        <v>0.62482168330955778</v>
      </c>
      <c r="M394" s="7" t="s">
        <v>100</v>
      </c>
      <c r="N394" s="7" t="s">
        <v>100</v>
      </c>
      <c r="O394" s="8">
        <f t="shared" si="200"/>
        <v>67.5343961102473</v>
      </c>
      <c r="P394" s="7" t="s">
        <v>100</v>
      </c>
      <c r="Q394" s="7" t="s">
        <v>100</v>
      </c>
      <c r="R394" s="7" t="s">
        <v>100</v>
      </c>
      <c r="S394" s="7">
        <v>12.5</v>
      </c>
      <c r="T394" s="7">
        <v>13</v>
      </c>
      <c r="U394" s="7" t="s">
        <v>100</v>
      </c>
      <c r="V394" s="7" t="s">
        <v>100</v>
      </c>
      <c r="W394" s="7" t="s">
        <v>100</v>
      </c>
      <c r="X394" s="7" t="s">
        <v>100</v>
      </c>
      <c r="Y394">
        <f t="shared" si="208"/>
        <v>1.5087989654039051</v>
      </c>
      <c r="Z394">
        <f t="shared" si="212"/>
        <v>1.2182728535714475</v>
      </c>
      <c r="AA394">
        <f t="shared" si="210"/>
        <v>1.8355003278673188</v>
      </c>
      <c r="AB394">
        <f t="shared" si="218"/>
        <v>1.808616035426992</v>
      </c>
      <c r="AC394">
        <f t="shared" si="213"/>
        <v>-0.29052611183245752</v>
      </c>
      <c r="AD394">
        <f t="shared" si="217"/>
        <v>0.32670136246341375</v>
      </c>
      <c r="AE394">
        <f t="shared" si="219"/>
        <v>1.3228392726863212</v>
      </c>
      <c r="AF394">
        <f t="shared" si="220"/>
        <v>1.1185953652237619</v>
      </c>
      <c r="AG394">
        <f t="shared" si="221"/>
        <v>-0.2042439074625591</v>
      </c>
      <c r="AH394" t="s">
        <v>100</v>
      </c>
      <c r="AI394" t="s">
        <v>100</v>
      </c>
      <c r="AJ394">
        <f t="shared" si="223"/>
        <v>1.8295250207742559</v>
      </c>
      <c r="AK394" t="s">
        <v>100</v>
      </c>
      <c r="AL394" t="s">
        <v>100</v>
      </c>
      <c r="AM394" t="s">
        <v>100</v>
      </c>
      <c r="AN394">
        <f t="shared" si="233"/>
        <v>1.0969100130080565</v>
      </c>
      <c r="AO394">
        <f t="shared" si="234"/>
        <v>1.1139433523068367</v>
      </c>
      <c r="AP394" t="s">
        <v>100</v>
      </c>
      <c r="AQ394" t="s">
        <v>100</v>
      </c>
      <c r="AR394" t="s">
        <v>100</v>
      </c>
      <c r="AS394" t="s">
        <v>100</v>
      </c>
    </row>
    <row r="395" spans="1:45" x14ac:dyDescent="0.35">
      <c r="A395" s="1" t="s">
        <v>47</v>
      </c>
      <c r="B395" s="1">
        <v>20</v>
      </c>
      <c r="C395" s="1">
        <v>10</v>
      </c>
      <c r="D395" s="7">
        <v>31.69</v>
      </c>
      <c r="E395" s="7">
        <v>16.38</v>
      </c>
      <c r="F395" s="7">
        <v>77.540000000000006</v>
      </c>
      <c r="G395" s="7">
        <v>85.05</v>
      </c>
      <c r="H395" s="7">
        <v>0.5168822972546544</v>
      </c>
      <c r="I395" s="7">
        <v>2.4468286525717895</v>
      </c>
      <c r="J395" s="7">
        <v>22.83</v>
      </c>
      <c r="K395" s="7">
        <v>14.33</v>
      </c>
      <c r="L395" s="7">
        <v>0.62768287341217699</v>
      </c>
      <c r="M395" s="7">
        <v>38.299999999999997</v>
      </c>
      <c r="N395" s="7">
        <v>46.75</v>
      </c>
      <c r="O395" s="8">
        <f t="shared" si="200"/>
        <v>92.304953077800789</v>
      </c>
      <c r="P395" s="7">
        <v>12</v>
      </c>
      <c r="Q395" s="7">
        <v>12.5</v>
      </c>
      <c r="R395" s="7">
        <v>13.125</v>
      </c>
      <c r="S395" s="7">
        <v>11.25</v>
      </c>
      <c r="T395" s="7">
        <v>13.5</v>
      </c>
      <c r="U395" s="7">
        <v>17</v>
      </c>
      <c r="V395" s="7">
        <f t="shared" ref="V395:V456" si="239">(P395+Q395+R395)/3</f>
        <v>12.541666666666666</v>
      </c>
      <c r="W395" s="7">
        <f t="shared" si="228"/>
        <v>13.916666666666666</v>
      </c>
      <c r="X395" s="7">
        <f t="shared" si="229"/>
        <v>0.92592592592592593</v>
      </c>
      <c r="Y395">
        <f t="shared" si="208"/>
        <v>1.5009222391903005</v>
      </c>
      <c r="Z395">
        <f t="shared" si="212"/>
        <v>1.2143138974243997</v>
      </c>
      <c r="AA395">
        <f t="shared" si="210"/>
        <v>1.8895257966711911</v>
      </c>
      <c r="AB395">
        <f t="shared" si="218"/>
        <v>1.9296743179485878</v>
      </c>
      <c r="AC395">
        <f t="shared" si="213"/>
        <v>-0.28660834176590089</v>
      </c>
      <c r="AD395">
        <f t="shared" si="217"/>
        <v>0.38860355748089076</v>
      </c>
      <c r="AE395">
        <f t="shared" si="219"/>
        <v>1.3585059114902351</v>
      </c>
      <c r="AF395">
        <f t="shared" si="220"/>
        <v>1.1562461903973444</v>
      </c>
      <c r="AG395">
        <f t="shared" si="221"/>
        <v>-0.20225972109289075</v>
      </c>
      <c r="AH395">
        <f>LOG(M395+1)</f>
        <v>1.5943925503754266</v>
      </c>
      <c r="AI395">
        <f>LOG(N395+1)</f>
        <v>1.6789733759197651</v>
      </c>
      <c r="AJ395">
        <f t="shared" si="223"/>
        <v>1.9652250058649423</v>
      </c>
      <c r="AK395">
        <f t="shared" si="230"/>
        <v>1.0791812460476249</v>
      </c>
      <c r="AL395">
        <f t="shared" si="231"/>
        <v>1.0969100130080565</v>
      </c>
      <c r="AM395">
        <f t="shared" si="232"/>
        <v>1.1180993120779945</v>
      </c>
      <c r="AN395">
        <f t="shared" si="233"/>
        <v>1.0511525224473812</v>
      </c>
      <c r="AO395">
        <f t="shared" si="234"/>
        <v>1.1303337684950061</v>
      </c>
      <c r="AP395">
        <f t="shared" si="235"/>
        <v>1.2304489213782739</v>
      </c>
      <c r="AQ395">
        <f t="shared" ref="AQ395:AQ456" si="240">LOG(V395)</f>
        <v>1.0983552538822372</v>
      </c>
      <c r="AR395">
        <f t="shared" ref="AR395:AR456" si="241">LOG(W395)</f>
        <v>1.1435352250999584</v>
      </c>
      <c r="AS395">
        <f t="shared" si="226"/>
        <v>-3.3423755486949702E-2</v>
      </c>
    </row>
    <row r="396" spans="1:45" x14ac:dyDescent="0.35">
      <c r="A396" s="1" t="s">
        <v>47</v>
      </c>
      <c r="B396" s="1">
        <v>20</v>
      </c>
      <c r="C396" s="1">
        <v>10</v>
      </c>
      <c r="D396" s="7">
        <v>30.96</v>
      </c>
      <c r="E396" s="7">
        <v>18.079999999999998</v>
      </c>
      <c r="F396" s="7">
        <v>67.569999999999993</v>
      </c>
      <c r="G396" s="7">
        <v>77.14</v>
      </c>
      <c r="H396" s="7">
        <v>0.58397932816537457</v>
      </c>
      <c r="I396" s="7">
        <v>1.9399224806201552</v>
      </c>
      <c r="J396" s="7">
        <v>22.24</v>
      </c>
      <c r="K396" s="7">
        <v>13.05</v>
      </c>
      <c r="L396" s="7">
        <v>0.58678057553956842</v>
      </c>
      <c r="M396" s="7" t="s">
        <v>100</v>
      </c>
      <c r="N396" s="7" t="s">
        <v>100</v>
      </c>
      <c r="O396" s="8">
        <f t="shared" si="200"/>
        <v>95.121060051158196</v>
      </c>
      <c r="P396" s="7">
        <v>13</v>
      </c>
      <c r="Q396" s="7">
        <v>12.5</v>
      </c>
      <c r="R396" s="7" t="s">
        <v>100</v>
      </c>
      <c r="S396" s="7">
        <v>12.5</v>
      </c>
      <c r="T396" s="7">
        <v>12.5</v>
      </c>
      <c r="U396" s="7" t="s">
        <v>100</v>
      </c>
      <c r="V396" s="7" t="s">
        <v>100</v>
      </c>
      <c r="W396" s="7" t="s">
        <v>100</v>
      </c>
      <c r="X396" s="7">
        <f t="shared" si="229"/>
        <v>1</v>
      </c>
      <c r="Y396">
        <f t="shared" si="208"/>
        <v>1.4908009520108549</v>
      </c>
      <c r="Z396">
        <f t="shared" si="212"/>
        <v>1.2571984261393445</v>
      </c>
      <c r="AA396">
        <f t="shared" si="210"/>
        <v>1.829753918924975</v>
      </c>
      <c r="AB396">
        <f t="shared" si="218"/>
        <v>1.8872796345300231</v>
      </c>
      <c r="AC396">
        <f t="shared" si="213"/>
        <v>-0.23360252587151056</v>
      </c>
      <c r="AD396">
        <f t="shared" si="217"/>
        <v>0.28778437585210731</v>
      </c>
      <c r="AE396">
        <f t="shared" si="219"/>
        <v>1.3471347829100198</v>
      </c>
      <c r="AF396">
        <f t="shared" si="220"/>
        <v>1.1156105116742998</v>
      </c>
      <c r="AG396">
        <f t="shared" si="221"/>
        <v>-0.23152427123572003</v>
      </c>
      <c r="AH396" t="s">
        <v>100</v>
      </c>
      <c r="AI396" t="s">
        <v>100</v>
      </c>
      <c r="AJ396">
        <f t="shared" si="223"/>
        <v>1.9782766815160522</v>
      </c>
      <c r="AK396">
        <f t="shared" si="230"/>
        <v>1.1139433523068367</v>
      </c>
      <c r="AL396">
        <f t="shared" si="231"/>
        <v>1.0969100130080565</v>
      </c>
      <c r="AM396" t="s">
        <v>100</v>
      </c>
      <c r="AN396">
        <f t="shared" si="233"/>
        <v>1.0969100130080565</v>
      </c>
      <c r="AO396">
        <f t="shared" si="234"/>
        <v>1.0969100130080565</v>
      </c>
      <c r="AP396" t="s">
        <v>100</v>
      </c>
      <c r="AQ396" t="s">
        <v>100</v>
      </c>
      <c r="AR396" t="s">
        <v>100</v>
      </c>
      <c r="AS396">
        <f t="shared" si="226"/>
        <v>0</v>
      </c>
    </row>
    <row r="397" spans="1:45" x14ac:dyDescent="0.35">
      <c r="A397" s="1" t="s">
        <v>47</v>
      </c>
      <c r="B397" s="1">
        <v>20</v>
      </c>
      <c r="C397" s="1">
        <v>10</v>
      </c>
      <c r="D397" s="7">
        <v>32.79</v>
      </c>
      <c r="E397" s="7">
        <v>15.19</v>
      </c>
      <c r="F397" s="7">
        <v>60.06</v>
      </c>
      <c r="G397" s="7">
        <v>73.09</v>
      </c>
      <c r="H397" s="7">
        <v>0.46325099115584017</v>
      </c>
      <c r="I397" s="7">
        <v>1.3071058249466301</v>
      </c>
      <c r="J397" s="7">
        <v>23.06</v>
      </c>
      <c r="K397" s="7">
        <v>12.36</v>
      </c>
      <c r="L397" s="7">
        <v>0.53599306157849091</v>
      </c>
      <c r="M397" s="7" t="s">
        <v>100</v>
      </c>
      <c r="N397" s="7" t="s">
        <v>100</v>
      </c>
      <c r="O397" s="8">
        <f t="shared" si="200"/>
        <v>97.911529931825072</v>
      </c>
      <c r="P397" s="7">
        <v>13.75</v>
      </c>
      <c r="Q397" s="7">
        <v>12.5</v>
      </c>
      <c r="R397" s="7">
        <v>14.5</v>
      </c>
      <c r="S397" s="7">
        <v>12</v>
      </c>
      <c r="T397" s="7">
        <v>12.81</v>
      </c>
      <c r="U397" s="7">
        <v>15</v>
      </c>
      <c r="V397" s="7">
        <f t="shared" si="239"/>
        <v>13.583333333333334</v>
      </c>
      <c r="W397" s="7">
        <f t="shared" si="228"/>
        <v>13.270000000000001</v>
      </c>
      <c r="X397" s="7">
        <f t="shared" si="229"/>
        <v>0.97580015612802495</v>
      </c>
      <c r="Y397">
        <f t="shared" si="208"/>
        <v>1.5157414166693652</v>
      </c>
      <c r="Z397">
        <f t="shared" si="212"/>
        <v>1.1815577738627863</v>
      </c>
      <c r="AA397">
        <f t="shared" si="210"/>
        <v>1.7785853278629622</v>
      </c>
      <c r="AB397">
        <f t="shared" si="218"/>
        <v>1.863857961883973</v>
      </c>
      <c r="AC397">
        <f t="shared" si="213"/>
        <v>-0.33418364280657892</v>
      </c>
      <c r="AD397">
        <f t="shared" si="217"/>
        <v>0.11631075003644464</v>
      </c>
      <c r="AE397">
        <f t="shared" si="219"/>
        <v>1.3628593029586802</v>
      </c>
      <c r="AF397">
        <f t="shared" si="220"/>
        <v>1.0920184707527971</v>
      </c>
      <c r="AG397">
        <f t="shared" si="221"/>
        <v>-0.27084083220588318</v>
      </c>
      <c r="AH397" t="s">
        <v>100</v>
      </c>
      <c r="AI397" t="s">
        <v>100</v>
      </c>
      <c r="AJ397">
        <f t="shared" si="223"/>
        <v>1.9908338367564087</v>
      </c>
      <c r="AK397">
        <f t="shared" si="230"/>
        <v>1.1383026981662814</v>
      </c>
      <c r="AL397">
        <f t="shared" si="231"/>
        <v>1.0969100130080565</v>
      </c>
      <c r="AM397">
        <f t="shared" si="232"/>
        <v>1.1613680022349748</v>
      </c>
      <c r="AN397">
        <f t="shared" si="233"/>
        <v>1.0791812460476249</v>
      </c>
      <c r="AO397">
        <f t="shared" si="234"/>
        <v>1.1075491297446862</v>
      </c>
      <c r="AP397">
        <f t="shared" si="235"/>
        <v>1.1760912590556813</v>
      </c>
      <c r="AQ397">
        <f t="shared" si="240"/>
        <v>1.133006358356333</v>
      </c>
      <c r="AR397">
        <f t="shared" si="241"/>
        <v>1.1228709228644356</v>
      </c>
      <c r="AS397">
        <f t="shared" si="226"/>
        <v>-1.06391167366299E-2</v>
      </c>
    </row>
    <row r="398" spans="1:45" x14ac:dyDescent="0.35">
      <c r="A398" s="1" t="s">
        <v>47</v>
      </c>
      <c r="B398" s="1">
        <v>20</v>
      </c>
      <c r="C398" s="1">
        <v>10</v>
      </c>
      <c r="D398" s="7">
        <v>26.07</v>
      </c>
      <c r="E398" s="7">
        <v>16.14</v>
      </c>
      <c r="F398" s="7">
        <v>42.86</v>
      </c>
      <c r="G398" s="7">
        <v>53.08</v>
      </c>
      <c r="H398" s="7">
        <v>0.61910241657077103</v>
      </c>
      <c r="I398" s="7">
        <v>1.9547372458764865</v>
      </c>
      <c r="J398" s="7">
        <v>17.13</v>
      </c>
      <c r="K398" s="7">
        <v>10.35</v>
      </c>
      <c r="L398" s="7">
        <v>0.60420315236427324</v>
      </c>
      <c r="M398" s="7" t="s">
        <v>100</v>
      </c>
      <c r="N398" s="7" t="s">
        <v>100</v>
      </c>
      <c r="O398" s="8">
        <f t="shared" si="200"/>
        <v>96.240896854099447</v>
      </c>
      <c r="P398" s="7" t="s">
        <v>100</v>
      </c>
      <c r="Q398" s="7" t="s">
        <v>100</v>
      </c>
      <c r="R398" s="7" t="s">
        <v>100</v>
      </c>
      <c r="S398" s="7" t="s">
        <v>100</v>
      </c>
      <c r="T398" s="7" t="s">
        <v>100</v>
      </c>
      <c r="U398" s="7" t="s">
        <v>100</v>
      </c>
      <c r="V398" s="7" t="s">
        <v>100</v>
      </c>
      <c r="W398" s="7" t="s">
        <v>100</v>
      </c>
      <c r="X398" s="7" t="s">
        <v>100</v>
      </c>
      <c r="Y398">
        <f t="shared" si="208"/>
        <v>1.4161410311683289</v>
      </c>
      <c r="Z398">
        <f t="shared" si="212"/>
        <v>1.2079035303860517</v>
      </c>
      <c r="AA398">
        <f t="shared" si="210"/>
        <v>1.6320521667058099</v>
      </c>
      <c r="AB398">
        <f t="shared" si="218"/>
        <v>1.7249309141923979</v>
      </c>
      <c r="AC398">
        <f t="shared" si="213"/>
        <v>-0.20823750078227726</v>
      </c>
      <c r="AD398">
        <f t="shared" si="217"/>
        <v>0.29108838815896515</v>
      </c>
      <c r="AE398">
        <f t="shared" si="219"/>
        <v>1.2337573629655105</v>
      </c>
      <c r="AF398">
        <f t="shared" si="220"/>
        <v>1.0149403497929366</v>
      </c>
      <c r="AG398">
        <f t="shared" si="221"/>
        <v>-0.2188170131725739</v>
      </c>
      <c r="AH398" t="s">
        <v>100</v>
      </c>
      <c r="AI398" t="s">
        <v>100</v>
      </c>
      <c r="AJ398">
        <f t="shared" si="223"/>
        <v>1.9833596614740536</v>
      </c>
      <c r="AK398" t="s">
        <v>100</v>
      </c>
      <c r="AL398" t="s">
        <v>100</v>
      </c>
      <c r="AM398" t="s">
        <v>100</v>
      </c>
      <c r="AN398" t="s">
        <v>100</v>
      </c>
      <c r="AO398" t="s">
        <v>100</v>
      </c>
      <c r="AP398" t="s">
        <v>100</v>
      </c>
      <c r="AQ398" t="s">
        <v>100</v>
      </c>
      <c r="AR398" t="s">
        <v>100</v>
      </c>
      <c r="AS398" t="s">
        <v>100</v>
      </c>
    </row>
    <row r="399" spans="1:45" x14ac:dyDescent="0.35">
      <c r="A399" s="1" t="s">
        <v>47</v>
      </c>
      <c r="B399" s="1">
        <v>20</v>
      </c>
      <c r="C399" s="1">
        <v>10</v>
      </c>
      <c r="D399" s="7">
        <v>24.19</v>
      </c>
      <c r="E399" s="7">
        <v>14.89</v>
      </c>
      <c r="F399" s="7">
        <v>50.96</v>
      </c>
      <c r="G399" s="7">
        <v>60.88</v>
      </c>
      <c r="H399" s="7">
        <v>0.61554361306324923</v>
      </c>
      <c r="I399" s="7">
        <v>2.1591566763125254</v>
      </c>
      <c r="J399" s="7">
        <v>22.25</v>
      </c>
      <c r="K399" s="7">
        <v>12.5</v>
      </c>
      <c r="L399" s="7">
        <v>0.5617977528089888</v>
      </c>
      <c r="M399" s="7" t="s">
        <v>100</v>
      </c>
      <c r="N399" s="7" t="s">
        <v>100</v>
      </c>
      <c r="O399" s="8">
        <f t="shared" si="200"/>
        <v>100.25368357537072</v>
      </c>
      <c r="P399" s="7" t="s">
        <v>100</v>
      </c>
      <c r="Q399" s="7" t="s">
        <v>100</v>
      </c>
      <c r="R399" s="7" t="s">
        <v>100</v>
      </c>
      <c r="S399" s="7" t="s">
        <v>100</v>
      </c>
      <c r="T399" s="7" t="s">
        <v>100</v>
      </c>
      <c r="U399" s="7" t="s">
        <v>100</v>
      </c>
      <c r="V399" s="7" t="s">
        <v>100</v>
      </c>
      <c r="W399" s="7" t="s">
        <v>100</v>
      </c>
      <c r="X399" s="7" t="s">
        <v>100</v>
      </c>
      <c r="Y399">
        <f t="shared" ref="Y399:Y462" si="242">LOG(D399)</f>
        <v>1.3836358683618797</v>
      </c>
      <c r="Z399">
        <f t="shared" si="212"/>
        <v>1.1728946977521761</v>
      </c>
      <c r="AA399">
        <f t="shared" si="210"/>
        <v>1.7072294193272941</v>
      </c>
      <c r="AB399">
        <f t="shared" si="218"/>
        <v>1.7844746437625165</v>
      </c>
      <c r="AC399">
        <f t="shared" si="213"/>
        <v>-0.21074117060970357</v>
      </c>
      <c r="AD399">
        <f t="shared" si="217"/>
        <v>0.33428415747511386</v>
      </c>
      <c r="AE399">
        <f t="shared" si="219"/>
        <v>1.3473300153169503</v>
      </c>
      <c r="AF399">
        <f t="shared" si="220"/>
        <v>1.0969100130080565</v>
      </c>
      <c r="AG399">
        <f t="shared" si="221"/>
        <v>-0.25042000230889394</v>
      </c>
      <c r="AH399" t="s">
        <v>100</v>
      </c>
      <c r="AI399" t="s">
        <v>100</v>
      </c>
      <c r="AJ399">
        <f t="shared" si="223"/>
        <v>2.0011003386694495</v>
      </c>
      <c r="AK399" t="s">
        <v>100</v>
      </c>
      <c r="AL399" t="s">
        <v>100</v>
      </c>
      <c r="AM399" t="s">
        <v>100</v>
      </c>
      <c r="AN399" t="s">
        <v>100</v>
      </c>
      <c r="AO399" t="s">
        <v>100</v>
      </c>
      <c r="AP399" t="s">
        <v>100</v>
      </c>
      <c r="AQ399" t="s">
        <v>100</v>
      </c>
      <c r="AR399" t="s">
        <v>100</v>
      </c>
      <c r="AS399" t="s">
        <v>100</v>
      </c>
    </row>
    <row r="400" spans="1:45" x14ac:dyDescent="0.35">
      <c r="A400" s="1" t="s">
        <v>47</v>
      </c>
      <c r="B400" s="1">
        <v>20</v>
      </c>
      <c r="C400" s="1">
        <v>10</v>
      </c>
      <c r="D400" s="7">
        <v>21.7</v>
      </c>
      <c r="E400" s="7">
        <v>16.260000000000002</v>
      </c>
      <c r="F400" s="7">
        <v>52.23</v>
      </c>
      <c r="G400" s="7">
        <v>55.15</v>
      </c>
      <c r="H400" s="7">
        <v>0.74930875576036871</v>
      </c>
      <c r="I400" s="7">
        <v>2.4069124423963131</v>
      </c>
      <c r="J400" s="7" t="s">
        <v>100</v>
      </c>
      <c r="K400" s="7" t="s">
        <v>100</v>
      </c>
      <c r="L400" s="7" t="s">
        <v>100</v>
      </c>
      <c r="M400" s="7" t="s">
        <v>100</v>
      </c>
      <c r="N400" s="7" t="s">
        <v>100</v>
      </c>
      <c r="O400" s="8">
        <f t="shared" si="200"/>
        <v>86.230871745023506</v>
      </c>
      <c r="P400" s="7">
        <v>14.4</v>
      </c>
      <c r="Q400" s="7">
        <v>15.1</v>
      </c>
      <c r="R400" s="7">
        <v>17.899999999999999</v>
      </c>
      <c r="S400" s="7">
        <v>12.7</v>
      </c>
      <c r="T400" s="7">
        <v>14.1</v>
      </c>
      <c r="U400" s="7">
        <v>18.8</v>
      </c>
      <c r="V400" s="7">
        <f t="shared" si="239"/>
        <v>15.799999999999999</v>
      </c>
      <c r="W400" s="7">
        <f t="shared" si="228"/>
        <v>15.199999999999998</v>
      </c>
      <c r="X400" s="7">
        <f t="shared" si="229"/>
        <v>1.0709219858156029</v>
      </c>
      <c r="Y400">
        <f t="shared" si="242"/>
        <v>1.3364597338485296</v>
      </c>
      <c r="Z400">
        <f t="shared" si="212"/>
        <v>1.2111205412580495</v>
      </c>
      <c r="AA400">
        <f t="shared" ref="AA400:AA463" si="243">LOG(F400)</f>
        <v>1.7179200258369935</v>
      </c>
      <c r="AB400">
        <f t="shared" ref="AB400:AB431" si="244">LOG(G400)</f>
        <v>1.7415455167762095</v>
      </c>
      <c r="AC400">
        <f t="shared" si="213"/>
        <v>-0.12533919259048013</v>
      </c>
      <c r="AD400">
        <f t="shared" si="217"/>
        <v>0.3814602919884641</v>
      </c>
      <c r="AE400" t="s">
        <v>100</v>
      </c>
      <c r="AF400" t="s">
        <v>100</v>
      </c>
      <c r="AG400" t="s">
        <v>100</v>
      </c>
      <c r="AH400" t="s">
        <v>100</v>
      </c>
      <c r="AI400" t="s">
        <v>100</v>
      </c>
      <c r="AJ400">
        <f t="shared" ref="AJ400:AJ431" si="245">LOG(O400)</f>
        <v>1.9356627765928021</v>
      </c>
      <c r="AK400">
        <f t="shared" si="230"/>
        <v>1.1583624920952498</v>
      </c>
      <c r="AL400">
        <f t="shared" si="231"/>
        <v>1.1789769472931695</v>
      </c>
      <c r="AM400">
        <f t="shared" si="232"/>
        <v>1.2528530309798931</v>
      </c>
      <c r="AN400">
        <f t="shared" si="233"/>
        <v>1.1038037209559568</v>
      </c>
      <c r="AO400">
        <f t="shared" si="234"/>
        <v>1.1492191126553799</v>
      </c>
      <c r="AP400">
        <f t="shared" si="235"/>
        <v>1.2741578492636798</v>
      </c>
      <c r="AQ400">
        <f t="shared" si="240"/>
        <v>1.1986570869544226</v>
      </c>
      <c r="AR400">
        <f t="shared" si="241"/>
        <v>1.1818435879447724</v>
      </c>
      <c r="AS400">
        <f t="shared" si="226"/>
        <v>2.9757834637789575E-2</v>
      </c>
    </row>
    <row r="401" spans="1:45" x14ac:dyDescent="0.35">
      <c r="A401" s="1" t="s">
        <v>47</v>
      </c>
      <c r="B401" s="1">
        <v>20</v>
      </c>
      <c r="C401" s="1">
        <v>10</v>
      </c>
      <c r="D401" s="7">
        <v>26.84</v>
      </c>
      <c r="E401" s="7">
        <v>16.559999999999999</v>
      </c>
      <c r="F401" s="7">
        <v>72.349999999999994</v>
      </c>
      <c r="G401" s="7">
        <v>77.510000000000005</v>
      </c>
      <c r="H401" s="7">
        <v>0.61698956780923986</v>
      </c>
      <c r="I401" s="7">
        <v>2.6956035767511177</v>
      </c>
      <c r="J401" s="7" t="s">
        <v>100</v>
      </c>
      <c r="K401" s="7" t="s">
        <v>100</v>
      </c>
      <c r="L401" s="7" t="s">
        <v>100</v>
      </c>
      <c r="M401" s="7" t="s">
        <v>100</v>
      </c>
      <c r="N401" s="7" t="s">
        <v>100</v>
      </c>
      <c r="O401" s="8">
        <f t="shared" si="200"/>
        <v>90.728373396929314</v>
      </c>
      <c r="P401" s="7">
        <v>13.4</v>
      </c>
      <c r="Q401" s="7">
        <v>12.4</v>
      </c>
      <c r="R401" s="7">
        <v>19</v>
      </c>
      <c r="S401" s="7">
        <v>12.4</v>
      </c>
      <c r="T401" s="7">
        <v>13.7</v>
      </c>
      <c r="U401" s="7">
        <v>19.100000000000001</v>
      </c>
      <c r="V401" s="7">
        <f t="shared" si="239"/>
        <v>14.933333333333332</v>
      </c>
      <c r="W401" s="7">
        <f t="shared" si="228"/>
        <v>15.066666666666668</v>
      </c>
      <c r="X401" s="7">
        <f t="shared" si="229"/>
        <v>0.90510948905109501</v>
      </c>
      <c r="Y401">
        <f t="shared" si="242"/>
        <v>1.4287825114969546</v>
      </c>
      <c r="Z401">
        <f t="shared" si="212"/>
        <v>1.2190603324488614</v>
      </c>
      <c r="AA401">
        <f t="shared" si="243"/>
        <v>1.8594385354550562</v>
      </c>
      <c r="AB401">
        <f t="shared" si="244"/>
        <v>1.8893577368889316</v>
      </c>
      <c r="AC401">
        <f t="shared" si="213"/>
        <v>-0.20972217904809318</v>
      </c>
      <c r="AD401">
        <f t="shared" si="217"/>
        <v>0.43065602395810182</v>
      </c>
      <c r="AE401" t="s">
        <v>100</v>
      </c>
      <c r="AF401" t="s">
        <v>100</v>
      </c>
      <c r="AG401" t="s">
        <v>100</v>
      </c>
      <c r="AH401" t="s">
        <v>100</v>
      </c>
      <c r="AI401" t="s">
        <v>100</v>
      </c>
      <c r="AJ401">
        <f t="shared" si="245"/>
        <v>1.9577431247969277</v>
      </c>
      <c r="AK401">
        <f t="shared" si="230"/>
        <v>1.1271047983648077</v>
      </c>
      <c r="AL401">
        <f t="shared" si="231"/>
        <v>1.0934216851622351</v>
      </c>
      <c r="AM401">
        <f t="shared" si="232"/>
        <v>1.2787536009528289</v>
      </c>
      <c r="AN401">
        <f t="shared" si="233"/>
        <v>1.0934216851622351</v>
      </c>
      <c r="AO401">
        <f t="shared" si="234"/>
        <v>1.1367205671564067</v>
      </c>
      <c r="AP401">
        <f t="shared" si="235"/>
        <v>1.2810333672477277</v>
      </c>
      <c r="AQ401">
        <f t="shared" si="240"/>
        <v>1.1741567592784816</v>
      </c>
      <c r="AR401">
        <f t="shared" si="241"/>
        <v>1.1780171800917196</v>
      </c>
      <c r="AS401">
        <f t="shared" si="226"/>
        <v>-4.3298881994171645E-2</v>
      </c>
    </row>
    <row r="402" spans="1:45" x14ac:dyDescent="0.35">
      <c r="A402" s="1" t="s">
        <v>47</v>
      </c>
      <c r="B402" s="1">
        <v>20</v>
      </c>
      <c r="C402" s="1">
        <v>10</v>
      </c>
      <c r="D402" s="7">
        <v>26.73</v>
      </c>
      <c r="E402" s="7">
        <v>17.559999999999999</v>
      </c>
      <c r="F402" s="7">
        <v>62.6</v>
      </c>
      <c r="G402" s="7">
        <v>71.290000000000006</v>
      </c>
      <c r="H402" s="7">
        <v>0.65693976805087906</v>
      </c>
      <c r="I402" s="7">
        <v>2.341937897493453</v>
      </c>
      <c r="J402" s="7" t="s">
        <v>100</v>
      </c>
      <c r="K402" s="7" t="s">
        <v>100</v>
      </c>
      <c r="L402" s="7" t="s">
        <v>100</v>
      </c>
      <c r="M402" s="7" t="s">
        <v>100</v>
      </c>
      <c r="N402" s="7" t="s">
        <v>100</v>
      </c>
      <c r="O402" s="8">
        <f t="shared" si="200"/>
        <v>96.766001357201901</v>
      </c>
      <c r="P402" s="7">
        <v>13.5</v>
      </c>
      <c r="Q402" s="7">
        <v>12</v>
      </c>
      <c r="R402" s="7">
        <v>19.600000000000001</v>
      </c>
      <c r="S402" s="7">
        <v>13.6</v>
      </c>
      <c r="T402" s="7">
        <v>14.2</v>
      </c>
      <c r="U402" s="7">
        <v>18.2</v>
      </c>
      <c r="V402" s="7">
        <f t="shared" si="239"/>
        <v>15.033333333333333</v>
      </c>
      <c r="W402" s="7">
        <f t="shared" si="228"/>
        <v>15.333333333333334</v>
      </c>
      <c r="X402" s="7">
        <f t="shared" si="229"/>
        <v>0.84507042253521136</v>
      </c>
      <c r="Y402">
        <f t="shared" si="242"/>
        <v>1.4269989587565373</v>
      </c>
      <c r="Z402">
        <f t="shared" si="212"/>
        <v>1.2445245115700838</v>
      </c>
      <c r="AA402">
        <f t="shared" si="243"/>
        <v>1.7965743332104296</v>
      </c>
      <c r="AB402">
        <f t="shared" si="244"/>
        <v>1.8530286147129897</v>
      </c>
      <c r="AC402">
        <f t="shared" si="213"/>
        <v>-0.18247444718645353</v>
      </c>
      <c r="AD402">
        <f t="shared" si="217"/>
        <v>0.36957537445389244</v>
      </c>
      <c r="AE402" t="s">
        <v>100</v>
      </c>
      <c r="AF402" t="s">
        <v>100</v>
      </c>
      <c r="AG402" t="s">
        <v>100</v>
      </c>
      <c r="AH402" t="s">
        <v>100</v>
      </c>
      <c r="AI402" t="s">
        <v>100</v>
      </c>
      <c r="AJ402">
        <f t="shared" si="245"/>
        <v>1.9857227951538032</v>
      </c>
      <c r="AK402">
        <f t="shared" si="230"/>
        <v>1.1303337684950061</v>
      </c>
      <c r="AL402">
        <f t="shared" si="231"/>
        <v>1.0791812460476249</v>
      </c>
      <c r="AM402">
        <f t="shared" si="232"/>
        <v>1.2922560713564761</v>
      </c>
      <c r="AN402">
        <f t="shared" si="233"/>
        <v>1.1335389083702174</v>
      </c>
      <c r="AO402">
        <f t="shared" si="234"/>
        <v>1.1522883443830565</v>
      </c>
      <c r="AP402">
        <f t="shared" si="235"/>
        <v>1.2600713879850747</v>
      </c>
      <c r="AQ402">
        <f t="shared" si="240"/>
        <v>1.177055287158298</v>
      </c>
      <c r="AR402">
        <f t="shared" si="241"/>
        <v>1.1856365769619117</v>
      </c>
      <c r="AS402">
        <f t="shared" si="226"/>
        <v>-7.3107098335431608E-2</v>
      </c>
    </row>
    <row r="403" spans="1:45" x14ac:dyDescent="0.35">
      <c r="A403" s="1" t="s">
        <v>47</v>
      </c>
      <c r="B403" s="1">
        <v>20</v>
      </c>
      <c r="C403" s="1">
        <v>10</v>
      </c>
      <c r="D403" s="7">
        <v>35.24</v>
      </c>
      <c r="E403" s="7">
        <v>20.59</v>
      </c>
      <c r="F403" s="7">
        <v>79.23</v>
      </c>
      <c r="G403" s="7">
        <v>90.02</v>
      </c>
      <c r="H403" s="7">
        <v>0.58427922814982969</v>
      </c>
      <c r="I403" s="7">
        <v>2.2482973893303067</v>
      </c>
      <c r="J403" s="7" t="s">
        <v>100</v>
      </c>
      <c r="K403" s="7" t="s">
        <v>100</v>
      </c>
      <c r="L403" s="7" t="s">
        <v>100</v>
      </c>
      <c r="M403" s="7" t="s">
        <v>100</v>
      </c>
      <c r="N403" s="7" t="s">
        <v>100</v>
      </c>
      <c r="O403" s="8">
        <f t="shared" si="200"/>
        <v>95.284533098613679</v>
      </c>
      <c r="P403" s="7">
        <v>12.1</v>
      </c>
      <c r="Q403" s="7">
        <v>12.3</v>
      </c>
      <c r="R403" s="7">
        <v>19.600000000000001</v>
      </c>
      <c r="S403" s="7">
        <v>13.7</v>
      </c>
      <c r="T403" s="7">
        <v>13.4</v>
      </c>
      <c r="U403" s="7">
        <v>19.2</v>
      </c>
      <c r="V403" s="7">
        <f t="shared" si="239"/>
        <v>14.666666666666666</v>
      </c>
      <c r="W403" s="7">
        <f t="shared" si="228"/>
        <v>15.433333333333332</v>
      </c>
      <c r="X403" s="7">
        <f t="shared" si="229"/>
        <v>0.91791044776119401</v>
      </c>
      <c r="Y403">
        <f t="shared" si="242"/>
        <v>1.5470358997400104</v>
      </c>
      <c r="Z403">
        <f t="shared" si="212"/>
        <v>1.3136563466180313</v>
      </c>
      <c r="AA403">
        <f t="shared" si="243"/>
        <v>1.8988896559265864</v>
      </c>
      <c r="AB403">
        <f t="shared" si="244"/>
        <v>1.9543390086024601</v>
      </c>
      <c r="AC403">
        <f t="shared" si="213"/>
        <v>-0.23337955312197897</v>
      </c>
      <c r="AD403">
        <f t="shared" si="217"/>
        <v>0.35185375618657622</v>
      </c>
      <c r="AE403" t="s">
        <v>100</v>
      </c>
      <c r="AF403" t="s">
        <v>100</v>
      </c>
      <c r="AG403" t="s">
        <v>100</v>
      </c>
      <c r="AH403" t="s">
        <v>100</v>
      </c>
      <c r="AI403" t="s">
        <v>100</v>
      </c>
      <c r="AJ403">
        <f t="shared" si="245"/>
        <v>1.9790224102388196</v>
      </c>
      <c r="AK403">
        <f t="shared" si="230"/>
        <v>1.0827853703164501</v>
      </c>
      <c r="AL403">
        <f t="shared" si="231"/>
        <v>1.0899051114393981</v>
      </c>
      <c r="AM403">
        <f t="shared" si="232"/>
        <v>1.2922560713564761</v>
      </c>
      <c r="AN403">
        <f t="shared" si="233"/>
        <v>1.1367205671564067</v>
      </c>
      <c r="AO403">
        <f t="shared" si="234"/>
        <v>1.1271047983648077</v>
      </c>
      <c r="AP403">
        <f t="shared" si="235"/>
        <v>1.2833012287035497</v>
      </c>
      <c r="AQ403">
        <f t="shared" si="240"/>
        <v>1.166331421766525</v>
      </c>
      <c r="AR403">
        <f t="shared" si="241"/>
        <v>1.1884597362982907</v>
      </c>
      <c r="AS403">
        <f t="shared" si="226"/>
        <v>-3.7199686925409703E-2</v>
      </c>
    </row>
    <row r="404" spans="1:45" x14ac:dyDescent="0.35">
      <c r="A404" s="1" t="s">
        <v>47</v>
      </c>
      <c r="B404" s="1">
        <v>20</v>
      </c>
      <c r="C404" s="1">
        <v>10</v>
      </c>
      <c r="D404" s="7">
        <v>36.6</v>
      </c>
      <c r="E404" s="7">
        <v>20.64</v>
      </c>
      <c r="F404" s="7">
        <v>87.09</v>
      </c>
      <c r="G404" s="7">
        <v>97.5</v>
      </c>
      <c r="H404" s="7">
        <v>0.56393442622950818</v>
      </c>
      <c r="I404" s="7">
        <v>2.3795081967213116</v>
      </c>
      <c r="J404" s="7" t="s">
        <v>100</v>
      </c>
      <c r="K404" s="7" t="s">
        <v>100</v>
      </c>
      <c r="L404" s="7" t="s">
        <v>100</v>
      </c>
      <c r="M404" s="7" t="s">
        <v>100</v>
      </c>
      <c r="N404" s="7" t="s">
        <v>100</v>
      </c>
      <c r="O404" s="8">
        <f t="shared" si="200"/>
        <v>94.677661723860098</v>
      </c>
      <c r="P404" s="7">
        <v>12.2</v>
      </c>
      <c r="Q404" s="7">
        <v>12.1</v>
      </c>
      <c r="R404" s="7">
        <v>16.2</v>
      </c>
      <c r="S404" s="7">
        <v>13</v>
      </c>
      <c r="T404" s="7">
        <v>13.6</v>
      </c>
      <c r="U404" s="7">
        <v>19.5</v>
      </c>
      <c r="V404" s="7">
        <f t="shared" si="239"/>
        <v>13.5</v>
      </c>
      <c r="W404" s="7">
        <f t="shared" si="228"/>
        <v>15.366666666666667</v>
      </c>
      <c r="X404" s="7">
        <f t="shared" si="229"/>
        <v>0.88970588235294112</v>
      </c>
      <c r="Y404">
        <f t="shared" si="242"/>
        <v>1.5634810853944108</v>
      </c>
      <c r="Z404">
        <f t="shared" si="212"/>
        <v>1.3147096929551738</v>
      </c>
      <c r="AA404">
        <f t="shared" si="243"/>
        <v>1.9399682905513362</v>
      </c>
      <c r="AB404">
        <f t="shared" si="244"/>
        <v>1.9890046156985368</v>
      </c>
      <c r="AC404">
        <f t="shared" si="213"/>
        <v>-0.24877139243923693</v>
      </c>
      <c r="AD404">
        <f t="shared" si="217"/>
        <v>0.37648720515692552</v>
      </c>
      <c r="AE404" t="s">
        <v>100</v>
      </c>
      <c r="AF404" t="s">
        <v>100</v>
      </c>
      <c r="AG404" t="s">
        <v>100</v>
      </c>
      <c r="AH404" t="s">
        <v>100</v>
      </c>
      <c r="AI404" t="s">
        <v>100</v>
      </c>
      <c r="AJ404">
        <f t="shared" si="245"/>
        <v>1.9762475235180861</v>
      </c>
      <c r="AK404">
        <f t="shared" si="230"/>
        <v>1.0863598306747482</v>
      </c>
      <c r="AL404">
        <f t="shared" si="231"/>
        <v>1.0827853703164501</v>
      </c>
      <c r="AM404">
        <f t="shared" si="232"/>
        <v>1.209515014542631</v>
      </c>
      <c r="AN404">
        <f t="shared" si="233"/>
        <v>1.1139433523068367</v>
      </c>
      <c r="AO404">
        <f t="shared" si="234"/>
        <v>1.1335389083702174</v>
      </c>
      <c r="AP404">
        <f t="shared" si="235"/>
        <v>1.2900346113625181</v>
      </c>
      <c r="AQ404">
        <f t="shared" si="240"/>
        <v>1.1303337684950061</v>
      </c>
      <c r="AR404">
        <f t="shared" si="241"/>
        <v>1.1865796706699858</v>
      </c>
      <c r="AS404">
        <f t="shared" si="226"/>
        <v>-5.0753538053767457E-2</v>
      </c>
    </row>
    <row r="405" spans="1:45" x14ac:dyDescent="0.35">
      <c r="A405" s="1" t="s">
        <v>47</v>
      </c>
      <c r="B405" s="1">
        <v>20</v>
      </c>
      <c r="C405" s="1">
        <v>10</v>
      </c>
      <c r="D405" s="7">
        <v>42.07</v>
      </c>
      <c r="E405" s="7">
        <v>20.74</v>
      </c>
      <c r="F405" s="7">
        <v>93.08</v>
      </c>
      <c r="G405" s="7">
        <v>107.9</v>
      </c>
      <c r="H405" s="7">
        <v>0.49298787734727828</v>
      </c>
      <c r="I405" s="7">
        <v>2.2125029712384121</v>
      </c>
      <c r="J405" s="7" t="s">
        <v>100</v>
      </c>
      <c r="K405" s="7" t="s">
        <v>100</v>
      </c>
      <c r="L405" s="7" t="s">
        <v>100</v>
      </c>
      <c r="M405" s="7" t="s">
        <v>100</v>
      </c>
      <c r="N405" s="7" t="s">
        <v>100</v>
      </c>
      <c r="O405" s="8">
        <f t="shared" si="200"/>
        <v>97.650440676823507</v>
      </c>
      <c r="P405" s="7">
        <v>12.8</v>
      </c>
      <c r="Q405" s="7" t="s">
        <v>100</v>
      </c>
      <c r="R405" s="7">
        <v>21</v>
      </c>
      <c r="S405" s="7">
        <v>12.9</v>
      </c>
      <c r="T405" s="7">
        <v>12.9</v>
      </c>
      <c r="U405" s="7">
        <v>100</v>
      </c>
      <c r="V405" s="7" t="s">
        <v>100</v>
      </c>
      <c r="W405" s="7">
        <f>(S405+T405)/2</f>
        <v>12.9</v>
      </c>
      <c r="X405" s="7" t="s">
        <v>100</v>
      </c>
      <c r="Y405">
        <f t="shared" si="242"/>
        <v>1.6239725120169963</v>
      </c>
      <c r="Z405">
        <f t="shared" si="212"/>
        <v>1.3168087520530221</v>
      </c>
      <c r="AA405">
        <f t="shared" si="243"/>
        <v>1.9688563746146923</v>
      </c>
      <c r="AB405">
        <f t="shared" si="244"/>
        <v>2.0330214446829107</v>
      </c>
      <c r="AC405">
        <f t="shared" si="213"/>
        <v>-0.30716375996397427</v>
      </c>
      <c r="AD405">
        <f t="shared" si="217"/>
        <v>0.34488386259769599</v>
      </c>
      <c r="AE405" t="s">
        <v>100</v>
      </c>
      <c r="AF405" t="s">
        <v>100</v>
      </c>
      <c r="AG405" t="s">
        <v>100</v>
      </c>
      <c r="AH405" t="s">
        <v>100</v>
      </c>
      <c r="AI405" t="s">
        <v>100</v>
      </c>
      <c r="AJ405">
        <f t="shared" si="245"/>
        <v>1.9896742075120546</v>
      </c>
      <c r="AK405">
        <f t="shared" si="230"/>
        <v>1.1072099696478683</v>
      </c>
      <c r="AL405" t="s">
        <v>100</v>
      </c>
      <c r="AM405">
        <f t="shared" si="232"/>
        <v>1.3222192947339193</v>
      </c>
      <c r="AN405">
        <f t="shared" si="233"/>
        <v>1.110589710299249</v>
      </c>
      <c r="AO405">
        <f t="shared" si="234"/>
        <v>1.110589710299249</v>
      </c>
      <c r="AP405">
        <f t="shared" si="235"/>
        <v>2</v>
      </c>
      <c r="AQ405" t="s">
        <v>100</v>
      </c>
      <c r="AR405">
        <f t="shared" si="241"/>
        <v>1.110589710299249</v>
      </c>
      <c r="AS405" t="s">
        <v>100</v>
      </c>
    </row>
    <row r="406" spans="1:45" x14ac:dyDescent="0.35">
      <c r="A406" s="1" t="s">
        <v>47</v>
      </c>
      <c r="B406" s="1">
        <v>20</v>
      </c>
      <c r="C406" s="1">
        <v>10</v>
      </c>
      <c r="D406" s="7">
        <v>22.43</v>
      </c>
      <c r="E406" s="7">
        <v>10.87</v>
      </c>
      <c r="F406" s="7">
        <v>33.79</v>
      </c>
      <c r="G406" s="7">
        <v>41.87</v>
      </c>
      <c r="H406" s="7">
        <v>0.48461881408827462</v>
      </c>
      <c r="I406" s="7">
        <v>1.5064645563976817</v>
      </c>
      <c r="J406" s="7" t="s">
        <v>100</v>
      </c>
      <c r="K406" s="7" t="s">
        <v>100</v>
      </c>
      <c r="L406" s="7" t="s">
        <v>100</v>
      </c>
      <c r="M406" s="7" t="s">
        <v>100</v>
      </c>
      <c r="N406" s="7" t="s">
        <v>100</v>
      </c>
      <c r="O406" s="8">
        <f t="shared" si="200"/>
        <v>93.30324088665617</v>
      </c>
      <c r="P406" s="7">
        <v>100</v>
      </c>
      <c r="Q406" s="7">
        <v>15</v>
      </c>
      <c r="R406" s="7">
        <v>100</v>
      </c>
      <c r="S406" s="7">
        <v>14</v>
      </c>
      <c r="T406" s="7">
        <v>16</v>
      </c>
      <c r="U406" s="7">
        <v>100</v>
      </c>
      <c r="V406" s="7">
        <v>15</v>
      </c>
      <c r="W406" s="7">
        <f>(S406+T406)/2</f>
        <v>15</v>
      </c>
      <c r="X406" s="7">
        <f t="shared" si="229"/>
        <v>0.9375</v>
      </c>
      <c r="Y406">
        <f t="shared" si="242"/>
        <v>1.3508292735829677</v>
      </c>
      <c r="Z406">
        <f t="shared" si="212"/>
        <v>1.0362295440862945</v>
      </c>
      <c r="AA406">
        <f t="shared" si="243"/>
        <v>1.5287881917748962</v>
      </c>
      <c r="AB406">
        <f t="shared" si="244"/>
        <v>1.6219029608912305</v>
      </c>
      <c r="AC406">
        <f t="shared" si="213"/>
        <v>-0.3145997294966732</v>
      </c>
      <c r="AD406">
        <f t="shared" si="217"/>
        <v>0.17795891819192861</v>
      </c>
      <c r="AE406" t="s">
        <v>100</v>
      </c>
      <c r="AF406" t="s">
        <v>100</v>
      </c>
      <c r="AG406" t="s">
        <v>100</v>
      </c>
      <c r="AH406" t="s">
        <v>100</v>
      </c>
      <c r="AI406" t="s">
        <v>100</v>
      </c>
      <c r="AJ406">
        <f t="shared" si="245"/>
        <v>1.9698967292207361</v>
      </c>
      <c r="AK406">
        <f t="shared" si="230"/>
        <v>2</v>
      </c>
      <c r="AL406">
        <f t="shared" si="231"/>
        <v>1.1760912590556813</v>
      </c>
      <c r="AM406">
        <f t="shared" si="232"/>
        <v>2</v>
      </c>
      <c r="AN406">
        <f t="shared" si="233"/>
        <v>1.146128035678238</v>
      </c>
      <c r="AO406">
        <f t="shared" si="234"/>
        <v>1.2041199826559248</v>
      </c>
      <c r="AP406">
        <f t="shared" si="235"/>
        <v>2</v>
      </c>
      <c r="AQ406">
        <f t="shared" si="240"/>
        <v>1.1760912590556813</v>
      </c>
      <c r="AR406">
        <f t="shared" si="241"/>
        <v>1.1760912590556813</v>
      </c>
      <c r="AS406">
        <f t="shared" si="226"/>
        <v>-2.8028723600243537E-2</v>
      </c>
    </row>
    <row r="407" spans="1:45" x14ac:dyDescent="0.35">
      <c r="A407" s="1" t="s">
        <v>47</v>
      </c>
      <c r="B407" s="1">
        <v>20</v>
      </c>
      <c r="C407" s="1">
        <v>10</v>
      </c>
      <c r="D407" s="7">
        <v>17.11</v>
      </c>
      <c r="E407" s="7">
        <v>8.5500000000000007</v>
      </c>
      <c r="F407" s="7">
        <v>25.03</v>
      </c>
      <c r="G407" s="7">
        <v>32.119999999999997</v>
      </c>
      <c r="H407" s="7">
        <v>0.49970777323202809</v>
      </c>
      <c r="I407" s="7">
        <v>1.462887200467563</v>
      </c>
      <c r="J407" s="7" t="s">
        <v>100</v>
      </c>
      <c r="K407" s="7" t="s">
        <v>100</v>
      </c>
      <c r="L407" s="7" t="s">
        <v>100</v>
      </c>
      <c r="M407" s="7" t="s">
        <v>100</v>
      </c>
      <c r="N407" s="7" t="s">
        <v>100</v>
      </c>
      <c r="O407" s="8">
        <f t="shared" si="200"/>
        <v>95.871563258186171</v>
      </c>
      <c r="P407" s="7">
        <v>18</v>
      </c>
      <c r="Q407" s="7" t="s">
        <v>100</v>
      </c>
      <c r="R407" s="7" t="s">
        <v>100</v>
      </c>
      <c r="S407" s="7" t="s">
        <v>100</v>
      </c>
      <c r="T407" s="7" t="s">
        <v>100</v>
      </c>
      <c r="U407" s="7">
        <v>100</v>
      </c>
      <c r="V407" s="7" t="s">
        <v>100</v>
      </c>
      <c r="W407" s="7" t="s">
        <v>100</v>
      </c>
      <c r="X407" s="7" t="s">
        <v>100</v>
      </c>
      <c r="Y407">
        <f t="shared" si="242"/>
        <v>1.2332500095411003</v>
      </c>
      <c r="Z407">
        <f t="shared" si="212"/>
        <v>0.9319661147281727</v>
      </c>
      <c r="AA407">
        <f t="shared" si="243"/>
        <v>1.3984608496082234</v>
      </c>
      <c r="AB407">
        <f t="shared" si="244"/>
        <v>1.5067755366066433</v>
      </c>
      <c r="AC407">
        <f t="shared" si="213"/>
        <v>-0.30128389481292761</v>
      </c>
      <c r="AD407">
        <f t="shared" si="217"/>
        <v>0.16521084006712303</v>
      </c>
      <c r="AE407" t="s">
        <v>100</v>
      </c>
      <c r="AF407" t="s">
        <v>100</v>
      </c>
      <c r="AG407" t="s">
        <v>100</v>
      </c>
      <c r="AH407" t="s">
        <v>100</v>
      </c>
      <c r="AI407" t="s">
        <v>100</v>
      </c>
      <c r="AJ407">
        <f t="shared" si="245"/>
        <v>1.9816898089282782</v>
      </c>
      <c r="AK407">
        <f t="shared" si="230"/>
        <v>1.255272505103306</v>
      </c>
      <c r="AL407" t="s">
        <v>100</v>
      </c>
      <c r="AM407" t="s">
        <v>100</v>
      </c>
      <c r="AN407" t="s">
        <v>100</v>
      </c>
      <c r="AO407" t="s">
        <v>100</v>
      </c>
      <c r="AP407">
        <f t="shared" si="235"/>
        <v>2</v>
      </c>
      <c r="AQ407" t="s">
        <v>100</v>
      </c>
      <c r="AR407" t="s">
        <v>100</v>
      </c>
      <c r="AS407" t="s">
        <v>100</v>
      </c>
    </row>
    <row r="408" spans="1:45" x14ac:dyDescent="0.35">
      <c r="A408" s="1" t="s">
        <v>47</v>
      </c>
      <c r="B408" s="1">
        <v>20</v>
      </c>
      <c r="C408" s="1">
        <v>10</v>
      </c>
      <c r="D408" s="7">
        <v>37.21</v>
      </c>
      <c r="E408" s="7">
        <v>21.44</v>
      </c>
      <c r="F408" s="7">
        <v>90.75</v>
      </c>
      <c r="G408" s="7">
        <v>101.46</v>
      </c>
      <c r="H408" s="7">
        <v>0.5761891964525665</v>
      </c>
      <c r="I408" s="7">
        <v>2.4388605213652244</v>
      </c>
      <c r="J408" s="7" t="s">
        <v>100</v>
      </c>
      <c r="K408" s="7" t="s">
        <v>100</v>
      </c>
      <c r="L408" s="7" t="s">
        <v>100</v>
      </c>
      <c r="M408" s="7" t="s">
        <v>100</v>
      </c>
      <c r="N408" s="7" t="s">
        <v>100</v>
      </c>
      <c r="O408" s="8">
        <f t="shared" si="200"/>
        <v>95.121141213020124</v>
      </c>
      <c r="P408" s="7">
        <v>12.1</v>
      </c>
      <c r="Q408" s="7">
        <v>11</v>
      </c>
      <c r="R408" s="7">
        <v>16.8</v>
      </c>
      <c r="S408" s="7">
        <v>11.7</v>
      </c>
      <c r="T408" s="7">
        <v>15.3</v>
      </c>
      <c r="U408" s="7">
        <v>17.8</v>
      </c>
      <c r="V408" s="7">
        <f t="shared" si="239"/>
        <v>13.300000000000002</v>
      </c>
      <c r="W408" s="7">
        <f t="shared" si="228"/>
        <v>14.933333333333332</v>
      </c>
      <c r="X408" s="7">
        <f t="shared" si="229"/>
        <v>0.71895424836601307</v>
      </c>
      <c r="Y408">
        <f t="shared" si="242"/>
        <v>1.5706596700215341</v>
      </c>
      <c r="Z408">
        <f t="shared" si="212"/>
        <v>1.3312247810207325</v>
      </c>
      <c r="AA408">
        <f t="shared" si="243"/>
        <v>1.9578466337081502</v>
      </c>
      <c r="AB408">
        <f t="shared" si="244"/>
        <v>2.0062948579813855</v>
      </c>
      <c r="AC408">
        <f t="shared" si="213"/>
        <v>-0.23943488900080168</v>
      </c>
      <c r="AD408">
        <f t="shared" si="217"/>
        <v>0.38718696368661604</v>
      </c>
      <c r="AE408" t="s">
        <v>100</v>
      </c>
      <c r="AF408" t="s">
        <v>100</v>
      </c>
      <c r="AG408" t="s">
        <v>100</v>
      </c>
      <c r="AH408" t="s">
        <v>100</v>
      </c>
      <c r="AI408" t="s">
        <v>100</v>
      </c>
      <c r="AJ408">
        <f t="shared" si="245"/>
        <v>1.9782770520768274</v>
      </c>
      <c r="AK408">
        <f t="shared" si="230"/>
        <v>1.0827853703164501</v>
      </c>
      <c r="AL408">
        <f t="shared" si="231"/>
        <v>1.0413926851582251</v>
      </c>
      <c r="AM408">
        <f t="shared" si="232"/>
        <v>1.2253092817258628</v>
      </c>
      <c r="AN408">
        <f t="shared" si="233"/>
        <v>1.0681858617461617</v>
      </c>
      <c r="AO408">
        <f t="shared" si="234"/>
        <v>1.1846914308175989</v>
      </c>
      <c r="AP408">
        <f t="shared" si="235"/>
        <v>1.2504200023088941</v>
      </c>
      <c r="AQ408">
        <f t="shared" si="240"/>
        <v>1.1238516409670858</v>
      </c>
      <c r="AR408">
        <f t="shared" si="241"/>
        <v>1.1741567592784816</v>
      </c>
      <c r="AS408">
        <f t="shared" si="226"/>
        <v>-0.14329874565937376</v>
      </c>
    </row>
    <row r="409" spans="1:45" x14ac:dyDescent="0.35">
      <c r="A409" s="1" t="s">
        <v>47</v>
      </c>
      <c r="B409" s="1">
        <v>20</v>
      </c>
      <c r="C409" s="1">
        <v>10</v>
      </c>
      <c r="D409" s="7">
        <v>40.79</v>
      </c>
      <c r="E409" s="7">
        <v>17.86</v>
      </c>
      <c r="F409" s="7">
        <v>82.3</v>
      </c>
      <c r="G409" s="7">
        <v>90.25</v>
      </c>
      <c r="H409" s="7">
        <v>0.43785241480755088</v>
      </c>
      <c r="I409" s="7">
        <v>2.0176513851434175</v>
      </c>
      <c r="J409" s="7" t="s">
        <v>100</v>
      </c>
      <c r="K409" s="7" t="s">
        <v>100</v>
      </c>
      <c r="L409" s="7" t="s">
        <v>100</v>
      </c>
      <c r="M409" s="7" t="s">
        <v>100</v>
      </c>
      <c r="N409" s="7" t="s">
        <v>100</v>
      </c>
      <c r="O409" s="8">
        <f t="shared" si="200"/>
        <v>87.726655423878285</v>
      </c>
      <c r="P409" s="7">
        <v>12.8</v>
      </c>
      <c r="Q409" s="7">
        <v>13</v>
      </c>
      <c r="R409" s="7">
        <v>18</v>
      </c>
      <c r="S409" s="7">
        <v>12.3</v>
      </c>
      <c r="T409" s="7">
        <v>12</v>
      </c>
      <c r="U409" s="7">
        <v>20</v>
      </c>
      <c r="V409" s="7">
        <f t="shared" si="239"/>
        <v>14.6</v>
      </c>
      <c r="W409" s="7">
        <f t="shared" si="228"/>
        <v>14.766666666666666</v>
      </c>
      <c r="X409" s="7">
        <f t="shared" si="229"/>
        <v>1.0833333333333333</v>
      </c>
      <c r="Y409">
        <f t="shared" si="242"/>
        <v>1.6105537053170946</v>
      </c>
      <c r="Z409">
        <f t="shared" ref="Z409:Z472" si="246">LOG(E409)</f>
        <v>1.2518814545525276</v>
      </c>
      <c r="AA409">
        <f t="shared" si="243"/>
        <v>1.9153998352122699</v>
      </c>
      <c r="AB409">
        <f t="shared" si="244"/>
        <v>1.9554472105776954</v>
      </c>
      <c r="AC409">
        <f t="shared" ref="AC409:AC472" si="247">LOG(H409)</f>
        <v>-0.35867225076456694</v>
      </c>
      <c r="AD409">
        <f t="shared" si="217"/>
        <v>0.30484612989517523</v>
      </c>
      <c r="AE409" t="s">
        <v>100</v>
      </c>
      <c r="AF409" t="s">
        <v>100</v>
      </c>
      <c r="AG409" t="s">
        <v>100</v>
      </c>
      <c r="AH409" t="s">
        <v>100</v>
      </c>
      <c r="AI409" t="s">
        <v>100</v>
      </c>
      <c r="AJ409">
        <f t="shared" si="245"/>
        <v>1.9431315722100109</v>
      </c>
      <c r="AK409">
        <f t="shared" si="230"/>
        <v>1.1072099696478683</v>
      </c>
      <c r="AL409">
        <f t="shared" si="231"/>
        <v>1.1139433523068367</v>
      </c>
      <c r="AM409">
        <f t="shared" si="232"/>
        <v>1.255272505103306</v>
      </c>
      <c r="AN409">
        <f t="shared" si="233"/>
        <v>1.0899051114393981</v>
      </c>
      <c r="AO409">
        <f t="shared" si="234"/>
        <v>1.0791812460476249</v>
      </c>
      <c r="AP409">
        <f t="shared" si="235"/>
        <v>1.3010299956639813</v>
      </c>
      <c r="AQ409">
        <f t="shared" si="240"/>
        <v>1.1643528557844371</v>
      </c>
      <c r="AR409">
        <f t="shared" si="241"/>
        <v>1.1692824715034071</v>
      </c>
      <c r="AS409">
        <f t="shared" si="226"/>
        <v>3.476210625921191E-2</v>
      </c>
    </row>
    <row r="410" spans="1:45" x14ac:dyDescent="0.35">
      <c r="A410" s="1" t="s">
        <v>47</v>
      </c>
      <c r="B410" s="1">
        <v>20</v>
      </c>
      <c r="C410" s="1">
        <v>10</v>
      </c>
      <c r="D410" s="7">
        <v>31.94</v>
      </c>
      <c r="E410" s="7">
        <v>16.73</v>
      </c>
      <c r="F410" s="7">
        <v>66.78</v>
      </c>
      <c r="G410" s="7">
        <v>76.59</v>
      </c>
      <c r="H410" s="7">
        <v>0.52379461490294299</v>
      </c>
      <c r="I410" s="7">
        <v>2.0907952410770192</v>
      </c>
      <c r="J410" s="7" t="s">
        <v>100</v>
      </c>
      <c r="K410" s="7" t="s">
        <v>100</v>
      </c>
      <c r="L410" s="7" t="s">
        <v>100</v>
      </c>
      <c r="M410" s="7" t="s">
        <v>100</v>
      </c>
      <c r="N410" s="7" t="s">
        <v>100</v>
      </c>
      <c r="O410" s="8">
        <f t="shared" si="200"/>
        <v>94.528540392902983</v>
      </c>
      <c r="P410" s="7">
        <v>11.3</v>
      </c>
      <c r="Q410" s="7" t="s">
        <v>100</v>
      </c>
      <c r="R410" s="7">
        <v>100</v>
      </c>
      <c r="S410" s="7">
        <v>12.1</v>
      </c>
      <c r="T410" s="7">
        <v>14.9</v>
      </c>
      <c r="U410" s="7">
        <v>100</v>
      </c>
      <c r="V410" s="7" t="s">
        <v>100</v>
      </c>
      <c r="W410" s="7">
        <f>(S410+T410)/2</f>
        <v>13.5</v>
      </c>
      <c r="X410" s="7" t="s">
        <v>100</v>
      </c>
      <c r="Y410">
        <f t="shared" si="242"/>
        <v>1.504334911802464</v>
      </c>
      <c r="Z410">
        <f t="shared" si="246"/>
        <v>1.2234959409623944</v>
      </c>
      <c r="AA410">
        <f t="shared" si="243"/>
        <v>1.8246464147183519</v>
      </c>
      <c r="AB410">
        <f t="shared" si="244"/>
        <v>1.8841720695239128</v>
      </c>
      <c r="AC410">
        <f t="shared" si="247"/>
        <v>-0.28083897084006965</v>
      </c>
      <c r="AD410">
        <f t="shared" si="217"/>
        <v>0.32031150291588778</v>
      </c>
      <c r="AE410" t="s">
        <v>100</v>
      </c>
      <c r="AF410" t="s">
        <v>100</v>
      </c>
      <c r="AG410" t="s">
        <v>100</v>
      </c>
      <c r="AH410" t="s">
        <v>100</v>
      </c>
      <c r="AI410" t="s">
        <v>100</v>
      </c>
      <c r="AJ410">
        <f t="shared" si="245"/>
        <v>1.975562952041531</v>
      </c>
      <c r="AK410">
        <f t="shared" si="230"/>
        <v>1.0530784434834197</v>
      </c>
      <c r="AL410" t="s">
        <v>100</v>
      </c>
      <c r="AM410">
        <f t="shared" si="232"/>
        <v>2</v>
      </c>
      <c r="AN410">
        <f t="shared" si="233"/>
        <v>1.0827853703164501</v>
      </c>
      <c r="AO410">
        <f t="shared" si="234"/>
        <v>1.173186268412274</v>
      </c>
      <c r="AP410">
        <f t="shared" si="235"/>
        <v>2</v>
      </c>
      <c r="AQ410" t="s">
        <v>100</v>
      </c>
      <c r="AR410">
        <f t="shared" si="241"/>
        <v>1.1303337684950061</v>
      </c>
      <c r="AS410" t="s">
        <v>100</v>
      </c>
    </row>
    <row r="411" spans="1:45" x14ac:dyDescent="0.35">
      <c r="A411" s="1" t="s">
        <v>47</v>
      </c>
      <c r="B411" s="1">
        <v>20</v>
      </c>
      <c r="C411" s="1">
        <v>10</v>
      </c>
      <c r="D411" s="7">
        <v>29.11</v>
      </c>
      <c r="E411" s="7">
        <v>14.43</v>
      </c>
      <c r="F411" s="7">
        <v>54.97</v>
      </c>
      <c r="G411" s="7">
        <v>64</v>
      </c>
      <c r="H411" s="7">
        <v>0.49570594297492271</v>
      </c>
      <c r="I411" s="7">
        <v>1.8883545173479903</v>
      </c>
      <c r="J411" s="7" t="s">
        <v>100</v>
      </c>
      <c r="K411" s="7" t="s">
        <v>100</v>
      </c>
      <c r="L411" s="7" t="s">
        <v>100</v>
      </c>
      <c r="M411" s="7" t="s">
        <v>100</v>
      </c>
      <c r="N411" s="7" t="s">
        <v>100</v>
      </c>
      <c r="O411" s="8">
        <f t="shared" si="200"/>
        <v>93.491299795136115</v>
      </c>
      <c r="P411" s="7">
        <v>13</v>
      </c>
      <c r="Q411" s="7" t="s">
        <v>100</v>
      </c>
      <c r="R411" s="7">
        <v>100</v>
      </c>
      <c r="S411" s="7">
        <v>13.3</v>
      </c>
      <c r="T411" s="7" t="s">
        <v>100</v>
      </c>
      <c r="U411" s="7">
        <v>100</v>
      </c>
      <c r="V411" s="7" t="s">
        <v>100</v>
      </c>
      <c r="W411" s="7" t="s">
        <v>100</v>
      </c>
      <c r="X411" s="7" t="s">
        <v>100</v>
      </c>
      <c r="Y411">
        <f t="shared" si="242"/>
        <v>1.4640422054388107</v>
      </c>
      <c r="Z411">
        <f t="shared" si="246"/>
        <v>1.1592663310934941</v>
      </c>
      <c r="AA411">
        <f t="shared" si="243"/>
        <v>1.7401257369657306</v>
      </c>
      <c r="AB411">
        <f t="shared" si="244"/>
        <v>1.8061799739838871</v>
      </c>
      <c r="AC411">
        <f t="shared" si="247"/>
        <v>-0.30477587434531656</v>
      </c>
      <c r="AD411">
        <f t="shared" si="217"/>
        <v>0.27608353152691978</v>
      </c>
      <c r="AE411" t="s">
        <v>100</v>
      </c>
      <c r="AF411" t="s">
        <v>100</v>
      </c>
      <c r="AG411" t="s">
        <v>100</v>
      </c>
      <c r="AH411" t="s">
        <v>100</v>
      </c>
      <c r="AI411" t="s">
        <v>100</v>
      </c>
      <c r="AJ411">
        <f t="shared" si="245"/>
        <v>1.970771197752007</v>
      </c>
      <c r="AK411">
        <f t="shared" si="230"/>
        <v>1.1139433523068367</v>
      </c>
      <c r="AL411" t="s">
        <v>100</v>
      </c>
      <c r="AM411">
        <f t="shared" si="232"/>
        <v>2</v>
      </c>
      <c r="AN411">
        <f t="shared" si="233"/>
        <v>1.1238516409670858</v>
      </c>
      <c r="AO411" t="s">
        <v>100</v>
      </c>
      <c r="AP411">
        <f t="shared" si="235"/>
        <v>2</v>
      </c>
      <c r="AQ411" t="s">
        <v>100</v>
      </c>
      <c r="AR411" t="s">
        <v>100</v>
      </c>
      <c r="AS411" t="s">
        <v>100</v>
      </c>
    </row>
    <row r="412" spans="1:45" x14ac:dyDescent="0.35">
      <c r="A412" s="1" t="s">
        <v>47</v>
      </c>
      <c r="B412" s="1">
        <v>20</v>
      </c>
      <c r="C412" s="1">
        <v>10</v>
      </c>
      <c r="D412" s="7">
        <v>26.64</v>
      </c>
      <c r="E412" s="7">
        <v>11.78</v>
      </c>
      <c r="F412" s="7">
        <v>39.4</v>
      </c>
      <c r="G412" s="7">
        <v>46.47</v>
      </c>
      <c r="H412" s="7">
        <v>0.44219219219219214</v>
      </c>
      <c r="I412" s="7">
        <v>1.4789789789789789</v>
      </c>
      <c r="J412" s="7" t="s">
        <v>100</v>
      </c>
      <c r="K412" s="7" t="s">
        <v>100</v>
      </c>
      <c r="L412" s="7" t="s">
        <v>100</v>
      </c>
      <c r="M412" s="7" t="s">
        <v>100</v>
      </c>
      <c r="N412" s="7" t="s">
        <v>100</v>
      </c>
      <c r="O412" s="8">
        <f t="shared" si="200"/>
        <v>87.625295275505266</v>
      </c>
      <c r="P412" s="7">
        <v>16</v>
      </c>
      <c r="Q412" s="7">
        <v>15</v>
      </c>
      <c r="R412" s="7">
        <v>100</v>
      </c>
      <c r="S412" s="7">
        <v>13.8</v>
      </c>
      <c r="T412" s="7" t="s">
        <v>100</v>
      </c>
      <c r="U412" s="7">
        <v>100</v>
      </c>
      <c r="V412" s="7">
        <f>(P412+Q412)/2</f>
        <v>15.5</v>
      </c>
      <c r="W412" s="7" t="s">
        <v>100</v>
      </c>
      <c r="X412" s="7" t="s">
        <v>100</v>
      </c>
      <c r="Y412">
        <f t="shared" si="242"/>
        <v>1.4255342204982635</v>
      </c>
      <c r="Z412">
        <f t="shared" si="246"/>
        <v>1.0711452904510828</v>
      </c>
      <c r="AA412">
        <f t="shared" si="243"/>
        <v>1.5954962218255742</v>
      </c>
      <c r="AB412">
        <f t="shared" si="244"/>
        <v>1.6671726724788685</v>
      </c>
      <c r="AC412">
        <f t="shared" si="247"/>
        <v>-0.35438893004718069</v>
      </c>
      <c r="AD412">
        <f t="shared" si="217"/>
        <v>0.16996200132731065</v>
      </c>
      <c r="AE412" t="s">
        <v>100</v>
      </c>
      <c r="AF412" t="s">
        <v>100</v>
      </c>
      <c r="AG412" t="s">
        <v>100</v>
      </c>
      <c r="AH412" t="s">
        <v>100</v>
      </c>
      <c r="AI412" t="s">
        <v>100</v>
      </c>
      <c r="AJ412">
        <f t="shared" si="245"/>
        <v>1.9426294944418365</v>
      </c>
      <c r="AK412">
        <f t="shared" si="230"/>
        <v>1.2041199826559248</v>
      </c>
      <c r="AL412">
        <f t="shared" si="231"/>
        <v>1.1760912590556813</v>
      </c>
      <c r="AM412">
        <f t="shared" si="232"/>
        <v>2</v>
      </c>
      <c r="AN412">
        <f t="shared" si="233"/>
        <v>1.1398790864012365</v>
      </c>
      <c r="AO412" t="s">
        <v>100</v>
      </c>
      <c r="AP412">
        <f t="shared" si="235"/>
        <v>2</v>
      </c>
      <c r="AQ412">
        <f t="shared" si="240"/>
        <v>1.1903316981702914</v>
      </c>
      <c r="AR412" t="s">
        <v>100</v>
      </c>
      <c r="AS412" t="s">
        <v>100</v>
      </c>
    </row>
    <row r="413" spans="1:45" x14ac:dyDescent="0.35">
      <c r="A413" s="1" t="s">
        <v>47</v>
      </c>
      <c r="B413" s="1">
        <v>20</v>
      </c>
      <c r="C413" s="1">
        <v>10</v>
      </c>
      <c r="D413" s="7">
        <v>14.42</v>
      </c>
      <c r="E413" s="7">
        <v>11.77</v>
      </c>
      <c r="F413" s="7">
        <v>29.46</v>
      </c>
      <c r="G413" s="7">
        <v>35.42</v>
      </c>
      <c r="H413" s="7">
        <v>0.81622746185852979</v>
      </c>
      <c r="I413" s="7">
        <v>2.0429958391123439</v>
      </c>
      <c r="J413" s="7" t="s">
        <v>100</v>
      </c>
      <c r="K413" s="7" t="s">
        <v>100</v>
      </c>
      <c r="L413" s="7" t="s">
        <v>100</v>
      </c>
      <c r="M413" s="7" t="s">
        <v>100</v>
      </c>
      <c r="N413" s="7" t="s">
        <v>100</v>
      </c>
      <c r="O413" s="8">
        <f t="shared" si="200"/>
        <v>100.07772724785529</v>
      </c>
      <c r="P413" s="7">
        <v>13.4</v>
      </c>
      <c r="Q413" s="7" t="s">
        <v>100</v>
      </c>
      <c r="R413" s="7">
        <v>100</v>
      </c>
      <c r="S413" s="7">
        <v>13.3</v>
      </c>
      <c r="T413" s="7" t="s">
        <v>100</v>
      </c>
      <c r="U413" s="7">
        <v>100</v>
      </c>
      <c r="V413" s="7" t="s">
        <v>100</v>
      </c>
      <c r="W413" s="7" t="s">
        <v>100</v>
      </c>
      <c r="X413" s="7" t="s">
        <v>100</v>
      </c>
      <c r="Y413">
        <f t="shared" si="242"/>
        <v>1.1589652603834102</v>
      </c>
      <c r="Z413">
        <f t="shared" si="246"/>
        <v>1.0707764628434346</v>
      </c>
      <c r="AA413">
        <f t="shared" si="243"/>
        <v>1.4692327425066121</v>
      </c>
      <c r="AB413">
        <f t="shared" si="244"/>
        <v>1.5492485568540559</v>
      </c>
      <c r="AC413">
        <f t="shared" si="247"/>
        <v>-8.8188797539975564E-2</v>
      </c>
      <c r="AD413">
        <f t="shared" si="217"/>
        <v>0.31026748212320188</v>
      </c>
      <c r="AE413" t="s">
        <v>100</v>
      </c>
      <c r="AF413" t="s">
        <v>100</v>
      </c>
      <c r="AG413" t="s">
        <v>100</v>
      </c>
      <c r="AH413" t="s">
        <v>100</v>
      </c>
      <c r="AI413" t="s">
        <v>100</v>
      </c>
      <c r="AJ413">
        <f t="shared" si="245"/>
        <v>2.0003374340262616</v>
      </c>
      <c r="AK413">
        <f t="shared" si="230"/>
        <v>1.1271047983648077</v>
      </c>
      <c r="AL413" t="s">
        <v>100</v>
      </c>
      <c r="AM413">
        <f t="shared" si="232"/>
        <v>2</v>
      </c>
      <c r="AN413">
        <f t="shared" si="233"/>
        <v>1.1238516409670858</v>
      </c>
      <c r="AO413" t="s">
        <v>100</v>
      </c>
      <c r="AP413">
        <f t="shared" si="235"/>
        <v>2</v>
      </c>
      <c r="AQ413" t="s">
        <v>100</v>
      </c>
      <c r="AR413" t="s">
        <v>100</v>
      </c>
      <c r="AS413" t="s">
        <v>100</v>
      </c>
    </row>
    <row r="414" spans="1:45" x14ac:dyDescent="0.35">
      <c r="A414" s="1" t="s">
        <v>47</v>
      </c>
      <c r="B414" s="1">
        <v>20</v>
      </c>
      <c r="C414" s="1">
        <v>10</v>
      </c>
      <c r="D414" s="7">
        <v>23.91</v>
      </c>
      <c r="E414" s="7">
        <v>17.100000000000001</v>
      </c>
      <c r="F414" s="7">
        <v>58.55</v>
      </c>
      <c r="G414" s="7">
        <v>63.55</v>
      </c>
      <c r="H414" s="7">
        <v>0.7151819322459223</v>
      </c>
      <c r="I414" s="7">
        <v>2.4487662066081137</v>
      </c>
      <c r="J414" s="7" t="s">
        <v>100</v>
      </c>
      <c r="K414" s="7" t="s">
        <v>100</v>
      </c>
      <c r="L414" s="7" t="s">
        <v>100</v>
      </c>
      <c r="M414" s="7" t="s">
        <v>100</v>
      </c>
      <c r="N414" s="7" t="s">
        <v>100</v>
      </c>
      <c r="O414" s="8">
        <f t="shared" si="200"/>
        <v>90.731769352104408</v>
      </c>
      <c r="P414" s="7">
        <v>100</v>
      </c>
      <c r="Q414" s="7" t="s">
        <v>100</v>
      </c>
      <c r="R414" s="7">
        <v>100</v>
      </c>
      <c r="S414" s="7">
        <v>12.5</v>
      </c>
      <c r="T414" s="7">
        <v>13</v>
      </c>
      <c r="U414" s="7">
        <v>18</v>
      </c>
      <c r="V414" s="7" t="s">
        <v>100</v>
      </c>
      <c r="W414" s="7">
        <f t="shared" si="228"/>
        <v>14.5</v>
      </c>
      <c r="X414" s="7" t="s">
        <v>100</v>
      </c>
      <c r="Y414">
        <f t="shared" si="242"/>
        <v>1.3785795761157749</v>
      </c>
      <c r="Z414">
        <f t="shared" si="246"/>
        <v>1.2329961103921538</v>
      </c>
      <c r="AA414">
        <f t="shared" si="243"/>
        <v>1.7675268994083819</v>
      </c>
      <c r="AB414">
        <f t="shared" si="244"/>
        <v>1.8031155548900271</v>
      </c>
      <c r="AC414">
        <f t="shared" si="247"/>
        <v>-0.14558346572362088</v>
      </c>
      <c r="AD414">
        <f t="shared" si="217"/>
        <v>0.38894732329260712</v>
      </c>
      <c r="AE414" t="s">
        <v>100</v>
      </c>
      <c r="AF414" t="s">
        <v>100</v>
      </c>
      <c r="AG414" t="s">
        <v>100</v>
      </c>
      <c r="AH414" t="s">
        <v>100</v>
      </c>
      <c r="AI414" t="s">
        <v>100</v>
      </c>
      <c r="AJ414">
        <f t="shared" si="245"/>
        <v>1.9577593800976363</v>
      </c>
      <c r="AK414">
        <f t="shared" si="230"/>
        <v>2</v>
      </c>
      <c r="AL414" t="s">
        <v>100</v>
      </c>
      <c r="AM414">
        <f t="shared" si="232"/>
        <v>2</v>
      </c>
      <c r="AN414">
        <f t="shared" si="233"/>
        <v>1.0969100130080565</v>
      </c>
      <c r="AO414">
        <f t="shared" si="234"/>
        <v>1.1139433523068367</v>
      </c>
      <c r="AP414">
        <f t="shared" si="235"/>
        <v>1.255272505103306</v>
      </c>
      <c r="AQ414" t="s">
        <v>100</v>
      </c>
      <c r="AR414">
        <f t="shared" si="241"/>
        <v>1.1613680022349748</v>
      </c>
      <c r="AS414" t="s">
        <v>100</v>
      </c>
    </row>
    <row r="415" spans="1:45" x14ac:dyDescent="0.35">
      <c r="A415" s="1" t="s">
        <v>47</v>
      </c>
      <c r="B415" s="1">
        <v>20</v>
      </c>
      <c r="C415" s="1">
        <v>10</v>
      </c>
      <c r="D415" s="7">
        <v>29.63</v>
      </c>
      <c r="E415" s="7">
        <v>17.63</v>
      </c>
      <c r="F415" s="7">
        <v>72.23</v>
      </c>
      <c r="G415" s="7">
        <v>79.2</v>
      </c>
      <c r="H415" s="7">
        <v>0.59500506243671958</v>
      </c>
      <c r="I415" s="7">
        <v>2.4377320283496458</v>
      </c>
      <c r="J415" s="7" t="s">
        <v>100</v>
      </c>
      <c r="K415" s="7" t="s">
        <v>100</v>
      </c>
      <c r="L415" s="7" t="s">
        <v>100</v>
      </c>
      <c r="M415" s="7" t="s">
        <v>100</v>
      </c>
      <c r="N415" s="7" t="s">
        <v>100</v>
      </c>
      <c r="O415" s="8">
        <f t="shared" si="200"/>
        <v>92.167762320452766</v>
      </c>
      <c r="P415" s="7">
        <v>13.8</v>
      </c>
      <c r="Q415" s="7">
        <v>13.3</v>
      </c>
      <c r="R415" s="7">
        <v>100</v>
      </c>
      <c r="S415" s="7">
        <v>15</v>
      </c>
      <c r="T415" s="7">
        <v>100</v>
      </c>
      <c r="U415" s="7">
        <v>100</v>
      </c>
      <c r="V415" s="7">
        <f>(P415+Q415)/2</f>
        <v>13.55</v>
      </c>
      <c r="W415" s="7">
        <v>15</v>
      </c>
      <c r="X415" s="7">
        <v>13.3</v>
      </c>
      <c r="Y415">
        <f t="shared" si="242"/>
        <v>1.4717316514800511</v>
      </c>
      <c r="Z415">
        <f t="shared" si="246"/>
        <v>1.2462523122993221</v>
      </c>
      <c r="AA415">
        <f t="shared" si="243"/>
        <v>1.8587176148602917</v>
      </c>
      <c r="AB415">
        <f t="shared" si="244"/>
        <v>1.8987251815894934</v>
      </c>
      <c r="AC415">
        <f t="shared" si="247"/>
        <v>-0.22547933918072904</v>
      </c>
      <c r="AD415">
        <f t="shared" si="217"/>
        <v>0.38698596338024061</v>
      </c>
      <c r="AE415" t="s">
        <v>100</v>
      </c>
      <c r="AF415" t="s">
        <v>100</v>
      </c>
      <c r="AG415" t="s">
        <v>100</v>
      </c>
      <c r="AH415" t="s">
        <v>100</v>
      </c>
      <c r="AI415" t="s">
        <v>100</v>
      </c>
      <c r="AJ415">
        <f t="shared" si="245"/>
        <v>1.964579043672213</v>
      </c>
      <c r="AK415">
        <f t="shared" si="230"/>
        <v>1.1398790864012365</v>
      </c>
      <c r="AL415">
        <f t="shared" si="231"/>
        <v>1.1238516409670858</v>
      </c>
      <c r="AM415">
        <f t="shared" si="232"/>
        <v>2</v>
      </c>
      <c r="AN415">
        <f t="shared" si="233"/>
        <v>1.1760912590556813</v>
      </c>
      <c r="AO415">
        <f t="shared" si="234"/>
        <v>2</v>
      </c>
      <c r="AP415">
        <f t="shared" si="235"/>
        <v>2</v>
      </c>
      <c r="AQ415">
        <f t="shared" si="240"/>
        <v>1.1319392952104246</v>
      </c>
      <c r="AR415">
        <f t="shared" si="241"/>
        <v>1.1760912590556813</v>
      </c>
      <c r="AS415">
        <f t="shared" si="226"/>
        <v>1.1238516409670858</v>
      </c>
    </row>
    <row r="416" spans="1:45" x14ac:dyDescent="0.35">
      <c r="A416" s="1" t="s">
        <v>47</v>
      </c>
      <c r="B416" s="1">
        <v>20</v>
      </c>
      <c r="C416" s="1">
        <v>10</v>
      </c>
      <c r="D416" s="7">
        <v>29.11</v>
      </c>
      <c r="E416" s="7">
        <v>19.329999999999998</v>
      </c>
      <c r="F416" s="7">
        <v>70.62</v>
      </c>
      <c r="G416" s="7">
        <v>77.81</v>
      </c>
      <c r="H416" s="7">
        <v>0.6640329783579525</v>
      </c>
      <c r="I416" s="7">
        <v>2.4259704568876677</v>
      </c>
      <c r="J416" s="7" t="s">
        <v>100</v>
      </c>
      <c r="K416" s="7" t="s">
        <v>100</v>
      </c>
      <c r="L416" s="7" t="s">
        <v>100</v>
      </c>
      <c r="M416" s="7" t="s">
        <v>100</v>
      </c>
      <c r="N416" s="7" t="s">
        <v>100</v>
      </c>
      <c r="O416" s="8">
        <f t="shared" si="200"/>
        <v>92.781326722183934</v>
      </c>
      <c r="P416" s="7">
        <v>12.6</v>
      </c>
      <c r="Q416" s="7">
        <v>13.3</v>
      </c>
      <c r="R416" s="7">
        <v>18.3</v>
      </c>
      <c r="S416" s="7">
        <v>12.6</v>
      </c>
      <c r="T416" s="7">
        <v>11.5</v>
      </c>
      <c r="U416" s="7">
        <v>100</v>
      </c>
      <c r="V416" s="7">
        <f t="shared" si="239"/>
        <v>14.733333333333334</v>
      </c>
      <c r="W416" s="7">
        <f>(S416+T416)/2</f>
        <v>12.05</v>
      </c>
      <c r="X416" s="7">
        <f t="shared" si="229"/>
        <v>1.1565217391304348</v>
      </c>
      <c r="Y416">
        <f t="shared" si="242"/>
        <v>1.4640422054388107</v>
      </c>
      <c r="Z416">
        <f t="shared" si="246"/>
        <v>1.2862318540285529</v>
      </c>
      <c r="AA416">
        <f t="shared" si="243"/>
        <v>1.8489277132270783</v>
      </c>
      <c r="AB416">
        <f t="shared" si="244"/>
        <v>1.8910354153153108</v>
      </c>
      <c r="AC416">
        <f t="shared" si="247"/>
        <v>-0.17781035141025783</v>
      </c>
      <c r="AD416">
        <f t="shared" si="217"/>
        <v>0.38488550778826758</v>
      </c>
      <c r="AE416" t="s">
        <v>100</v>
      </c>
      <c r="AF416" t="s">
        <v>100</v>
      </c>
      <c r="AG416" t="s">
        <v>100</v>
      </c>
      <c r="AH416" t="s">
        <v>100</v>
      </c>
      <c r="AI416" t="s">
        <v>100</v>
      </c>
      <c r="AJ416">
        <f t="shared" si="245"/>
        <v>1.9674605784005021</v>
      </c>
      <c r="AK416">
        <f t="shared" si="230"/>
        <v>1.1003705451175629</v>
      </c>
      <c r="AL416">
        <f t="shared" si="231"/>
        <v>1.1238516409670858</v>
      </c>
      <c r="AM416">
        <f t="shared" si="232"/>
        <v>1.2624510897304295</v>
      </c>
      <c r="AN416">
        <f t="shared" si="233"/>
        <v>1.1003705451175629</v>
      </c>
      <c r="AO416">
        <f t="shared" si="234"/>
        <v>1.0606978403536116</v>
      </c>
      <c r="AP416">
        <f t="shared" si="235"/>
        <v>2</v>
      </c>
      <c r="AQ416">
        <f t="shared" si="240"/>
        <v>1.1683010146294295</v>
      </c>
      <c r="AR416">
        <f t="shared" si="241"/>
        <v>1.0809870469108873</v>
      </c>
      <c r="AS416">
        <f t="shared" si="226"/>
        <v>6.3153800613474101E-2</v>
      </c>
    </row>
    <row r="417" spans="1:45" x14ac:dyDescent="0.35">
      <c r="A417" s="1" t="s">
        <v>47</v>
      </c>
      <c r="B417" s="1">
        <v>20</v>
      </c>
      <c r="C417" s="1">
        <v>10</v>
      </c>
      <c r="D417" s="7">
        <v>30.6</v>
      </c>
      <c r="E417" s="7">
        <v>18.75</v>
      </c>
      <c r="F417" s="7">
        <v>60.48</v>
      </c>
      <c r="G417" s="7">
        <v>68.81</v>
      </c>
      <c r="H417" s="7">
        <v>0.61274509803921562</v>
      </c>
      <c r="I417" s="7">
        <v>1.976470588235294</v>
      </c>
      <c r="J417" s="7" t="s">
        <v>100</v>
      </c>
      <c r="K417" s="7" t="s">
        <v>100</v>
      </c>
      <c r="L417" s="7" t="s">
        <v>100</v>
      </c>
      <c r="M417" s="7" t="s">
        <v>100</v>
      </c>
      <c r="N417" s="7" t="s">
        <v>100</v>
      </c>
      <c r="O417" s="8">
        <f t="shared" si="200"/>
        <v>91.91366140537211</v>
      </c>
      <c r="P417" s="7">
        <v>13.3</v>
      </c>
      <c r="Q417" s="7" t="s">
        <v>100</v>
      </c>
      <c r="R417" s="7">
        <v>100</v>
      </c>
      <c r="S417" s="7">
        <v>13</v>
      </c>
      <c r="T417" s="7">
        <v>13</v>
      </c>
      <c r="U417" s="7">
        <v>18.3</v>
      </c>
      <c r="V417" s="7" t="s">
        <v>100</v>
      </c>
      <c r="W417" s="7">
        <f t="shared" si="228"/>
        <v>14.766666666666666</v>
      </c>
      <c r="X417" s="7" t="s">
        <v>100</v>
      </c>
      <c r="Y417">
        <f t="shared" si="242"/>
        <v>1.4857214264815801</v>
      </c>
      <c r="Z417">
        <f t="shared" si="246"/>
        <v>1.2730012720637376</v>
      </c>
      <c r="AA417">
        <f t="shared" si="243"/>
        <v>1.7816117824931501</v>
      </c>
      <c r="AB417">
        <f t="shared" si="244"/>
        <v>1.8376515578463926</v>
      </c>
      <c r="AC417">
        <f t="shared" si="247"/>
        <v>-0.21272015441784239</v>
      </c>
      <c r="AD417">
        <f t="shared" si="217"/>
        <v>0.2958903560115701</v>
      </c>
      <c r="AE417" t="s">
        <v>100</v>
      </c>
      <c r="AF417" t="s">
        <v>100</v>
      </c>
      <c r="AG417" t="s">
        <v>100</v>
      </c>
      <c r="AH417" t="s">
        <v>100</v>
      </c>
      <c r="AI417" t="s">
        <v>100</v>
      </c>
      <c r="AJ417">
        <f t="shared" si="245"/>
        <v>1.9633800666855783</v>
      </c>
      <c r="AK417">
        <f t="shared" si="230"/>
        <v>1.1238516409670858</v>
      </c>
      <c r="AL417" t="s">
        <v>100</v>
      </c>
      <c r="AM417">
        <f t="shared" si="232"/>
        <v>2</v>
      </c>
      <c r="AN417">
        <f t="shared" si="233"/>
        <v>1.1139433523068367</v>
      </c>
      <c r="AO417">
        <f t="shared" si="234"/>
        <v>1.1139433523068367</v>
      </c>
      <c r="AP417">
        <f t="shared" si="235"/>
        <v>1.2624510897304295</v>
      </c>
      <c r="AQ417" t="s">
        <v>100</v>
      </c>
      <c r="AR417">
        <f t="shared" si="241"/>
        <v>1.1692824715034071</v>
      </c>
      <c r="AS417" t="s">
        <v>100</v>
      </c>
    </row>
    <row r="418" spans="1:45" x14ac:dyDescent="0.35">
      <c r="A418" s="1" t="s">
        <v>47</v>
      </c>
      <c r="B418" s="1">
        <v>20</v>
      </c>
      <c r="C418" s="1">
        <v>10</v>
      </c>
      <c r="D418" s="7">
        <v>31.1</v>
      </c>
      <c r="E418" s="7">
        <v>17.190000000000001</v>
      </c>
      <c r="F418" s="7">
        <v>64.849999999999994</v>
      </c>
      <c r="G418" s="7">
        <v>76.069999999999993</v>
      </c>
      <c r="H418" s="7">
        <v>0.55273311897106114</v>
      </c>
      <c r="I418" s="7">
        <v>2.085209003215434</v>
      </c>
      <c r="J418" s="7" t="s">
        <v>100</v>
      </c>
      <c r="K418" s="7" t="s">
        <v>100</v>
      </c>
      <c r="L418" s="7" t="s">
        <v>100</v>
      </c>
      <c r="M418" s="7" t="s">
        <v>100</v>
      </c>
      <c r="N418" s="7" t="s">
        <v>100</v>
      </c>
      <c r="O418" s="8">
        <f t="shared" si="200"/>
        <v>97.455063808119348</v>
      </c>
      <c r="P418" s="7">
        <v>13.5</v>
      </c>
      <c r="Q418" s="7">
        <v>15.9</v>
      </c>
      <c r="R418" s="7">
        <v>18.3</v>
      </c>
      <c r="S418" s="7">
        <v>12</v>
      </c>
      <c r="T418" s="7">
        <v>16.5</v>
      </c>
      <c r="U418" s="7">
        <v>13</v>
      </c>
      <c r="V418" s="7">
        <f t="shared" si="239"/>
        <v>15.9</v>
      </c>
      <c r="W418" s="7">
        <f t="shared" si="228"/>
        <v>13.833333333333334</v>
      </c>
      <c r="X418" s="7">
        <f t="shared" si="229"/>
        <v>0.96363636363636362</v>
      </c>
      <c r="Y418">
        <f t="shared" si="242"/>
        <v>1.4927603890268375</v>
      </c>
      <c r="Z418">
        <f t="shared" si="246"/>
        <v>1.2352758766870524</v>
      </c>
      <c r="AA418">
        <f t="shared" si="243"/>
        <v>1.8119099804200989</v>
      </c>
      <c r="AB418">
        <f t="shared" si="244"/>
        <v>1.8812134162550191</v>
      </c>
      <c r="AC418">
        <f t="shared" si="247"/>
        <v>-0.25748451233978503</v>
      </c>
      <c r="AD418">
        <f t="shared" si="217"/>
        <v>0.31914959139326138</v>
      </c>
      <c r="AE418" t="s">
        <v>100</v>
      </c>
      <c r="AF418" t="s">
        <v>100</v>
      </c>
      <c r="AG418" t="s">
        <v>100</v>
      </c>
      <c r="AH418" t="s">
        <v>100</v>
      </c>
      <c r="AI418" t="s">
        <v>100</v>
      </c>
      <c r="AJ418">
        <f t="shared" si="245"/>
        <v>1.9888044101728539</v>
      </c>
      <c r="AK418">
        <f t="shared" si="230"/>
        <v>1.1303337684950061</v>
      </c>
      <c r="AL418">
        <f t="shared" si="231"/>
        <v>1.2013971243204515</v>
      </c>
      <c r="AM418">
        <f t="shared" si="232"/>
        <v>1.2624510897304295</v>
      </c>
      <c r="AN418">
        <f t="shared" si="233"/>
        <v>1.0791812460476249</v>
      </c>
      <c r="AO418">
        <f t="shared" si="234"/>
        <v>1.2174839442139063</v>
      </c>
      <c r="AP418">
        <f t="shared" si="235"/>
        <v>1.1139433523068367</v>
      </c>
      <c r="AQ418">
        <f t="shared" si="240"/>
        <v>1.2013971243204515</v>
      </c>
      <c r="AR418">
        <f t="shared" si="241"/>
        <v>1.1409268419924303</v>
      </c>
      <c r="AS418">
        <f t="shared" si="226"/>
        <v>-1.6086819893454805E-2</v>
      </c>
    </row>
    <row r="419" spans="1:45" x14ac:dyDescent="0.35">
      <c r="A419" s="1" t="s">
        <v>47</v>
      </c>
      <c r="B419" s="1">
        <v>20</v>
      </c>
      <c r="C419" s="1">
        <v>10</v>
      </c>
      <c r="D419" s="7">
        <v>26.08</v>
      </c>
      <c r="E419" s="7">
        <v>16.579999999999998</v>
      </c>
      <c r="F419" s="7">
        <v>43.01</v>
      </c>
      <c r="G419" s="7">
        <v>58.07</v>
      </c>
      <c r="H419" s="7">
        <v>0.63573619631901834</v>
      </c>
      <c r="I419" s="7">
        <v>1.6491564417177915</v>
      </c>
      <c r="J419" s="7" t="s">
        <v>100</v>
      </c>
      <c r="K419" s="7" t="s">
        <v>100</v>
      </c>
      <c r="L419" s="7" t="s">
        <v>100</v>
      </c>
      <c r="M419" s="7" t="s">
        <v>100</v>
      </c>
      <c r="N419" s="7" t="s">
        <v>100</v>
      </c>
      <c r="O419" s="8">
        <f t="shared" si="200"/>
        <v>106.14196811100057</v>
      </c>
      <c r="P419" s="7">
        <v>15</v>
      </c>
      <c r="Q419" s="7">
        <v>15</v>
      </c>
      <c r="R419" s="7">
        <v>100</v>
      </c>
      <c r="S419" s="7">
        <v>14</v>
      </c>
      <c r="T419" s="7">
        <v>13.3</v>
      </c>
      <c r="U419" s="7">
        <v>17.5</v>
      </c>
      <c r="V419" s="7">
        <f>(P419+Q419)/2</f>
        <v>15</v>
      </c>
      <c r="W419" s="7">
        <f t="shared" si="228"/>
        <v>14.933333333333332</v>
      </c>
      <c r="X419" s="7">
        <f t="shared" si="229"/>
        <v>1.1278195488721805</v>
      </c>
      <c r="Y419">
        <f t="shared" si="242"/>
        <v>1.4163075870598825</v>
      </c>
      <c r="Z419">
        <f t="shared" si="246"/>
        <v>1.2195845262142546</v>
      </c>
      <c r="AA419">
        <f t="shared" si="243"/>
        <v>1.6335694425540919</v>
      </c>
      <c r="AB419">
        <f t="shared" si="244"/>
        <v>1.7639518260333242</v>
      </c>
      <c r="AC419">
        <f t="shared" si="247"/>
        <v>-0.19672306084562788</v>
      </c>
      <c r="AD419">
        <f t="shared" si="217"/>
        <v>0.21726185549420929</v>
      </c>
      <c r="AE419" t="s">
        <v>100</v>
      </c>
      <c r="AF419" t="s">
        <v>100</v>
      </c>
      <c r="AG419" t="s">
        <v>100</v>
      </c>
      <c r="AH419" t="s">
        <v>100</v>
      </c>
      <c r="AI419" t="s">
        <v>100</v>
      </c>
      <c r="AJ419">
        <f t="shared" si="245"/>
        <v>2.0258871361652613</v>
      </c>
      <c r="AK419">
        <f t="shared" si="230"/>
        <v>1.1760912590556813</v>
      </c>
      <c r="AL419">
        <f t="shared" si="231"/>
        <v>1.1760912590556813</v>
      </c>
      <c r="AM419">
        <f t="shared" si="232"/>
        <v>2</v>
      </c>
      <c r="AN419">
        <f t="shared" si="233"/>
        <v>1.146128035678238</v>
      </c>
      <c r="AO419">
        <f t="shared" si="234"/>
        <v>1.1238516409670858</v>
      </c>
      <c r="AP419">
        <f t="shared" si="235"/>
        <v>1.2430380486862944</v>
      </c>
      <c r="AQ419">
        <f t="shared" si="240"/>
        <v>1.1760912590556813</v>
      </c>
      <c r="AR419">
        <f t="shared" si="241"/>
        <v>1.1741567592784816</v>
      </c>
      <c r="AS419">
        <f t="shared" si="226"/>
        <v>5.2239618088595466E-2</v>
      </c>
    </row>
    <row r="420" spans="1:45" x14ac:dyDescent="0.35">
      <c r="A420" s="1" t="s">
        <v>47</v>
      </c>
      <c r="B420" s="1">
        <v>20</v>
      </c>
      <c r="C420" s="1">
        <v>10</v>
      </c>
      <c r="D420" s="7">
        <v>28.26</v>
      </c>
      <c r="E420" s="7">
        <v>14.35</v>
      </c>
      <c r="F420" s="7">
        <v>47.47</v>
      </c>
      <c r="G420" s="7">
        <v>55.54</v>
      </c>
      <c r="H420" s="7">
        <v>0.5077848549186128</v>
      </c>
      <c r="I420" s="7">
        <v>1.6797593772116064</v>
      </c>
      <c r="J420" s="7" t="s">
        <v>100</v>
      </c>
      <c r="K420" s="7" t="s">
        <v>100</v>
      </c>
      <c r="L420" s="7" t="s">
        <v>100</v>
      </c>
      <c r="M420" s="7" t="s">
        <v>100</v>
      </c>
      <c r="N420" s="7" t="s">
        <v>100</v>
      </c>
      <c r="O420" s="8">
        <f t="shared" si="200"/>
        <v>90.596183347638075</v>
      </c>
      <c r="P420" s="7">
        <v>14</v>
      </c>
      <c r="Q420" s="7">
        <v>17</v>
      </c>
      <c r="R420" s="7">
        <v>100</v>
      </c>
      <c r="S420" s="7">
        <v>100</v>
      </c>
      <c r="T420" s="7">
        <v>14.5</v>
      </c>
      <c r="U420" s="7">
        <v>21</v>
      </c>
      <c r="V420" s="7">
        <f>(P420+Q420)/2</f>
        <v>15.5</v>
      </c>
      <c r="W420" s="7">
        <v>17</v>
      </c>
      <c r="X420" s="7">
        <f t="shared" si="229"/>
        <v>1.1724137931034482</v>
      </c>
      <c r="Y420">
        <f t="shared" si="242"/>
        <v>1.4511721575125398</v>
      </c>
      <c r="Z420">
        <f t="shared" si="246"/>
        <v>1.1568519010700111</v>
      </c>
      <c r="AA420">
        <f t="shared" si="243"/>
        <v>1.6764192317183599</v>
      </c>
      <c r="AB420">
        <f t="shared" si="244"/>
        <v>1.7446058754142388</v>
      </c>
      <c r="AC420">
        <f t="shared" si="247"/>
        <v>-0.29432025644252874</v>
      </c>
      <c r="AD420">
        <f t="shared" si="217"/>
        <v>0.22524707420582021</v>
      </c>
      <c r="AE420" t="s">
        <v>100</v>
      </c>
      <c r="AF420" t="s">
        <v>100</v>
      </c>
      <c r="AG420" t="s">
        <v>100</v>
      </c>
      <c r="AH420" t="s">
        <v>100</v>
      </c>
      <c r="AI420" t="s">
        <v>100</v>
      </c>
      <c r="AJ420">
        <f t="shared" si="245"/>
        <v>1.9571099020258811</v>
      </c>
      <c r="AK420">
        <f t="shared" si="230"/>
        <v>1.146128035678238</v>
      </c>
      <c r="AL420">
        <f t="shared" si="231"/>
        <v>1.2304489213782739</v>
      </c>
      <c r="AM420">
        <f t="shared" si="232"/>
        <v>2</v>
      </c>
      <c r="AN420">
        <f t="shared" si="233"/>
        <v>2</v>
      </c>
      <c r="AO420">
        <f t="shared" si="234"/>
        <v>1.1613680022349748</v>
      </c>
      <c r="AP420">
        <f t="shared" si="235"/>
        <v>1.3222192947339193</v>
      </c>
      <c r="AQ420">
        <f t="shared" si="240"/>
        <v>1.1903316981702914</v>
      </c>
      <c r="AR420">
        <f t="shared" si="241"/>
        <v>1.2304489213782739</v>
      </c>
      <c r="AS420">
        <f t="shared" si="226"/>
        <v>6.9080919143299002E-2</v>
      </c>
    </row>
    <row r="421" spans="1:45" x14ac:dyDescent="0.35">
      <c r="A421" s="1" t="s">
        <v>47</v>
      </c>
      <c r="B421" s="1">
        <v>20</v>
      </c>
      <c r="C421" s="1">
        <v>10</v>
      </c>
      <c r="D421" s="7">
        <v>24.96</v>
      </c>
      <c r="E421" s="7">
        <v>13.22</v>
      </c>
      <c r="F421" s="7">
        <v>38.96</v>
      </c>
      <c r="G421" s="7">
        <v>49</v>
      </c>
      <c r="H421" s="7">
        <v>0.5296474358974359</v>
      </c>
      <c r="I421" s="7">
        <v>1.5608974358974359</v>
      </c>
      <c r="J421" s="7" t="s">
        <v>100</v>
      </c>
      <c r="K421" s="7" t="s">
        <v>100</v>
      </c>
      <c r="L421" s="7" t="s">
        <v>100</v>
      </c>
      <c r="M421" s="7" t="s">
        <v>100</v>
      </c>
      <c r="N421" s="7" t="s">
        <v>100</v>
      </c>
      <c r="O421" s="8">
        <f t="shared" si="200"/>
        <v>96.104390560323523</v>
      </c>
      <c r="P421" s="7">
        <v>15</v>
      </c>
      <c r="Q421" s="7">
        <v>17</v>
      </c>
      <c r="R421" s="7">
        <v>18.8</v>
      </c>
      <c r="S421" s="7">
        <v>14</v>
      </c>
      <c r="T421" s="7">
        <v>15.5</v>
      </c>
      <c r="U421" s="7">
        <v>100</v>
      </c>
      <c r="V421" s="7">
        <f t="shared" si="239"/>
        <v>16.933333333333334</v>
      </c>
      <c r="W421" s="7">
        <f t="shared" ref="W421:W423" si="248">(S421+T421)/2</f>
        <v>14.75</v>
      </c>
      <c r="X421" s="7">
        <f t="shared" si="229"/>
        <v>1.096774193548387</v>
      </c>
      <c r="Y421">
        <f t="shared" si="242"/>
        <v>1.3972445810103864</v>
      </c>
      <c r="Z421">
        <f t="shared" si="246"/>
        <v>1.1212314551496214</v>
      </c>
      <c r="AA421">
        <f t="shared" si="243"/>
        <v>1.590618948206578</v>
      </c>
      <c r="AB421">
        <f t="shared" si="244"/>
        <v>1.6901960800285136</v>
      </c>
      <c r="AC421">
        <f t="shared" si="247"/>
        <v>-0.27601312586076493</v>
      </c>
      <c r="AD421">
        <f t="shared" si="217"/>
        <v>0.19337436719619155</v>
      </c>
      <c r="AE421" t="s">
        <v>100</v>
      </c>
      <c r="AF421" t="s">
        <v>100</v>
      </c>
      <c r="AG421" t="s">
        <v>100</v>
      </c>
      <c r="AH421" t="s">
        <v>100</v>
      </c>
      <c r="AI421" t="s">
        <v>100</v>
      </c>
      <c r="AJ421">
        <f t="shared" si="245"/>
        <v>1.9827432290063602</v>
      </c>
      <c r="AK421">
        <f t="shared" si="230"/>
        <v>1.1760912590556813</v>
      </c>
      <c r="AL421">
        <f t="shared" si="231"/>
        <v>1.2304489213782739</v>
      </c>
      <c r="AM421">
        <f t="shared" si="232"/>
        <v>1.2741578492636798</v>
      </c>
      <c r="AN421">
        <f t="shared" si="233"/>
        <v>1.146128035678238</v>
      </c>
      <c r="AO421">
        <f t="shared" si="234"/>
        <v>1.1903316981702914</v>
      </c>
      <c r="AP421">
        <f t="shared" si="235"/>
        <v>2</v>
      </c>
      <c r="AQ421">
        <f t="shared" si="240"/>
        <v>1.2287424575642569</v>
      </c>
      <c r="AR421">
        <f t="shared" si="241"/>
        <v>1.1687920203141817</v>
      </c>
      <c r="AS421">
        <f t="shared" si="226"/>
        <v>4.011722320798241E-2</v>
      </c>
    </row>
    <row r="422" spans="1:45" x14ac:dyDescent="0.35">
      <c r="A422" s="1" t="s">
        <v>47</v>
      </c>
      <c r="B422" s="1">
        <v>20</v>
      </c>
      <c r="C422" s="1">
        <v>10</v>
      </c>
      <c r="D422" s="7">
        <v>20.420000000000002</v>
      </c>
      <c r="E422" s="7">
        <v>11.46</v>
      </c>
      <c r="F422" s="7">
        <v>33.130000000000003</v>
      </c>
      <c r="G422" s="7">
        <v>38.86</v>
      </c>
      <c r="H422" s="7">
        <v>0.56121449559255632</v>
      </c>
      <c r="I422" s="7">
        <v>1.6224289911851126</v>
      </c>
      <c r="J422" s="7" t="s">
        <v>100</v>
      </c>
      <c r="K422" s="7" t="s">
        <v>100</v>
      </c>
      <c r="L422" s="7" t="s">
        <v>100</v>
      </c>
      <c r="M422" s="7" t="s">
        <v>100</v>
      </c>
      <c r="N422" s="7" t="s">
        <v>100</v>
      </c>
      <c r="O422" s="8">
        <f t="shared" si="200"/>
        <v>89.838489212213972</v>
      </c>
      <c r="P422" s="7">
        <v>13</v>
      </c>
      <c r="Q422" s="7">
        <v>10</v>
      </c>
      <c r="R422" s="7">
        <v>100</v>
      </c>
      <c r="S422" s="7">
        <v>14</v>
      </c>
      <c r="T422" s="7">
        <v>15</v>
      </c>
      <c r="U422" s="7">
        <v>100</v>
      </c>
      <c r="V422" s="7">
        <f>(P422+Q422)/2</f>
        <v>11.5</v>
      </c>
      <c r="W422" s="7">
        <f t="shared" si="248"/>
        <v>14.5</v>
      </c>
      <c r="X422" s="7">
        <f t="shared" si="229"/>
        <v>0.66666666666666663</v>
      </c>
      <c r="Y422">
        <f t="shared" si="242"/>
        <v>1.3100557377508915</v>
      </c>
      <c r="Z422">
        <f t="shared" si="246"/>
        <v>1.0591846176313713</v>
      </c>
      <c r="AA422">
        <f t="shared" si="243"/>
        <v>1.5202214358819601</v>
      </c>
      <c r="AB422">
        <f t="shared" si="244"/>
        <v>1.5895027962637638</v>
      </c>
      <c r="AC422">
        <f t="shared" si="247"/>
        <v>-0.25087112011952029</v>
      </c>
      <c r="AD422">
        <f t="shared" si="217"/>
        <v>0.21016569813106856</v>
      </c>
      <c r="AE422" t="s">
        <v>100</v>
      </c>
      <c r="AF422" t="s">
        <v>100</v>
      </c>
      <c r="AG422" t="s">
        <v>100</v>
      </c>
      <c r="AH422" t="s">
        <v>100</v>
      </c>
      <c r="AI422" t="s">
        <v>100</v>
      </c>
      <c r="AJ422">
        <f t="shared" si="245"/>
        <v>1.9534624399106173</v>
      </c>
      <c r="AK422">
        <f t="shared" si="230"/>
        <v>1.1139433523068367</v>
      </c>
      <c r="AL422">
        <f t="shared" si="231"/>
        <v>1</v>
      </c>
      <c r="AM422">
        <f t="shared" si="232"/>
        <v>2</v>
      </c>
      <c r="AN422">
        <f t="shared" si="233"/>
        <v>1.146128035678238</v>
      </c>
      <c r="AO422">
        <f t="shared" si="234"/>
        <v>1.1760912590556813</v>
      </c>
      <c r="AP422">
        <f t="shared" si="235"/>
        <v>2</v>
      </c>
      <c r="AQ422">
        <f t="shared" si="240"/>
        <v>1.0606978403536116</v>
      </c>
      <c r="AR422">
        <f t="shared" si="241"/>
        <v>1.1613680022349748</v>
      </c>
      <c r="AS422">
        <f t="shared" si="226"/>
        <v>-0.17609125905568127</v>
      </c>
    </row>
    <row r="423" spans="1:45" x14ac:dyDescent="0.35">
      <c r="A423" s="1" t="s">
        <v>47</v>
      </c>
      <c r="B423" s="1">
        <v>20</v>
      </c>
      <c r="C423" s="1">
        <v>10</v>
      </c>
      <c r="D423" s="7">
        <v>15.37</v>
      </c>
      <c r="E423" s="7">
        <v>9.1</v>
      </c>
      <c r="F423" s="7">
        <v>16.04</v>
      </c>
      <c r="G423" s="7">
        <v>22.61</v>
      </c>
      <c r="H423" s="7">
        <v>0.59206245933636958</v>
      </c>
      <c r="I423" s="7">
        <v>1.0435914118412493</v>
      </c>
      <c r="J423" s="7" t="s">
        <v>100</v>
      </c>
      <c r="K423" s="7" t="s">
        <v>100</v>
      </c>
      <c r="L423" s="7" t="s">
        <v>100</v>
      </c>
      <c r="M423" s="7" t="s">
        <v>100</v>
      </c>
      <c r="N423" s="7" t="s">
        <v>100</v>
      </c>
      <c r="O423" s="8">
        <f t="shared" si="200"/>
        <v>91.458751555093585</v>
      </c>
      <c r="P423" s="7">
        <v>12.5</v>
      </c>
      <c r="Q423" s="7" t="s">
        <v>100</v>
      </c>
      <c r="R423" s="7">
        <v>100</v>
      </c>
      <c r="S423" s="7">
        <v>13</v>
      </c>
      <c r="T423" s="7">
        <v>16.7</v>
      </c>
      <c r="U423" s="7">
        <v>100</v>
      </c>
      <c r="V423" s="7" t="s">
        <v>100</v>
      </c>
      <c r="W423" s="7">
        <f t="shared" si="248"/>
        <v>14.85</v>
      </c>
      <c r="X423" s="7" t="s">
        <v>100</v>
      </c>
      <c r="Y423">
        <f t="shared" si="242"/>
        <v>1.186673867499745</v>
      </c>
      <c r="Z423">
        <f t="shared" si="246"/>
        <v>0.95904139232109353</v>
      </c>
      <c r="AA423">
        <f t="shared" si="243"/>
        <v>1.2052043639481447</v>
      </c>
      <c r="AB423">
        <f t="shared" si="244"/>
        <v>1.3543005623453597</v>
      </c>
      <c r="AC423">
        <f t="shared" si="247"/>
        <v>-0.22763247517865151</v>
      </c>
      <c r="AD423">
        <f t="shared" si="217"/>
        <v>1.8530496448399596E-2</v>
      </c>
      <c r="AE423" t="s">
        <v>100</v>
      </c>
      <c r="AF423" t="s">
        <v>100</v>
      </c>
      <c r="AG423" t="s">
        <v>100</v>
      </c>
      <c r="AH423" t="s">
        <v>100</v>
      </c>
      <c r="AI423" t="s">
        <v>100</v>
      </c>
      <c r="AJ423">
        <f t="shared" si="245"/>
        <v>1.9612252688089933</v>
      </c>
      <c r="AK423">
        <f t="shared" si="230"/>
        <v>1.0969100130080565</v>
      </c>
      <c r="AL423" t="s">
        <v>100</v>
      </c>
      <c r="AM423">
        <f t="shared" si="232"/>
        <v>2</v>
      </c>
      <c r="AN423">
        <f t="shared" si="233"/>
        <v>1.1139433523068367</v>
      </c>
      <c r="AO423">
        <f t="shared" si="234"/>
        <v>1.2227164711475833</v>
      </c>
      <c r="AP423">
        <f t="shared" si="235"/>
        <v>2</v>
      </c>
      <c r="AQ423" t="s">
        <v>100</v>
      </c>
      <c r="AR423">
        <f t="shared" si="241"/>
        <v>1.1717264536532312</v>
      </c>
      <c r="AS423" t="s">
        <v>100</v>
      </c>
    </row>
    <row r="424" spans="1:45" x14ac:dyDescent="0.35">
      <c r="A424" s="1" t="s">
        <v>47</v>
      </c>
      <c r="B424" s="1">
        <v>20</v>
      </c>
      <c r="C424" s="1">
        <v>10</v>
      </c>
      <c r="D424" s="7">
        <v>28.98</v>
      </c>
      <c r="E424" s="7">
        <v>16.54</v>
      </c>
      <c r="F424" s="7">
        <v>68.150000000000006</v>
      </c>
      <c r="G424" s="7">
        <v>72.16</v>
      </c>
      <c r="H424" s="7">
        <v>0.57073844030365761</v>
      </c>
      <c r="I424" s="7">
        <v>2.3516218081435474</v>
      </c>
      <c r="J424" s="7" t="s">
        <v>100</v>
      </c>
      <c r="K424" s="7" t="s">
        <v>100</v>
      </c>
      <c r="L424" s="7" t="s">
        <v>100</v>
      </c>
      <c r="M424" s="7" t="s">
        <v>100</v>
      </c>
      <c r="N424" s="7" t="s">
        <v>100</v>
      </c>
      <c r="O424" s="8">
        <f t="shared" si="200"/>
        <v>86.199811039714461</v>
      </c>
      <c r="P424" s="7">
        <v>17.5</v>
      </c>
      <c r="Q424" s="7" t="s">
        <v>100</v>
      </c>
      <c r="R424" s="7">
        <v>100</v>
      </c>
      <c r="S424" s="7">
        <v>14</v>
      </c>
      <c r="T424" s="7">
        <v>17.5</v>
      </c>
      <c r="U424" s="7">
        <v>100</v>
      </c>
      <c r="V424" s="7" t="s">
        <v>100</v>
      </c>
      <c r="W424" s="7">
        <f>(S424+T424)/2</f>
        <v>15.75</v>
      </c>
      <c r="X424" s="7" t="s">
        <v>100</v>
      </c>
      <c r="Y424">
        <f t="shared" si="242"/>
        <v>1.4620983811351558</v>
      </c>
      <c r="Z424">
        <f t="shared" si="246"/>
        <v>1.2185355052165279</v>
      </c>
      <c r="AA424">
        <f t="shared" si="243"/>
        <v>1.8334658601706924</v>
      </c>
      <c r="AB424">
        <f t="shared" si="244"/>
        <v>1.8582965245338854</v>
      </c>
      <c r="AC424">
        <f t="shared" si="247"/>
        <v>-0.24356287591862796</v>
      </c>
      <c r="AD424">
        <f t="shared" si="217"/>
        <v>0.37136747903553657</v>
      </c>
      <c r="AE424" t="s">
        <v>100</v>
      </c>
      <c r="AF424" t="s">
        <v>100</v>
      </c>
      <c r="AG424" t="s">
        <v>100</v>
      </c>
      <c r="AH424" t="s">
        <v>100</v>
      </c>
      <c r="AI424" t="s">
        <v>100</v>
      </c>
      <c r="AJ424">
        <f t="shared" si="245"/>
        <v>1.9355063138003594</v>
      </c>
      <c r="AK424">
        <f t="shared" si="230"/>
        <v>1.2430380486862944</v>
      </c>
      <c r="AL424" t="s">
        <v>100</v>
      </c>
      <c r="AM424">
        <f t="shared" si="232"/>
        <v>2</v>
      </c>
      <c r="AN424">
        <f t="shared" si="233"/>
        <v>1.146128035678238</v>
      </c>
      <c r="AO424">
        <f t="shared" si="234"/>
        <v>1.2430380486862944</v>
      </c>
      <c r="AP424">
        <f t="shared" si="235"/>
        <v>2</v>
      </c>
      <c r="AQ424" t="s">
        <v>100</v>
      </c>
      <c r="AR424">
        <f t="shared" si="241"/>
        <v>1.1972805581256194</v>
      </c>
      <c r="AS424" t="s">
        <v>100</v>
      </c>
    </row>
    <row r="425" spans="1:45" x14ac:dyDescent="0.35">
      <c r="A425" s="1" t="s">
        <v>47</v>
      </c>
      <c r="B425" s="1">
        <v>20</v>
      </c>
      <c r="C425" s="1">
        <v>10</v>
      </c>
      <c r="D425" s="7">
        <v>31.35</v>
      </c>
      <c r="E425" s="7">
        <v>16.71</v>
      </c>
      <c r="F425" s="7">
        <v>62.15</v>
      </c>
      <c r="G425" s="7">
        <v>72.97</v>
      </c>
      <c r="H425" s="7">
        <v>0.53301435406698561</v>
      </c>
      <c r="I425" s="7">
        <v>1.9824561403508771</v>
      </c>
      <c r="J425" s="7" t="s">
        <v>100</v>
      </c>
      <c r="K425" s="7" t="s">
        <v>100</v>
      </c>
      <c r="L425" s="7" t="s">
        <v>100</v>
      </c>
      <c r="M425" s="7" t="s">
        <v>100</v>
      </c>
      <c r="N425" s="7" t="s">
        <v>100</v>
      </c>
      <c r="O425" s="8">
        <f t="shared" si="200"/>
        <v>96.0117773296829</v>
      </c>
      <c r="P425" s="7">
        <v>12</v>
      </c>
      <c r="Q425" s="7">
        <v>14</v>
      </c>
      <c r="R425" s="7">
        <v>19</v>
      </c>
      <c r="S425" s="7">
        <v>16.3</v>
      </c>
      <c r="T425" s="7">
        <v>12.8</v>
      </c>
      <c r="U425" s="7">
        <v>19.5</v>
      </c>
      <c r="V425" s="7">
        <f t="shared" si="239"/>
        <v>15</v>
      </c>
      <c r="W425" s="7">
        <f t="shared" si="228"/>
        <v>16.2</v>
      </c>
      <c r="X425" s="7">
        <f t="shared" si="229"/>
        <v>1.09375</v>
      </c>
      <c r="Y425">
        <f t="shared" si="242"/>
        <v>1.4962375451667353</v>
      </c>
      <c r="Z425">
        <f t="shared" si="246"/>
        <v>1.2229764498933913</v>
      </c>
      <c r="AA425">
        <f t="shared" si="243"/>
        <v>1.7934411329776636</v>
      </c>
      <c r="AB425">
        <f t="shared" si="244"/>
        <v>1.8631443462526673</v>
      </c>
      <c r="AC425">
        <f t="shared" si="247"/>
        <v>-0.27326109527334391</v>
      </c>
      <c r="AD425">
        <f t="shared" si="217"/>
        <v>0.29720358781092832</v>
      </c>
      <c r="AE425" t="s">
        <v>100</v>
      </c>
      <c r="AF425" t="s">
        <v>100</v>
      </c>
      <c r="AG425" t="s">
        <v>100</v>
      </c>
      <c r="AH425" t="s">
        <v>100</v>
      </c>
      <c r="AI425" t="s">
        <v>100</v>
      </c>
      <c r="AJ425">
        <f t="shared" si="245"/>
        <v>1.9823245092434596</v>
      </c>
      <c r="AK425">
        <f t="shared" si="230"/>
        <v>1.0791812460476249</v>
      </c>
      <c r="AL425">
        <f t="shared" si="231"/>
        <v>1.146128035678238</v>
      </c>
      <c r="AM425">
        <f t="shared" si="232"/>
        <v>1.2787536009528289</v>
      </c>
      <c r="AN425">
        <f t="shared" si="233"/>
        <v>1.2121876044039579</v>
      </c>
      <c r="AO425">
        <f t="shared" si="234"/>
        <v>1.1072099696478683</v>
      </c>
      <c r="AP425">
        <f t="shared" si="235"/>
        <v>1.2900346113625181</v>
      </c>
      <c r="AQ425">
        <f t="shared" si="240"/>
        <v>1.1760912590556813</v>
      </c>
      <c r="AR425">
        <f t="shared" si="241"/>
        <v>1.209515014542631</v>
      </c>
      <c r="AS425">
        <f t="shared" si="226"/>
        <v>3.8918066030369659E-2</v>
      </c>
    </row>
    <row r="426" spans="1:45" x14ac:dyDescent="0.35">
      <c r="A426" s="1" t="s">
        <v>49</v>
      </c>
      <c r="B426" s="1">
        <v>21</v>
      </c>
      <c r="C426" s="1">
        <v>10</v>
      </c>
      <c r="D426" s="7">
        <v>41.46</v>
      </c>
      <c r="E426" s="7">
        <v>15.15</v>
      </c>
      <c r="F426" s="7">
        <v>71.010000000000005</v>
      </c>
      <c r="G426" s="7">
        <v>82.32</v>
      </c>
      <c r="H426" s="7">
        <v>0.36541244573082488</v>
      </c>
      <c r="I426" s="7">
        <v>1.7127351664254704</v>
      </c>
      <c r="J426" s="7" t="s">
        <v>100</v>
      </c>
      <c r="K426" s="7" t="s">
        <v>100</v>
      </c>
      <c r="L426" s="7" t="s">
        <v>100</v>
      </c>
      <c r="M426" s="7" t="s">
        <v>100</v>
      </c>
      <c r="N426" s="7" t="s">
        <v>100</v>
      </c>
      <c r="O426" s="8">
        <f t="shared" si="200"/>
        <v>90.127843367407976</v>
      </c>
      <c r="P426" s="7">
        <v>10</v>
      </c>
      <c r="Q426" s="7">
        <v>8</v>
      </c>
      <c r="R426" s="7">
        <v>10.199999999999999</v>
      </c>
      <c r="S426" s="7">
        <v>10.3</v>
      </c>
      <c r="T426" s="7">
        <v>9</v>
      </c>
      <c r="U426" s="7">
        <v>12</v>
      </c>
      <c r="V426" s="7">
        <f t="shared" si="239"/>
        <v>9.4</v>
      </c>
      <c r="W426" s="7">
        <f t="shared" si="228"/>
        <v>10.433333333333334</v>
      </c>
      <c r="X426" s="7">
        <f t="shared" si="229"/>
        <v>0.88888888888888884</v>
      </c>
      <c r="Y426">
        <f t="shared" si="242"/>
        <v>1.6176292977578421</v>
      </c>
      <c r="Z426">
        <f t="shared" si="246"/>
        <v>1.1804126328383238</v>
      </c>
      <c r="AA426">
        <f t="shared" si="243"/>
        <v>1.8513195126487452</v>
      </c>
      <c r="AB426">
        <f t="shared" si="244"/>
        <v>1.9155053617543765</v>
      </c>
      <c r="AC426">
        <f t="shared" si="247"/>
        <v>-0.43721666491951822</v>
      </c>
      <c r="AD426">
        <f t="shared" si="217"/>
        <v>0.23369021489090316</v>
      </c>
      <c r="AE426" t="s">
        <v>100</v>
      </c>
      <c r="AF426" t="s">
        <v>100</v>
      </c>
      <c r="AG426" t="s">
        <v>100</v>
      </c>
      <c r="AH426" t="s">
        <v>100</v>
      </c>
      <c r="AI426" t="s">
        <v>100</v>
      </c>
      <c r="AJ426">
        <f t="shared" si="245"/>
        <v>1.9548589791343798</v>
      </c>
      <c r="AK426">
        <f t="shared" si="230"/>
        <v>1</v>
      </c>
      <c r="AL426">
        <f t="shared" si="231"/>
        <v>0.90308998699194354</v>
      </c>
      <c r="AM426">
        <f t="shared" si="232"/>
        <v>1.0086001717619175</v>
      </c>
      <c r="AN426">
        <f t="shared" si="233"/>
        <v>1.0128372247051722</v>
      </c>
      <c r="AO426">
        <f t="shared" si="234"/>
        <v>0.95424250943932487</v>
      </c>
      <c r="AP426">
        <f t="shared" si="235"/>
        <v>1.0791812460476249</v>
      </c>
      <c r="AQ426">
        <f t="shared" si="240"/>
        <v>0.97312785359969867</v>
      </c>
      <c r="AR426">
        <f t="shared" si="241"/>
        <v>1.018423082826786</v>
      </c>
      <c r="AS426">
        <f t="shared" si="226"/>
        <v>-5.1152522447381311E-2</v>
      </c>
    </row>
    <row r="427" spans="1:45" x14ac:dyDescent="0.35">
      <c r="A427" s="1" t="s">
        <v>49</v>
      </c>
      <c r="B427" s="1">
        <v>21</v>
      </c>
      <c r="C427" s="1">
        <v>10</v>
      </c>
      <c r="D427" s="7">
        <v>41.04</v>
      </c>
      <c r="E427" s="7">
        <v>14.88</v>
      </c>
      <c r="F427" s="7">
        <v>73.959999999999994</v>
      </c>
      <c r="G427" s="7">
        <v>80.59</v>
      </c>
      <c r="H427" s="7">
        <v>0.36257309941520471</v>
      </c>
      <c r="I427" s="7">
        <v>1.8021442495126705</v>
      </c>
      <c r="J427" s="7" t="s">
        <v>100</v>
      </c>
      <c r="K427" s="7" t="s">
        <v>100</v>
      </c>
      <c r="L427" s="7" t="s">
        <v>100</v>
      </c>
      <c r="M427" s="7" t="s">
        <v>100</v>
      </c>
      <c r="N427" s="7" t="s">
        <v>100</v>
      </c>
      <c r="O427" s="8">
        <f t="shared" si="200"/>
        <v>84.277087587928932</v>
      </c>
      <c r="P427" s="7">
        <v>9.1999999999999993</v>
      </c>
      <c r="Q427" s="7">
        <v>7.7</v>
      </c>
      <c r="R427" s="7">
        <v>10</v>
      </c>
      <c r="S427" s="7">
        <v>10</v>
      </c>
      <c r="T427" s="7">
        <v>9</v>
      </c>
      <c r="U427" s="7">
        <v>11.2</v>
      </c>
      <c r="V427" s="7">
        <f t="shared" si="239"/>
        <v>8.9666666666666668</v>
      </c>
      <c r="W427" s="7">
        <f t="shared" si="228"/>
        <v>10.066666666666666</v>
      </c>
      <c r="X427" s="7">
        <f t="shared" si="229"/>
        <v>0.85555555555555562</v>
      </c>
      <c r="Y427">
        <f t="shared" si="242"/>
        <v>1.6132073521037598</v>
      </c>
      <c r="Z427">
        <f t="shared" si="246"/>
        <v>1.1726029312098598</v>
      </c>
      <c r="AA427">
        <f t="shared" si="243"/>
        <v>1.8689969024871353</v>
      </c>
      <c r="AB427">
        <f t="shared" si="244"/>
        <v>1.9062811557721531</v>
      </c>
      <c r="AC427">
        <f t="shared" si="247"/>
        <v>-0.4406044208938999</v>
      </c>
      <c r="AD427">
        <f t="shared" si="217"/>
        <v>0.25578955038337559</v>
      </c>
      <c r="AE427" t="s">
        <v>100</v>
      </c>
      <c r="AF427" t="s">
        <v>100</v>
      </c>
      <c r="AG427" t="s">
        <v>100</v>
      </c>
      <c r="AH427" t="s">
        <v>100</v>
      </c>
      <c r="AI427" t="s">
        <v>100</v>
      </c>
      <c r="AJ427">
        <f t="shared" si="245"/>
        <v>1.925709519029724</v>
      </c>
      <c r="AK427">
        <f t="shared" si="230"/>
        <v>0.96378782734555524</v>
      </c>
      <c r="AL427">
        <f t="shared" si="231"/>
        <v>0.88649072517248184</v>
      </c>
      <c r="AM427">
        <f t="shared" si="232"/>
        <v>1</v>
      </c>
      <c r="AN427">
        <f t="shared" si="233"/>
        <v>1</v>
      </c>
      <c r="AO427">
        <f t="shared" si="234"/>
        <v>0.95424250943932487</v>
      </c>
      <c r="AP427">
        <f t="shared" si="235"/>
        <v>1.0492180226701815</v>
      </c>
      <c r="AQ427">
        <f t="shared" si="240"/>
        <v>0.95263102528274557</v>
      </c>
      <c r="AR427">
        <f t="shared" si="241"/>
        <v>1.0028856882374881</v>
      </c>
      <c r="AS427">
        <f t="shared" si="226"/>
        <v>-6.7751784266842974E-2</v>
      </c>
    </row>
    <row r="428" spans="1:45" x14ac:dyDescent="0.35">
      <c r="A428" s="1" t="s">
        <v>49</v>
      </c>
      <c r="B428" s="1">
        <v>21</v>
      </c>
      <c r="C428" s="1">
        <v>10</v>
      </c>
      <c r="D428" s="7">
        <v>41.17</v>
      </c>
      <c r="E428" s="7">
        <v>14.88</v>
      </c>
      <c r="F428" s="7">
        <v>73.17</v>
      </c>
      <c r="G428" s="7">
        <v>79.510000000000005</v>
      </c>
      <c r="H428" s="7">
        <v>0.3614282244352684</v>
      </c>
      <c r="I428" s="7">
        <v>1.7772649987855234</v>
      </c>
      <c r="J428" s="7" t="s">
        <v>100</v>
      </c>
      <c r="K428" s="7" t="s">
        <v>100</v>
      </c>
      <c r="L428" s="7" t="s">
        <v>100</v>
      </c>
      <c r="M428" s="7" t="s">
        <v>100</v>
      </c>
      <c r="N428" s="7" t="s">
        <v>100</v>
      </c>
      <c r="O428" s="8">
        <f t="shared" si="200"/>
        <v>83.624596568674264</v>
      </c>
      <c r="P428" s="7">
        <v>8.5</v>
      </c>
      <c r="Q428" s="7">
        <v>8.9</v>
      </c>
      <c r="R428" s="7">
        <v>10</v>
      </c>
      <c r="S428" s="7">
        <v>10.7</v>
      </c>
      <c r="T428" s="7">
        <v>9</v>
      </c>
      <c r="U428" s="7">
        <v>11</v>
      </c>
      <c r="V428" s="7">
        <f t="shared" si="239"/>
        <v>9.1333333333333329</v>
      </c>
      <c r="W428" s="7">
        <f t="shared" si="228"/>
        <v>10.233333333333333</v>
      </c>
      <c r="X428" s="7">
        <f t="shared" si="229"/>
        <v>0.98888888888888893</v>
      </c>
      <c r="Y428">
        <f t="shared" si="242"/>
        <v>1.6145808669974862</v>
      </c>
      <c r="Z428">
        <f t="shared" si="246"/>
        <v>1.1726029312098598</v>
      </c>
      <c r="AA428">
        <f t="shared" si="243"/>
        <v>1.864333055033393</v>
      </c>
      <c r="AB428">
        <f t="shared" si="244"/>
        <v>1.9004217534577377</v>
      </c>
      <c r="AC428">
        <f t="shared" si="247"/>
        <v>-0.44197793578762617</v>
      </c>
      <c r="AD428">
        <f t="shared" si="217"/>
        <v>0.24975218803590699</v>
      </c>
      <c r="AE428" t="s">
        <v>100</v>
      </c>
      <c r="AF428" t="s">
        <v>100</v>
      </c>
      <c r="AG428" t="s">
        <v>100</v>
      </c>
      <c r="AH428" t="s">
        <v>100</v>
      </c>
      <c r="AI428" t="s">
        <v>100</v>
      </c>
      <c r="AJ428">
        <f t="shared" si="245"/>
        <v>1.9223340356079128</v>
      </c>
      <c r="AK428">
        <f t="shared" si="230"/>
        <v>0.92941892571429274</v>
      </c>
      <c r="AL428">
        <f t="shared" si="231"/>
        <v>0.9493900066449128</v>
      </c>
      <c r="AM428">
        <f t="shared" si="232"/>
        <v>1</v>
      </c>
      <c r="AN428">
        <f t="shared" si="233"/>
        <v>1.0293837776852097</v>
      </c>
      <c r="AO428">
        <f t="shared" si="234"/>
        <v>0.95424250943932487</v>
      </c>
      <c r="AP428">
        <f t="shared" si="235"/>
        <v>1.0413926851582251</v>
      </c>
      <c r="AQ428">
        <f t="shared" si="240"/>
        <v>0.96062930810072555</v>
      </c>
      <c r="AR428">
        <f t="shared" si="241"/>
        <v>1.0100171207575239</v>
      </c>
      <c r="AS428">
        <f t="shared" si="226"/>
        <v>-4.8525027944120724E-3</v>
      </c>
    </row>
    <row r="429" spans="1:45" x14ac:dyDescent="0.35">
      <c r="A429" s="1" t="s">
        <v>49</v>
      </c>
      <c r="B429" s="1">
        <v>21</v>
      </c>
      <c r="C429" s="1">
        <v>10</v>
      </c>
      <c r="D429" s="7">
        <v>39.909999999999997</v>
      </c>
      <c r="E429" s="7">
        <v>14.49</v>
      </c>
      <c r="F429" s="7">
        <v>73.989999999999995</v>
      </c>
      <c r="G429" s="7">
        <v>80.02</v>
      </c>
      <c r="H429" s="7">
        <v>0.36306690052618396</v>
      </c>
      <c r="I429" s="7">
        <v>1.8539213229766975</v>
      </c>
      <c r="J429" s="7" t="s">
        <v>100</v>
      </c>
      <c r="K429" s="7" t="s">
        <v>100</v>
      </c>
      <c r="L429" s="7" t="s">
        <v>100</v>
      </c>
      <c r="M429" s="7" t="s">
        <v>100</v>
      </c>
      <c r="N429" s="7" t="s">
        <v>100</v>
      </c>
      <c r="O429" s="8">
        <f t="shared" si="200"/>
        <v>84.031712995675775</v>
      </c>
      <c r="P429" s="7">
        <v>9</v>
      </c>
      <c r="Q429" s="7">
        <v>8</v>
      </c>
      <c r="R429" s="7">
        <v>9</v>
      </c>
      <c r="S429" s="7">
        <v>10</v>
      </c>
      <c r="T429" s="7">
        <v>8.1999999999999993</v>
      </c>
      <c r="U429" s="7">
        <v>11.8</v>
      </c>
      <c r="V429" s="7">
        <f t="shared" si="239"/>
        <v>8.6666666666666661</v>
      </c>
      <c r="W429" s="7">
        <f t="shared" si="228"/>
        <v>10</v>
      </c>
      <c r="X429" s="7">
        <f t="shared" si="229"/>
        <v>0.97560975609756106</v>
      </c>
      <c r="Y429">
        <f t="shared" si="242"/>
        <v>1.6010817277840232</v>
      </c>
      <c r="Z429">
        <f t="shared" si="246"/>
        <v>1.1610683854711745</v>
      </c>
      <c r="AA429">
        <f t="shared" si="243"/>
        <v>1.8691730273216831</v>
      </c>
      <c r="AB429">
        <f t="shared" si="244"/>
        <v>1.9031985470429784</v>
      </c>
      <c r="AC429">
        <f t="shared" si="247"/>
        <v>-0.44001334231284861</v>
      </c>
      <c r="AD429">
        <f t="shared" si="217"/>
        <v>0.26809129953765981</v>
      </c>
      <c r="AE429" t="s">
        <v>100</v>
      </c>
      <c r="AF429" t="s">
        <v>100</v>
      </c>
      <c r="AG429" t="s">
        <v>100</v>
      </c>
      <c r="AH429" t="s">
        <v>100</v>
      </c>
      <c r="AI429" t="s">
        <v>100</v>
      </c>
      <c r="AJ429">
        <f t="shared" si="245"/>
        <v>1.9244432167740622</v>
      </c>
      <c r="AK429">
        <f t="shared" si="230"/>
        <v>0.95424250943932487</v>
      </c>
      <c r="AL429">
        <f t="shared" si="231"/>
        <v>0.90308998699194354</v>
      </c>
      <c r="AM429">
        <f t="shared" si="232"/>
        <v>0.95424250943932487</v>
      </c>
      <c r="AN429">
        <f t="shared" si="233"/>
        <v>1</v>
      </c>
      <c r="AO429">
        <f t="shared" si="234"/>
        <v>0.91381385238371671</v>
      </c>
      <c r="AP429">
        <f t="shared" si="235"/>
        <v>1.0718820073061255</v>
      </c>
      <c r="AQ429">
        <f t="shared" si="240"/>
        <v>0.93785209325115548</v>
      </c>
      <c r="AR429">
        <f t="shared" si="241"/>
        <v>1</v>
      </c>
      <c r="AS429">
        <f t="shared" si="226"/>
        <v>-1.0723865391773064E-2</v>
      </c>
    </row>
    <row r="430" spans="1:45" x14ac:dyDescent="0.35">
      <c r="A430" s="1" t="s">
        <v>49</v>
      </c>
      <c r="B430" s="1">
        <v>21</v>
      </c>
      <c r="C430" s="1">
        <v>10</v>
      </c>
      <c r="D430" s="7">
        <v>41.53</v>
      </c>
      <c r="E430" s="7">
        <v>15.09</v>
      </c>
      <c r="F430" s="7">
        <v>80.680000000000007</v>
      </c>
      <c r="G430" s="7">
        <v>89.82</v>
      </c>
      <c r="H430" s="7">
        <v>0.36335179388393929</v>
      </c>
      <c r="I430" s="7">
        <v>1.9426920298579342</v>
      </c>
      <c r="J430" s="7" t="s">
        <v>100</v>
      </c>
      <c r="K430" s="7" t="s">
        <v>100</v>
      </c>
      <c r="L430" s="7" t="s">
        <v>100</v>
      </c>
      <c r="M430" s="7" t="s">
        <v>100</v>
      </c>
      <c r="N430" s="7" t="s">
        <v>100</v>
      </c>
      <c r="O430" s="8">
        <f t="shared" si="200"/>
        <v>88.722176050052511</v>
      </c>
      <c r="P430" s="7">
        <v>10</v>
      </c>
      <c r="Q430" s="7">
        <v>8</v>
      </c>
      <c r="R430" s="7">
        <v>12</v>
      </c>
      <c r="S430" s="7">
        <v>10.3</v>
      </c>
      <c r="T430" s="7">
        <v>10</v>
      </c>
      <c r="U430" s="7">
        <v>14</v>
      </c>
      <c r="V430" s="7">
        <f t="shared" si="239"/>
        <v>10</v>
      </c>
      <c r="W430" s="7">
        <f t="shared" si="228"/>
        <v>11.433333333333332</v>
      </c>
      <c r="X430" s="7">
        <f t="shared" si="229"/>
        <v>0.8</v>
      </c>
      <c r="Y430">
        <f t="shared" si="242"/>
        <v>1.6183619311098782</v>
      </c>
      <c r="Z430">
        <f t="shared" si="246"/>
        <v>1.1786892397755899</v>
      </c>
      <c r="AA430">
        <f t="shared" si="243"/>
        <v>1.9067658895407278</v>
      </c>
      <c r="AB430">
        <f t="shared" si="244"/>
        <v>1.953373050726696</v>
      </c>
      <c r="AC430">
        <f t="shared" si="247"/>
        <v>-0.43967269133428838</v>
      </c>
      <c r="AD430">
        <f t="shared" si="217"/>
        <v>0.28840395843084971</v>
      </c>
      <c r="AE430" t="s">
        <v>100</v>
      </c>
      <c r="AF430" t="s">
        <v>100</v>
      </c>
      <c r="AG430" t="s">
        <v>100</v>
      </c>
      <c r="AH430" t="s">
        <v>100</v>
      </c>
      <c r="AI430" t="s">
        <v>100</v>
      </c>
      <c r="AJ430">
        <f t="shared" si="245"/>
        <v>1.9480321850227615</v>
      </c>
      <c r="AK430">
        <f t="shared" si="230"/>
        <v>1</v>
      </c>
      <c r="AL430">
        <f t="shared" si="231"/>
        <v>0.90308998699194354</v>
      </c>
      <c r="AM430">
        <f t="shared" si="232"/>
        <v>1.0791812460476249</v>
      </c>
      <c r="AN430">
        <f t="shared" si="233"/>
        <v>1.0128372247051722</v>
      </c>
      <c r="AO430">
        <f t="shared" si="234"/>
        <v>1</v>
      </c>
      <c r="AP430">
        <f t="shared" si="235"/>
        <v>1.146128035678238</v>
      </c>
      <c r="AQ430">
        <f t="shared" si="240"/>
        <v>1</v>
      </c>
      <c r="AR430">
        <f t="shared" si="241"/>
        <v>1.0581728653231079</v>
      </c>
      <c r="AS430">
        <f t="shared" si="226"/>
        <v>-9.6910013008056392E-2</v>
      </c>
    </row>
    <row r="431" spans="1:45" x14ac:dyDescent="0.35">
      <c r="A431" s="1" t="s">
        <v>49</v>
      </c>
      <c r="B431" s="1">
        <v>21</v>
      </c>
      <c r="C431" s="1">
        <v>10</v>
      </c>
      <c r="D431" s="7">
        <v>46.65</v>
      </c>
      <c r="E431" s="7">
        <v>16.88</v>
      </c>
      <c r="F431" s="7">
        <v>97.55</v>
      </c>
      <c r="G431" s="7">
        <v>102.25</v>
      </c>
      <c r="H431" s="7">
        <v>0.3618435155412647</v>
      </c>
      <c r="I431" s="7">
        <v>2.0911039657020365</v>
      </c>
      <c r="J431" s="7" t="s">
        <v>100</v>
      </c>
      <c r="K431" s="7" t="s">
        <v>100</v>
      </c>
      <c r="L431" s="7" t="s">
        <v>100</v>
      </c>
      <c r="M431" s="7" t="s">
        <v>100</v>
      </c>
      <c r="N431" s="7" t="s">
        <v>100</v>
      </c>
      <c r="O431" s="8">
        <f t="shared" si="200"/>
        <v>82.548747278177458</v>
      </c>
      <c r="P431" s="7">
        <v>8</v>
      </c>
      <c r="Q431" s="7">
        <v>8</v>
      </c>
      <c r="R431" s="7">
        <v>11.6</v>
      </c>
      <c r="S431" s="7">
        <v>9.5</v>
      </c>
      <c r="T431" s="7">
        <v>9</v>
      </c>
      <c r="U431" s="7">
        <v>11</v>
      </c>
      <c r="V431" s="7">
        <f t="shared" si="239"/>
        <v>9.2000000000000011</v>
      </c>
      <c r="W431" s="7">
        <f t="shared" si="228"/>
        <v>9.8333333333333339</v>
      </c>
      <c r="X431" s="7">
        <f t="shared" si="229"/>
        <v>0.88888888888888884</v>
      </c>
      <c r="Y431">
        <f t="shared" si="242"/>
        <v>1.6688516480825186</v>
      </c>
      <c r="Z431">
        <f t="shared" si="246"/>
        <v>1.2273724422896362</v>
      </c>
      <c r="AA431">
        <f t="shared" si="243"/>
        <v>1.9892272737305368</v>
      </c>
      <c r="AB431">
        <f t="shared" si="244"/>
        <v>2.0096633166793794</v>
      </c>
      <c r="AC431">
        <f t="shared" si="247"/>
        <v>-0.44147920579288252</v>
      </c>
      <c r="AD431">
        <f t="shared" ref="AD431:AD494" si="249">LOG(I431)</f>
        <v>0.32037562564801814</v>
      </c>
      <c r="AE431" t="s">
        <v>100</v>
      </c>
      <c r="AF431" t="s">
        <v>100</v>
      </c>
      <c r="AG431" t="s">
        <v>100</v>
      </c>
      <c r="AH431" t="s">
        <v>100</v>
      </c>
      <c r="AI431" t="s">
        <v>100</v>
      </c>
      <c r="AJ431">
        <f t="shared" si="245"/>
        <v>1.9167104869955054</v>
      </c>
      <c r="AK431">
        <f t="shared" si="230"/>
        <v>0.90308998699194354</v>
      </c>
      <c r="AL431">
        <f t="shared" si="231"/>
        <v>0.90308998699194354</v>
      </c>
      <c r="AM431">
        <f t="shared" si="232"/>
        <v>1.0644579892269184</v>
      </c>
      <c r="AN431">
        <f t="shared" si="233"/>
        <v>0.97772360528884772</v>
      </c>
      <c r="AO431">
        <f t="shared" si="234"/>
        <v>0.95424250943932487</v>
      </c>
      <c r="AP431">
        <f t="shared" si="235"/>
        <v>1.0413926851582251</v>
      </c>
      <c r="AQ431">
        <f t="shared" si="240"/>
        <v>0.96378782734555535</v>
      </c>
      <c r="AR431">
        <f t="shared" si="241"/>
        <v>0.9927007612585006</v>
      </c>
      <c r="AS431">
        <f t="shared" si="226"/>
        <v>-5.1152522447381311E-2</v>
      </c>
    </row>
    <row r="432" spans="1:45" x14ac:dyDescent="0.35">
      <c r="A432" s="1" t="s">
        <v>49</v>
      </c>
      <c r="B432" s="1">
        <v>21</v>
      </c>
      <c r="C432" s="1">
        <v>10</v>
      </c>
      <c r="D432" s="7">
        <v>40.6</v>
      </c>
      <c r="E432" s="7">
        <v>17.100000000000001</v>
      </c>
      <c r="F432" s="7">
        <v>72</v>
      </c>
      <c r="G432" s="7">
        <v>81</v>
      </c>
      <c r="H432" s="7">
        <v>0.42118226600985226</v>
      </c>
      <c r="I432" s="7">
        <v>1.773399014778325</v>
      </c>
      <c r="J432" s="7">
        <v>29.4</v>
      </c>
      <c r="K432" s="7">
        <v>15.9</v>
      </c>
      <c r="L432" s="7">
        <v>0.54081632653061229</v>
      </c>
      <c r="M432" s="7">
        <v>0</v>
      </c>
      <c r="N432" s="7">
        <v>81</v>
      </c>
      <c r="O432" s="8">
        <f t="shared" si="200"/>
        <v>87.635438027370469</v>
      </c>
      <c r="P432" s="7">
        <v>7</v>
      </c>
      <c r="Q432" s="7">
        <v>7</v>
      </c>
      <c r="R432" s="7">
        <v>8</v>
      </c>
      <c r="S432" s="7">
        <v>7</v>
      </c>
      <c r="T432" s="7">
        <v>8.5</v>
      </c>
      <c r="U432" s="7" t="s">
        <v>100</v>
      </c>
      <c r="V432" s="7">
        <f t="shared" si="239"/>
        <v>7.333333333333333</v>
      </c>
      <c r="W432" s="7" t="s">
        <v>100</v>
      </c>
      <c r="X432" s="7">
        <f t="shared" si="229"/>
        <v>0.82352941176470584</v>
      </c>
      <c r="Y432">
        <f t="shared" si="242"/>
        <v>1.608526033577194</v>
      </c>
      <c r="Z432">
        <f t="shared" si="246"/>
        <v>1.2329961103921538</v>
      </c>
      <c r="AA432">
        <f t="shared" si="243"/>
        <v>1.8573324964312685</v>
      </c>
      <c r="AB432">
        <f t="shared" ref="AB432:AB456" si="250">LOG(G432)</f>
        <v>1.9084850188786497</v>
      </c>
      <c r="AC432">
        <f t="shared" si="247"/>
        <v>-0.37552992318504025</v>
      </c>
      <c r="AD432">
        <f t="shared" si="249"/>
        <v>0.24880646285407432</v>
      </c>
      <c r="AE432">
        <f t="shared" ref="AE432:AE456" si="251">LOG(J432)</f>
        <v>1.4683473304121573</v>
      </c>
      <c r="AF432">
        <f t="shared" ref="AF432:AF456" si="252">LOG(K432)</f>
        <v>1.2013971243204515</v>
      </c>
      <c r="AG432">
        <f t="shared" ref="AG432:AG456" si="253">LOG(L432)</f>
        <v>-0.26695020609170578</v>
      </c>
      <c r="AH432">
        <f t="shared" ref="AH432:AI436" si="254">LOG(M432+1)</f>
        <v>0</v>
      </c>
      <c r="AI432">
        <f t="shared" si="254"/>
        <v>1.9138138523837167</v>
      </c>
      <c r="AJ432">
        <f t="shared" ref="AJ432:AJ456" si="255">LOG(O432)</f>
        <v>1.9426797617331832</v>
      </c>
      <c r="AK432">
        <f t="shared" si="230"/>
        <v>0.84509804001425681</v>
      </c>
      <c r="AL432">
        <f t="shared" si="231"/>
        <v>0.84509804001425681</v>
      </c>
      <c r="AM432">
        <f t="shared" si="232"/>
        <v>0.90308998699194354</v>
      </c>
      <c r="AN432">
        <f t="shared" si="233"/>
        <v>0.84509804001425681</v>
      </c>
      <c r="AO432">
        <f t="shared" si="234"/>
        <v>0.92941892571429274</v>
      </c>
      <c r="AP432" t="s">
        <v>100</v>
      </c>
      <c r="AQ432">
        <f t="shared" si="240"/>
        <v>0.86530142610254379</v>
      </c>
      <c r="AR432" t="s">
        <v>100</v>
      </c>
      <c r="AS432">
        <f t="shared" ref="AS432:AS456" si="256">LOG(X432)</f>
        <v>-8.432088570003593E-2</v>
      </c>
    </row>
    <row r="433" spans="1:45" x14ac:dyDescent="0.35">
      <c r="A433" s="1" t="s">
        <v>49</v>
      </c>
      <c r="B433" s="1">
        <v>21</v>
      </c>
      <c r="C433" s="1">
        <v>10</v>
      </c>
      <c r="D433" s="7">
        <v>41.4</v>
      </c>
      <c r="E433" s="7">
        <v>16.600000000000001</v>
      </c>
      <c r="F433" s="7">
        <v>73</v>
      </c>
      <c r="G433" s="7">
        <v>75</v>
      </c>
      <c r="H433" s="7">
        <v>0.40096618357487929</v>
      </c>
      <c r="I433" s="7">
        <v>1.7632850241545894</v>
      </c>
      <c r="J433" s="7">
        <v>32.5</v>
      </c>
      <c r="K433" s="7">
        <v>15.6</v>
      </c>
      <c r="L433" s="7">
        <v>0.48</v>
      </c>
      <c r="M433" s="7">
        <v>0</v>
      </c>
      <c r="N433" s="7">
        <v>75</v>
      </c>
      <c r="O433" s="8">
        <f t="shared" si="200"/>
        <v>76.800937281856093</v>
      </c>
      <c r="P433" s="7">
        <v>8.5</v>
      </c>
      <c r="Q433" s="7">
        <v>8</v>
      </c>
      <c r="R433" s="7">
        <v>7.5</v>
      </c>
      <c r="S433" s="7">
        <v>8</v>
      </c>
      <c r="T433" s="7">
        <v>9.5</v>
      </c>
      <c r="U433" s="7" t="s">
        <v>100</v>
      </c>
      <c r="V433" s="7">
        <f t="shared" si="239"/>
        <v>8</v>
      </c>
      <c r="W433" s="7" t="s">
        <v>100</v>
      </c>
      <c r="X433" s="7">
        <f t="shared" ref="X433:X456" si="257">Q433/T433</f>
        <v>0.84210526315789469</v>
      </c>
      <c r="Y433">
        <f t="shared" si="242"/>
        <v>1.6170003411208989</v>
      </c>
      <c r="Z433">
        <f t="shared" si="246"/>
        <v>1.2201080880400552</v>
      </c>
      <c r="AA433">
        <f t="shared" si="243"/>
        <v>1.8633228601204559</v>
      </c>
      <c r="AB433">
        <f t="shared" si="250"/>
        <v>1.8750612633917001</v>
      </c>
      <c r="AC433">
        <f t="shared" si="247"/>
        <v>-0.3968922530808438</v>
      </c>
      <c r="AD433">
        <f t="shared" si="249"/>
        <v>0.24632251899955696</v>
      </c>
      <c r="AE433">
        <f t="shared" si="251"/>
        <v>1.5118833609788744</v>
      </c>
      <c r="AF433">
        <f t="shared" si="252"/>
        <v>1.1931245983544616</v>
      </c>
      <c r="AG433">
        <f t="shared" si="253"/>
        <v>-0.31875876262441277</v>
      </c>
      <c r="AH433">
        <f t="shared" si="254"/>
        <v>0</v>
      </c>
      <c r="AI433">
        <f t="shared" si="254"/>
        <v>1.8808135922807914</v>
      </c>
      <c r="AJ433">
        <f t="shared" si="255"/>
        <v>1.8853665202119054</v>
      </c>
      <c r="AK433">
        <f t="shared" ref="AK433:AP456" si="258">LOG(P433)</f>
        <v>0.92941892571429274</v>
      </c>
      <c r="AL433">
        <f t="shared" si="258"/>
        <v>0.90308998699194354</v>
      </c>
      <c r="AM433">
        <f t="shared" si="258"/>
        <v>0.87506126339170009</v>
      </c>
      <c r="AN433">
        <f t="shared" si="258"/>
        <v>0.90308998699194354</v>
      </c>
      <c r="AO433">
        <f t="shared" si="258"/>
        <v>0.97772360528884772</v>
      </c>
      <c r="AP433" t="s">
        <v>100</v>
      </c>
      <c r="AQ433">
        <f t="shared" si="240"/>
        <v>0.90308998699194354</v>
      </c>
      <c r="AR433" t="s">
        <v>100</v>
      </c>
      <c r="AS433">
        <f t="shared" si="256"/>
        <v>-7.4633618296904208E-2</v>
      </c>
    </row>
    <row r="434" spans="1:45" x14ac:dyDescent="0.35">
      <c r="A434" s="1" t="s">
        <v>49</v>
      </c>
      <c r="B434" s="1">
        <v>21</v>
      </c>
      <c r="C434" s="1">
        <v>10</v>
      </c>
      <c r="D434" s="7">
        <v>41.1</v>
      </c>
      <c r="E434" s="7">
        <v>15.5</v>
      </c>
      <c r="F434" s="7">
        <v>69</v>
      </c>
      <c r="G434" s="7">
        <v>77</v>
      </c>
      <c r="H434" s="7">
        <v>0.37712895377128952</v>
      </c>
      <c r="I434" s="7">
        <v>1.6788321167883211</v>
      </c>
      <c r="J434" s="7">
        <v>30</v>
      </c>
      <c r="K434" s="7">
        <v>12.4</v>
      </c>
      <c r="L434" s="7">
        <v>0.41333333333333333</v>
      </c>
      <c r="M434" s="7">
        <v>0</v>
      </c>
      <c r="N434" s="7">
        <v>77</v>
      </c>
      <c r="O434" s="8">
        <f t="shared" si="200"/>
        <v>85.276489480408699</v>
      </c>
      <c r="P434" s="7">
        <v>7.5</v>
      </c>
      <c r="Q434" s="7">
        <v>8</v>
      </c>
      <c r="R434" s="7">
        <v>8.5</v>
      </c>
      <c r="S434" s="7">
        <v>8.5</v>
      </c>
      <c r="T434" s="7">
        <v>9</v>
      </c>
      <c r="U434" s="7">
        <v>9</v>
      </c>
      <c r="V434" s="7">
        <f t="shared" si="239"/>
        <v>8</v>
      </c>
      <c r="W434" s="7">
        <f t="shared" ref="W434:W456" si="259">(S434+T434+U434)/3</f>
        <v>8.8333333333333339</v>
      </c>
      <c r="X434" s="7">
        <f t="shared" si="257"/>
        <v>0.88888888888888884</v>
      </c>
      <c r="Y434">
        <f t="shared" si="242"/>
        <v>1.6138418218760693</v>
      </c>
      <c r="Z434">
        <f t="shared" si="246"/>
        <v>1.1903316981702914</v>
      </c>
      <c r="AA434">
        <f t="shared" si="243"/>
        <v>1.8388490907372552</v>
      </c>
      <c r="AB434">
        <f t="shared" si="250"/>
        <v>1.8864907251724818</v>
      </c>
      <c r="AC434">
        <f t="shared" si="247"/>
        <v>-0.42351012370577773</v>
      </c>
      <c r="AD434">
        <f t="shared" si="249"/>
        <v>0.2250072688611861</v>
      </c>
      <c r="AE434">
        <f t="shared" si="251"/>
        <v>1.4771212547196624</v>
      </c>
      <c r="AF434">
        <f t="shared" si="252"/>
        <v>1.0934216851622351</v>
      </c>
      <c r="AG434">
        <f t="shared" si="253"/>
        <v>-0.38369956955742734</v>
      </c>
      <c r="AH434">
        <f t="shared" si="254"/>
        <v>0</v>
      </c>
      <c r="AI434">
        <f t="shared" si="254"/>
        <v>1.8920946026904804</v>
      </c>
      <c r="AJ434">
        <f t="shared" si="255"/>
        <v>1.9308293137431471</v>
      </c>
      <c r="AK434">
        <f t="shared" si="258"/>
        <v>0.87506126339170009</v>
      </c>
      <c r="AL434">
        <f t="shared" si="258"/>
        <v>0.90308998699194354</v>
      </c>
      <c r="AM434">
        <f t="shared" si="258"/>
        <v>0.92941892571429274</v>
      </c>
      <c r="AN434">
        <f t="shared" si="258"/>
        <v>0.92941892571429274</v>
      </c>
      <c r="AO434">
        <f t="shared" si="258"/>
        <v>0.95424250943932487</v>
      </c>
      <c r="AP434">
        <f t="shared" si="258"/>
        <v>0.95424250943932487</v>
      </c>
      <c r="AQ434">
        <f t="shared" si="240"/>
        <v>0.90308998699194354</v>
      </c>
      <c r="AR434">
        <f t="shared" si="241"/>
        <v>0.94612461921714541</v>
      </c>
      <c r="AS434">
        <f t="shared" si="256"/>
        <v>-5.1152522447381311E-2</v>
      </c>
    </row>
    <row r="435" spans="1:45" x14ac:dyDescent="0.35">
      <c r="A435" s="1" t="s">
        <v>49</v>
      </c>
      <c r="B435" s="1">
        <v>21</v>
      </c>
      <c r="C435" s="1">
        <v>10</v>
      </c>
      <c r="D435" s="7">
        <v>40.4</v>
      </c>
      <c r="E435" s="7">
        <v>15.9</v>
      </c>
      <c r="F435" s="7">
        <v>80.900000000000006</v>
      </c>
      <c r="G435" s="7">
        <v>93.4</v>
      </c>
      <c r="H435" s="7">
        <v>0.39356435643564358</v>
      </c>
      <c r="I435" s="7">
        <v>2.0024752475247527</v>
      </c>
      <c r="J435" s="7">
        <v>32.799999999999997</v>
      </c>
      <c r="K435" s="7">
        <v>13.6</v>
      </c>
      <c r="L435" s="7">
        <v>0.41463414634146345</v>
      </c>
      <c r="M435" s="7">
        <v>0</v>
      </c>
      <c r="N435" s="7">
        <v>93.4</v>
      </c>
      <c r="O435" s="8">
        <f t="shared" si="200"/>
        <v>94.153426305834358</v>
      </c>
      <c r="P435" s="7">
        <v>8.5</v>
      </c>
      <c r="Q435" s="7">
        <v>7.5</v>
      </c>
      <c r="R435" s="7">
        <v>13</v>
      </c>
      <c r="S435" s="7">
        <v>9</v>
      </c>
      <c r="T435" s="7">
        <v>10</v>
      </c>
      <c r="U435" s="7">
        <v>10.5</v>
      </c>
      <c r="V435" s="7">
        <f t="shared" si="239"/>
        <v>9.6666666666666661</v>
      </c>
      <c r="W435" s="7">
        <f t="shared" si="259"/>
        <v>9.8333333333333339</v>
      </c>
      <c r="X435" s="7">
        <f t="shared" si="257"/>
        <v>0.75</v>
      </c>
      <c r="Y435">
        <f t="shared" si="242"/>
        <v>1.6063813651106049</v>
      </c>
      <c r="Z435">
        <f t="shared" si="246"/>
        <v>1.2013971243204515</v>
      </c>
      <c r="AA435">
        <f t="shared" si="243"/>
        <v>1.9079485216122722</v>
      </c>
      <c r="AB435">
        <f t="shared" si="250"/>
        <v>1.9703468762300933</v>
      </c>
      <c r="AC435">
        <f t="shared" si="247"/>
        <v>-0.40498424079015344</v>
      </c>
      <c r="AD435">
        <f t="shared" si="249"/>
        <v>0.30156715650166738</v>
      </c>
      <c r="AE435">
        <f t="shared" si="251"/>
        <v>1.515873843711679</v>
      </c>
      <c r="AF435">
        <f t="shared" si="252"/>
        <v>1.1335389083702174</v>
      </c>
      <c r="AG435">
        <f t="shared" si="253"/>
        <v>-0.38233493534146151</v>
      </c>
      <c r="AH435">
        <f t="shared" si="254"/>
        <v>0</v>
      </c>
      <c r="AI435">
        <f t="shared" si="254"/>
        <v>1.974971994298069</v>
      </c>
      <c r="AJ435">
        <f t="shared" si="255"/>
        <v>1.9738361289054369</v>
      </c>
      <c r="AK435">
        <f t="shared" si="258"/>
        <v>0.92941892571429274</v>
      </c>
      <c r="AL435">
        <f t="shared" si="258"/>
        <v>0.87506126339170009</v>
      </c>
      <c r="AM435">
        <f t="shared" si="258"/>
        <v>1.1139433523068367</v>
      </c>
      <c r="AN435">
        <f t="shared" si="258"/>
        <v>0.95424250943932487</v>
      </c>
      <c r="AO435">
        <f t="shared" si="258"/>
        <v>1</v>
      </c>
      <c r="AP435">
        <f t="shared" si="258"/>
        <v>1.0211892990699381</v>
      </c>
      <c r="AQ435">
        <f t="shared" si="240"/>
        <v>0.98527674317929359</v>
      </c>
      <c r="AR435">
        <f t="shared" si="241"/>
        <v>0.9927007612585006</v>
      </c>
      <c r="AS435">
        <f t="shared" si="256"/>
        <v>-0.12493873660829995</v>
      </c>
    </row>
    <row r="436" spans="1:45" x14ac:dyDescent="0.35">
      <c r="A436" s="1" t="s">
        <v>49</v>
      </c>
      <c r="B436" s="1">
        <v>21</v>
      </c>
      <c r="C436" s="1">
        <v>10</v>
      </c>
      <c r="D436" s="7">
        <v>45.1</v>
      </c>
      <c r="E436" s="7">
        <v>16.8</v>
      </c>
      <c r="F436" s="7">
        <v>102.6</v>
      </c>
      <c r="G436" s="7">
        <v>113</v>
      </c>
      <c r="H436" s="7">
        <v>0.37250554323725055</v>
      </c>
      <c r="I436" s="7">
        <v>2.2749445676274944</v>
      </c>
      <c r="J436" s="7">
        <v>37.1</v>
      </c>
      <c r="K436" s="7">
        <v>16.100000000000001</v>
      </c>
      <c r="L436" s="7">
        <v>0.43396226415094341</v>
      </c>
      <c r="M436" s="7">
        <v>0</v>
      </c>
      <c r="N436" s="7">
        <v>113</v>
      </c>
      <c r="O436" s="8">
        <f t="shared" si="200"/>
        <v>91.170607130126569</v>
      </c>
      <c r="P436" s="7">
        <v>6.5</v>
      </c>
      <c r="Q436" s="7">
        <v>8</v>
      </c>
      <c r="R436" s="7">
        <v>9</v>
      </c>
      <c r="S436" s="7">
        <v>7.5</v>
      </c>
      <c r="T436" s="7">
        <v>8.5</v>
      </c>
      <c r="U436" s="7">
        <v>10.5</v>
      </c>
      <c r="V436" s="7">
        <f t="shared" si="239"/>
        <v>7.833333333333333</v>
      </c>
      <c r="W436" s="7">
        <f t="shared" si="259"/>
        <v>8.8333333333333339</v>
      </c>
      <c r="X436" s="7">
        <f t="shared" si="257"/>
        <v>0.94117647058823528</v>
      </c>
      <c r="Y436">
        <f t="shared" si="242"/>
        <v>1.6541765418779606</v>
      </c>
      <c r="Z436">
        <f t="shared" si="246"/>
        <v>1.2253092817258628</v>
      </c>
      <c r="AA436">
        <f t="shared" si="243"/>
        <v>2.0111473607757975</v>
      </c>
      <c r="AB436">
        <f t="shared" si="250"/>
        <v>2.0530784434834195</v>
      </c>
      <c r="AC436">
        <f t="shared" si="247"/>
        <v>-0.4288672601520977</v>
      </c>
      <c r="AD436">
        <f t="shared" si="249"/>
        <v>0.35697081889783694</v>
      </c>
      <c r="AE436">
        <f t="shared" si="251"/>
        <v>1.5693739096150459</v>
      </c>
      <c r="AF436">
        <f t="shared" si="252"/>
        <v>1.2068258760318498</v>
      </c>
      <c r="AG436">
        <f t="shared" si="253"/>
        <v>-0.36254803358319615</v>
      </c>
      <c r="AH436">
        <f t="shared" si="254"/>
        <v>0</v>
      </c>
      <c r="AI436">
        <f t="shared" si="254"/>
        <v>2.0569048513364727</v>
      </c>
      <c r="AJ436">
        <f t="shared" si="255"/>
        <v>1.9598548468955341</v>
      </c>
      <c r="AK436">
        <f t="shared" si="258"/>
        <v>0.81291335664285558</v>
      </c>
      <c r="AL436">
        <f t="shared" si="258"/>
        <v>0.90308998699194354</v>
      </c>
      <c r="AM436">
        <f t="shared" si="258"/>
        <v>0.95424250943932487</v>
      </c>
      <c r="AN436">
        <f t="shared" si="258"/>
        <v>0.87506126339170009</v>
      </c>
      <c r="AO436">
        <f t="shared" si="258"/>
        <v>0.92941892571429274</v>
      </c>
      <c r="AP436">
        <f t="shared" si="258"/>
        <v>1.0211892990699381</v>
      </c>
      <c r="AQ436">
        <f t="shared" si="240"/>
        <v>0.89394660755207378</v>
      </c>
      <c r="AR436">
        <f t="shared" si="241"/>
        <v>0.94612461921714541</v>
      </c>
      <c r="AS436">
        <f t="shared" si="256"/>
        <v>-2.6328938722349152E-2</v>
      </c>
    </row>
    <row r="437" spans="1:45" x14ac:dyDescent="0.35">
      <c r="A437" s="1" t="s">
        <v>49</v>
      </c>
      <c r="B437" s="1">
        <v>21</v>
      </c>
      <c r="C437" s="1">
        <v>10</v>
      </c>
      <c r="D437" s="7">
        <v>43.8</v>
      </c>
      <c r="E437" s="7">
        <v>22.6</v>
      </c>
      <c r="F437" s="7">
        <v>85</v>
      </c>
      <c r="G437" s="7">
        <v>89.9</v>
      </c>
      <c r="H437" s="7">
        <v>0.51598173515981738</v>
      </c>
      <c r="I437" s="7">
        <v>1.9406392694063928</v>
      </c>
      <c r="J437" s="7">
        <v>32.6</v>
      </c>
      <c r="K437" s="7">
        <v>16.100000000000001</v>
      </c>
      <c r="L437" s="7">
        <v>0.49386503067484666</v>
      </c>
      <c r="M437" s="7">
        <v>-11.7</v>
      </c>
      <c r="N437" s="7">
        <v>101.60000000000001</v>
      </c>
      <c r="O437" s="8">
        <f t="shared" si="200"/>
        <v>82.254063614516795</v>
      </c>
      <c r="P437" s="7">
        <v>8.5</v>
      </c>
      <c r="Q437" s="7">
        <v>9</v>
      </c>
      <c r="R437" s="7">
        <v>15</v>
      </c>
      <c r="S437" s="7">
        <v>8.5</v>
      </c>
      <c r="T437" s="7">
        <v>10.5</v>
      </c>
      <c r="U437" s="7">
        <v>15.5</v>
      </c>
      <c r="V437" s="7">
        <f t="shared" si="239"/>
        <v>10.833333333333334</v>
      </c>
      <c r="W437" s="7">
        <f t="shared" si="259"/>
        <v>11.5</v>
      </c>
      <c r="X437" s="7">
        <f t="shared" si="257"/>
        <v>0.8571428571428571</v>
      </c>
      <c r="Y437">
        <f t="shared" si="242"/>
        <v>1.6414741105040995</v>
      </c>
      <c r="Z437">
        <f t="shared" si="246"/>
        <v>1.354108439147401</v>
      </c>
      <c r="AA437">
        <f t="shared" si="243"/>
        <v>1.9294189257142926</v>
      </c>
      <c r="AB437">
        <f t="shared" si="250"/>
        <v>1.9537596917332287</v>
      </c>
      <c r="AC437">
        <f t="shared" si="247"/>
        <v>-0.2873656713566986</v>
      </c>
      <c r="AD437">
        <f t="shared" si="249"/>
        <v>0.28794481521019322</v>
      </c>
      <c r="AE437">
        <f t="shared" si="251"/>
        <v>1.5132176000679389</v>
      </c>
      <c r="AF437">
        <f t="shared" si="252"/>
        <v>1.2068258760318498</v>
      </c>
      <c r="AG437">
        <f t="shared" si="253"/>
        <v>-0.30639172403608927</v>
      </c>
      <c r="AH437" t="s">
        <v>100</v>
      </c>
      <c r="AI437">
        <f t="shared" ref="AI437:AI444" si="260">LOG(N437+1)</f>
        <v>2.0111473607757975</v>
      </c>
      <c r="AJ437">
        <f t="shared" si="255"/>
        <v>1.9151573626921272</v>
      </c>
      <c r="AK437">
        <f t="shared" si="258"/>
        <v>0.92941892571429274</v>
      </c>
      <c r="AL437">
        <f t="shared" si="258"/>
        <v>0.95424250943932487</v>
      </c>
      <c r="AM437">
        <f t="shared" si="258"/>
        <v>1.1760912590556813</v>
      </c>
      <c r="AN437">
        <f t="shared" si="258"/>
        <v>0.92941892571429274</v>
      </c>
      <c r="AO437">
        <f t="shared" si="258"/>
        <v>1.0211892990699381</v>
      </c>
      <c r="AP437">
        <f t="shared" si="258"/>
        <v>1.1903316981702914</v>
      </c>
      <c r="AQ437">
        <f t="shared" si="240"/>
        <v>1.0347621062592121</v>
      </c>
      <c r="AR437">
        <f t="shared" si="241"/>
        <v>1.0606978403536116</v>
      </c>
      <c r="AS437">
        <f t="shared" si="256"/>
        <v>-6.6946789630613221E-2</v>
      </c>
    </row>
    <row r="438" spans="1:45" x14ac:dyDescent="0.35">
      <c r="A438" s="1" t="s">
        <v>49</v>
      </c>
      <c r="B438" s="1">
        <v>21</v>
      </c>
      <c r="C438" s="1">
        <v>10</v>
      </c>
      <c r="D438" s="7">
        <v>30.1</v>
      </c>
      <c r="E438" s="7">
        <v>19.3</v>
      </c>
      <c r="F438" s="7">
        <v>60.6</v>
      </c>
      <c r="G438" s="7">
        <v>67.8</v>
      </c>
      <c r="H438" s="7">
        <v>0.64119601328903653</v>
      </c>
      <c r="I438" s="7">
        <v>2.0132890365448506</v>
      </c>
      <c r="J438" s="7">
        <v>25.1</v>
      </c>
      <c r="K438" s="7">
        <v>15.4</v>
      </c>
      <c r="L438" s="7">
        <v>0.61354581673306774</v>
      </c>
      <c r="M438" s="7">
        <v>0</v>
      </c>
      <c r="N438" s="7">
        <v>67.8</v>
      </c>
      <c r="O438" s="8">
        <f t="shared" si="200"/>
        <v>90.259277496694068</v>
      </c>
      <c r="P438" s="7">
        <v>8.5</v>
      </c>
      <c r="Q438" s="7">
        <v>9.5</v>
      </c>
      <c r="R438" s="7">
        <v>13</v>
      </c>
      <c r="S438" s="7">
        <v>8.5</v>
      </c>
      <c r="T438" s="7">
        <v>11.5</v>
      </c>
      <c r="U438" s="7">
        <v>15.5</v>
      </c>
      <c r="V438" s="7">
        <f t="shared" si="239"/>
        <v>10.333333333333334</v>
      </c>
      <c r="W438" s="7">
        <f t="shared" si="259"/>
        <v>11.833333333333334</v>
      </c>
      <c r="X438" s="7">
        <f t="shared" si="257"/>
        <v>0.82608695652173914</v>
      </c>
      <c r="Y438">
        <f t="shared" si="242"/>
        <v>1.4785664955938433</v>
      </c>
      <c r="Z438">
        <f t="shared" si="246"/>
        <v>1.2855573090077739</v>
      </c>
      <c r="AA438">
        <f t="shared" si="243"/>
        <v>1.7824726241662863</v>
      </c>
      <c r="AB438">
        <f t="shared" si="250"/>
        <v>1.8312296938670634</v>
      </c>
      <c r="AC438">
        <f t="shared" si="247"/>
        <v>-0.19300918658606961</v>
      </c>
      <c r="AD438">
        <f t="shared" si="249"/>
        <v>0.30390612857244287</v>
      </c>
      <c r="AE438">
        <f t="shared" si="251"/>
        <v>1.3996737214810382</v>
      </c>
      <c r="AF438">
        <f t="shared" si="252"/>
        <v>1.1875207208364631</v>
      </c>
      <c r="AG438">
        <f t="shared" si="253"/>
        <v>-0.21215300064457507</v>
      </c>
      <c r="AH438">
        <f>LOG(M438+1)</f>
        <v>0</v>
      </c>
      <c r="AI438">
        <f t="shared" si="260"/>
        <v>1.8375884382355112</v>
      </c>
      <c r="AJ438">
        <f t="shared" si="255"/>
        <v>1.9554918527775818</v>
      </c>
      <c r="AK438">
        <f t="shared" si="258"/>
        <v>0.92941892571429274</v>
      </c>
      <c r="AL438">
        <f t="shared" si="258"/>
        <v>0.97772360528884772</v>
      </c>
      <c r="AM438">
        <f t="shared" si="258"/>
        <v>1.1139433523068367</v>
      </c>
      <c r="AN438">
        <f t="shared" si="258"/>
        <v>0.92941892571429274</v>
      </c>
      <c r="AO438">
        <f t="shared" si="258"/>
        <v>1.0606978403536116</v>
      </c>
      <c r="AP438">
        <f t="shared" si="258"/>
        <v>1.1903316981702914</v>
      </c>
      <c r="AQ438">
        <f t="shared" si="240"/>
        <v>1.0142404391146103</v>
      </c>
      <c r="AR438">
        <f t="shared" si="241"/>
        <v>1.0731070983354316</v>
      </c>
      <c r="AS438">
        <f t="shared" si="256"/>
        <v>-8.297423506476391E-2</v>
      </c>
    </row>
    <row r="439" spans="1:45" x14ac:dyDescent="0.35">
      <c r="A439" s="1" t="s">
        <v>49</v>
      </c>
      <c r="B439" s="1">
        <v>21</v>
      </c>
      <c r="C439" s="1">
        <v>10</v>
      </c>
      <c r="D439" s="7">
        <v>32.1</v>
      </c>
      <c r="E439" s="7">
        <v>18.2</v>
      </c>
      <c r="F439" s="7">
        <v>67.400000000000006</v>
      </c>
      <c r="G439" s="7">
        <v>76.599999999999994</v>
      </c>
      <c r="H439" s="7">
        <v>0.5669781931464174</v>
      </c>
      <c r="I439" s="7">
        <v>2.0996884735202492</v>
      </c>
      <c r="J439" s="7">
        <v>24.5</v>
      </c>
      <c r="K439" s="7">
        <v>15.9</v>
      </c>
      <c r="L439" s="7">
        <v>0.6489795918367347</v>
      </c>
      <c r="M439" s="7">
        <v>31.4</v>
      </c>
      <c r="N439" s="7">
        <v>45.199999999999996</v>
      </c>
      <c r="O439" s="8">
        <f t="shared" si="200"/>
        <v>93.431955269247254</v>
      </c>
      <c r="P439" s="7">
        <v>8.5</v>
      </c>
      <c r="Q439" s="7">
        <v>10</v>
      </c>
      <c r="R439" s="7" t="s">
        <v>100</v>
      </c>
      <c r="S439" s="7">
        <v>11.5</v>
      </c>
      <c r="T439" s="7">
        <v>14</v>
      </c>
      <c r="U439" s="7">
        <v>17.5</v>
      </c>
      <c r="V439" s="7" t="s">
        <v>100</v>
      </c>
      <c r="W439" s="7">
        <f t="shared" si="259"/>
        <v>14.333333333333334</v>
      </c>
      <c r="X439" s="7">
        <f t="shared" si="257"/>
        <v>0.7142857142857143</v>
      </c>
      <c r="Y439">
        <f t="shared" si="242"/>
        <v>1.5065050324048721</v>
      </c>
      <c r="Z439">
        <f t="shared" si="246"/>
        <v>1.2600713879850747</v>
      </c>
      <c r="AA439">
        <f t="shared" si="243"/>
        <v>1.8286598965353198</v>
      </c>
      <c r="AB439">
        <f t="shared" si="250"/>
        <v>1.8842287696326039</v>
      </c>
      <c r="AC439">
        <f t="shared" si="247"/>
        <v>-0.24643364441979732</v>
      </c>
      <c r="AD439">
        <f t="shared" si="249"/>
        <v>0.32215486413044775</v>
      </c>
      <c r="AE439">
        <f t="shared" si="251"/>
        <v>1.3891660843645324</v>
      </c>
      <c r="AF439">
        <f t="shared" si="252"/>
        <v>1.2013971243204515</v>
      </c>
      <c r="AG439">
        <f t="shared" si="253"/>
        <v>-0.18776896004408097</v>
      </c>
      <c r="AH439">
        <f>LOG(M439+1)</f>
        <v>1.510545010206612</v>
      </c>
      <c r="AI439">
        <f t="shared" si="260"/>
        <v>1.6646419755561255</v>
      </c>
      <c r="AJ439">
        <f t="shared" si="255"/>
        <v>1.9704954375103856</v>
      </c>
      <c r="AK439">
        <f t="shared" si="258"/>
        <v>0.92941892571429274</v>
      </c>
      <c r="AL439">
        <f t="shared" si="258"/>
        <v>1</v>
      </c>
      <c r="AM439" t="s">
        <v>100</v>
      </c>
      <c r="AN439">
        <f t="shared" si="258"/>
        <v>1.0606978403536116</v>
      </c>
      <c r="AO439">
        <f t="shared" si="258"/>
        <v>1.146128035678238</v>
      </c>
      <c r="AP439">
        <f t="shared" si="258"/>
        <v>1.2430380486862944</v>
      </c>
      <c r="AQ439" t="s">
        <v>100</v>
      </c>
      <c r="AR439">
        <f t="shared" si="241"/>
        <v>1.156347200859924</v>
      </c>
      <c r="AS439">
        <f t="shared" si="256"/>
        <v>-0.14612803567823801</v>
      </c>
    </row>
    <row r="440" spans="1:45" x14ac:dyDescent="0.35">
      <c r="A440" s="1" t="s">
        <v>49</v>
      </c>
      <c r="B440" s="1">
        <v>21</v>
      </c>
      <c r="C440" s="1">
        <v>10</v>
      </c>
      <c r="D440" s="7">
        <v>43.32</v>
      </c>
      <c r="E440" s="7">
        <v>23.51</v>
      </c>
      <c r="F440" s="7">
        <v>99.25</v>
      </c>
      <c r="G440" s="7">
        <v>109.75</v>
      </c>
      <c r="H440" s="7">
        <v>0.54270544783010155</v>
      </c>
      <c r="I440" s="7">
        <v>2.2910895660203141</v>
      </c>
      <c r="J440" s="7">
        <v>35.08</v>
      </c>
      <c r="K440" s="7">
        <v>18.079999999999998</v>
      </c>
      <c r="L440" s="7">
        <v>0.51539338654503986</v>
      </c>
      <c r="M440" s="7">
        <v>-13.88</v>
      </c>
      <c r="N440" s="7">
        <v>123.63</v>
      </c>
      <c r="O440" s="8">
        <f t="shared" si="200"/>
        <v>91.915757395254218</v>
      </c>
      <c r="P440" s="7">
        <v>7.5</v>
      </c>
      <c r="Q440" s="7">
        <v>7</v>
      </c>
      <c r="R440" s="7">
        <v>15</v>
      </c>
      <c r="S440" s="7">
        <v>7</v>
      </c>
      <c r="T440" s="7">
        <v>8</v>
      </c>
      <c r="U440" s="7">
        <v>14</v>
      </c>
      <c r="V440" s="7">
        <f t="shared" si="239"/>
        <v>9.8333333333333339</v>
      </c>
      <c r="W440" s="7">
        <f t="shared" si="259"/>
        <v>9.6666666666666661</v>
      </c>
      <c r="X440" s="7">
        <f t="shared" si="257"/>
        <v>0.875</v>
      </c>
      <c r="Y440">
        <f t="shared" si="242"/>
        <v>1.6366884479532828</v>
      </c>
      <c r="Z440">
        <f t="shared" si="246"/>
        <v>1.3712526291249394</v>
      </c>
      <c r="AA440">
        <f t="shared" si="243"/>
        <v>1.9967305154351527</v>
      </c>
      <c r="AB440">
        <f t="shared" si="250"/>
        <v>2.0404045289141588</v>
      </c>
      <c r="AC440">
        <f t="shared" si="247"/>
        <v>-0.26543581882834338</v>
      </c>
      <c r="AD440">
        <f t="shared" si="249"/>
        <v>0.36004206748186995</v>
      </c>
      <c r="AE440">
        <f t="shared" si="251"/>
        <v>1.545059584694003</v>
      </c>
      <c r="AF440">
        <f t="shared" si="252"/>
        <v>1.2571984261393445</v>
      </c>
      <c r="AG440">
        <f t="shared" si="253"/>
        <v>-0.28786115855465844</v>
      </c>
      <c r="AH440" t="s">
        <v>100</v>
      </c>
      <c r="AI440">
        <f t="shared" si="260"/>
        <v>2.0956225950216223</v>
      </c>
      <c r="AJ440">
        <f t="shared" si="255"/>
        <v>1.9633899701803061</v>
      </c>
      <c r="AK440">
        <f t="shared" si="258"/>
        <v>0.87506126339170009</v>
      </c>
      <c r="AL440">
        <f t="shared" si="258"/>
        <v>0.84509804001425681</v>
      </c>
      <c r="AM440">
        <f t="shared" si="258"/>
        <v>1.1760912590556813</v>
      </c>
      <c r="AN440">
        <f t="shared" si="258"/>
        <v>0.84509804001425681</v>
      </c>
      <c r="AO440">
        <f t="shared" si="258"/>
        <v>0.90308998699194354</v>
      </c>
      <c r="AP440">
        <f t="shared" si="258"/>
        <v>1.146128035678238</v>
      </c>
      <c r="AQ440">
        <f t="shared" si="240"/>
        <v>0.9927007612585006</v>
      </c>
      <c r="AR440">
        <f t="shared" si="241"/>
        <v>0.98527674317929359</v>
      </c>
      <c r="AS440">
        <f t="shared" si="256"/>
        <v>-5.7991946977686754E-2</v>
      </c>
    </row>
    <row r="441" spans="1:45" x14ac:dyDescent="0.35">
      <c r="A441" s="1" t="s">
        <v>49</v>
      </c>
      <c r="B441" s="1">
        <v>21</v>
      </c>
      <c r="C441" s="1">
        <v>10</v>
      </c>
      <c r="D441" s="7">
        <v>31.23</v>
      </c>
      <c r="E441" s="7">
        <v>14.42</v>
      </c>
      <c r="F441" s="7">
        <v>57.22</v>
      </c>
      <c r="G441" s="7">
        <v>63.79</v>
      </c>
      <c r="H441" s="7">
        <v>0.46173551072686519</v>
      </c>
      <c r="I441" s="7">
        <v>1.8322126160742875</v>
      </c>
      <c r="J441" s="7">
        <v>26.25</v>
      </c>
      <c r="K441" s="7">
        <v>10.76</v>
      </c>
      <c r="L441" s="7">
        <v>0.40990476190476188</v>
      </c>
      <c r="M441" s="7">
        <v>-12.55</v>
      </c>
      <c r="N441" s="7">
        <v>76.34</v>
      </c>
      <c r="O441" s="8">
        <f t="shared" si="200"/>
        <v>87.406673778353223</v>
      </c>
      <c r="P441" s="7">
        <v>8.5</v>
      </c>
      <c r="Q441" s="7">
        <v>9.5</v>
      </c>
      <c r="R441" s="7">
        <v>14</v>
      </c>
      <c r="S441" s="7">
        <v>9.5</v>
      </c>
      <c r="T441" s="7">
        <v>10.5</v>
      </c>
      <c r="U441" s="7">
        <v>17</v>
      </c>
      <c r="V441" s="7">
        <f t="shared" si="239"/>
        <v>10.666666666666666</v>
      </c>
      <c r="W441" s="7">
        <f t="shared" si="259"/>
        <v>12.333333333333334</v>
      </c>
      <c r="X441" s="7">
        <f t="shared" si="257"/>
        <v>0.90476190476190477</v>
      </c>
      <c r="Y441">
        <f t="shared" si="242"/>
        <v>1.4945719842301985</v>
      </c>
      <c r="Z441">
        <f t="shared" si="246"/>
        <v>1.1589652603834102</v>
      </c>
      <c r="AA441">
        <f t="shared" si="243"/>
        <v>1.7575478534692439</v>
      </c>
      <c r="AB441">
        <f t="shared" si="250"/>
        <v>1.8047526021504605</v>
      </c>
      <c r="AC441">
        <f t="shared" si="247"/>
        <v>-0.33560672384678836</v>
      </c>
      <c r="AD441">
        <f t="shared" si="249"/>
        <v>0.26297586923904526</v>
      </c>
      <c r="AE441">
        <f t="shared" si="251"/>
        <v>1.4191293077419758</v>
      </c>
      <c r="AF441">
        <f t="shared" si="252"/>
        <v>1.0318122713303703</v>
      </c>
      <c r="AG441">
        <f t="shared" si="253"/>
        <v>-0.38731703641160531</v>
      </c>
      <c r="AH441" t="s">
        <v>100</v>
      </c>
      <c r="AI441">
        <f t="shared" si="260"/>
        <v>1.8884041677370467</v>
      </c>
      <c r="AJ441">
        <f t="shared" si="255"/>
        <v>1.9415445936694025</v>
      </c>
      <c r="AK441">
        <f t="shared" si="258"/>
        <v>0.92941892571429274</v>
      </c>
      <c r="AL441">
        <f t="shared" si="258"/>
        <v>0.97772360528884772</v>
      </c>
      <c r="AM441">
        <f t="shared" si="258"/>
        <v>1.146128035678238</v>
      </c>
      <c r="AN441">
        <f t="shared" si="258"/>
        <v>0.97772360528884772</v>
      </c>
      <c r="AO441">
        <f t="shared" si="258"/>
        <v>1.0211892990699381</v>
      </c>
      <c r="AP441">
        <f t="shared" si="258"/>
        <v>1.2304489213782739</v>
      </c>
      <c r="AQ441">
        <f t="shared" si="240"/>
        <v>1.0280287236002434</v>
      </c>
      <c r="AR441">
        <f t="shared" si="241"/>
        <v>1.0910804693473326</v>
      </c>
      <c r="AS441">
        <f t="shared" si="256"/>
        <v>-4.3465693781090303E-2</v>
      </c>
    </row>
    <row r="442" spans="1:45" x14ac:dyDescent="0.35">
      <c r="A442" s="1" t="s">
        <v>49</v>
      </c>
      <c r="B442" s="1">
        <v>21</v>
      </c>
      <c r="C442" s="1">
        <v>10</v>
      </c>
      <c r="D442" s="7">
        <v>26.69</v>
      </c>
      <c r="E442" s="7">
        <v>13.63</v>
      </c>
      <c r="F442" s="7">
        <v>42.01</v>
      </c>
      <c r="G442" s="7">
        <v>45.53</v>
      </c>
      <c r="H442" s="7">
        <v>0.51067815661296367</v>
      </c>
      <c r="I442" s="7">
        <v>1.5739977519670287</v>
      </c>
      <c r="J442" s="7">
        <v>24.03</v>
      </c>
      <c r="K442" s="7">
        <v>10.96</v>
      </c>
      <c r="L442" s="7">
        <v>0.45609654598418647</v>
      </c>
      <c r="M442" s="7">
        <v>6.14</v>
      </c>
      <c r="N442" s="7">
        <v>39.39</v>
      </c>
      <c r="O442" s="8">
        <f t="shared" si="200"/>
        <v>80.426252324827999</v>
      </c>
      <c r="P442" s="7">
        <v>9</v>
      </c>
      <c r="Q442" s="7">
        <v>9.5</v>
      </c>
      <c r="R442" s="7">
        <v>20</v>
      </c>
      <c r="S442" s="7" t="s">
        <v>100</v>
      </c>
      <c r="T442" s="7">
        <v>11</v>
      </c>
      <c r="U442" s="7">
        <v>16</v>
      </c>
      <c r="V442" s="7">
        <f t="shared" si="239"/>
        <v>12.833333333333334</v>
      </c>
      <c r="W442" s="7" t="s">
        <v>100</v>
      </c>
      <c r="X442" s="7">
        <f t="shared" si="257"/>
        <v>0.86363636363636365</v>
      </c>
      <c r="Y442">
        <f t="shared" si="242"/>
        <v>1.4263485737875077</v>
      </c>
      <c r="Z442">
        <f t="shared" si="246"/>
        <v>1.1344958558346736</v>
      </c>
      <c r="AA442">
        <f t="shared" si="243"/>
        <v>1.6233526815379919</v>
      </c>
      <c r="AB442">
        <f t="shared" si="250"/>
        <v>1.6582976503081899</v>
      </c>
      <c r="AC442">
        <f t="shared" si="247"/>
        <v>-0.29185271795283407</v>
      </c>
      <c r="AD442">
        <f t="shared" si="249"/>
        <v>0.1970041077504843</v>
      </c>
      <c r="AE442">
        <f t="shared" si="251"/>
        <v>1.3807537708039002</v>
      </c>
      <c r="AF442">
        <f t="shared" si="252"/>
        <v>1.0398105541483504</v>
      </c>
      <c r="AG442">
        <f t="shared" si="253"/>
        <v>-0.34094321665554972</v>
      </c>
      <c r="AH442">
        <f>LOG(M442+1)</f>
        <v>0.85369821177617433</v>
      </c>
      <c r="AI442">
        <f t="shared" si="260"/>
        <v>1.6062738531699883</v>
      </c>
      <c r="AJ442">
        <f t="shared" si="255"/>
        <v>1.9053978320673608</v>
      </c>
      <c r="AK442">
        <f t="shared" si="258"/>
        <v>0.95424250943932487</v>
      </c>
      <c r="AL442">
        <f t="shared" si="258"/>
        <v>0.97772360528884772</v>
      </c>
      <c r="AM442">
        <f t="shared" si="258"/>
        <v>1.3010299956639813</v>
      </c>
      <c r="AN442" t="s">
        <v>100</v>
      </c>
      <c r="AO442">
        <f t="shared" si="258"/>
        <v>1.0413926851582251</v>
      </c>
      <c r="AP442">
        <f t="shared" si="258"/>
        <v>1.2041199826559248</v>
      </c>
      <c r="AQ442">
        <f t="shared" si="240"/>
        <v>1.1083394747888382</v>
      </c>
      <c r="AR442" t="s">
        <v>100</v>
      </c>
      <c r="AS442">
        <f t="shared" si="256"/>
        <v>-6.3669079869377268E-2</v>
      </c>
    </row>
    <row r="443" spans="1:45" x14ac:dyDescent="0.35">
      <c r="A443" s="1" t="s">
        <v>50</v>
      </c>
      <c r="B443" s="1">
        <v>22</v>
      </c>
      <c r="C443" s="1">
        <v>10</v>
      </c>
      <c r="D443" s="7">
        <v>33.82</v>
      </c>
      <c r="E443" s="7">
        <v>22.83</v>
      </c>
      <c r="F443" s="7">
        <v>81.62</v>
      </c>
      <c r="G443" s="7">
        <v>88.54</v>
      </c>
      <c r="H443" s="7">
        <v>0.67504435245416905</v>
      </c>
      <c r="I443" s="7">
        <v>2.413364872856298</v>
      </c>
      <c r="J443" s="7">
        <v>28.86</v>
      </c>
      <c r="K443" s="7">
        <v>18.5</v>
      </c>
      <c r="L443" s="7">
        <v>0.64102564102564108</v>
      </c>
      <c r="M443" s="7">
        <v>0</v>
      </c>
      <c r="N443" s="7">
        <v>88.54</v>
      </c>
      <c r="O443" s="8">
        <f t="shared" si="200"/>
        <v>90.322553974462153</v>
      </c>
      <c r="P443" s="7" t="s">
        <v>100</v>
      </c>
      <c r="Q443" s="7">
        <v>8.5</v>
      </c>
      <c r="R443" s="7" t="s">
        <v>100</v>
      </c>
      <c r="S443" s="7" t="s">
        <v>100</v>
      </c>
      <c r="T443" s="7">
        <v>9.5</v>
      </c>
      <c r="U443" s="7">
        <v>13.75</v>
      </c>
      <c r="V443" s="7" t="s">
        <v>100</v>
      </c>
      <c r="W443" s="7" t="s">
        <v>100</v>
      </c>
      <c r="X443" s="7">
        <f t="shared" si="257"/>
        <v>0.89473684210526316</v>
      </c>
      <c r="Y443">
        <f t="shared" si="242"/>
        <v>1.5291736032617229</v>
      </c>
      <c r="Z443">
        <f t="shared" si="246"/>
        <v>1.3585059114902351</v>
      </c>
      <c r="AA443">
        <f t="shared" si="243"/>
        <v>1.911796590437252</v>
      </c>
      <c r="AB443">
        <f t="shared" si="250"/>
        <v>1.9471395176428292</v>
      </c>
      <c r="AC443">
        <f t="shared" si="247"/>
        <v>-0.17066769177148772</v>
      </c>
      <c r="AD443">
        <f t="shared" si="249"/>
        <v>0.38262298717552917</v>
      </c>
      <c r="AE443">
        <f t="shared" si="251"/>
        <v>1.4602963267574753</v>
      </c>
      <c r="AF443">
        <f t="shared" si="252"/>
        <v>1.2671717284030137</v>
      </c>
      <c r="AG443">
        <f t="shared" si="253"/>
        <v>-0.19312459835446155</v>
      </c>
      <c r="AH443">
        <f>LOG(M443+1)</f>
        <v>0</v>
      </c>
      <c r="AI443">
        <f t="shared" si="260"/>
        <v>1.9520170900474263</v>
      </c>
      <c r="AJ443">
        <f t="shared" si="255"/>
        <v>1.9557962092682628</v>
      </c>
      <c r="AK443" t="s">
        <v>100</v>
      </c>
      <c r="AL443">
        <f t="shared" si="258"/>
        <v>0.92941892571429274</v>
      </c>
      <c r="AM443" t="s">
        <v>100</v>
      </c>
      <c r="AN443" t="s">
        <v>100</v>
      </c>
      <c r="AO443">
        <f t="shared" si="258"/>
        <v>0.97772360528884772</v>
      </c>
      <c r="AP443">
        <f t="shared" si="258"/>
        <v>1.1383026981662814</v>
      </c>
      <c r="AQ443" t="s">
        <v>100</v>
      </c>
      <c r="AR443" t="s">
        <v>100</v>
      </c>
      <c r="AS443">
        <f t="shared" si="256"/>
        <v>-4.8304679574555032E-2</v>
      </c>
    </row>
    <row r="444" spans="1:45" x14ac:dyDescent="0.35">
      <c r="A444" s="1" t="s">
        <v>50</v>
      </c>
      <c r="B444" s="1">
        <v>22</v>
      </c>
      <c r="C444" s="1">
        <v>10</v>
      </c>
      <c r="D444" s="7">
        <v>37.299999999999997</v>
      </c>
      <c r="E444" s="7">
        <v>20.32</v>
      </c>
      <c r="F444" s="7">
        <v>79.260000000000005</v>
      </c>
      <c r="G444" s="7">
        <v>86.87</v>
      </c>
      <c r="H444" s="7">
        <v>0.5447721179624665</v>
      </c>
      <c r="I444" s="7">
        <v>2.1249329758713138</v>
      </c>
      <c r="J444" s="7">
        <v>30.65</v>
      </c>
      <c r="K444" s="7">
        <v>16.18</v>
      </c>
      <c r="L444" s="7">
        <v>0.52789559543230014</v>
      </c>
      <c r="M444" s="7">
        <v>0</v>
      </c>
      <c r="N444" s="7">
        <v>86.87</v>
      </c>
      <c r="O444" s="8">
        <f t="shared" si="200"/>
        <v>88.876728650304116</v>
      </c>
      <c r="P444" s="7" t="s">
        <v>100</v>
      </c>
      <c r="Q444" s="7">
        <v>9</v>
      </c>
      <c r="R444" s="7">
        <v>13.5</v>
      </c>
      <c r="S444" s="7" t="s">
        <v>100</v>
      </c>
      <c r="T444" s="7">
        <v>9.5</v>
      </c>
      <c r="U444" s="7">
        <v>11</v>
      </c>
      <c r="V444" s="7" t="s">
        <v>100</v>
      </c>
      <c r="W444" s="7" t="s">
        <v>100</v>
      </c>
      <c r="X444" s="7">
        <f t="shared" si="257"/>
        <v>0.94736842105263153</v>
      </c>
      <c r="Y444">
        <f t="shared" si="242"/>
        <v>1.5717088318086876</v>
      </c>
      <c r="Z444">
        <f t="shared" si="246"/>
        <v>1.3079237036118816</v>
      </c>
      <c r="AA444">
        <f t="shared" si="243"/>
        <v>1.8990540679981709</v>
      </c>
      <c r="AB444">
        <f t="shared" si="250"/>
        <v>1.9388698215129867</v>
      </c>
      <c r="AC444">
        <f t="shared" si="247"/>
        <v>-0.26378512819680594</v>
      </c>
      <c r="AD444">
        <f t="shared" si="249"/>
        <v>0.32734523618948325</v>
      </c>
      <c r="AE444">
        <f t="shared" si="251"/>
        <v>1.4864304788544338</v>
      </c>
      <c r="AF444">
        <f t="shared" si="252"/>
        <v>1.2089785172762535</v>
      </c>
      <c r="AG444">
        <f t="shared" si="253"/>
        <v>-0.27745196157818036</v>
      </c>
      <c r="AH444">
        <f>LOG(M444+1)</f>
        <v>0</v>
      </c>
      <c r="AI444">
        <f t="shared" si="260"/>
        <v>1.9438406264012611</v>
      </c>
      <c r="AJ444">
        <f t="shared" si="255"/>
        <v>1.9487880608375381</v>
      </c>
      <c r="AK444" t="s">
        <v>100</v>
      </c>
      <c r="AL444">
        <f t="shared" si="258"/>
        <v>0.95424250943932487</v>
      </c>
      <c r="AM444">
        <f t="shared" si="258"/>
        <v>1.1303337684950061</v>
      </c>
      <c r="AN444" t="s">
        <v>100</v>
      </c>
      <c r="AO444">
        <f t="shared" si="258"/>
        <v>0.97772360528884772</v>
      </c>
      <c r="AP444">
        <f t="shared" si="258"/>
        <v>1.0413926851582251</v>
      </c>
      <c r="AQ444" t="s">
        <v>100</v>
      </c>
      <c r="AR444" t="s">
        <v>100</v>
      </c>
      <c r="AS444">
        <f t="shared" si="256"/>
        <v>-2.3481095849522914E-2</v>
      </c>
    </row>
    <row r="445" spans="1:45" x14ac:dyDescent="0.35">
      <c r="A445" s="1" t="s">
        <v>50</v>
      </c>
      <c r="B445" s="1">
        <v>22</v>
      </c>
      <c r="C445" s="1">
        <v>10</v>
      </c>
      <c r="D445" s="7">
        <v>37.83</v>
      </c>
      <c r="E445" s="7">
        <v>21.07</v>
      </c>
      <c r="F445" s="7">
        <v>96.02</v>
      </c>
      <c r="G445" s="7">
        <v>97.74</v>
      </c>
      <c r="H445" s="7">
        <v>0.55696537139836111</v>
      </c>
      <c r="I445" s="7">
        <v>2.5381971979910123</v>
      </c>
      <c r="J445" s="7">
        <v>33.33</v>
      </c>
      <c r="K445" s="7">
        <v>17.54</v>
      </c>
      <c r="L445" s="7">
        <v>0.52625262526252625</v>
      </c>
      <c r="M445" s="7" t="s">
        <v>100</v>
      </c>
      <c r="N445" s="7" t="s">
        <v>100</v>
      </c>
      <c r="O445" s="8">
        <f t="shared" si="200"/>
        <v>81.462474620741432</v>
      </c>
      <c r="P445" s="7">
        <v>7</v>
      </c>
      <c r="Q445" s="7">
        <v>7.5</v>
      </c>
      <c r="R445" s="7">
        <v>10</v>
      </c>
      <c r="S445" s="7">
        <v>8</v>
      </c>
      <c r="T445" s="7">
        <v>8.5</v>
      </c>
      <c r="U445" s="7" t="s">
        <v>100</v>
      </c>
      <c r="V445" s="7">
        <f t="shared" si="239"/>
        <v>8.1666666666666661</v>
      </c>
      <c r="W445" s="7" t="s">
        <v>100</v>
      </c>
      <c r="X445" s="7">
        <f t="shared" si="257"/>
        <v>0.88235294117647056</v>
      </c>
      <c r="Y445">
        <f t="shared" si="242"/>
        <v>1.5778363412927441</v>
      </c>
      <c r="Z445">
        <f t="shared" si="246"/>
        <v>1.3236645356081003</v>
      </c>
      <c r="AA445">
        <f t="shared" si="243"/>
        <v>1.982361701633147</v>
      </c>
      <c r="AB445">
        <f t="shared" si="250"/>
        <v>1.9900723346921529</v>
      </c>
      <c r="AC445">
        <f t="shared" si="247"/>
        <v>-0.25417180568464387</v>
      </c>
      <c r="AD445">
        <f t="shared" si="249"/>
        <v>0.40452536034040287</v>
      </c>
      <c r="AE445">
        <f t="shared" si="251"/>
        <v>1.5228353136605299</v>
      </c>
      <c r="AF445">
        <f t="shared" si="252"/>
        <v>1.2440295890300217</v>
      </c>
      <c r="AG445">
        <f t="shared" si="253"/>
        <v>-0.27880572463050834</v>
      </c>
      <c r="AH445" t="s">
        <v>100</v>
      </c>
      <c r="AI445" t="s">
        <v>100</v>
      </c>
      <c r="AJ445">
        <f t="shared" si="255"/>
        <v>1.9109575987012324</v>
      </c>
      <c r="AK445">
        <f t="shared" si="258"/>
        <v>0.84509804001425681</v>
      </c>
      <c r="AL445">
        <f t="shared" si="258"/>
        <v>0.87506126339170009</v>
      </c>
      <c r="AM445">
        <f t="shared" si="258"/>
        <v>1</v>
      </c>
      <c r="AN445">
        <f t="shared" si="258"/>
        <v>0.90308998699194354</v>
      </c>
      <c r="AO445">
        <f t="shared" si="258"/>
        <v>0.92941892571429274</v>
      </c>
      <c r="AP445" t="s">
        <v>100</v>
      </c>
      <c r="AQ445">
        <f t="shared" si="240"/>
        <v>0.91204482964486999</v>
      </c>
      <c r="AR445" t="s">
        <v>100</v>
      </c>
      <c r="AS445">
        <f t="shared" si="256"/>
        <v>-5.4357662322592697E-2</v>
      </c>
    </row>
    <row r="446" spans="1:45" x14ac:dyDescent="0.35">
      <c r="A446" s="1" t="s">
        <v>50</v>
      </c>
      <c r="B446" s="1">
        <v>22</v>
      </c>
      <c r="C446" s="1">
        <v>10</v>
      </c>
      <c r="D446" s="7">
        <v>30.86</v>
      </c>
      <c r="E446" s="7">
        <v>19.37</v>
      </c>
      <c r="F446" s="7">
        <v>70.36</v>
      </c>
      <c r="G446" s="7">
        <v>72.53</v>
      </c>
      <c r="H446" s="7">
        <v>0.62767336357744663</v>
      </c>
      <c r="I446" s="7">
        <v>2.2799740764744008</v>
      </c>
      <c r="J446" s="7">
        <v>24.9</v>
      </c>
      <c r="K446" s="7">
        <v>16.04</v>
      </c>
      <c r="L446" s="7">
        <v>0.64417670682730921</v>
      </c>
      <c r="M446" s="7" t="s">
        <v>100</v>
      </c>
      <c r="N446" s="7" t="s">
        <v>100</v>
      </c>
      <c r="O446" s="8">
        <f t="shared" si="200"/>
        <v>81.751084121264924</v>
      </c>
      <c r="P446" s="7">
        <v>7.5</v>
      </c>
      <c r="Q446" s="7">
        <v>7.5</v>
      </c>
      <c r="R446" s="7">
        <v>10</v>
      </c>
      <c r="S446" s="7">
        <v>8</v>
      </c>
      <c r="T446" s="7">
        <v>10</v>
      </c>
      <c r="U446" s="7">
        <v>13</v>
      </c>
      <c r="V446" s="7">
        <f t="shared" si="239"/>
        <v>8.3333333333333339</v>
      </c>
      <c r="W446" s="7">
        <f t="shared" si="259"/>
        <v>10.333333333333334</v>
      </c>
      <c r="X446" s="7">
        <f t="shared" si="257"/>
        <v>0.75</v>
      </c>
      <c r="Y446">
        <f t="shared" si="242"/>
        <v>1.4893959217271295</v>
      </c>
      <c r="Z446">
        <f t="shared" si="246"/>
        <v>1.2871296207191107</v>
      </c>
      <c r="AA446">
        <f t="shared" si="243"/>
        <v>1.8473258307854237</v>
      </c>
      <c r="AB446">
        <f t="shared" si="250"/>
        <v>1.8605176774617462</v>
      </c>
      <c r="AC446">
        <f t="shared" si="247"/>
        <v>-0.2022663010080186</v>
      </c>
      <c r="AD446">
        <f t="shared" si="249"/>
        <v>0.35792990905829425</v>
      </c>
      <c r="AE446">
        <f t="shared" si="251"/>
        <v>1.3961993470957363</v>
      </c>
      <c r="AF446">
        <f t="shared" si="252"/>
        <v>1.2052043639481447</v>
      </c>
      <c r="AG446">
        <f t="shared" si="253"/>
        <v>-0.19099498314759167</v>
      </c>
      <c r="AH446" t="s">
        <v>100</v>
      </c>
      <c r="AI446" t="s">
        <v>100</v>
      </c>
      <c r="AJ446">
        <f t="shared" si="255"/>
        <v>1.9124935206566194</v>
      </c>
      <c r="AK446">
        <f t="shared" si="258"/>
        <v>0.87506126339170009</v>
      </c>
      <c r="AL446">
        <f t="shared" si="258"/>
        <v>0.87506126339170009</v>
      </c>
      <c r="AM446">
        <f t="shared" si="258"/>
        <v>1</v>
      </c>
      <c r="AN446">
        <f t="shared" si="258"/>
        <v>0.90308998699194354</v>
      </c>
      <c r="AO446">
        <f t="shared" si="258"/>
        <v>1</v>
      </c>
      <c r="AP446">
        <f t="shared" si="258"/>
        <v>1.1139433523068367</v>
      </c>
      <c r="AQ446">
        <f t="shared" si="240"/>
        <v>0.92081875395237522</v>
      </c>
      <c r="AR446">
        <f t="shared" si="241"/>
        <v>1.0142404391146103</v>
      </c>
      <c r="AS446">
        <f t="shared" si="256"/>
        <v>-0.12493873660829995</v>
      </c>
    </row>
    <row r="447" spans="1:45" x14ac:dyDescent="0.35">
      <c r="A447" s="1" t="s">
        <v>50</v>
      </c>
      <c r="B447" s="1">
        <v>22</v>
      </c>
      <c r="C447" s="1">
        <v>10</v>
      </c>
      <c r="D447" s="7">
        <v>34.92</v>
      </c>
      <c r="E447" s="7">
        <v>14.6</v>
      </c>
      <c r="F447" s="7">
        <v>72.599999999999994</v>
      </c>
      <c r="G447" s="7">
        <v>72.36</v>
      </c>
      <c r="H447" s="7">
        <v>0.41809851088201599</v>
      </c>
      <c r="I447" s="7">
        <v>2.0790378006872849</v>
      </c>
      <c r="J447" s="7">
        <v>29.73</v>
      </c>
      <c r="K447" s="7">
        <v>13.46</v>
      </c>
      <c r="L447" s="7">
        <v>0.45274133871510264</v>
      </c>
      <c r="M447" s="7">
        <v>0</v>
      </c>
      <c r="N447" s="7">
        <v>72.36</v>
      </c>
      <c r="O447" s="8">
        <f t="shared" si="200"/>
        <v>75.630291106184302</v>
      </c>
      <c r="P447" s="7">
        <v>7.5</v>
      </c>
      <c r="Q447" s="7">
        <v>9.5</v>
      </c>
      <c r="R447" s="7">
        <v>16</v>
      </c>
      <c r="S447" s="7">
        <v>9.3699999999999992</v>
      </c>
      <c r="T447" s="7">
        <v>10</v>
      </c>
      <c r="U447" s="7">
        <v>16</v>
      </c>
      <c r="V447" s="7">
        <f t="shared" si="239"/>
        <v>11</v>
      </c>
      <c r="W447" s="7">
        <f t="shared" si="259"/>
        <v>11.79</v>
      </c>
      <c r="X447" s="7">
        <f t="shared" si="257"/>
        <v>0.95</v>
      </c>
      <c r="Y447">
        <f t="shared" si="242"/>
        <v>1.5430742350335322</v>
      </c>
      <c r="Z447">
        <f t="shared" si="246"/>
        <v>1.1643528557844371</v>
      </c>
      <c r="AA447">
        <f t="shared" si="243"/>
        <v>1.8609366207000937</v>
      </c>
      <c r="AB447">
        <f t="shared" si="250"/>
        <v>1.8594985581877761</v>
      </c>
      <c r="AC447">
        <f t="shared" si="247"/>
        <v>-0.37872137924909505</v>
      </c>
      <c r="AD447">
        <f t="shared" si="249"/>
        <v>0.31786238566656155</v>
      </c>
      <c r="AE447">
        <f t="shared" si="251"/>
        <v>1.4731949092049377</v>
      </c>
      <c r="AF447">
        <f t="shared" si="252"/>
        <v>1.129045059887958</v>
      </c>
      <c r="AG447">
        <f t="shared" si="253"/>
        <v>-0.34414984931697967</v>
      </c>
      <c r="AH447">
        <f t="shared" ref="AH447:AI449" si="261">LOG(M447+1)</f>
        <v>0</v>
      </c>
      <c r="AI447">
        <f t="shared" si="261"/>
        <v>1.8654593226619647</v>
      </c>
      <c r="AJ447">
        <f t="shared" si="255"/>
        <v>1.878695772028611</v>
      </c>
      <c r="AK447">
        <f t="shared" si="258"/>
        <v>0.87506126339170009</v>
      </c>
      <c r="AL447">
        <f t="shared" si="258"/>
        <v>0.97772360528884772</v>
      </c>
      <c r="AM447">
        <f t="shared" si="258"/>
        <v>1.2041199826559248</v>
      </c>
      <c r="AN447">
        <f t="shared" si="258"/>
        <v>0.97173959088777828</v>
      </c>
      <c r="AO447">
        <f t="shared" si="258"/>
        <v>1</v>
      </c>
      <c r="AP447">
        <f t="shared" si="258"/>
        <v>1.2041199826559248</v>
      </c>
      <c r="AQ447">
        <f t="shared" si="240"/>
        <v>1.0413926851582251</v>
      </c>
      <c r="AR447">
        <f t="shared" si="241"/>
        <v>1.0715138050950892</v>
      </c>
      <c r="AS447">
        <f t="shared" si="256"/>
        <v>-2.2276394711152253E-2</v>
      </c>
    </row>
    <row r="448" spans="1:45" x14ac:dyDescent="0.35">
      <c r="A448" s="1" t="s">
        <v>50</v>
      </c>
      <c r="B448" s="1">
        <v>22</v>
      </c>
      <c r="C448" s="1">
        <v>10</v>
      </c>
      <c r="D448" s="7">
        <v>33.24</v>
      </c>
      <c r="E448" s="7">
        <v>21.56</v>
      </c>
      <c r="F448" s="7">
        <v>70.16</v>
      </c>
      <c r="G448" s="7">
        <v>76.02</v>
      </c>
      <c r="H448" s="7">
        <v>0.64861612515042111</v>
      </c>
      <c r="I448" s="7">
        <v>2.1107099879663056</v>
      </c>
      <c r="J448" s="7">
        <v>25.07</v>
      </c>
      <c r="K448" s="7">
        <v>17.079999999999998</v>
      </c>
      <c r="L448" s="7">
        <v>0.68129238133226955</v>
      </c>
      <c r="M448" s="7">
        <v>0</v>
      </c>
      <c r="N448" s="7">
        <v>76.02</v>
      </c>
      <c r="O448" s="8">
        <f t="shared" si="200"/>
        <v>87.184048024287804</v>
      </c>
      <c r="P448" s="7" t="s">
        <v>100</v>
      </c>
      <c r="Q448" s="7" t="s">
        <v>100</v>
      </c>
      <c r="R448" s="7">
        <v>12.5</v>
      </c>
      <c r="S448" s="7">
        <v>8</v>
      </c>
      <c r="T448" s="7">
        <v>9</v>
      </c>
      <c r="U448" s="7">
        <v>11.25</v>
      </c>
      <c r="V448" s="7" t="s">
        <v>100</v>
      </c>
      <c r="W448" s="7">
        <f t="shared" si="259"/>
        <v>9.4166666666666661</v>
      </c>
      <c r="X448" s="7" t="s">
        <v>100</v>
      </c>
      <c r="Y448">
        <f t="shared" si="242"/>
        <v>1.5216610151120733</v>
      </c>
      <c r="Z448">
        <f t="shared" si="246"/>
        <v>1.3336487565147011</v>
      </c>
      <c r="AA448">
        <f t="shared" si="243"/>
        <v>1.846089580357984</v>
      </c>
      <c r="AB448">
        <f t="shared" si="250"/>
        <v>1.8809278652670849</v>
      </c>
      <c r="AC448">
        <f t="shared" si="247"/>
        <v>-0.18801225859737233</v>
      </c>
      <c r="AD448">
        <f t="shared" si="249"/>
        <v>0.32442856524591074</v>
      </c>
      <c r="AE448">
        <f t="shared" si="251"/>
        <v>1.3991543339582164</v>
      </c>
      <c r="AF448">
        <f t="shared" si="252"/>
        <v>1.2324878663529861</v>
      </c>
      <c r="AG448">
        <f t="shared" si="253"/>
        <v>-0.16666646760523032</v>
      </c>
      <c r="AH448">
        <f t="shared" si="261"/>
        <v>0</v>
      </c>
      <c r="AI448">
        <f t="shared" si="261"/>
        <v>1.8866035142867124</v>
      </c>
      <c r="AJ448">
        <f t="shared" si="255"/>
        <v>1.9404370297860092</v>
      </c>
      <c r="AK448" t="s">
        <v>100</v>
      </c>
      <c r="AL448" t="s">
        <v>100</v>
      </c>
      <c r="AM448">
        <f t="shared" si="258"/>
        <v>1.0969100130080565</v>
      </c>
      <c r="AN448">
        <f t="shared" si="258"/>
        <v>0.90308998699194354</v>
      </c>
      <c r="AO448">
        <f t="shared" si="258"/>
        <v>0.95424250943932487</v>
      </c>
      <c r="AP448">
        <f t="shared" si="258"/>
        <v>1.0511525224473812</v>
      </c>
      <c r="AQ448" t="s">
        <v>100</v>
      </c>
      <c r="AR448">
        <f t="shared" si="241"/>
        <v>0.97389719743579484</v>
      </c>
      <c r="AS448" t="s">
        <v>100</v>
      </c>
    </row>
    <row r="449" spans="1:45" x14ac:dyDescent="0.35">
      <c r="A449" s="1" t="s">
        <v>50</v>
      </c>
      <c r="B449" s="1">
        <v>22</v>
      </c>
      <c r="C449" s="1">
        <v>10</v>
      </c>
      <c r="D449" s="7">
        <v>27.75</v>
      </c>
      <c r="E449" s="7">
        <v>11.77</v>
      </c>
      <c r="F449" s="7">
        <v>45.5</v>
      </c>
      <c r="G449" s="7">
        <v>50.75</v>
      </c>
      <c r="H449" s="7">
        <v>0.42409999999999998</v>
      </c>
      <c r="I449" s="7">
        <v>1.6396396396396395</v>
      </c>
      <c r="J449" s="7">
        <v>21.26</v>
      </c>
      <c r="K449" s="7">
        <v>9.1999999999999993</v>
      </c>
      <c r="L449" s="7">
        <v>0.43273753527751641</v>
      </c>
      <c r="M449" s="7">
        <v>0</v>
      </c>
      <c r="N449" s="7">
        <v>50.75</v>
      </c>
      <c r="O449" s="8">
        <f t="shared" si="200"/>
        <v>84.606494042658483</v>
      </c>
      <c r="P449" s="7" t="s">
        <v>100</v>
      </c>
      <c r="Q449" s="7">
        <v>10</v>
      </c>
      <c r="R449" s="7" t="s">
        <v>100</v>
      </c>
      <c r="S449" s="7">
        <v>10</v>
      </c>
      <c r="T449" s="7">
        <v>10</v>
      </c>
      <c r="U449" s="7">
        <v>13</v>
      </c>
      <c r="V449" s="7" t="s">
        <v>100</v>
      </c>
      <c r="W449" s="7">
        <f t="shared" si="259"/>
        <v>11</v>
      </c>
      <c r="X449" s="7">
        <f t="shared" si="257"/>
        <v>1</v>
      </c>
      <c r="Y449">
        <f t="shared" si="242"/>
        <v>1.4432629874586951</v>
      </c>
      <c r="Z449">
        <f t="shared" si="246"/>
        <v>1.0707764628434346</v>
      </c>
      <c r="AA449">
        <f t="shared" si="243"/>
        <v>1.6580113966571124</v>
      </c>
      <c r="AB449">
        <f t="shared" si="250"/>
        <v>1.7054360465852505</v>
      </c>
      <c r="AC449">
        <f t="shared" si="247"/>
        <v>-0.3725317275402904</v>
      </c>
      <c r="AD449">
        <f t="shared" si="249"/>
        <v>0.21474840919841734</v>
      </c>
      <c r="AE449">
        <f t="shared" si="251"/>
        <v>1.327563260187278</v>
      </c>
      <c r="AF449">
        <f t="shared" si="252"/>
        <v>0.96378782734555524</v>
      </c>
      <c r="AG449">
        <f t="shared" si="253"/>
        <v>-0.36377543284172276</v>
      </c>
      <c r="AH449">
        <f t="shared" si="261"/>
        <v>0</v>
      </c>
      <c r="AI449">
        <f t="shared" si="261"/>
        <v>1.7139103541289553</v>
      </c>
      <c r="AJ449">
        <f t="shared" si="255"/>
        <v>1.9274036989568815</v>
      </c>
      <c r="AK449" t="s">
        <v>100</v>
      </c>
      <c r="AL449">
        <f t="shared" si="258"/>
        <v>1</v>
      </c>
      <c r="AM449" t="s">
        <v>100</v>
      </c>
      <c r="AN449">
        <f t="shared" si="258"/>
        <v>1</v>
      </c>
      <c r="AO449">
        <f t="shared" si="258"/>
        <v>1</v>
      </c>
      <c r="AP449">
        <f t="shared" si="258"/>
        <v>1.1139433523068367</v>
      </c>
      <c r="AQ449" t="s">
        <v>100</v>
      </c>
      <c r="AR449">
        <f t="shared" si="241"/>
        <v>1.0413926851582251</v>
      </c>
      <c r="AS449">
        <f t="shared" si="256"/>
        <v>0</v>
      </c>
    </row>
    <row r="450" spans="1:45" x14ac:dyDescent="0.35">
      <c r="A450" s="1" t="s">
        <v>51</v>
      </c>
      <c r="B450" s="1">
        <v>23</v>
      </c>
      <c r="C450" s="1">
        <v>10</v>
      </c>
      <c r="D450" s="7">
        <v>21.48</v>
      </c>
      <c r="E450" s="7">
        <v>17.309999999999999</v>
      </c>
      <c r="F450" s="7">
        <v>42.74</v>
      </c>
      <c r="G450" s="7">
        <v>40.76</v>
      </c>
      <c r="H450" s="7">
        <v>0.80586592178770944</v>
      </c>
      <c r="I450" s="7">
        <v>1.9897579143389199</v>
      </c>
      <c r="J450" s="7">
        <v>18.62</v>
      </c>
      <c r="K450" s="7">
        <v>13.64</v>
      </c>
      <c r="L450" s="7">
        <v>0.73254564983888293</v>
      </c>
      <c r="M450" s="7" t="s">
        <v>100</v>
      </c>
      <c r="N450" s="7" t="s">
        <v>100</v>
      </c>
      <c r="O450" s="8">
        <f t="shared" si="200"/>
        <v>69.028024262485332</v>
      </c>
      <c r="P450" s="7" t="s">
        <v>100</v>
      </c>
      <c r="Q450" s="7">
        <v>10</v>
      </c>
      <c r="R450" s="7">
        <v>12</v>
      </c>
      <c r="S450" s="7">
        <v>8.75</v>
      </c>
      <c r="T450" s="7">
        <v>11.5</v>
      </c>
      <c r="U450" s="7">
        <v>13</v>
      </c>
      <c r="V450" s="7" t="s">
        <v>100</v>
      </c>
      <c r="W450" s="7">
        <f t="shared" si="259"/>
        <v>11.083333333333334</v>
      </c>
      <c r="X450" s="7">
        <f t="shared" si="257"/>
        <v>0.86956521739130432</v>
      </c>
      <c r="Y450">
        <f t="shared" si="242"/>
        <v>1.332034277027518</v>
      </c>
      <c r="Z450">
        <f t="shared" si="246"/>
        <v>1.2382970678753937</v>
      </c>
      <c r="AA450">
        <f t="shared" si="243"/>
        <v>1.6308345178280506</v>
      </c>
      <c r="AB450">
        <f t="shared" si="250"/>
        <v>1.6102341753343887</v>
      </c>
      <c r="AC450">
        <f t="shared" si="247"/>
        <v>-9.3737209152124162E-2</v>
      </c>
      <c r="AD450">
        <f t="shared" si="249"/>
        <v>0.29880024080053258</v>
      </c>
      <c r="AE450">
        <f t="shared" si="251"/>
        <v>1.2699796766453237</v>
      </c>
      <c r="AF450">
        <f t="shared" si="252"/>
        <v>1.1348143703204601</v>
      </c>
      <c r="AG450">
        <f t="shared" si="253"/>
        <v>-0.1351653063248637</v>
      </c>
      <c r="AH450" t="s">
        <v>100</v>
      </c>
      <c r="AI450" t="s">
        <v>100</v>
      </c>
      <c r="AJ450">
        <f t="shared" si="255"/>
        <v>1.8390254430800357</v>
      </c>
      <c r="AK450" t="s">
        <v>100</v>
      </c>
      <c r="AL450">
        <f t="shared" si="258"/>
        <v>1</v>
      </c>
      <c r="AM450">
        <f t="shared" si="258"/>
        <v>1.0791812460476249</v>
      </c>
      <c r="AN450">
        <f t="shared" si="258"/>
        <v>0.94200805302231327</v>
      </c>
      <c r="AO450">
        <f t="shared" si="258"/>
        <v>1.0606978403536116</v>
      </c>
      <c r="AP450">
        <f t="shared" si="258"/>
        <v>1.1139433523068367</v>
      </c>
      <c r="AQ450" t="s">
        <v>100</v>
      </c>
      <c r="AR450">
        <f t="shared" si="241"/>
        <v>1.0446703949194609</v>
      </c>
      <c r="AS450">
        <f t="shared" si="256"/>
        <v>-6.0697840353611698E-2</v>
      </c>
    </row>
    <row r="451" spans="1:45" x14ac:dyDescent="0.35">
      <c r="A451" s="1" t="s">
        <v>51</v>
      </c>
      <c r="B451" s="1">
        <v>23</v>
      </c>
      <c r="C451" s="1">
        <v>10</v>
      </c>
      <c r="D451" s="7">
        <v>32.97</v>
      </c>
      <c r="E451" s="7">
        <v>19.71</v>
      </c>
      <c r="F451" s="7">
        <v>65.349999999999994</v>
      </c>
      <c r="G451" s="7">
        <v>69.760000000000005</v>
      </c>
      <c r="H451" s="7">
        <v>0.59781619654231122</v>
      </c>
      <c r="I451" s="7">
        <v>1.9821049438883833</v>
      </c>
      <c r="J451" s="7">
        <v>25.57</v>
      </c>
      <c r="K451" s="7">
        <v>18.09</v>
      </c>
      <c r="L451" s="7">
        <v>0.70746969104419244</v>
      </c>
      <c r="M451" s="7">
        <v>0</v>
      </c>
      <c r="N451" s="7">
        <v>69.760000000000005</v>
      </c>
      <c r="O451" s="8">
        <f t="shared" si="200"/>
        <v>83.870263628772705</v>
      </c>
      <c r="P451" s="7">
        <v>8.33</v>
      </c>
      <c r="Q451" s="7">
        <v>10</v>
      </c>
      <c r="R451" s="7">
        <v>12</v>
      </c>
      <c r="S451" s="7">
        <v>8.5</v>
      </c>
      <c r="T451" s="7" t="s">
        <v>100</v>
      </c>
      <c r="U451" s="7">
        <v>12</v>
      </c>
      <c r="V451" s="7">
        <f t="shared" si="239"/>
        <v>10.11</v>
      </c>
      <c r="W451" s="7" t="s">
        <v>100</v>
      </c>
      <c r="X451" s="7" t="s">
        <v>100</v>
      </c>
      <c r="Y451">
        <f t="shared" si="242"/>
        <v>1.5181189471431531</v>
      </c>
      <c r="Z451">
        <f t="shared" si="246"/>
        <v>1.2946866242794433</v>
      </c>
      <c r="AA451">
        <f t="shared" si="243"/>
        <v>1.8152455919165631</v>
      </c>
      <c r="AB451">
        <f t="shared" si="250"/>
        <v>1.8436064719245109</v>
      </c>
      <c r="AC451">
        <f t="shared" si="247"/>
        <v>-0.22343232286370979</v>
      </c>
      <c r="AD451">
        <f t="shared" si="249"/>
        <v>0.29712664477341011</v>
      </c>
      <c r="AE451">
        <f t="shared" si="251"/>
        <v>1.4077307280263354</v>
      </c>
      <c r="AF451">
        <f t="shared" si="252"/>
        <v>1.2574385668598138</v>
      </c>
      <c r="AG451">
        <f t="shared" si="253"/>
        <v>-0.15029216116652169</v>
      </c>
      <c r="AH451">
        <f t="shared" ref="AH451:AI454" si="262">LOG(M451+1)</f>
        <v>0</v>
      </c>
      <c r="AI451">
        <f t="shared" si="262"/>
        <v>1.8497878242376855</v>
      </c>
      <c r="AJ451">
        <f t="shared" si="255"/>
        <v>1.9236080081342031</v>
      </c>
      <c r="AK451">
        <f t="shared" si="258"/>
        <v>0.92064500140678762</v>
      </c>
      <c r="AL451">
        <f t="shared" si="258"/>
        <v>1</v>
      </c>
      <c r="AM451">
        <f t="shared" si="258"/>
        <v>1.0791812460476249</v>
      </c>
      <c r="AN451">
        <f t="shared" si="258"/>
        <v>0.92941892571429274</v>
      </c>
      <c r="AO451" t="s">
        <v>100</v>
      </c>
      <c r="AP451">
        <f t="shared" si="258"/>
        <v>1.0791812460476249</v>
      </c>
      <c r="AQ451">
        <f t="shared" si="240"/>
        <v>1.0047511555910011</v>
      </c>
      <c r="AR451" t="s">
        <v>100</v>
      </c>
      <c r="AS451" t="s">
        <v>100</v>
      </c>
    </row>
    <row r="452" spans="1:45" x14ac:dyDescent="0.35">
      <c r="A452" s="1" t="s">
        <v>51</v>
      </c>
      <c r="B452" s="1">
        <v>23</v>
      </c>
      <c r="C452" s="1">
        <v>10</v>
      </c>
      <c r="D452" s="7">
        <v>32.6</v>
      </c>
      <c r="E452" s="7">
        <v>17.11</v>
      </c>
      <c r="F452" s="7">
        <v>74.010000000000005</v>
      </c>
      <c r="G452" s="7">
        <v>75.709999999999994</v>
      </c>
      <c r="H452" s="7">
        <v>0.52484662576687113</v>
      </c>
      <c r="I452" s="7">
        <v>2.2702453987730062</v>
      </c>
      <c r="J452" s="7">
        <v>28.35</v>
      </c>
      <c r="K452" s="7">
        <v>13.68</v>
      </c>
      <c r="L452" s="7">
        <v>0.48253968253968249</v>
      </c>
      <c r="M452" s="7">
        <v>0</v>
      </c>
      <c r="N452" s="7">
        <v>75.709999999999994</v>
      </c>
      <c r="O452" s="8">
        <f t="shared" si="200"/>
        <v>80.576335494755241</v>
      </c>
      <c r="P452" s="7">
        <v>8.75</v>
      </c>
      <c r="Q452" s="7">
        <v>10</v>
      </c>
      <c r="R452" s="7">
        <v>11.5</v>
      </c>
      <c r="S452" s="7">
        <v>10</v>
      </c>
      <c r="T452" s="7">
        <v>12.5</v>
      </c>
      <c r="U452" s="7">
        <v>13.5</v>
      </c>
      <c r="V452" s="7">
        <f t="shared" si="239"/>
        <v>10.083333333333334</v>
      </c>
      <c r="W452" s="7">
        <f t="shared" si="259"/>
        <v>12</v>
      </c>
      <c r="X452" s="7">
        <f t="shared" si="257"/>
        <v>0.8</v>
      </c>
      <c r="Y452">
        <f t="shared" si="242"/>
        <v>1.5132176000679389</v>
      </c>
      <c r="Z452">
        <f t="shared" si="246"/>
        <v>1.2332500095411003</v>
      </c>
      <c r="AA452">
        <f t="shared" si="243"/>
        <v>1.8692904042093985</v>
      </c>
      <c r="AB452">
        <f t="shared" si="250"/>
        <v>1.8791532461842462</v>
      </c>
      <c r="AC452">
        <f t="shared" si="247"/>
        <v>-0.27996759052683873</v>
      </c>
      <c r="AD452">
        <f t="shared" si="249"/>
        <v>0.35607280414145948</v>
      </c>
      <c r="AE452">
        <f t="shared" si="251"/>
        <v>1.4525530632289254</v>
      </c>
      <c r="AF452">
        <f t="shared" si="252"/>
        <v>1.1360860973840974</v>
      </c>
      <c r="AG452">
        <f t="shared" si="253"/>
        <v>-0.31646696584482803</v>
      </c>
      <c r="AH452">
        <f t="shared" si="262"/>
        <v>0</v>
      </c>
      <c r="AI452">
        <f t="shared" si="262"/>
        <v>1.8848519827459977</v>
      </c>
      <c r="AJ452">
        <f t="shared" si="255"/>
        <v>1.9062075123624207</v>
      </c>
      <c r="AK452">
        <f t="shared" si="258"/>
        <v>0.94200805302231327</v>
      </c>
      <c r="AL452">
        <f t="shared" si="258"/>
        <v>1</v>
      </c>
      <c r="AM452">
        <f t="shared" si="258"/>
        <v>1.0606978403536116</v>
      </c>
      <c r="AN452">
        <f t="shared" si="258"/>
        <v>1</v>
      </c>
      <c r="AO452">
        <f t="shared" si="258"/>
        <v>1.0969100130080565</v>
      </c>
      <c r="AP452">
        <f t="shared" si="258"/>
        <v>1.1303337684950061</v>
      </c>
      <c r="AQ452">
        <f t="shared" si="240"/>
        <v>1.0036041242688252</v>
      </c>
      <c r="AR452">
        <f t="shared" si="241"/>
        <v>1.0791812460476249</v>
      </c>
      <c r="AS452">
        <f t="shared" si="256"/>
        <v>-9.6910013008056392E-2</v>
      </c>
    </row>
    <row r="453" spans="1:45" x14ac:dyDescent="0.35">
      <c r="A453" s="1" t="s">
        <v>51</v>
      </c>
      <c r="B453" s="1">
        <v>23</v>
      </c>
      <c r="C453" s="1">
        <v>10</v>
      </c>
      <c r="D453" s="7">
        <v>28.93</v>
      </c>
      <c r="E453" s="7">
        <v>15.39</v>
      </c>
      <c r="F453" s="7">
        <v>55.1</v>
      </c>
      <c r="G453" s="7">
        <v>58.58</v>
      </c>
      <c r="H453" s="7">
        <v>0.5319737296923609</v>
      </c>
      <c r="I453" s="7">
        <v>1.9045973038368476</v>
      </c>
      <c r="J453" s="7">
        <v>24.74</v>
      </c>
      <c r="K453" s="7">
        <v>12.59</v>
      </c>
      <c r="L453" s="7">
        <v>0.50889248181083269</v>
      </c>
      <c r="M453" s="7">
        <v>0</v>
      </c>
      <c r="N453" s="7">
        <v>58.58</v>
      </c>
      <c r="O453" s="8">
        <f t="shared" si="200"/>
        <v>82.518277983445984</v>
      </c>
      <c r="P453" s="7">
        <v>8.75</v>
      </c>
      <c r="Q453" s="7">
        <v>10</v>
      </c>
      <c r="R453" s="7">
        <v>14</v>
      </c>
      <c r="S453" s="7">
        <v>10</v>
      </c>
      <c r="T453" s="7">
        <v>12</v>
      </c>
      <c r="U453" s="7">
        <v>13.75</v>
      </c>
      <c r="V453" s="7">
        <f t="shared" si="239"/>
        <v>10.916666666666666</v>
      </c>
      <c r="W453" s="7">
        <f t="shared" si="259"/>
        <v>11.916666666666666</v>
      </c>
      <c r="X453" s="7">
        <f t="shared" si="257"/>
        <v>0.83333333333333337</v>
      </c>
      <c r="Y453">
        <f t="shared" si="242"/>
        <v>1.4613484336479829</v>
      </c>
      <c r="Z453">
        <f t="shared" si="246"/>
        <v>1.1872386198314788</v>
      </c>
      <c r="AA453">
        <f t="shared" si="243"/>
        <v>1.7411515988517852</v>
      </c>
      <c r="AB453">
        <f t="shared" si="250"/>
        <v>1.7677493673455797</v>
      </c>
      <c r="AC453">
        <f t="shared" si="247"/>
        <v>-0.27410981381650418</v>
      </c>
      <c r="AD453">
        <f t="shared" si="249"/>
        <v>0.27980316520380216</v>
      </c>
      <c r="AE453">
        <f t="shared" si="251"/>
        <v>1.3933996952931018</v>
      </c>
      <c r="AF453">
        <f t="shared" si="252"/>
        <v>1.1000257301078626</v>
      </c>
      <c r="AG453">
        <f t="shared" si="253"/>
        <v>-0.29337396518523923</v>
      </c>
      <c r="AH453">
        <f t="shared" si="262"/>
        <v>0</v>
      </c>
      <c r="AI453">
        <f t="shared" si="262"/>
        <v>1.7751004988790249</v>
      </c>
      <c r="AJ453">
        <f t="shared" si="255"/>
        <v>1.9165501564061744</v>
      </c>
      <c r="AK453">
        <f t="shared" si="258"/>
        <v>0.94200805302231327</v>
      </c>
      <c r="AL453">
        <f t="shared" si="258"/>
        <v>1</v>
      </c>
      <c r="AM453">
        <f t="shared" si="258"/>
        <v>1.146128035678238</v>
      </c>
      <c r="AN453">
        <f t="shared" si="258"/>
        <v>1</v>
      </c>
      <c r="AO453">
        <f t="shared" si="258"/>
        <v>1.0791812460476249</v>
      </c>
      <c r="AP453">
        <f t="shared" si="258"/>
        <v>1.1383026981662814</v>
      </c>
      <c r="AQ453">
        <f t="shared" si="240"/>
        <v>1.0380900496081393</v>
      </c>
      <c r="AR453">
        <f t="shared" si="241"/>
        <v>1.076154791417437</v>
      </c>
      <c r="AS453">
        <f t="shared" si="256"/>
        <v>-7.9181246047624804E-2</v>
      </c>
    </row>
    <row r="454" spans="1:45" x14ac:dyDescent="0.35">
      <c r="A454" s="1" t="s">
        <v>51</v>
      </c>
      <c r="B454" s="1">
        <v>23</v>
      </c>
      <c r="C454" s="1">
        <v>10</v>
      </c>
      <c r="D454" s="7">
        <v>23.92</v>
      </c>
      <c r="E454" s="7">
        <v>13.23</v>
      </c>
      <c r="F454" s="7">
        <v>40.32</v>
      </c>
      <c r="G454" s="7">
        <v>48.77</v>
      </c>
      <c r="H454" s="7">
        <v>0.55309364548494977</v>
      </c>
      <c r="I454" s="7">
        <v>1.68561872909699</v>
      </c>
      <c r="J454" s="7">
        <v>21.51</v>
      </c>
      <c r="K454" s="7">
        <v>11.54</v>
      </c>
      <c r="L454" s="7">
        <v>0.53649465364946525</v>
      </c>
      <c r="M454" s="7">
        <v>0</v>
      </c>
      <c r="N454" s="7">
        <v>48.77</v>
      </c>
      <c r="O454" s="8">
        <f t="shared" si="200"/>
        <v>94.440555961107606</v>
      </c>
      <c r="P454" s="7">
        <v>9.16</v>
      </c>
      <c r="Q454" s="7">
        <v>12</v>
      </c>
      <c r="R454" s="7">
        <v>18</v>
      </c>
      <c r="S454" s="7">
        <v>10.5</v>
      </c>
      <c r="T454" s="7">
        <v>13</v>
      </c>
      <c r="U454" s="7">
        <v>15</v>
      </c>
      <c r="V454" s="7">
        <f t="shared" si="239"/>
        <v>13.053333333333333</v>
      </c>
      <c r="W454" s="7">
        <f t="shared" si="259"/>
        <v>12.833333333333334</v>
      </c>
      <c r="X454" s="7">
        <f t="shared" si="257"/>
        <v>0.92307692307692313</v>
      </c>
      <c r="Y454">
        <f t="shared" si="242"/>
        <v>1.3787611753163733</v>
      </c>
      <c r="Z454">
        <f t="shared" si="246"/>
        <v>1.121559844187501</v>
      </c>
      <c r="AA454">
        <f t="shared" si="243"/>
        <v>1.605520523437469</v>
      </c>
      <c r="AB454">
        <f t="shared" si="250"/>
        <v>1.6881527555915663</v>
      </c>
      <c r="AC454">
        <f t="shared" si="247"/>
        <v>-0.25720133112887233</v>
      </c>
      <c r="AD454">
        <f t="shared" si="249"/>
        <v>0.22675934812109563</v>
      </c>
      <c r="AE454">
        <f t="shared" si="251"/>
        <v>1.3326404103874625</v>
      </c>
      <c r="AF454">
        <f t="shared" si="252"/>
        <v>1.0622058088197126</v>
      </c>
      <c r="AG454">
        <f t="shared" si="253"/>
        <v>-0.27043460156775001</v>
      </c>
      <c r="AH454">
        <f t="shared" si="262"/>
        <v>0</v>
      </c>
      <c r="AI454">
        <f t="shared" si="262"/>
        <v>1.6969676407440231</v>
      </c>
      <c r="AJ454">
        <f t="shared" si="255"/>
        <v>1.9751585350577958</v>
      </c>
      <c r="AK454">
        <f t="shared" si="258"/>
        <v>0.96189547366785044</v>
      </c>
      <c r="AL454">
        <f t="shared" si="258"/>
        <v>1.0791812460476249</v>
      </c>
      <c r="AM454">
        <f t="shared" si="258"/>
        <v>1.255272505103306</v>
      </c>
      <c r="AN454">
        <f t="shared" si="258"/>
        <v>1.0211892990699381</v>
      </c>
      <c r="AO454">
        <f t="shared" si="258"/>
        <v>1.1139433523068367</v>
      </c>
      <c r="AP454">
        <f t="shared" si="258"/>
        <v>1.1760912590556813</v>
      </c>
      <c r="AQ454">
        <f t="shared" si="240"/>
        <v>1.1157214284114378</v>
      </c>
      <c r="AR454">
        <f t="shared" si="241"/>
        <v>1.1083394747888382</v>
      </c>
      <c r="AS454">
        <f t="shared" si="256"/>
        <v>-3.4762106259211917E-2</v>
      </c>
    </row>
    <row r="455" spans="1:45" x14ac:dyDescent="0.35">
      <c r="A455" s="1" t="s">
        <v>51</v>
      </c>
      <c r="B455" s="1">
        <v>23</v>
      </c>
      <c r="C455" s="1">
        <v>10</v>
      </c>
      <c r="D455" s="7">
        <v>23.8</v>
      </c>
      <c r="E455" s="7">
        <v>12.32</v>
      </c>
      <c r="F455" s="7">
        <v>38.659999999999997</v>
      </c>
      <c r="G455" s="7">
        <v>46.8</v>
      </c>
      <c r="H455" s="7">
        <v>0.51764705882352946</v>
      </c>
      <c r="I455" s="7">
        <v>1.6243697478991594</v>
      </c>
      <c r="J455" s="7">
        <v>20.04</v>
      </c>
      <c r="K455" s="7">
        <v>9.09</v>
      </c>
      <c r="L455" s="7">
        <v>0.45359281437125748</v>
      </c>
      <c r="M455" s="7" t="s">
        <v>100</v>
      </c>
      <c r="N455" s="7" t="s">
        <v>100</v>
      </c>
      <c r="O455" s="8">
        <f t="shared" si="200"/>
        <v>93.324994426425505</v>
      </c>
      <c r="P455" s="7" t="s">
        <v>100</v>
      </c>
      <c r="Q455" s="7" t="s">
        <v>100</v>
      </c>
      <c r="R455" s="7" t="s">
        <v>100</v>
      </c>
      <c r="S455" s="7" t="s">
        <v>100</v>
      </c>
      <c r="T455" s="7" t="s">
        <v>100</v>
      </c>
      <c r="U455" s="7" t="s">
        <v>100</v>
      </c>
      <c r="V455" s="7" t="s">
        <v>100</v>
      </c>
      <c r="W455" s="7" t="s">
        <v>100</v>
      </c>
      <c r="X455" s="7" t="s">
        <v>100</v>
      </c>
      <c r="Y455">
        <f t="shared" si="242"/>
        <v>1.3765769570565121</v>
      </c>
      <c r="Z455">
        <f t="shared" si="246"/>
        <v>1.0906107078284066</v>
      </c>
      <c r="AA455">
        <f t="shared" si="243"/>
        <v>1.5872618496925341</v>
      </c>
      <c r="AB455">
        <f t="shared" si="250"/>
        <v>1.670245853074124</v>
      </c>
      <c r="AC455">
        <f t="shared" si="247"/>
        <v>-0.28596624922810526</v>
      </c>
      <c r="AD455">
        <f t="shared" si="249"/>
        <v>0.21068489263602219</v>
      </c>
      <c r="AE455">
        <f t="shared" si="251"/>
        <v>1.3018977171952082</v>
      </c>
      <c r="AF455">
        <f t="shared" si="252"/>
        <v>0.95856388322196739</v>
      </c>
      <c r="AG455">
        <f t="shared" si="253"/>
        <v>-0.34333383397324069</v>
      </c>
      <c r="AH455" t="s">
        <v>100</v>
      </c>
      <c r="AI455" t="s">
        <v>100</v>
      </c>
      <c r="AJ455">
        <f t="shared" si="255"/>
        <v>1.9699979726613186</v>
      </c>
      <c r="AK455" t="s">
        <v>100</v>
      </c>
      <c r="AL455" t="s">
        <v>100</v>
      </c>
      <c r="AM455" t="s">
        <v>100</v>
      </c>
      <c r="AN455" t="s">
        <v>100</v>
      </c>
      <c r="AO455" t="s">
        <v>100</v>
      </c>
      <c r="AP455" t="s">
        <v>100</v>
      </c>
      <c r="AQ455" t="s">
        <v>100</v>
      </c>
      <c r="AR455" t="s">
        <v>100</v>
      </c>
      <c r="AS455" t="s">
        <v>100</v>
      </c>
    </row>
    <row r="456" spans="1:45" x14ac:dyDescent="0.35">
      <c r="A456" s="1" t="s">
        <v>51</v>
      </c>
      <c r="B456" s="1">
        <v>23</v>
      </c>
      <c r="C456" s="1">
        <v>10</v>
      </c>
      <c r="D456" s="7">
        <v>19.77</v>
      </c>
      <c r="E456" s="7">
        <v>8.6</v>
      </c>
      <c r="F456" s="7">
        <v>22.6</v>
      </c>
      <c r="G456" s="7">
        <v>24.89</v>
      </c>
      <c r="H456" s="7">
        <v>0.4350025290844714</v>
      </c>
      <c r="I456" s="7">
        <v>1.1431461810824481</v>
      </c>
      <c r="J456" s="7">
        <v>18.54</v>
      </c>
      <c r="K456" s="7">
        <v>7.86</v>
      </c>
      <c r="L456" s="7">
        <v>0.42394822006472493</v>
      </c>
      <c r="M456" s="7">
        <v>0</v>
      </c>
      <c r="N456" s="7">
        <v>24.89</v>
      </c>
      <c r="O456" s="8">
        <f t="shared" si="200"/>
        <v>73.342860468215093</v>
      </c>
      <c r="P456" s="7">
        <v>10</v>
      </c>
      <c r="Q456" s="7">
        <v>12</v>
      </c>
      <c r="R456" s="7">
        <v>15</v>
      </c>
      <c r="S456" s="7">
        <v>11.875</v>
      </c>
      <c r="T456" s="7">
        <v>12</v>
      </c>
      <c r="U456" s="7">
        <v>16.5</v>
      </c>
      <c r="V456" s="7">
        <f t="shared" si="239"/>
        <v>12.333333333333334</v>
      </c>
      <c r="W456" s="7">
        <f t="shared" si="259"/>
        <v>13.458333333333334</v>
      </c>
      <c r="X456" s="7">
        <f t="shared" si="257"/>
        <v>1</v>
      </c>
      <c r="Y456">
        <f t="shared" si="242"/>
        <v>1.2960066693136723</v>
      </c>
      <c r="Z456">
        <f t="shared" si="246"/>
        <v>0.93449845124356767</v>
      </c>
      <c r="AA456">
        <f t="shared" si="243"/>
        <v>1.354108439147401</v>
      </c>
      <c r="AB456">
        <f t="shared" si="250"/>
        <v>1.3960248966085933</v>
      </c>
      <c r="AC456">
        <f t="shared" si="247"/>
        <v>-0.36150821807010458</v>
      </c>
      <c r="AD456">
        <f t="shared" si="249"/>
        <v>5.8101769833728618E-2</v>
      </c>
      <c r="AE456">
        <f t="shared" si="251"/>
        <v>1.2681097298084782</v>
      </c>
      <c r="AF456">
        <f t="shared" si="252"/>
        <v>0.89542254603940796</v>
      </c>
      <c r="AG456">
        <f t="shared" si="253"/>
        <v>-0.37268718376907034</v>
      </c>
      <c r="AH456">
        <f>LOG(M456+1)</f>
        <v>0</v>
      </c>
      <c r="AI456">
        <f>LOG(N456+1)</f>
        <v>1.4131320504348721</v>
      </c>
      <c r="AJ456">
        <f t="shared" si="255"/>
        <v>1.8653578440120364</v>
      </c>
      <c r="AK456">
        <f t="shared" si="258"/>
        <v>1</v>
      </c>
      <c r="AL456">
        <f t="shared" si="258"/>
        <v>1.0791812460476249</v>
      </c>
      <c r="AM456">
        <f t="shared" si="258"/>
        <v>1.1760912590556813</v>
      </c>
      <c r="AN456">
        <f t="shared" si="258"/>
        <v>1.0746336182969043</v>
      </c>
      <c r="AO456">
        <f t="shared" si="258"/>
        <v>1.0791812460476249</v>
      </c>
      <c r="AP456">
        <f t="shared" si="258"/>
        <v>1.2174839442139063</v>
      </c>
      <c r="AQ456">
        <f t="shared" si="240"/>
        <v>1.0910804693473326</v>
      </c>
      <c r="AR456">
        <f t="shared" si="241"/>
        <v>1.1289912806194968</v>
      </c>
      <c r="AS456">
        <f t="shared" si="256"/>
        <v>0</v>
      </c>
    </row>
    <row r="457" spans="1:45" x14ac:dyDescent="0.35">
      <c r="A457" s="1" t="s">
        <v>53</v>
      </c>
      <c r="B457" s="1">
        <v>24</v>
      </c>
      <c r="C457" s="1">
        <v>11</v>
      </c>
      <c r="D457" s="7">
        <v>2.96</v>
      </c>
      <c r="E457" s="7">
        <v>2.41</v>
      </c>
      <c r="F457" s="7">
        <v>6.8</v>
      </c>
      <c r="G457" s="7" t="s">
        <v>100</v>
      </c>
      <c r="H457" s="7">
        <v>0.81418918918918926</v>
      </c>
      <c r="I457" s="7">
        <v>2.2972972972972974</v>
      </c>
      <c r="J457" s="7" t="s">
        <v>100</v>
      </c>
      <c r="K457" s="7" t="s">
        <v>100</v>
      </c>
      <c r="L457" s="7" t="s">
        <v>100</v>
      </c>
      <c r="M457" s="7" t="s">
        <v>100</v>
      </c>
      <c r="N457" s="7" t="s">
        <v>100</v>
      </c>
      <c r="O457" s="8" t="s">
        <v>100</v>
      </c>
      <c r="P457" s="10" t="s">
        <v>100</v>
      </c>
      <c r="Q457" s="10">
        <v>100</v>
      </c>
      <c r="R457" s="10" t="s">
        <v>100</v>
      </c>
      <c r="S457" s="10" t="s">
        <v>100</v>
      </c>
      <c r="T457" s="10">
        <v>100</v>
      </c>
      <c r="U457" s="10" t="s">
        <v>100</v>
      </c>
      <c r="V457" s="10">
        <v>100</v>
      </c>
      <c r="W457" s="10">
        <v>100</v>
      </c>
      <c r="X457" s="10">
        <v>100</v>
      </c>
      <c r="Y457">
        <f t="shared" si="242"/>
        <v>0.47129171105893858</v>
      </c>
      <c r="Z457">
        <f t="shared" si="246"/>
        <v>0.3820170425748684</v>
      </c>
      <c r="AA457">
        <f t="shared" si="243"/>
        <v>0.83250891270623628</v>
      </c>
      <c r="AB457" t="s">
        <v>100</v>
      </c>
      <c r="AC457">
        <f t="shared" si="247"/>
        <v>-8.927466848407016E-2</v>
      </c>
      <c r="AD457">
        <f t="shared" si="249"/>
        <v>0.36121720164729776</v>
      </c>
      <c r="AE457" t="s">
        <v>100</v>
      </c>
      <c r="AF457" t="s">
        <v>100</v>
      </c>
      <c r="AG457" t="s">
        <v>100</v>
      </c>
      <c r="AH457" t="s">
        <v>100</v>
      </c>
      <c r="AI457" t="s">
        <v>100</v>
      </c>
      <c r="AJ457" s="7" t="s">
        <v>100</v>
      </c>
      <c r="AK457" t="s">
        <v>100</v>
      </c>
      <c r="AL457" s="7">
        <f t="shared" si="194"/>
        <v>2</v>
      </c>
      <c r="AM457" t="s">
        <v>100</v>
      </c>
      <c r="AN457" t="s">
        <v>100</v>
      </c>
      <c r="AO457" s="7">
        <f t="shared" si="195"/>
        <v>2</v>
      </c>
      <c r="AP457" t="s">
        <v>100</v>
      </c>
      <c r="AQ457">
        <f t="shared" ref="AQ457:AQ461" si="263" xml:space="preserve"> LOG(V457)</f>
        <v>2</v>
      </c>
      <c r="AR457">
        <f t="shared" ref="AR457:AS461" si="264">LOG(W457)</f>
        <v>2</v>
      </c>
      <c r="AS457">
        <f t="shared" si="264"/>
        <v>2</v>
      </c>
    </row>
    <row r="458" spans="1:45" x14ac:dyDescent="0.35">
      <c r="A458" s="1" t="s">
        <v>53</v>
      </c>
      <c r="B458" s="1">
        <v>24</v>
      </c>
      <c r="C458" s="1">
        <v>11</v>
      </c>
      <c r="D458" s="7">
        <v>2.61</v>
      </c>
      <c r="E458" s="7">
        <v>1.65</v>
      </c>
      <c r="F458" s="7">
        <v>4.84</v>
      </c>
      <c r="G458" s="7">
        <v>5.46</v>
      </c>
      <c r="H458" s="7">
        <v>0.63218390804597702</v>
      </c>
      <c r="I458" s="7">
        <v>1.8544061302681993</v>
      </c>
      <c r="J458" s="7" t="s">
        <v>100</v>
      </c>
      <c r="K458" s="7" t="s">
        <v>100</v>
      </c>
      <c r="L458" s="7" t="s">
        <v>100</v>
      </c>
      <c r="M458" s="7" t="s">
        <v>100</v>
      </c>
      <c r="N458" s="7" t="s">
        <v>100</v>
      </c>
      <c r="O458" s="8">
        <f t="shared" si="200"/>
        <v>89.143381991150477</v>
      </c>
      <c r="P458" s="10" t="s">
        <v>100</v>
      </c>
      <c r="Q458" s="10">
        <v>100</v>
      </c>
      <c r="R458" s="10" t="s">
        <v>100</v>
      </c>
      <c r="S458" s="10" t="s">
        <v>100</v>
      </c>
      <c r="T458" s="10">
        <v>100</v>
      </c>
      <c r="U458" s="10" t="s">
        <v>100</v>
      </c>
      <c r="V458" s="10">
        <v>100</v>
      </c>
      <c r="W458" s="10">
        <v>100</v>
      </c>
      <c r="X458" s="7" t="s">
        <v>100</v>
      </c>
      <c r="Y458">
        <f t="shared" si="242"/>
        <v>0.41664050733828095</v>
      </c>
      <c r="Z458">
        <f t="shared" si="246"/>
        <v>0.21748394421390627</v>
      </c>
      <c r="AA458">
        <f t="shared" si="243"/>
        <v>0.68484536164441245</v>
      </c>
      <c r="AB458">
        <f t="shared" ref="AB458:AB485" si="265">LOG(G458)</f>
        <v>0.73719264270473728</v>
      </c>
      <c r="AC458">
        <f t="shared" si="247"/>
        <v>-0.19915656312437469</v>
      </c>
      <c r="AD458">
        <f t="shared" si="249"/>
        <v>0.26820485430613156</v>
      </c>
      <c r="AE458" t="s">
        <v>100</v>
      </c>
      <c r="AF458" t="s">
        <v>100</v>
      </c>
      <c r="AG458" t="s">
        <v>100</v>
      </c>
      <c r="AH458" t="s">
        <v>100</v>
      </c>
      <c r="AI458" t="s">
        <v>100</v>
      </c>
      <c r="AJ458" s="7">
        <f t="shared" ref="AJ458:AJ485" si="266">LOG(O458)</f>
        <v>1.9500891066654849</v>
      </c>
      <c r="AK458" t="s">
        <v>100</v>
      </c>
      <c r="AL458" s="7">
        <f t="shared" si="194"/>
        <v>2</v>
      </c>
      <c r="AM458" t="s">
        <v>100</v>
      </c>
      <c r="AN458" t="s">
        <v>100</v>
      </c>
      <c r="AO458" s="7">
        <f t="shared" si="195"/>
        <v>2</v>
      </c>
      <c r="AP458" t="s">
        <v>100</v>
      </c>
      <c r="AQ458">
        <f t="shared" si="263"/>
        <v>2</v>
      </c>
      <c r="AR458">
        <f t="shared" si="264"/>
        <v>2</v>
      </c>
      <c r="AS458" t="s">
        <v>100</v>
      </c>
    </row>
    <row r="459" spans="1:45" x14ac:dyDescent="0.35">
      <c r="A459" s="1" t="s">
        <v>53</v>
      </c>
      <c r="B459" s="1">
        <v>24</v>
      </c>
      <c r="C459" s="1">
        <v>11</v>
      </c>
      <c r="D459" s="7">
        <v>3.53</v>
      </c>
      <c r="E459" s="7">
        <v>1.85</v>
      </c>
      <c r="F459" s="7">
        <v>6.53</v>
      </c>
      <c r="G459" s="7">
        <v>6.62</v>
      </c>
      <c r="H459" s="7">
        <v>0.52407932011331448</v>
      </c>
      <c r="I459" s="7">
        <v>1.84985835694051</v>
      </c>
      <c r="J459" s="7" t="s">
        <v>100</v>
      </c>
      <c r="K459" s="7" t="s">
        <v>100</v>
      </c>
      <c r="L459" s="7" t="s">
        <v>100</v>
      </c>
      <c r="M459" s="7" t="s">
        <v>100</v>
      </c>
      <c r="N459" s="7" t="s">
        <v>100</v>
      </c>
      <c r="O459" s="8">
        <f t="shared" si="200"/>
        <v>76.037081628234176</v>
      </c>
      <c r="P459" s="10" t="s">
        <v>100</v>
      </c>
      <c r="Q459" s="10" t="s">
        <v>100</v>
      </c>
      <c r="R459" s="10" t="s">
        <v>100</v>
      </c>
      <c r="S459" s="10" t="s">
        <v>100</v>
      </c>
      <c r="T459" s="10">
        <v>50</v>
      </c>
      <c r="U459" s="10" t="s">
        <v>100</v>
      </c>
      <c r="V459" s="10" t="s">
        <v>100</v>
      </c>
      <c r="W459" s="10">
        <v>50</v>
      </c>
      <c r="X459" s="7" t="s">
        <v>100</v>
      </c>
      <c r="Y459">
        <f t="shared" si="242"/>
        <v>0.54777470538782258</v>
      </c>
      <c r="Z459">
        <f t="shared" si="246"/>
        <v>0.26717172840301384</v>
      </c>
      <c r="AA459">
        <f t="shared" si="243"/>
        <v>0.81491318127507395</v>
      </c>
      <c r="AB459">
        <f t="shared" si="265"/>
        <v>0.8208579894396999</v>
      </c>
      <c r="AC459">
        <f t="shared" si="247"/>
        <v>-0.28060297698480874</v>
      </c>
      <c r="AD459">
        <f t="shared" si="249"/>
        <v>0.26713847588725137</v>
      </c>
      <c r="AE459" t="s">
        <v>100</v>
      </c>
      <c r="AF459" t="s">
        <v>100</v>
      </c>
      <c r="AG459" t="s">
        <v>100</v>
      </c>
      <c r="AH459" t="s">
        <v>100</v>
      </c>
      <c r="AI459" t="s">
        <v>100</v>
      </c>
      <c r="AJ459" s="7">
        <f t="shared" si="266"/>
        <v>1.881025439899398</v>
      </c>
      <c r="AK459" t="s">
        <v>100</v>
      </c>
      <c r="AL459" s="7" t="s">
        <v>100</v>
      </c>
      <c r="AM459" t="s">
        <v>100</v>
      </c>
      <c r="AN459" t="s">
        <v>100</v>
      </c>
      <c r="AO459" s="7">
        <f t="shared" si="195"/>
        <v>1.6989700043360187</v>
      </c>
      <c r="AP459" t="s">
        <v>100</v>
      </c>
      <c r="AQ459" t="s">
        <v>100</v>
      </c>
      <c r="AR459">
        <f t="shared" si="264"/>
        <v>1.6989700043360187</v>
      </c>
      <c r="AS459" t="s">
        <v>100</v>
      </c>
    </row>
    <row r="460" spans="1:45" x14ac:dyDescent="0.35">
      <c r="A460" s="1" t="s">
        <v>53</v>
      </c>
      <c r="B460" s="1">
        <v>24</v>
      </c>
      <c r="C460" s="1">
        <v>11</v>
      </c>
      <c r="D460" s="7">
        <v>2.52</v>
      </c>
      <c r="E460" s="7">
        <v>1.44</v>
      </c>
      <c r="F460" s="7">
        <v>3.86</v>
      </c>
      <c r="G460" s="7">
        <v>4.37</v>
      </c>
      <c r="H460" s="7">
        <v>0.5714285714285714</v>
      </c>
      <c r="I460" s="7">
        <v>1.5317460317460316</v>
      </c>
      <c r="J460" s="7" t="s">
        <v>100</v>
      </c>
      <c r="K460" s="7" t="s">
        <v>100</v>
      </c>
      <c r="L460" s="7" t="s">
        <v>100</v>
      </c>
      <c r="M460" s="7" t="s">
        <v>100</v>
      </c>
      <c r="N460" s="7" t="s">
        <v>100</v>
      </c>
      <c r="O460" s="8">
        <f t="shared" si="200"/>
        <v>84.389920338851695</v>
      </c>
      <c r="P460" s="10" t="s">
        <v>100</v>
      </c>
      <c r="Q460" s="10">
        <v>100</v>
      </c>
      <c r="R460" s="10" t="s">
        <v>100</v>
      </c>
      <c r="S460" s="10" t="s">
        <v>100</v>
      </c>
      <c r="T460" s="10">
        <v>100</v>
      </c>
      <c r="U460" s="10" t="s">
        <v>100</v>
      </c>
      <c r="V460" s="10">
        <v>100</v>
      </c>
      <c r="W460" s="10">
        <v>100</v>
      </c>
      <c r="X460" s="10">
        <v>100</v>
      </c>
      <c r="Y460">
        <f t="shared" si="242"/>
        <v>0.40140054078154408</v>
      </c>
      <c r="Z460">
        <f t="shared" si="246"/>
        <v>0.15836249209524964</v>
      </c>
      <c r="AA460">
        <f t="shared" si="243"/>
        <v>0.58658730467175491</v>
      </c>
      <c r="AB460">
        <f t="shared" si="265"/>
        <v>0.64048143697042181</v>
      </c>
      <c r="AC460">
        <f t="shared" si="247"/>
        <v>-0.24303804868629447</v>
      </c>
      <c r="AD460">
        <f t="shared" si="249"/>
        <v>0.18518676389021083</v>
      </c>
      <c r="AE460" t="s">
        <v>100</v>
      </c>
      <c r="AF460" t="s">
        <v>100</v>
      </c>
      <c r="AG460" t="s">
        <v>100</v>
      </c>
      <c r="AH460" t="s">
        <v>100</v>
      </c>
      <c r="AI460" t="s">
        <v>100</v>
      </c>
      <c r="AJ460" s="7">
        <f t="shared" si="266"/>
        <v>1.926290576926178</v>
      </c>
      <c r="AK460" t="s">
        <v>100</v>
      </c>
      <c r="AL460" s="7">
        <f>LOG(Q460)</f>
        <v>2</v>
      </c>
      <c r="AM460" t="s">
        <v>100</v>
      </c>
      <c r="AN460" t="s">
        <v>100</v>
      </c>
      <c r="AO460" s="7">
        <f t="shared" si="195"/>
        <v>2</v>
      </c>
      <c r="AP460" t="s">
        <v>100</v>
      </c>
      <c r="AQ460">
        <f t="shared" si="263"/>
        <v>2</v>
      </c>
      <c r="AR460">
        <f t="shared" si="264"/>
        <v>2</v>
      </c>
      <c r="AS460">
        <f t="shared" si="264"/>
        <v>2</v>
      </c>
    </row>
    <row r="461" spans="1:45" x14ac:dyDescent="0.35">
      <c r="A461" s="1" t="s">
        <v>53</v>
      </c>
      <c r="B461" s="1">
        <v>24</v>
      </c>
      <c r="C461" s="1">
        <v>11</v>
      </c>
      <c r="D461" s="7">
        <v>2.14</v>
      </c>
      <c r="E461" s="7">
        <v>1.23</v>
      </c>
      <c r="F461" s="7">
        <v>3.12</v>
      </c>
      <c r="G461" s="7">
        <v>3.65</v>
      </c>
      <c r="H461" s="7">
        <v>0.57476635514018692</v>
      </c>
      <c r="I461" s="7">
        <v>1.4579439252336448</v>
      </c>
      <c r="J461" s="7" t="s">
        <v>100</v>
      </c>
      <c r="K461" s="7" t="s">
        <v>100</v>
      </c>
      <c r="L461" s="7" t="s">
        <v>100</v>
      </c>
      <c r="M461" s="7" t="s">
        <v>100</v>
      </c>
      <c r="N461" s="7" t="s">
        <v>100</v>
      </c>
      <c r="O461" s="8">
        <f t="shared" si="200"/>
        <v>86.361094974975529</v>
      </c>
      <c r="P461" s="10" t="s">
        <v>100</v>
      </c>
      <c r="Q461" s="10">
        <v>100</v>
      </c>
      <c r="R461" s="10" t="s">
        <v>100</v>
      </c>
      <c r="S461" s="10" t="s">
        <v>100</v>
      </c>
      <c r="T461" s="10">
        <v>100</v>
      </c>
      <c r="U461" s="10" t="s">
        <v>100</v>
      </c>
      <c r="V461" s="10">
        <v>100</v>
      </c>
      <c r="W461" s="10">
        <v>100</v>
      </c>
      <c r="X461" s="10">
        <v>100</v>
      </c>
      <c r="Y461">
        <f t="shared" si="242"/>
        <v>0.33041377334919086</v>
      </c>
      <c r="Z461">
        <f t="shared" si="246"/>
        <v>8.9905111439397931E-2</v>
      </c>
      <c r="AA461">
        <f t="shared" si="243"/>
        <v>0.49415459401844281</v>
      </c>
      <c r="AB461">
        <f t="shared" si="265"/>
        <v>0.56229286445647475</v>
      </c>
      <c r="AC461">
        <f t="shared" si="247"/>
        <v>-0.24050866190979289</v>
      </c>
      <c r="AD461">
        <f t="shared" si="249"/>
        <v>0.16374082066925194</v>
      </c>
      <c r="AE461" t="s">
        <v>100</v>
      </c>
      <c r="AF461" t="s">
        <v>100</v>
      </c>
      <c r="AG461" t="s">
        <v>100</v>
      </c>
      <c r="AH461" t="s">
        <v>100</v>
      </c>
      <c r="AI461" t="s">
        <v>100</v>
      </c>
      <c r="AJ461" s="7">
        <f t="shared" si="266"/>
        <v>1.9363181401301759</v>
      </c>
      <c r="AK461" t="s">
        <v>100</v>
      </c>
      <c r="AL461" s="7">
        <f>LOG(Q461)</f>
        <v>2</v>
      </c>
      <c r="AM461" t="s">
        <v>100</v>
      </c>
      <c r="AN461" t="s">
        <v>100</v>
      </c>
      <c r="AO461" s="7">
        <f t="shared" si="195"/>
        <v>2</v>
      </c>
      <c r="AP461" t="s">
        <v>100</v>
      </c>
      <c r="AQ461">
        <f t="shared" si="263"/>
        <v>2</v>
      </c>
      <c r="AR461">
        <f t="shared" si="264"/>
        <v>2</v>
      </c>
      <c r="AS461">
        <f t="shared" si="264"/>
        <v>2</v>
      </c>
    </row>
    <row r="462" spans="1:45" x14ac:dyDescent="0.35">
      <c r="A462" s="1" t="s">
        <v>53</v>
      </c>
      <c r="B462" s="1">
        <v>24</v>
      </c>
      <c r="C462" s="1">
        <v>11</v>
      </c>
      <c r="D462" s="7">
        <v>2.4900000000000002</v>
      </c>
      <c r="E462" s="7">
        <v>1.91</v>
      </c>
      <c r="F462" s="7">
        <v>5.32</v>
      </c>
      <c r="G462" s="7">
        <v>4.93</v>
      </c>
      <c r="H462" s="7">
        <v>0.76706827309236936</v>
      </c>
      <c r="I462" s="7">
        <v>2.1365461847389557</v>
      </c>
      <c r="J462" s="7" t="s">
        <v>100</v>
      </c>
      <c r="K462" s="7" t="s">
        <v>100</v>
      </c>
      <c r="L462" s="7" t="s">
        <v>100</v>
      </c>
      <c r="M462" s="7" t="s">
        <v>100</v>
      </c>
      <c r="N462" s="7" t="s">
        <v>100</v>
      </c>
      <c r="O462" s="8">
        <f t="shared" si="200"/>
        <v>65.458188869366012</v>
      </c>
      <c r="P462" s="10" t="s">
        <v>100</v>
      </c>
      <c r="Q462" s="10" t="s">
        <v>100</v>
      </c>
      <c r="R462" s="10" t="s">
        <v>100</v>
      </c>
      <c r="S462" s="10" t="s">
        <v>100</v>
      </c>
      <c r="T462" s="10" t="s">
        <v>100</v>
      </c>
      <c r="U462" s="10" t="s">
        <v>100</v>
      </c>
      <c r="V462" s="10" t="s">
        <v>100</v>
      </c>
      <c r="W462" s="10" t="s">
        <v>100</v>
      </c>
      <c r="X462" s="7" t="s">
        <v>100</v>
      </c>
      <c r="Y462">
        <f t="shared" si="242"/>
        <v>0.3961993470957364</v>
      </c>
      <c r="Z462">
        <f t="shared" si="246"/>
        <v>0.28103336724772754</v>
      </c>
      <c r="AA462">
        <f t="shared" si="243"/>
        <v>0.72591163229504818</v>
      </c>
      <c r="AB462">
        <f t="shared" si="265"/>
        <v>0.69284691927722997</v>
      </c>
      <c r="AC462">
        <f t="shared" si="247"/>
        <v>-0.11516597984800887</v>
      </c>
      <c r="AD462">
        <f t="shared" si="249"/>
        <v>0.32971228519931184</v>
      </c>
      <c r="AE462" t="s">
        <v>100</v>
      </c>
      <c r="AF462" t="s">
        <v>100</v>
      </c>
      <c r="AG462" t="s">
        <v>100</v>
      </c>
      <c r="AH462" t="s">
        <v>100</v>
      </c>
      <c r="AI462" t="s">
        <v>100</v>
      </c>
      <c r="AJ462" s="7">
        <f t="shared" si="266"/>
        <v>1.8159639848564679</v>
      </c>
      <c r="AK462" t="s">
        <v>100</v>
      </c>
      <c r="AL462" s="7" t="s">
        <v>100</v>
      </c>
      <c r="AM462" t="s">
        <v>100</v>
      </c>
      <c r="AN462" t="s">
        <v>100</v>
      </c>
      <c r="AO462" s="7" t="s">
        <v>100</v>
      </c>
      <c r="AP462" t="s">
        <v>100</v>
      </c>
      <c r="AQ462" t="s">
        <v>100</v>
      </c>
      <c r="AR462" t="s">
        <v>100</v>
      </c>
      <c r="AS462" t="s">
        <v>100</v>
      </c>
    </row>
    <row r="463" spans="1:45" x14ac:dyDescent="0.35">
      <c r="A463" s="1" t="s">
        <v>53</v>
      </c>
      <c r="B463" s="1">
        <v>24</v>
      </c>
      <c r="C463" s="1">
        <v>11</v>
      </c>
      <c r="D463" s="7">
        <v>2.96</v>
      </c>
      <c r="E463" s="7">
        <v>2.12</v>
      </c>
      <c r="F463" s="7">
        <v>4.87</v>
      </c>
      <c r="G463" s="7">
        <v>5.3</v>
      </c>
      <c r="H463" s="7">
        <v>0.71621621621621623</v>
      </c>
      <c r="I463" s="7">
        <v>1.6452702702702704</v>
      </c>
      <c r="J463" s="7" t="s">
        <v>100</v>
      </c>
      <c r="K463" s="7" t="s">
        <v>100</v>
      </c>
      <c r="L463" s="7" t="s">
        <v>100</v>
      </c>
      <c r="M463" s="7" t="s">
        <v>100</v>
      </c>
      <c r="N463" s="7" t="s">
        <v>100</v>
      </c>
      <c r="O463" s="8">
        <f t="shared" si="200"/>
        <v>81.959788939293972</v>
      </c>
      <c r="P463" s="10" t="s">
        <v>100</v>
      </c>
      <c r="Q463" s="10" t="s">
        <v>100</v>
      </c>
      <c r="R463" s="10" t="s">
        <v>100</v>
      </c>
      <c r="S463" s="10" t="s">
        <v>100</v>
      </c>
      <c r="T463" s="10" t="s">
        <v>100</v>
      </c>
      <c r="U463" s="10" t="s">
        <v>100</v>
      </c>
      <c r="V463" s="10" t="s">
        <v>100</v>
      </c>
      <c r="W463" s="10" t="s">
        <v>100</v>
      </c>
      <c r="X463" s="7" t="s">
        <v>100</v>
      </c>
      <c r="Y463">
        <f t="shared" ref="Y463:Y526" si="267">LOG(D463)</f>
        <v>0.47129171105893858</v>
      </c>
      <c r="Z463">
        <f t="shared" si="246"/>
        <v>0.32633586092875144</v>
      </c>
      <c r="AA463">
        <f t="shared" si="243"/>
        <v>0.68752896121463436</v>
      </c>
      <c r="AB463">
        <f t="shared" si="265"/>
        <v>0.72427586960078905</v>
      </c>
      <c r="AC463">
        <f t="shared" si="247"/>
        <v>-0.14495585013018714</v>
      </c>
      <c r="AD463">
        <f t="shared" si="249"/>
        <v>0.21623725015569578</v>
      </c>
      <c r="AE463" t="s">
        <v>100</v>
      </c>
      <c r="AF463" t="s">
        <v>100</v>
      </c>
      <c r="AG463" t="s">
        <v>100</v>
      </c>
      <c r="AH463" t="s">
        <v>100</v>
      </c>
      <c r="AI463" t="s">
        <v>100</v>
      </c>
      <c r="AJ463" s="7">
        <f t="shared" si="266"/>
        <v>1.9136008313468003</v>
      </c>
      <c r="AK463" t="s">
        <v>100</v>
      </c>
      <c r="AL463" s="7" t="s">
        <v>100</v>
      </c>
      <c r="AM463" t="s">
        <v>100</v>
      </c>
      <c r="AN463" t="s">
        <v>100</v>
      </c>
      <c r="AO463" s="7" t="s">
        <v>100</v>
      </c>
      <c r="AP463" t="s">
        <v>100</v>
      </c>
      <c r="AQ463" t="s">
        <v>100</v>
      </c>
      <c r="AR463" t="s">
        <v>100</v>
      </c>
      <c r="AS463" t="s">
        <v>100</v>
      </c>
    </row>
    <row r="464" spans="1:45" x14ac:dyDescent="0.35">
      <c r="A464" s="1" t="s">
        <v>53</v>
      </c>
      <c r="B464" s="1">
        <v>24</v>
      </c>
      <c r="C464" s="1">
        <v>11</v>
      </c>
      <c r="D464" s="7">
        <v>2.48</v>
      </c>
      <c r="E464" s="7">
        <v>1.99</v>
      </c>
      <c r="F464" s="7">
        <v>5</v>
      </c>
      <c r="G464" s="7">
        <v>5.0199999999999996</v>
      </c>
      <c r="H464" s="7">
        <v>0.80241935483870963</v>
      </c>
      <c r="I464" s="7">
        <v>2.0161290322580645</v>
      </c>
      <c r="J464" s="7" t="s">
        <v>100</v>
      </c>
      <c r="K464" s="7" t="s">
        <v>100</v>
      </c>
      <c r="L464" s="7" t="s">
        <v>100</v>
      </c>
      <c r="M464" s="7" t="s">
        <v>100</v>
      </c>
      <c r="N464" s="7" t="s">
        <v>100</v>
      </c>
      <c r="O464" s="8">
        <f t="shared" si="200"/>
        <v>76.174626573181669</v>
      </c>
      <c r="P464" s="10" t="s">
        <v>100</v>
      </c>
      <c r="Q464" s="10" t="s">
        <v>100</v>
      </c>
      <c r="R464" s="10" t="s">
        <v>100</v>
      </c>
      <c r="S464" s="10" t="s">
        <v>100</v>
      </c>
      <c r="T464" s="10">
        <v>100</v>
      </c>
      <c r="U464" s="10" t="s">
        <v>100</v>
      </c>
      <c r="V464" s="10" t="s">
        <v>100</v>
      </c>
      <c r="W464" s="10">
        <v>100</v>
      </c>
      <c r="X464" s="10">
        <v>100</v>
      </c>
      <c r="Y464">
        <f t="shared" si="267"/>
        <v>0.39445168082621629</v>
      </c>
      <c r="Z464">
        <f t="shared" si="246"/>
        <v>0.29885307640970665</v>
      </c>
      <c r="AA464">
        <f t="shared" ref="AA464:AA527" si="268">LOG(F464)</f>
        <v>0.69897000433601886</v>
      </c>
      <c r="AB464">
        <f t="shared" si="265"/>
        <v>0.70070371714501933</v>
      </c>
      <c r="AC464">
        <f t="shared" si="247"/>
        <v>-9.5598604416509636E-2</v>
      </c>
      <c r="AD464">
        <f t="shared" si="249"/>
        <v>0.30451832350980251</v>
      </c>
      <c r="AE464" t="s">
        <v>100</v>
      </c>
      <c r="AF464" t="s">
        <v>100</v>
      </c>
      <c r="AG464" t="s">
        <v>100</v>
      </c>
      <c r="AH464" t="s">
        <v>100</v>
      </c>
      <c r="AI464" t="s">
        <v>100</v>
      </c>
      <c r="AJ464" s="7">
        <f t="shared" si="266"/>
        <v>1.8818103338812013</v>
      </c>
      <c r="AK464" t="s">
        <v>100</v>
      </c>
      <c r="AL464" s="7" t="s">
        <v>100</v>
      </c>
      <c r="AM464" t="s">
        <v>100</v>
      </c>
      <c r="AN464" t="s">
        <v>100</v>
      </c>
      <c r="AO464" s="7">
        <f>LOG(T464)</f>
        <v>2</v>
      </c>
      <c r="AP464" t="s">
        <v>100</v>
      </c>
      <c r="AQ464" t="s">
        <v>100</v>
      </c>
      <c r="AR464">
        <f t="shared" ref="AR464:AS485" si="269">LOG(W464)</f>
        <v>2</v>
      </c>
      <c r="AS464">
        <f t="shared" si="269"/>
        <v>2</v>
      </c>
    </row>
    <row r="465" spans="1:45" x14ac:dyDescent="0.35">
      <c r="A465" s="1" t="s">
        <v>53</v>
      </c>
      <c r="B465" s="1">
        <v>24</v>
      </c>
      <c r="C465" s="1">
        <v>11</v>
      </c>
      <c r="D465" s="7">
        <v>2.93</v>
      </c>
      <c r="E465" s="7">
        <v>2.06</v>
      </c>
      <c r="F465" s="7">
        <v>5.63</v>
      </c>
      <c r="G465" s="7">
        <v>6.16</v>
      </c>
      <c r="H465" s="7">
        <v>0.70307167235494883</v>
      </c>
      <c r="I465" s="7">
        <v>1.9215017064846416</v>
      </c>
      <c r="J465" s="7" t="s">
        <v>100</v>
      </c>
      <c r="K465" s="7" t="s">
        <v>100</v>
      </c>
      <c r="L465" s="7" t="s">
        <v>100</v>
      </c>
      <c r="M465" s="7" t="s">
        <v>100</v>
      </c>
      <c r="N465" s="7" t="s">
        <v>100</v>
      </c>
      <c r="O465" s="8">
        <f t="shared" si="200"/>
        <v>86.289281857081207</v>
      </c>
      <c r="P465" s="10" t="s">
        <v>100</v>
      </c>
      <c r="Q465" s="10">
        <v>100</v>
      </c>
      <c r="R465" s="10" t="s">
        <v>100</v>
      </c>
      <c r="S465" s="10" t="s">
        <v>100</v>
      </c>
      <c r="T465" s="10">
        <v>100</v>
      </c>
      <c r="U465" s="10" t="s">
        <v>100</v>
      </c>
      <c r="V465" s="10">
        <v>100</v>
      </c>
      <c r="W465" s="10">
        <v>100</v>
      </c>
      <c r="X465" s="10">
        <v>100</v>
      </c>
      <c r="Y465">
        <f t="shared" si="267"/>
        <v>0.4668676203541095</v>
      </c>
      <c r="Z465">
        <f t="shared" si="246"/>
        <v>0.31386722036915343</v>
      </c>
      <c r="AA465">
        <f t="shared" si="268"/>
        <v>0.75050839485134624</v>
      </c>
      <c r="AB465">
        <f t="shared" si="265"/>
        <v>0.78958071216442549</v>
      </c>
      <c r="AC465">
        <f t="shared" si="247"/>
        <v>-0.15300039998495604</v>
      </c>
      <c r="AD465">
        <f t="shared" si="249"/>
        <v>0.28364077449723674</v>
      </c>
      <c r="AE465" t="s">
        <v>100</v>
      </c>
      <c r="AF465" t="s">
        <v>100</v>
      </c>
      <c r="AG465" t="s">
        <v>100</v>
      </c>
      <c r="AH465" t="s">
        <v>100</v>
      </c>
      <c r="AI465" t="s">
        <v>100</v>
      </c>
      <c r="AJ465" s="7">
        <f t="shared" si="266"/>
        <v>1.9359568545865162</v>
      </c>
      <c r="AK465" t="s">
        <v>100</v>
      </c>
      <c r="AL465" s="7">
        <f>LOG(Q465)</f>
        <v>2</v>
      </c>
      <c r="AM465" t="s">
        <v>100</v>
      </c>
      <c r="AN465" t="s">
        <v>100</v>
      </c>
      <c r="AO465" s="7">
        <f>LOG(T465)</f>
        <v>2</v>
      </c>
      <c r="AP465" t="s">
        <v>100</v>
      </c>
      <c r="AQ465">
        <f t="shared" ref="AQ465:AQ480" si="270" xml:space="preserve"> LOG(V465)</f>
        <v>2</v>
      </c>
      <c r="AR465">
        <f t="shared" si="269"/>
        <v>2</v>
      </c>
      <c r="AS465">
        <f t="shared" si="269"/>
        <v>2</v>
      </c>
    </row>
    <row r="466" spans="1:45" x14ac:dyDescent="0.35">
      <c r="A466" s="1" t="s">
        <v>53</v>
      </c>
      <c r="B466" s="1">
        <v>24</v>
      </c>
      <c r="C466" s="1">
        <v>11</v>
      </c>
      <c r="D466" s="7">
        <v>2.52</v>
      </c>
      <c r="E466" s="7">
        <v>1.54</v>
      </c>
      <c r="F466" s="7">
        <v>4.49</v>
      </c>
      <c r="G466" s="7">
        <v>4.72</v>
      </c>
      <c r="H466" s="7">
        <v>0.61111111111111116</v>
      </c>
      <c r="I466" s="7">
        <v>1.7817460317460319</v>
      </c>
      <c r="J466" s="7" t="s">
        <v>100</v>
      </c>
      <c r="K466" s="7" t="s">
        <v>100</v>
      </c>
      <c r="L466" s="7" t="s">
        <v>100</v>
      </c>
      <c r="M466" s="7" t="s">
        <v>100</v>
      </c>
      <c r="N466" s="7" t="s">
        <v>100</v>
      </c>
      <c r="O466" s="8">
        <f t="shared" si="200"/>
        <v>79.752358026222382</v>
      </c>
      <c r="P466" s="10" t="s">
        <v>100</v>
      </c>
      <c r="Q466" s="10" t="s">
        <v>100</v>
      </c>
      <c r="R466" s="10" t="s">
        <v>100</v>
      </c>
      <c r="S466" s="10" t="s">
        <v>100</v>
      </c>
      <c r="T466" s="10">
        <v>60</v>
      </c>
      <c r="U466" s="10" t="s">
        <v>100</v>
      </c>
      <c r="V466" s="10" t="s">
        <v>100</v>
      </c>
      <c r="W466" s="10">
        <v>60</v>
      </c>
      <c r="X466" s="7" t="s">
        <v>100</v>
      </c>
      <c r="Y466">
        <f t="shared" si="267"/>
        <v>0.40140054078154408</v>
      </c>
      <c r="Z466">
        <f t="shared" si="246"/>
        <v>0.18752072083646307</v>
      </c>
      <c r="AA466">
        <f t="shared" si="268"/>
        <v>0.65224634100332324</v>
      </c>
      <c r="AB466">
        <f t="shared" si="265"/>
        <v>0.67394199863408777</v>
      </c>
      <c r="AC466">
        <f t="shared" si="247"/>
        <v>-0.21387981994508098</v>
      </c>
      <c r="AD466">
        <f t="shared" si="249"/>
        <v>0.2508458002217791</v>
      </c>
      <c r="AE466" t="s">
        <v>100</v>
      </c>
      <c r="AF466" t="s">
        <v>100</v>
      </c>
      <c r="AG466" t="s">
        <v>100</v>
      </c>
      <c r="AH466" t="s">
        <v>100</v>
      </c>
      <c r="AI466" t="s">
        <v>100</v>
      </c>
      <c r="AJ466" s="7">
        <f t="shared" si="266"/>
        <v>1.901743532640028</v>
      </c>
      <c r="AK466" t="s">
        <v>100</v>
      </c>
      <c r="AL466" s="7" t="s">
        <v>100</v>
      </c>
      <c r="AM466" t="s">
        <v>100</v>
      </c>
      <c r="AN466" t="s">
        <v>100</v>
      </c>
      <c r="AO466" s="7">
        <f>LOG(T466)</f>
        <v>1.7781512503836436</v>
      </c>
      <c r="AP466" t="s">
        <v>100</v>
      </c>
      <c r="AQ466" t="s">
        <v>100</v>
      </c>
      <c r="AR466">
        <f t="shared" si="269"/>
        <v>1.7781512503836436</v>
      </c>
      <c r="AS466" t="s">
        <v>100</v>
      </c>
    </row>
    <row r="467" spans="1:45" x14ac:dyDescent="0.35">
      <c r="A467" s="1" t="s">
        <v>53</v>
      </c>
      <c r="B467" s="1">
        <v>24</v>
      </c>
      <c r="C467" s="1">
        <v>11</v>
      </c>
      <c r="D467" s="7">
        <v>2.06</v>
      </c>
      <c r="E467" s="7">
        <v>1.23</v>
      </c>
      <c r="F467" s="7">
        <v>3.89</v>
      </c>
      <c r="G467" s="7">
        <v>4.01</v>
      </c>
      <c r="H467" s="7">
        <v>0.59708737864077666</v>
      </c>
      <c r="I467" s="7">
        <v>1.8883495145631068</v>
      </c>
      <c r="J467" s="7" t="s">
        <v>100</v>
      </c>
      <c r="K467" s="7" t="s">
        <v>100</v>
      </c>
      <c r="L467" s="7" t="s">
        <v>100</v>
      </c>
      <c r="M467" s="7" t="s">
        <v>100</v>
      </c>
      <c r="N467" s="7" t="s">
        <v>100</v>
      </c>
      <c r="O467" s="8">
        <f t="shared" si="200"/>
        <v>78.493620830076225</v>
      </c>
      <c r="P467" s="10" t="s">
        <v>100</v>
      </c>
      <c r="Q467" s="10" t="s">
        <v>100</v>
      </c>
      <c r="R467" s="10" t="s">
        <v>100</v>
      </c>
      <c r="S467" s="10" t="s">
        <v>100</v>
      </c>
      <c r="T467" s="10" t="s">
        <v>100</v>
      </c>
      <c r="U467" s="10" t="s">
        <v>100</v>
      </c>
      <c r="V467" s="10" t="s">
        <v>100</v>
      </c>
      <c r="W467" s="10" t="s">
        <v>100</v>
      </c>
      <c r="X467" s="7" t="s">
        <v>100</v>
      </c>
      <c r="Y467">
        <f t="shared" si="267"/>
        <v>0.31386722036915343</v>
      </c>
      <c r="Z467">
        <f t="shared" si="246"/>
        <v>8.9905111439397931E-2</v>
      </c>
      <c r="AA467">
        <f t="shared" si="268"/>
        <v>0.58994960132570773</v>
      </c>
      <c r="AB467">
        <f t="shared" si="265"/>
        <v>0.60314437262018228</v>
      </c>
      <c r="AC467">
        <f t="shared" si="247"/>
        <v>-0.22396210892975549</v>
      </c>
      <c r="AD467">
        <f t="shared" si="249"/>
        <v>0.27608238095655435</v>
      </c>
      <c r="AE467" t="s">
        <v>100</v>
      </c>
      <c r="AF467" t="s">
        <v>100</v>
      </c>
      <c r="AG467" t="s">
        <v>100</v>
      </c>
      <c r="AH467" t="s">
        <v>100</v>
      </c>
      <c r="AI467" t="s">
        <v>100</v>
      </c>
      <c r="AJ467" s="7">
        <f t="shared" si="266"/>
        <v>1.8948343631035887</v>
      </c>
      <c r="AK467" t="s">
        <v>100</v>
      </c>
      <c r="AL467" s="7" t="s">
        <v>100</v>
      </c>
      <c r="AM467" t="s">
        <v>100</v>
      </c>
      <c r="AN467" t="s">
        <v>100</v>
      </c>
      <c r="AO467" s="7" t="s">
        <v>100</v>
      </c>
      <c r="AP467" t="s">
        <v>100</v>
      </c>
      <c r="AQ467" t="s">
        <v>100</v>
      </c>
      <c r="AR467" t="s">
        <v>100</v>
      </c>
      <c r="AS467" t="s">
        <v>100</v>
      </c>
    </row>
    <row r="468" spans="1:45" x14ac:dyDescent="0.35">
      <c r="A468" s="1" t="s">
        <v>55</v>
      </c>
      <c r="B468" s="1">
        <v>25</v>
      </c>
      <c r="C468" s="1">
        <v>12</v>
      </c>
      <c r="D468" s="7">
        <v>4.54</v>
      </c>
      <c r="E468" s="7">
        <v>5.65</v>
      </c>
      <c r="F468" s="7">
        <v>8.9</v>
      </c>
      <c r="G468" s="7">
        <v>10.32</v>
      </c>
      <c r="H468" s="7">
        <v>1.2444933920704846</v>
      </c>
      <c r="I468" s="7">
        <v>1.9603524229074891</v>
      </c>
      <c r="J468" s="7" t="s">
        <v>100</v>
      </c>
      <c r="K468" s="7" t="s">
        <v>100</v>
      </c>
      <c r="L468" s="7" t="s">
        <v>100</v>
      </c>
      <c r="M468" s="7" t="s">
        <v>100</v>
      </c>
      <c r="N468" s="7" t="s">
        <v>100</v>
      </c>
      <c r="O468" s="8">
        <f t="shared" si="200"/>
        <v>94.088407436902699</v>
      </c>
      <c r="P468" s="7" t="s">
        <v>100</v>
      </c>
      <c r="Q468" s="7">
        <v>13.75</v>
      </c>
      <c r="R468" s="7">
        <v>100</v>
      </c>
      <c r="S468" s="7" t="s">
        <v>100</v>
      </c>
      <c r="T468" s="7">
        <v>13.33</v>
      </c>
      <c r="U468" s="7">
        <v>100</v>
      </c>
      <c r="V468" s="7" t="s">
        <v>100</v>
      </c>
      <c r="W468" s="7" t="s">
        <v>100</v>
      </c>
      <c r="X468" s="7">
        <f>Q468/T468</f>
        <v>1.0315078769692423</v>
      </c>
      <c r="Y468">
        <f t="shared" si="267"/>
        <v>0.65705585285710388</v>
      </c>
      <c r="Z468">
        <f t="shared" si="246"/>
        <v>0.75204844781943858</v>
      </c>
      <c r="AA468">
        <f t="shared" si="268"/>
        <v>0.9493900066449128</v>
      </c>
      <c r="AB468">
        <f t="shared" si="265"/>
        <v>1.0136796972911926</v>
      </c>
      <c r="AC468">
        <f t="shared" si="247"/>
        <v>9.4992594962334614E-2</v>
      </c>
      <c r="AD468">
        <f t="shared" si="249"/>
        <v>0.29233415378780891</v>
      </c>
      <c r="AE468" t="s">
        <v>100</v>
      </c>
      <c r="AF468" t="s">
        <v>100</v>
      </c>
      <c r="AG468" t="s">
        <v>100</v>
      </c>
      <c r="AH468" t="s">
        <v>100</v>
      </c>
      <c r="AI468" t="s">
        <v>100</v>
      </c>
      <c r="AJ468" s="7">
        <f t="shared" si="266"/>
        <v>1.9735361176214614</v>
      </c>
      <c r="AK468" t="s">
        <v>100</v>
      </c>
      <c r="AL468" s="7">
        <f>LOG(Q468)</f>
        <v>1.1383026981662814</v>
      </c>
      <c r="AM468">
        <f t="shared" ref="AM468:AM486" si="271">LOG(R468)</f>
        <v>2</v>
      </c>
      <c r="AN468" t="s">
        <v>100</v>
      </c>
      <c r="AO468" s="7">
        <f>LOG(T468)</f>
        <v>1.1248301494138593</v>
      </c>
      <c r="AP468">
        <f t="shared" ref="AP468:AP486" si="272">LOG(U468)</f>
        <v>2</v>
      </c>
      <c r="AQ468" t="s">
        <v>100</v>
      </c>
      <c r="AR468" t="s">
        <v>100</v>
      </c>
      <c r="AS468">
        <f t="shared" si="269"/>
        <v>1.347254875242224E-2</v>
      </c>
    </row>
    <row r="469" spans="1:45" x14ac:dyDescent="0.35">
      <c r="A469" s="1" t="s">
        <v>55</v>
      </c>
      <c r="B469" s="1">
        <v>25</v>
      </c>
      <c r="C469" s="1">
        <v>12</v>
      </c>
      <c r="D469" s="7">
        <v>6.82</v>
      </c>
      <c r="E469" s="7">
        <v>5.04</v>
      </c>
      <c r="F469" s="7">
        <v>12.19</v>
      </c>
      <c r="G469" s="7">
        <v>15.16</v>
      </c>
      <c r="H469" s="7">
        <v>0.73900293255131966</v>
      </c>
      <c r="I469" s="7">
        <v>1.7873900293255129</v>
      </c>
      <c r="J469" s="7" t="s">
        <v>100</v>
      </c>
      <c r="K469" s="7" t="s">
        <v>100</v>
      </c>
      <c r="L469" s="7" t="s">
        <v>100</v>
      </c>
      <c r="M469" s="7" t="s">
        <v>100</v>
      </c>
      <c r="N469" s="7" t="s">
        <v>100</v>
      </c>
      <c r="O469" s="8">
        <f t="shared" si="200"/>
        <v>99.665275031451216</v>
      </c>
      <c r="P469" s="7" t="s">
        <v>100</v>
      </c>
      <c r="Q469" s="7" t="s">
        <v>100</v>
      </c>
      <c r="R469" s="7">
        <v>100</v>
      </c>
      <c r="S469" s="7" t="s">
        <v>100</v>
      </c>
      <c r="T469" s="7">
        <v>13</v>
      </c>
      <c r="U469" s="7">
        <v>100</v>
      </c>
      <c r="V469" s="7" t="s">
        <v>100</v>
      </c>
      <c r="W469" s="7" t="s">
        <v>100</v>
      </c>
      <c r="X469" s="7" t="s">
        <v>100</v>
      </c>
      <c r="Y469">
        <f t="shared" si="267"/>
        <v>0.83378437465647892</v>
      </c>
      <c r="Z469">
        <f t="shared" si="246"/>
        <v>0.70243053644552533</v>
      </c>
      <c r="AA469">
        <f t="shared" si="268"/>
        <v>1.086003705618382</v>
      </c>
      <c r="AB469">
        <f t="shared" si="265"/>
        <v>1.1806992012960347</v>
      </c>
      <c r="AC469">
        <f t="shared" si="247"/>
        <v>-0.13135383821095362</v>
      </c>
      <c r="AD469">
        <f t="shared" si="249"/>
        <v>0.25221933096190297</v>
      </c>
      <c r="AE469" t="s">
        <v>100</v>
      </c>
      <c r="AF469" t="s">
        <v>100</v>
      </c>
      <c r="AG469" t="s">
        <v>100</v>
      </c>
      <c r="AH469" t="s">
        <v>100</v>
      </c>
      <c r="AI469" t="s">
        <v>100</v>
      </c>
      <c r="AJ469" s="7">
        <f t="shared" si="266"/>
        <v>1.9985438695541213</v>
      </c>
      <c r="AK469" t="s">
        <v>100</v>
      </c>
      <c r="AL469" s="7" t="s">
        <v>100</v>
      </c>
      <c r="AM469">
        <f t="shared" si="271"/>
        <v>2</v>
      </c>
      <c r="AN469" t="s">
        <v>100</v>
      </c>
      <c r="AO469" s="7">
        <f>LOG(T469)</f>
        <v>1.1139433523068367</v>
      </c>
      <c r="AP469">
        <f t="shared" si="272"/>
        <v>2</v>
      </c>
      <c r="AQ469" t="s">
        <v>100</v>
      </c>
      <c r="AR469" t="s">
        <v>100</v>
      </c>
      <c r="AS469" t="s">
        <v>100</v>
      </c>
    </row>
    <row r="470" spans="1:45" x14ac:dyDescent="0.35">
      <c r="A470" s="1" t="s">
        <v>55</v>
      </c>
      <c r="B470" s="1">
        <v>25</v>
      </c>
      <c r="C470" s="1">
        <v>12</v>
      </c>
      <c r="D470" s="7">
        <v>9.34</v>
      </c>
      <c r="E470" s="7">
        <v>4.92</v>
      </c>
      <c r="F470" s="7">
        <v>17.579999999999998</v>
      </c>
      <c r="G470" s="7">
        <v>20.11</v>
      </c>
      <c r="H470" s="7">
        <v>0.52676659528907921</v>
      </c>
      <c r="I470" s="7">
        <v>1.8822269807280512</v>
      </c>
      <c r="J470" s="7" t="s">
        <v>100</v>
      </c>
      <c r="K470" s="7" t="s">
        <v>100</v>
      </c>
      <c r="L470" s="7" t="s">
        <v>100</v>
      </c>
      <c r="M470" s="7" t="s">
        <v>100</v>
      </c>
      <c r="N470" s="7" t="s">
        <v>100</v>
      </c>
      <c r="O470" s="8">
        <f t="shared" si="200"/>
        <v>91.238593777105208</v>
      </c>
      <c r="P470" s="7" t="s">
        <v>100</v>
      </c>
      <c r="Q470" s="7" t="s">
        <v>100</v>
      </c>
      <c r="R470" s="7">
        <v>100</v>
      </c>
      <c r="S470" s="7" t="s">
        <v>100</v>
      </c>
      <c r="T470" s="7">
        <v>16.25</v>
      </c>
      <c r="U470" s="7">
        <v>100</v>
      </c>
      <c r="V470" s="7" t="s">
        <v>100</v>
      </c>
      <c r="W470" s="7" t="s">
        <v>100</v>
      </c>
      <c r="X470" s="7" t="s">
        <v>100</v>
      </c>
      <c r="Y470">
        <f t="shared" si="267"/>
        <v>0.9703468762300933</v>
      </c>
      <c r="Z470">
        <f t="shared" si="246"/>
        <v>0.69196510276736034</v>
      </c>
      <c r="AA470">
        <f t="shared" si="268"/>
        <v>1.245018870737753</v>
      </c>
      <c r="AB470">
        <f t="shared" si="265"/>
        <v>1.303412070596742</v>
      </c>
      <c r="AC470">
        <f t="shared" si="247"/>
        <v>-0.27838177346273307</v>
      </c>
      <c r="AD470">
        <f t="shared" si="249"/>
        <v>0.27467199450765967</v>
      </c>
      <c r="AE470" t="s">
        <v>100</v>
      </c>
      <c r="AF470" t="s">
        <v>100</v>
      </c>
      <c r="AG470" t="s">
        <v>100</v>
      </c>
      <c r="AH470" t="s">
        <v>100</v>
      </c>
      <c r="AI470" t="s">
        <v>100</v>
      </c>
      <c r="AJ470" s="7">
        <f t="shared" si="266"/>
        <v>1.9601785830540863</v>
      </c>
      <c r="AK470" t="s">
        <v>100</v>
      </c>
      <c r="AL470" s="7" t="s">
        <v>100</v>
      </c>
      <c r="AM470">
        <f t="shared" si="271"/>
        <v>2</v>
      </c>
      <c r="AN470" t="s">
        <v>100</v>
      </c>
      <c r="AO470" s="7">
        <f>LOG(T470)</f>
        <v>1.2108533653148932</v>
      </c>
      <c r="AP470">
        <f t="shared" si="272"/>
        <v>2</v>
      </c>
      <c r="AQ470" t="s">
        <v>100</v>
      </c>
      <c r="AR470" t="s">
        <v>100</v>
      </c>
      <c r="AS470" t="s">
        <v>100</v>
      </c>
    </row>
    <row r="471" spans="1:45" x14ac:dyDescent="0.35">
      <c r="A471" s="1" t="s">
        <v>55</v>
      </c>
      <c r="B471" s="1">
        <v>25</v>
      </c>
      <c r="C471" s="1">
        <v>12</v>
      </c>
      <c r="D471" s="7">
        <v>8.84</v>
      </c>
      <c r="E471" s="7">
        <v>4.8099999999999996</v>
      </c>
      <c r="F471" s="7">
        <v>15.31</v>
      </c>
      <c r="G471" s="7">
        <v>19.920000000000002</v>
      </c>
      <c r="H471" s="7">
        <v>0.54411764705882348</v>
      </c>
      <c r="I471" s="7">
        <v>1.7319004524886878</v>
      </c>
      <c r="J471" s="7" t="s">
        <v>100</v>
      </c>
      <c r="K471" s="7" t="s">
        <v>100</v>
      </c>
      <c r="L471" s="7" t="s">
        <v>100</v>
      </c>
      <c r="M471" s="7" t="s">
        <v>100</v>
      </c>
      <c r="N471" s="7" t="s">
        <v>100</v>
      </c>
      <c r="O471" s="8">
        <f t="shared" si="200"/>
        <v>103.84299866691185</v>
      </c>
      <c r="P471" s="7">
        <v>20</v>
      </c>
      <c r="Q471" s="7" t="s">
        <v>100</v>
      </c>
      <c r="R471" s="7">
        <v>100</v>
      </c>
      <c r="S471" s="7" t="s">
        <v>100</v>
      </c>
      <c r="T471" s="7">
        <v>16.66</v>
      </c>
      <c r="U471" s="7">
        <v>100</v>
      </c>
      <c r="V471" s="7" t="s">
        <v>100</v>
      </c>
      <c r="W471" s="7" t="s">
        <v>100</v>
      </c>
      <c r="X471" s="7" t="s">
        <v>100</v>
      </c>
      <c r="Y471">
        <f t="shared" si="267"/>
        <v>0.94645226501307311</v>
      </c>
      <c r="Z471">
        <f t="shared" si="246"/>
        <v>0.6821450763738317</v>
      </c>
      <c r="AA471">
        <f t="shared" si="268"/>
        <v>1.1849751906982611</v>
      </c>
      <c r="AB471">
        <f t="shared" si="265"/>
        <v>1.2992893340876799</v>
      </c>
      <c r="AC471">
        <f t="shared" si="247"/>
        <v>-0.26430718863924135</v>
      </c>
      <c r="AD471">
        <f t="shared" si="249"/>
        <v>0.23852292568518796</v>
      </c>
      <c r="AE471" t="s">
        <v>100</v>
      </c>
      <c r="AF471" t="s">
        <v>100</v>
      </c>
      <c r="AG471" t="s">
        <v>100</v>
      </c>
      <c r="AH471" t="s">
        <v>100</v>
      </c>
      <c r="AI471" t="s">
        <v>100</v>
      </c>
      <c r="AJ471" s="7">
        <f t="shared" si="266"/>
        <v>2.0163772207283417</v>
      </c>
      <c r="AK471">
        <f t="shared" ref="AK471:AK480" si="273">LOG(P471)</f>
        <v>1.3010299956639813</v>
      </c>
      <c r="AL471" s="7" t="s">
        <v>100</v>
      </c>
      <c r="AM471">
        <f t="shared" si="271"/>
        <v>2</v>
      </c>
      <c r="AN471" t="s">
        <v>100</v>
      </c>
      <c r="AO471" s="7">
        <f>LOG(T471)</f>
        <v>1.2216749970707688</v>
      </c>
      <c r="AP471">
        <f t="shared" si="272"/>
        <v>2</v>
      </c>
      <c r="AQ471" t="s">
        <v>100</v>
      </c>
      <c r="AR471" t="s">
        <v>100</v>
      </c>
      <c r="AS471" t="s">
        <v>100</v>
      </c>
    </row>
    <row r="472" spans="1:45" x14ac:dyDescent="0.35">
      <c r="A472" s="1" t="s">
        <v>55</v>
      </c>
      <c r="B472" s="1">
        <v>25</v>
      </c>
      <c r="C472" s="1">
        <v>12</v>
      </c>
      <c r="D472" s="7">
        <v>8.4600000000000009</v>
      </c>
      <c r="E472" s="7">
        <v>4.63</v>
      </c>
      <c r="F472" s="7">
        <v>14.17</v>
      </c>
      <c r="G472" s="7">
        <v>16.88</v>
      </c>
      <c r="H472" s="7">
        <v>0.54728132387706852</v>
      </c>
      <c r="I472" s="7">
        <v>1.6749408983451535</v>
      </c>
      <c r="J472" s="7" t="s">
        <v>100</v>
      </c>
      <c r="K472" s="7" t="s">
        <v>100</v>
      </c>
      <c r="L472" s="7" t="s">
        <v>100</v>
      </c>
      <c r="M472" s="7" t="s">
        <v>100</v>
      </c>
      <c r="N472" s="7" t="s">
        <v>100</v>
      </c>
      <c r="O472" s="8">
        <f t="shared" si="200"/>
        <v>92.523249660875024</v>
      </c>
      <c r="P472" s="7" t="s">
        <v>100</v>
      </c>
      <c r="Q472" s="7" t="s">
        <v>100</v>
      </c>
      <c r="R472" s="7" t="s">
        <v>100</v>
      </c>
      <c r="S472" s="7" t="s">
        <v>100</v>
      </c>
      <c r="T472" s="7" t="s">
        <v>100</v>
      </c>
      <c r="U472" s="7" t="s">
        <v>100</v>
      </c>
      <c r="V472" s="7" t="s">
        <v>100</v>
      </c>
      <c r="W472" s="7" t="s">
        <v>100</v>
      </c>
      <c r="X472" s="7" t="s">
        <v>100</v>
      </c>
      <c r="Y472">
        <f t="shared" si="267"/>
        <v>0.92737036303902354</v>
      </c>
      <c r="Z472">
        <f t="shared" si="246"/>
        <v>0.66558099101795309</v>
      </c>
      <c r="AA472">
        <f t="shared" si="268"/>
        <v>1.1513698502474603</v>
      </c>
      <c r="AB472">
        <f t="shared" si="265"/>
        <v>1.2273724422896362</v>
      </c>
      <c r="AC472">
        <f t="shared" si="247"/>
        <v>-0.26178937202107044</v>
      </c>
      <c r="AD472">
        <f t="shared" si="249"/>
        <v>0.22399948720843682</v>
      </c>
      <c r="AE472" t="s">
        <v>100</v>
      </c>
      <c r="AF472" t="s">
        <v>100</v>
      </c>
      <c r="AG472" t="s">
        <v>100</v>
      </c>
      <c r="AH472" t="s">
        <v>100</v>
      </c>
      <c r="AI472" t="s">
        <v>100</v>
      </c>
      <c r="AJ472" s="7">
        <f t="shared" si="266"/>
        <v>1.9662508779356043</v>
      </c>
      <c r="AK472" t="s">
        <v>100</v>
      </c>
      <c r="AL472" s="7" t="s">
        <v>100</v>
      </c>
      <c r="AM472" t="s">
        <v>100</v>
      </c>
      <c r="AN472" t="s">
        <v>100</v>
      </c>
      <c r="AO472" s="7" t="s">
        <v>100</v>
      </c>
      <c r="AP472" t="s">
        <v>100</v>
      </c>
      <c r="AQ472" t="s">
        <v>100</v>
      </c>
      <c r="AR472" t="s">
        <v>100</v>
      </c>
      <c r="AS472" t="s">
        <v>100</v>
      </c>
    </row>
    <row r="473" spans="1:45" x14ac:dyDescent="0.35">
      <c r="A473" s="1" t="s">
        <v>55</v>
      </c>
      <c r="B473" s="1">
        <v>25</v>
      </c>
      <c r="C473" s="1">
        <v>12</v>
      </c>
      <c r="D473" s="7">
        <v>8.74</v>
      </c>
      <c r="E473" s="7">
        <v>3.97</v>
      </c>
      <c r="F473" s="7">
        <v>12.3</v>
      </c>
      <c r="G473" s="7">
        <v>16.309999999999999</v>
      </c>
      <c r="H473" s="7">
        <v>0.45423340961098402</v>
      </c>
      <c r="I473" s="7">
        <v>1.4073226544622426</v>
      </c>
      <c r="J473" s="7" t="s">
        <v>100</v>
      </c>
      <c r="K473" s="7" t="s">
        <v>100</v>
      </c>
      <c r="L473" s="7" t="s">
        <v>100</v>
      </c>
      <c r="M473" s="7" t="s">
        <v>100</v>
      </c>
      <c r="N473" s="7" t="s">
        <v>100</v>
      </c>
      <c r="O473" s="8">
        <f t="shared" si="200"/>
        <v>97.728230108702746</v>
      </c>
      <c r="P473" s="7">
        <v>18.75</v>
      </c>
      <c r="Q473" s="7" t="s">
        <v>100</v>
      </c>
      <c r="R473" s="7" t="s">
        <v>100</v>
      </c>
      <c r="S473" s="7">
        <v>18.75</v>
      </c>
      <c r="T473" s="7">
        <v>20</v>
      </c>
      <c r="U473" s="7">
        <v>22.5</v>
      </c>
      <c r="V473" s="7" t="s">
        <v>100</v>
      </c>
      <c r="W473" s="7">
        <f>(S473+T473+U473)/3</f>
        <v>20.416666666666668</v>
      </c>
      <c r="X473" s="7" t="s">
        <v>100</v>
      </c>
      <c r="Y473">
        <f t="shared" si="267"/>
        <v>0.94151143263440307</v>
      </c>
      <c r="Z473">
        <f t="shared" ref="Z473:Z536" si="274">LOG(E473)</f>
        <v>0.59879050676311507</v>
      </c>
      <c r="AA473">
        <f t="shared" si="268"/>
        <v>1.0899051114393981</v>
      </c>
      <c r="AB473">
        <f t="shared" si="265"/>
        <v>1.2124539610402758</v>
      </c>
      <c r="AC473">
        <f t="shared" ref="AC473:AC536" si="275">LOG(H473)</f>
        <v>-0.34272092587128794</v>
      </c>
      <c r="AD473">
        <f t="shared" si="249"/>
        <v>0.14839367880499491</v>
      </c>
      <c r="AE473" t="s">
        <v>100</v>
      </c>
      <c r="AF473" t="s">
        <v>100</v>
      </c>
      <c r="AG473" t="s">
        <v>100</v>
      </c>
      <c r="AH473" t="s">
        <v>100</v>
      </c>
      <c r="AI473" t="s">
        <v>100</v>
      </c>
      <c r="AJ473" s="7">
        <f t="shared" si="266"/>
        <v>1.9900200336215768</v>
      </c>
      <c r="AK473">
        <f t="shared" si="273"/>
        <v>1.2730012720637376</v>
      </c>
      <c r="AL473" s="7" t="s">
        <v>100</v>
      </c>
      <c r="AM473" t="s">
        <v>100</v>
      </c>
      <c r="AN473">
        <f t="shared" ref="AN473" si="276">LOG(S473)</f>
        <v>1.2730012720637376</v>
      </c>
      <c r="AO473" s="7">
        <f t="shared" ref="AO473:AO485" si="277">LOG(T473)</f>
        <v>1.3010299956639813</v>
      </c>
      <c r="AP473">
        <f t="shared" si="272"/>
        <v>1.3521825181113625</v>
      </c>
      <c r="AQ473" t="s">
        <v>100</v>
      </c>
      <c r="AR473">
        <f t="shared" si="269"/>
        <v>1.3099848383169077</v>
      </c>
      <c r="AS473" t="s">
        <v>100</v>
      </c>
    </row>
    <row r="474" spans="1:45" x14ac:dyDescent="0.35">
      <c r="A474" s="1" t="s">
        <v>56</v>
      </c>
      <c r="B474" s="1">
        <v>26</v>
      </c>
      <c r="C474" s="1">
        <v>12</v>
      </c>
      <c r="D474" s="7">
        <v>1.38</v>
      </c>
      <c r="E474" s="7">
        <v>1.75</v>
      </c>
      <c r="F474" s="7">
        <v>4.7699999999999996</v>
      </c>
      <c r="G474" s="7">
        <v>4.9000000000000004</v>
      </c>
      <c r="H474" s="7">
        <v>1.2681159420289856</v>
      </c>
      <c r="I474" s="7">
        <v>3.4565217391304346</v>
      </c>
      <c r="J474" s="7" t="s">
        <v>100</v>
      </c>
      <c r="K474" s="7" t="s">
        <v>100</v>
      </c>
      <c r="L474" s="7" t="s">
        <v>100</v>
      </c>
      <c r="M474" s="7" t="s">
        <v>100</v>
      </c>
      <c r="N474" s="7" t="s">
        <v>100</v>
      </c>
      <c r="O474" s="8">
        <f t="shared" si="200"/>
        <v>87.256600623073581</v>
      </c>
      <c r="P474" s="7" t="s">
        <v>100</v>
      </c>
      <c r="Q474" s="7" t="s">
        <v>100</v>
      </c>
      <c r="R474" s="7">
        <v>100</v>
      </c>
      <c r="S474" s="7" t="s">
        <v>100</v>
      </c>
      <c r="T474" s="7">
        <v>33</v>
      </c>
      <c r="U474" s="7">
        <v>100</v>
      </c>
      <c r="V474" s="7" t="s">
        <v>100</v>
      </c>
      <c r="W474" s="7" t="s">
        <v>100</v>
      </c>
      <c r="X474" s="7" t="s">
        <v>100</v>
      </c>
      <c r="Y474">
        <f t="shared" si="267"/>
        <v>0.13987908640123647</v>
      </c>
      <c r="Z474">
        <f t="shared" si="274"/>
        <v>0.24303804868629444</v>
      </c>
      <c r="AA474">
        <f t="shared" si="268"/>
        <v>0.67851837904011392</v>
      </c>
      <c r="AB474">
        <f t="shared" si="265"/>
        <v>0.69019608002851374</v>
      </c>
      <c r="AC474">
        <f t="shared" si="275"/>
        <v>0.10315896228505796</v>
      </c>
      <c r="AD474">
        <f t="shared" si="249"/>
        <v>0.53863929263887733</v>
      </c>
      <c r="AE474" t="s">
        <v>100</v>
      </c>
      <c r="AF474" t="s">
        <v>100</v>
      </c>
      <c r="AG474" t="s">
        <v>100</v>
      </c>
      <c r="AH474" t="s">
        <v>100</v>
      </c>
      <c r="AI474" t="s">
        <v>100</v>
      </c>
      <c r="AJ474" s="7">
        <f t="shared" si="266"/>
        <v>1.940798289565328</v>
      </c>
      <c r="AK474" t="s">
        <v>100</v>
      </c>
      <c r="AL474" s="7" t="s">
        <v>100</v>
      </c>
      <c r="AM474">
        <f t="shared" si="271"/>
        <v>2</v>
      </c>
      <c r="AN474" t="s">
        <v>100</v>
      </c>
      <c r="AO474" s="7">
        <f t="shared" si="277"/>
        <v>1.5185139398778875</v>
      </c>
      <c r="AP474">
        <f t="shared" si="272"/>
        <v>2</v>
      </c>
      <c r="AQ474" t="s">
        <v>100</v>
      </c>
      <c r="AR474" t="s">
        <v>100</v>
      </c>
      <c r="AS474" t="s">
        <v>100</v>
      </c>
    </row>
    <row r="475" spans="1:45" x14ac:dyDescent="0.35">
      <c r="A475" s="1" t="s">
        <v>56</v>
      </c>
      <c r="B475" s="1">
        <v>26</v>
      </c>
      <c r="C475" s="1">
        <v>12</v>
      </c>
      <c r="D475" s="7">
        <v>3.78</v>
      </c>
      <c r="E475" s="7">
        <v>1.79</v>
      </c>
      <c r="F475" s="7">
        <v>7</v>
      </c>
      <c r="G475" s="7">
        <v>7.5</v>
      </c>
      <c r="H475" s="7">
        <v>0.4735449735449736</v>
      </c>
      <c r="I475" s="7">
        <v>1.8518518518518519</v>
      </c>
      <c r="J475" s="7" t="s">
        <v>100</v>
      </c>
      <c r="K475" s="7" t="s">
        <v>100</v>
      </c>
      <c r="L475" s="7" t="s">
        <v>100</v>
      </c>
      <c r="M475" s="7" t="s">
        <v>100</v>
      </c>
      <c r="N475" s="7" t="s">
        <v>100</v>
      </c>
      <c r="O475" s="8">
        <f t="shared" si="200"/>
        <v>82.869249624432683</v>
      </c>
      <c r="P475" s="7" t="s">
        <v>100</v>
      </c>
      <c r="Q475" s="7">
        <v>30</v>
      </c>
      <c r="R475" s="7">
        <v>100</v>
      </c>
      <c r="S475" s="7" t="s">
        <v>100</v>
      </c>
      <c r="T475" s="7">
        <v>27.5</v>
      </c>
      <c r="U475" s="7">
        <v>100</v>
      </c>
      <c r="V475" s="7" t="s">
        <v>100</v>
      </c>
      <c r="W475" s="7" t="s">
        <v>100</v>
      </c>
      <c r="X475" s="7">
        <f t="shared" ref="X475:X480" si="278">Q475/T475</f>
        <v>1.0909090909090908</v>
      </c>
      <c r="Y475">
        <f t="shared" si="267"/>
        <v>0.57749179983722532</v>
      </c>
      <c r="Z475">
        <f t="shared" si="274"/>
        <v>0.2528530309798932</v>
      </c>
      <c r="AA475">
        <f t="shared" si="268"/>
        <v>0.84509804001425681</v>
      </c>
      <c r="AB475">
        <f t="shared" si="265"/>
        <v>0.87506126339170009</v>
      </c>
      <c r="AC475">
        <f t="shared" si="275"/>
        <v>-0.32463876885733212</v>
      </c>
      <c r="AD475">
        <f t="shared" si="249"/>
        <v>0.2676062401770315</v>
      </c>
      <c r="AE475" t="s">
        <v>100</v>
      </c>
      <c r="AF475" t="s">
        <v>100</v>
      </c>
      <c r="AG475" t="s">
        <v>100</v>
      </c>
      <c r="AH475" t="s">
        <v>100</v>
      </c>
      <c r="AI475" t="s">
        <v>100</v>
      </c>
      <c r="AJ475" s="7">
        <f t="shared" si="266"/>
        <v>1.918393406353732</v>
      </c>
      <c r="AK475" t="s">
        <v>100</v>
      </c>
      <c r="AL475" s="7">
        <f t="shared" ref="AL475:AL480" si="279">LOG(Q475)</f>
        <v>1.4771212547196624</v>
      </c>
      <c r="AM475">
        <f t="shared" si="271"/>
        <v>2</v>
      </c>
      <c r="AN475" t="s">
        <v>100</v>
      </c>
      <c r="AO475" s="7">
        <f t="shared" si="277"/>
        <v>1.4393326938302626</v>
      </c>
      <c r="AP475">
        <f t="shared" si="272"/>
        <v>2</v>
      </c>
      <c r="AQ475" t="s">
        <v>100</v>
      </c>
      <c r="AR475" t="s">
        <v>100</v>
      </c>
      <c r="AS475">
        <f t="shared" si="269"/>
        <v>3.7788560889399754E-2</v>
      </c>
    </row>
    <row r="476" spans="1:45" x14ac:dyDescent="0.35">
      <c r="A476" s="1" t="s">
        <v>56</v>
      </c>
      <c r="B476" s="1">
        <v>26</v>
      </c>
      <c r="C476" s="1">
        <v>12</v>
      </c>
      <c r="D476" s="7">
        <v>2.88</v>
      </c>
      <c r="E476" s="7">
        <v>1.33</v>
      </c>
      <c r="F476" s="7">
        <v>4.82</v>
      </c>
      <c r="G476" s="7">
        <v>5.12</v>
      </c>
      <c r="H476" s="7">
        <v>0.46180555555555558</v>
      </c>
      <c r="I476" s="7">
        <v>1.6736111111111114</v>
      </c>
      <c r="J476" s="7" t="s">
        <v>100</v>
      </c>
      <c r="K476" s="7" t="s">
        <v>100</v>
      </c>
      <c r="L476" s="7" t="s">
        <v>100</v>
      </c>
      <c r="M476" s="7" t="s">
        <v>100</v>
      </c>
      <c r="N476" s="7" t="s">
        <v>100</v>
      </c>
      <c r="O476" s="8">
        <f t="shared" si="200"/>
        <v>79.62237142098698</v>
      </c>
      <c r="P476" s="7">
        <v>35</v>
      </c>
      <c r="Q476" s="18">
        <v>100</v>
      </c>
      <c r="R476" s="7">
        <v>100</v>
      </c>
      <c r="S476" s="7" t="s">
        <v>100</v>
      </c>
      <c r="T476" s="7">
        <v>27.5</v>
      </c>
      <c r="U476" s="7">
        <v>100</v>
      </c>
      <c r="V476" s="7">
        <f>(P476+Q476+R476)/3</f>
        <v>78.333333333333329</v>
      </c>
      <c r="W476" s="7" t="s">
        <v>100</v>
      </c>
      <c r="X476" s="7">
        <f t="shared" si="278"/>
        <v>3.6363636363636362</v>
      </c>
      <c r="Y476">
        <f t="shared" si="267"/>
        <v>0.45939248775923086</v>
      </c>
      <c r="Z476">
        <f t="shared" si="274"/>
        <v>0.12385164096708581</v>
      </c>
      <c r="AA476">
        <f t="shared" si="268"/>
        <v>0.6830470382388496</v>
      </c>
      <c r="AB476">
        <f t="shared" si="265"/>
        <v>0.70926996097583073</v>
      </c>
      <c r="AC476">
        <f t="shared" si="275"/>
        <v>-0.33554084679214502</v>
      </c>
      <c r="AD476">
        <f t="shared" si="249"/>
        <v>0.2236545504796188</v>
      </c>
      <c r="AE476" t="s">
        <v>100</v>
      </c>
      <c r="AF476" t="s">
        <v>100</v>
      </c>
      <c r="AG476" t="s">
        <v>100</v>
      </c>
      <c r="AH476" t="s">
        <v>100</v>
      </c>
      <c r="AI476" t="s">
        <v>100</v>
      </c>
      <c r="AJ476" s="7">
        <f t="shared" si="266"/>
        <v>1.9010351081854304</v>
      </c>
      <c r="AK476">
        <f t="shared" si="273"/>
        <v>1.5440680443502757</v>
      </c>
      <c r="AL476" s="7">
        <f t="shared" si="279"/>
        <v>2</v>
      </c>
      <c r="AM476">
        <f t="shared" si="271"/>
        <v>2</v>
      </c>
      <c r="AN476" t="s">
        <v>100</v>
      </c>
      <c r="AO476" s="7">
        <f t="shared" si="277"/>
        <v>1.4393326938302626</v>
      </c>
      <c r="AP476">
        <f t="shared" si="272"/>
        <v>2</v>
      </c>
      <c r="AQ476">
        <f t="shared" si="270"/>
        <v>1.8939466075520739</v>
      </c>
      <c r="AR476" t="s">
        <v>100</v>
      </c>
      <c r="AS476">
        <f t="shared" si="269"/>
        <v>0.56066730616973737</v>
      </c>
    </row>
    <row r="477" spans="1:45" x14ac:dyDescent="0.35">
      <c r="A477" s="1" t="s">
        <v>56</v>
      </c>
      <c r="B477" s="1">
        <v>26</v>
      </c>
      <c r="C477" s="1">
        <v>12</v>
      </c>
      <c r="D477" s="7">
        <v>2.64</v>
      </c>
      <c r="E477" s="7">
        <v>1.88</v>
      </c>
      <c r="F477" s="7">
        <v>5.19</v>
      </c>
      <c r="G477" s="7">
        <v>5.77</v>
      </c>
      <c r="H477" s="7">
        <v>0.71212121212121204</v>
      </c>
      <c r="I477" s="7">
        <v>1.9659090909090911</v>
      </c>
      <c r="J477" s="7" t="s">
        <v>100</v>
      </c>
      <c r="K477" s="7" t="s">
        <v>100</v>
      </c>
      <c r="L477" s="7" t="s">
        <v>100</v>
      </c>
      <c r="M477" s="7" t="s">
        <v>100</v>
      </c>
      <c r="N477" s="7" t="s">
        <v>100</v>
      </c>
      <c r="O477" s="8">
        <f t="shared" si="200"/>
        <v>88.8474469002429</v>
      </c>
      <c r="P477" s="7" t="s">
        <v>100</v>
      </c>
      <c r="Q477" s="18">
        <v>100</v>
      </c>
      <c r="R477" s="7">
        <v>100</v>
      </c>
      <c r="S477" s="7" t="s">
        <v>100</v>
      </c>
      <c r="T477" s="7">
        <v>28.75</v>
      </c>
      <c r="U477" s="7">
        <v>100</v>
      </c>
      <c r="V477" s="7" t="s">
        <v>100</v>
      </c>
      <c r="W477" s="7" t="s">
        <v>100</v>
      </c>
      <c r="X477" s="7">
        <f t="shared" si="278"/>
        <v>3.4782608695652173</v>
      </c>
      <c r="Y477">
        <f t="shared" si="267"/>
        <v>0.42160392686983106</v>
      </c>
      <c r="Z477">
        <f t="shared" si="274"/>
        <v>0.27415784926367981</v>
      </c>
      <c r="AA477">
        <f t="shared" si="268"/>
        <v>0.71516735784845786</v>
      </c>
      <c r="AB477">
        <f t="shared" si="265"/>
        <v>0.76117581315573135</v>
      </c>
      <c r="AC477">
        <f t="shared" si="275"/>
        <v>-0.14744607760615125</v>
      </c>
      <c r="AD477">
        <f t="shared" si="249"/>
        <v>0.2935634309786268</v>
      </c>
      <c r="AE477" t="s">
        <v>100</v>
      </c>
      <c r="AF477" t="s">
        <v>100</v>
      </c>
      <c r="AG477" t="s">
        <v>100</v>
      </c>
      <c r="AH477" t="s">
        <v>100</v>
      </c>
      <c r="AI477" t="s">
        <v>100</v>
      </c>
      <c r="AJ477" s="7">
        <f t="shared" si="266"/>
        <v>1.9486449525344867</v>
      </c>
      <c r="AK477" t="s">
        <v>100</v>
      </c>
      <c r="AL477" s="7">
        <f t="shared" si="279"/>
        <v>2</v>
      </c>
      <c r="AM477">
        <f t="shared" si="271"/>
        <v>2</v>
      </c>
      <c r="AN477" t="s">
        <v>100</v>
      </c>
      <c r="AO477" s="7">
        <f t="shared" si="277"/>
        <v>1.4586378490256493</v>
      </c>
      <c r="AP477">
        <f t="shared" si="272"/>
        <v>2</v>
      </c>
      <c r="AQ477" t="s">
        <v>100</v>
      </c>
      <c r="AR477" t="s">
        <v>100</v>
      </c>
      <c r="AS477">
        <f t="shared" si="269"/>
        <v>0.5413621509743507</v>
      </c>
    </row>
    <row r="478" spans="1:45" x14ac:dyDescent="0.35">
      <c r="A478" s="1" t="s">
        <v>56</v>
      </c>
      <c r="B478" s="1">
        <v>26</v>
      </c>
      <c r="C478" s="1">
        <v>12</v>
      </c>
      <c r="D478" s="7">
        <v>2.68</v>
      </c>
      <c r="E478" s="7">
        <v>2.16</v>
      </c>
      <c r="F478" s="7">
        <v>7.3</v>
      </c>
      <c r="G478" s="7">
        <v>7.19</v>
      </c>
      <c r="H478" s="7">
        <v>0.80597014925373134</v>
      </c>
      <c r="I478" s="7">
        <v>2.7238805970149254</v>
      </c>
      <c r="J478" s="7" t="s">
        <v>100</v>
      </c>
      <c r="K478" s="7" t="s">
        <v>100</v>
      </c>
      <c r="L478" s="7" t="s">
        <v>100</v>
      </c>
      <c r="M478" s="7" t="s">
        <v>100</v>
      </c>
      <c r="N478" s="7" t="s">
        <v>100</v>
      </c>
      <c r="O478" s="8">
        <f t="shared" si="200"/>
        <v>76.836611983208769</v>
      </c>
      <c r="P478" s="7" t="s">
        <v>100</v>
      </c>
      <c r="Q478" s="18">
        <v>100</v>
      </c>
      <c r="R478" s="7">
        <v>100</v>
      </c>
      <c r="S478" s="7" t="s">
        <v>100</v>
      </c>
      <c r="T478" s="7">
        <v>27.5</v>
      </c>
      <c r="U478" s="7">
        <v>100</v>
      </c>
      <c r="V478" s="7" t="s">
        <v>100</v>
      </c>
      <c r="W478" s="7" t="s">
        <v>100</v>
      </c>
      <c r="X478" s="7">
        <f t="shared" si="278"/>
        <v>3.6363636363636362</v>
      </c>
      <c r="Y478">
        <f t="shared" si="267"/>
        <v>0.42813479402878885</v>
      </c>
      <c r="Z478">
        <f t="shared" si="274"/>
        <v>0.3344537511509309</v>
      </c>
      <c r="AA478">
        <f t="shared" si="268"/>
        <v>0.86332286012045589</v>
      </c>
      <c r="AB478">
        <f t="shared" si="265"/>
        <v>0.85672889038288258</v>
      </c>
      <c r="AC478">
        <f t="shared" si="275"/>
        <v>-9.3681042877857931E-2</v>
      </c>
      <c r="AD478">
        <f t="shared" si="249"/>
        <v>0.43518806609166705</v>
      </c>
      <c r="AE478" t="s">
        <v>100</v>
      </c>
      <c r="AF478" t="s">
        <v>100</v>
      </c>
      <c r="AG478" t="s">
        <v>100</v>
      </c>
      <c r="AH478" t="s">
        <v>100</v>
      </c>
      <c r="AI478" t="s">
        <v>100</v>
      </c>
      <c r="AJ478" s="7">
        <f t="shared" si="266"/>
        <v>1.8855682069257795</v>
      </c>
      <c r="AK478" t="s">
        <v>100</v>
      </c>
      <c r="AL478" s="7">
        <f t="shared" si="279"/>
        <v>2</v>
      </c>
      <c r="AM478">
        <f t="shared" si="271"/>
        <v>2</v>
      </c>
      <c r="AN478" t="s">
        <v>100</v>
      </c>
      <c r="AO478" s="7">
        <f t="shared" si="277"/>
        <v>1.4393326938302626</v>
      </c>
      <c r="AP478">
        <f t="shared" si="272"/>
        <v>2</v>
      </c>
      <c r="AQ478" t="s">
        <v>100</v>
      </c>
      <c r="AR478" t="s">
        <v>100</v>
      </c>
      <c r="AS478">
        <f t="shared" si="269"/>
        <v>0.56066730616973737</v>
      </c>
    </row>
    <row r="479" spans="1:45" x14ac:dyDescent="0.35">
      <c r="A479" s="1" t="s">
        <v>56</v>
      </c>
      <c r="B479" s="1">
        <v>26</v>
      </c>
      <c r="C479" s="1">
        <v>12</v>
      </c>
      <c r="D479" s="7">
        <v>3.53</v>
      </c>
      <c r="E479" s="7">
        <v>2.36</v>
      </c>
      <c r="F479" s="7">
        <v>7.26</v>
      </c>
      <c r="G479" s="7">
        <v>8.2899999999999991</v>
      </c>
      <c r="H479" s="7">
        <v>0.66855524079320117</v>
      </c>
      <c r="I479" s="7">
        <v>2.0566572237960341</v>
      </c>
      <c r="J479" s="7" t="s">
        <v>100</v>
      </c>
      <c r="K479" s="7" t="s">
        <v>100</v>
      </c>
      <c r="L479" s="7" t="s">
        <v>100</v>
      </c>
      <c r="M479" s="7" t="s">
        <v>100</v>
      </c>
      <c r="N479" s="7" t="s">
        <v>100</v>
      </c>
      <c r="O479" s="8">
        <f t="shared" si="200"/>
        <v>93.48292242455598</v>
      </c>
      <c r="P479" s="7" t="s">
        <v>100</v>
      </c>
      <c r="Q479" s="18">
        <v>100</v>
      </c>
      <c r="R479" s="7">
        <v>100</v>
      </c>
      <c r="S479" s="7" t="s">
        <v>100</v>
      </c>
      <c r="T479" s="7">
        <v>27.5</v>
      </c>
      <c r="U479" s="7">
        <v>100</v>
      </c>
      <c r="V479" s="7" t="s">
        <v>100</v>
      </c>
      <c r="W479" s="7" t="s">
        <v>100</v>
      </c>
      <c r="X479" s="7">
        <f t="shared" si="278"/>
        <v>3.6363636363636362</v>
      </c>
      <c r="Y479">
        <f t="shared" si="267"/>
        <v>0.54777470538782258</v>
      </c>
      <c r="Z479">
        <f t="shared" si="274"/>
        <v>0.37291200297010657</v>
      </c>
      <c r="AA479">
        <f t="shared" si="268"/>
        <v>0.86093662070009369</v>
      </c>
      <c r="AB479">
        <f t="shared" si="265"/>
        <v>0.91855453055027347</v>
      </c>
      <c r="AC479">
        <f t="shared" si="275"/>
        <v>-0.17486270241771595</v>
      </c>
      <c r="AD479">
        <f t="shared" si="249"/>
        <v>0.31316191531227117</v>
      </c>
      <c r="AE479" t="s">
        <v>100</v>
      </c>
      <c r="AF479" t="s">
        <v>100</v>
      </c>
      <c r="AG479" t="s">
        <v>100</v>
      </c>
      <c r="AH479" t="s">
        <v>100</v>
      </c>
      <c r="AI479" t="s">
        <v>100</v>
      </c>
      <c r="AJ479" s="7">
        <f t="shared" si="266"/>
        <v>1.9707322806673411</v>
      </c>
      <c r="AK479" t="s">
        <v>100</v>
      </c>
      <c r="AL479" s="7">
        <f t="shared" si="279"/>
        <v>2</v>
      </c>
      <c r="AM479">
        <f t="shared" si="271"/>
        <v>2</v>
      </c>
      <c r="AN479" t="s">
        <v>100</v>
      </c>
      <c r="AO479" s="7">
        <f t="shared" si="277"/>
        <v>1.4393326938302626</v>
      </c>
      <c r="AP479">
        <f t="shared" si="272"/>
        <v>2</v>
      </c>
      <c r="AQ479" t="s">
        <v>100</v>
      </c>
      <c r="AR479" t="s">
        <v>100</v>
      </c>
      <c r="AS479">
        <f t="shared" si="269"/>
        <v>0.56066730616973737</v>
      </c>
    </row>
    <row r="480" spans="1:45" x14ac:dyDescent="0.35">
      <c r="A480" s="1" t="s">
        <v>56</v>
      </c>
      <c r="B480" s="1">
        <v>26</v>
      </c>
      <c r="C480" s="1">
        <v>12</v>
      </c>
      <c r="D480" s="7">
        <v>3.3</v>
      </c>
      <c r="E480" s="7">
        <v>1.74</v>
      </c>
      <c r="F480" s="7">
        <v>6.05</v>
      </c>
      <c r="G480" s="7">
        <v>7.28</v>
      </c>
      <c r="H480" s="7">
        <v>0.52727272727272734</v>
      </c>
      <c r="I480" s="7">
        <v>1.8333333333333335</v>
      </c>
      <c r="J480" s="7" t="s">
        <v>100</v>
      </c>
      <c r="K480" s="7" t="s">
        <v>100</v>
      </c>
      <c r="L480" s="7" t="s">
        <v>100</v>
      </c>
      <c r="M480" s="7" t="s">
        <v>100</v>
      </c>
      <c r="N480" s="7" t="s">
        <v>100</v>
      </c>
      <c r="O480" s="8">
        <f t="shared" si="200"/>
        <v>96.580073095493859</v>
      </c>
      <c r="P480" s="7">
        <v>34.28</v>
      </c>
      <c r="Q480" s="7">
        <v>34.28</v>
      </c>
      <c r="R480" s="7">
        <v>100</v>
      </c>
      <c r="S480" s="7" t="s">
        <v>100</v>
      </c>
      <c r="T480" s="7">
        <v>26</v>
      </c>
      <c r="U480" s="7">
        <v>100</v>
      </c>
      <c r="V480" s="7">
        <f>(P480+Q480+R480)/3</f>
        <v>56.186666666666667</v>
      </c>
      <c r="W480" s="7" t="s">
        <v>100</v>
      </c>
      <c r="X480" s="7">
        <f t="shared" si="278"/>
        <v>1.3184615384615386</v>
      </c>
      <c r="Y480">
        <f t="shared" si="267"/>
        <v>0.51851393987788741</v>
      </c>
      <c r="Z480">
        <f t="shared" si="274"/>
        <v>0.24054924828259971</v>
      </c>
      <c r="AA480">
        <f t="shared" si="268"/>
        <v>0.78175537465246892</v>
      </c>
      <c r="AB480">
        <f t="shared" si="265"/>
        <v>0.86213137931303718</v>
      </c>
      <c r="AC480">
        <f t="shared" si="275"/>
        <v>-0.27796469159528769</v>
      </c>
      <c r="AD480">
        <f t="shared" si="249"/>
        <v>0.26324143477458145</v>
      </c>
      <c r="AE480" t="s">
        <v>100</v>
      </c>
      <c r="AF480" t="s">
        <v>100</v>
      </c>
      <c r="AG480" t="s">
        <v>100</v>
      </c>
      <c r="AH480" t="s">
        <v>100</v>
      </c>
      <c r="AI480" t="s">
        <v>100</v>
      </c>
      <c r="AJ480" s="7">
        <f t="shared" si="266"/>
        <v>1.9848875297551292</v>
      </c>
      <c r="AK480">
        <f t="shared" si="273"/>
        <v>1.5350408132511606</v>
      </c>
      <c r="AL480" s="7">
        <f t="shared" si="279"/>
        <v>1.5350408132511606</v>
      </c>
      <c r="AM480">
        <f t="shared" si="271"/>
        <v>2</v>
      </c>
      <c r="AN480" t="s">
        <v>100</v>
      </c>
      <c r="AO480" s="7">
        <f t="shared" si="277"/>
        <v>1.414973347970818</v>
      </c>
      <c r="AP480">
        <f t="shared" si="272"/>
        <v>2</v>
      </c>
      <c r="AQ480">
        <f t="shared" si="270"/>
        <v>1.7496332678803814</v>
      </c>
      <c r="AR480" t="s">
        <v>100</v>
      </c>
      <c r="AS480">
        <f t="shared" si="269"/>
        <v>0.12006746528034262</v>
      </c>
    </row>
    <row r="481" spans="1:45" x14ac:dyDescent="0.35">
      <c r="A481" s="1" t="s">
        <v>56</v>
      </c>
      <c r="B481" s="1">
        <v>26</v>
      </c>
      <c r="C481" s="1">
        <v>12</v>
      </c>
      <c r="D481" s="7">
        <v>2.8</v>
      </c>
      <c r="E481" s="7">
        <v>1.39</v>
      </c>
      <c r="F481" s="7">
        <v>5.8</v>
      </c>
      <c r="G481" s="7">
        <v>6.37</v>
      </c>
      <c r="H481" s="7">
        <v>0.49642857142857144</v>
      </c>
      <c r="I481" s="7">
        <v>2.0714285714285716</v>
      </c>
      <c r="J481" s="7" t="s">
        <v>100</v>
      </c>
      <c r="K481" s="7" t="s">
        <v>100</v>
      </c>
      <c r="L481" s="7" t="s">
        <v>100</v>
      </c>
      <c r="M481" s="7" t="s">
        <v>100</v>
      </c>
      <c r="N481" s="7" t="s">
        <v>100</v>
      </c>
      <c r="O481" s="8">
        <f t="shared" si="200"/>
        <v>88.54930064160925</v>
      </c>
      <c r="P481" s="7" t="s">
        <v>100</v>
      </c>
      <c r="Q481" s="7" t="s">
        <v>100</v>
      </c>
      <c r="R481" s="7">
        <v>100</v>
      </c>
      <c r="S481" s="7" t="s">
        <v>100</v>
      </c>
      <c r="T481" s="7">
        <v>25</v>
      </c>
      <c r="U481" s="7">
        <v>100</v>
      </c>
      <c r="V481" s="7" t="s">
        <v>100</v>
      </c>
      <c r="W481" s="7" t="s">
        <v>100</v>
      </c>
      <c r="X481" s="7" t="s">
        <v>100</v>
      </c>
      <c r="Y481">
        <f t="shared" si="267"/>
        <v>0.44715803134221921</v>
      </c>
      <c r="Z481">
        <f t="shared" si="274"/>
        <v>0.14301480025409505</v>
      </c>
      <c r="AA481">
        <f t="shared" si="268"/>
        <v>0.76342799356293722</v>
      </c>
      <c r="AB481">
        <f t="shared" si="265"/>
        <v>0.80413943233535046</v>
      </c>
      <c r="AC481">
        <f t="shared" si="275"/>
        <v>-0.30414323108812413</v>
      </c>
      <c r="AD481">
        <f t="shared" si="249"/>
        <v>0.31626996222071813</v>
      </c>
      <c r="AE481" t="s">
        <v>100</v>
      </c>
      <c r="AF481" t="s">
        <v>100</v>
      </c>
      <c r="AG481" t="s">
        <v>100</v>
      </c>
      <c r="AH481" t="s">
        <v>100</v>
      </c>
      <c r="AI481" t="s">
        <v>100</v>
      </c>
      <c r="AJ481" s="7">
        <f t="shared" si="266"/>
        <v>1.9471851355013687</v>
      </c>
      <c r="AK481" t="s">
        <v>100</v>
      </c>
      <c r="AL481" s="7" t="s">
        <v>100</v>
      </c>
      <c r="AM481">
        <f t="shared" si="271"/>
        <v>2</v>
      </c>
      <c r="AN481" t="s">
        <v>100</v>
      </c>
      <c r="AO481" s="7">
        <f t="shared" si="277"/>
        <v>1.3979400086720377</v>
      </c>
      <c r="AP481">
        <f t="shared" si="272"/>
        <v>2</v>
      </c>
      <c r="AQ481" t="s">
        <v>100</v>
      </c>
      <c r="AR481" t="s">
        <v>100</v>
      </c>
      <c r="AS481" t="s">
        <v>100</v>
      </c>
    </row>
    <row r="482" spans="1:45" x14ac:dyDescent="0.35">
      <c r="A482" s="1" t="s">
        <v>56</v>
      </c>
      <c r="B482" s="1">
        <v>26</v>
      </c>
      <c r="C482" s="1">
        <v>12</v>
      </c>
      <c r="D482" s="7">
        <v>2.57</v>
      </c>
      <c r="E482" s="7">
        <v>1.98</v>
      </c>
      <c r="F482" s="7">
        <v>4.6500000000000004</v>
      </c>
      <c r="G482" s="7">
        <v>5.87</v>
      </c>
      <c r="H482" s="7">
        <v>0.77042801556420237</v>
      </c>
      <c r="I482" s="7">
        <v>1.8093385214007784</v>
      </c>
      <c r="J482" s="7" t="s">
        <v>100</v>
      </c>
      <c r="K482" s="7" t="s">
        <v>100</v>
      </c>
      <c r="L482" s="7" t="s">
        <v>100</v>
      </c>
      <c r="M482" s="7" t="s">
        <v>100</v>
      </c>
      <c r="N482" s="7" t="s">
        <v>100</v>
      </c>
      <c r="O482" s="8">
        <f t="shared" si="200"/>
        <v>101.91542614200615</v>
      </c>
      <c r="P482" s="7" t="s">
        <v>100</v>
      </c>
      <c r="Q482" s="7" t="s">
        <v>100</v>
      </c>
      <c r="R482" s="7">
        <v>100</v>
      </c>
      <c r="S482" s="7" t="s">
        <v>100</v>
      </c>
      <c r="T482" s="7">
        <v>27.5</v>
      </c>
      <c r="U482" s="7">
        <v>100</v>
      </c>
      <c r="V482" s="7" t="s">
        <v>100</v>
      </c>
      <c r="W482" s="7" t="s">
        <v>100</v>
      </c>
      <c r="X482" s="7" t="s">
        <v>100</v>
      </c>
      <c r="Y482">
        <f t="shared" si="267"/>
        <v>0.4099331233312945</v>
      </c>
      <c r="Z482">
        <f t="shared" si="274"/>
        <v>0.2966651902615311</v>
      </c>
      <c r="AA482">
        <f t="shared" si="268"/>
        <v>0.66745295288995399</v>
      </c>
      <c r="AB482">
        <f t="shared" si="265"/>
        <v>0.76863810124761445</v>
      </c>
      <c r="AC482">
        <f t="shared" si="275"/>
        <v>-0.1132679330697634</v>
      </c>
      <c r="AD482">
        <f t="shared" si="249"/>
        <v>0.25751982955865943</v>
      </c>
      <c r="AE482" t="s">
        <v>100</v>
      </c>
      <c r="AF482" t="s">
        <v>100</v>
      </c>
      <c r="AG482" t="s">
        <v>100</v>
      </c>
      <c r="AH482" t="s">
        <v>100</v>
      </c>
      <c r="AI482" t="s">
        <v>100</v>
      </c>
      <c r="AJ482" s="7">
        <f t="shared" si="266"/>
        <v>2.0082399247453875</v>
      </c>
      <c r="AK482" t="s">
        <v>100</v>
      </c>
      <c r="AL482" s="7" t="s">
        <v>100</v>
      </c>
      <c r="AM482">
        <f t="shared" si="271"/>
        <v>2</v>
      </c>
      <c r="AN482" t="s">
        <v>100</v>
      </c>
      <c r="AO482" s="7">
        <f t="shared" si="277"/>
        <v>1.4393326938302626</v>
      </c>
      <c r="AP482">
        <f t="shared" si="272"/>
        <v>2</v>
      </c>
      <c r="AQ482" t="s">
        <v>100</v>
      </c>
      <c r="AR482" t="s">
        <v>100</v>
      </c>
      <c r="AS482" t="s">
        <v>100</v>
      </c>
    </row>
    <row r="483" spans="1:45" x14ac:dyDescent="0.35">
      <c r="A483" s="1" t="s">
        <v>56</v>
      </c>
      <c r="B483" s="1">
        <v>26</v>
      </c>
      <c r="C483" s="1">
        <v>12</v>
      </c>
      <c r="D483" s="7">
        <v>2.92</v>
      </c>
      <c r="E483" s="7">
        <v>1.63</v>
      </c>
      <c r="F483" s="7">
        <v>5.84</v>
      </c>
      <c r="G483" s="7">
        <v>6.93</v>
      </c>
      <c r="H483" s="7">
        <v>0.55821917808219179</v>
      </c>
      <c r="I483" s="7">
        <v>2</v>
      </c>
      <c r="J483" s="7" t="s">
        <v>100</v>
      </c>
      <c r="K483" s="7" t="s">
        <v>100</v>
      </c>
      <c r="L483" s="7" t="s">
        <v>100</v>
      </c>
      <c r="M483" s="7" t="s">
        <v>100</v>
      </c>
      <c r="N483" s="7" t="s">
        <v>100</v>
      </c>
      <c r="O483" s="8">
        <f t="shared" si="200"/>
        <v>97.657598868134883</v>
      </c>
      <c r="P483" s="7" t="s">
        <v>100</v>
      </c>
      <c r="Q483" s="18">
        <v>100</v>
      </c>
      <c r="R483" s="7">
        <v>100</v>
      </c>
      <c r="S483" s="7" t="s">
        <v>100</v>
      </c>
      <c r="T483" s="7">
        <v>25</v>
      </c>
      <c r="U483" s="7">
        <v>100</v>
      </c>
      <c r="V483" s="7" t="s">
        <v>100</v>
      </c>
      <c r="W483" s="7" t="s">
        <v>100</v>
      </c>
      <c r="X483" s="7">
        <f>Q483/T483</f>
        <v>4</v>
      </c>
      <c r="Y483">
        <f t="shared" si="267"/>
        <v>0.46538285144841829</v>
      </c>
      <c r="Z483">
        <f t="shared" si="274"/>
        <v>0.21218760440395779</v>
      </c>
      <c r="AA483">
        <f t="shared" si="268"/>
        <v>0.76641284711239943</v>
      </c>
      <c r="AB483">
        <f t="shared" si="265"/>
        <v>0.84073323461180671</v>
      </c>
      <c r="AC483">
        <f t="shared" si="275"/>
        <v>-0.2531952470444605</v>
      </c>
      <c r="AD483">
        <f t="shared" si="249"/>
        <v>0.3010299956639812</v>
      </c>
      <c r="AE483" t="s">
        <v>100</v>
      </c>
      <c r="AF483" t="s">
        <v>100</v>
      </c>
      <c r="AG483" t="s">
        <v>100</v>
      </c>
      <c r="AH483" t="s">
        <v>100</v>
      </c>
      <c r="AI483" t="s">
        <v>100</v>
      </c>
      <c r="AJ483" s="7">
        <f t="shared" si="266"/>
        <v>1.9897060419720756</v>
      </c>
      <c r="AK483" t="s">
        <v>100</v>
      </c>
      <c r="AL483" s="7">
        <f>LOG(Q483)</f>
        <v>2</v>
      </c>
      <c r="AM483">
        <f t="shared" si="271"/>
        <v>2</v>
      </c>
      <c r="AN483" t="s">
        <v>100</v>
      </c>
      <c r="AO483" s="7">
        <f t="shared" si="277"/>
        <v>1.3979400086720377</v>
      </c>
      <c r="AP483">
        <f t="shared" si="272"/>
        <v>2</v>
      </c>
      <c r="AQ483" t="s">
        <v>100</v>
      </c>
      <c r="AR483" t="s">
        <v>100</v>
      </c>
      <c r="AS483">
        <f t="shared" si="269"/>
        <v>0.6020599913279624</v>
      </c>
    </row>
    <row r="484" spans="1:45" x14ac:dyDescent="0.35">
      <c r="A484" s="1" t="s">
        <v>56</v>
      </c>
      <c r="B484" s="1">
        <v>26</v>
      </c>
      <c r="C484" s="1">
        <v>12</v>
      </c>
      <c r="D484" s="7">
        <v>2.88</v>
      </c>
      <c r="E484" s="7">
        <v>1.34</v>
      </c>
      <c r="F484" s="7">
        <v>4.16</v>
      </c>
      <c r="G484" s="7">
        <v>4.8600000000000003</v>
      </c>
      <c r="H484" s="7">
        <v>0.46527777777777785</v>
      </c>
      <c r="I484" s="7">
        <v>1.4444444444444446</v>
      </c>
      <c r="J484" s="7" t="s">
        <v>100</v>
      </c>
      <c r="K484" s="7" t="s">
        <v>100</v>
      </c>
      <c r="L484" s="7" t="s">
        <v>100</v>
      </c>
      <c r="M484" s="7" t="s">
        <v>100</v>
      </c>
      <c r="N484" s="7" t="s">
        <v>100</v>
      </c>
      <c r="O484" s="8">
        <f t="shared" si="200"/>
        <v>85.943236175137002</v>
      </c>
      <c r="P484" s="7" t="s">
        <v>100</v>
      </c>
      <c r="Q484" s="7" t="s">
        <v>100</v>
      </c>
      <c r="R484" s="7">
        <v>100</v>
      </c>
      <c r="S484" s="7" t="s">
        <v>100</v>
      </c>
      <c r="T484" s="7">
        <v>24</v>
      </c>
      <c r="U484" s="7">
        <v>100</v>
      </c>
      <c r="V484" s="7" t="s">
        <v>100</v>
      </c>
      <c r="W484" s="7" t="s">
        <v>100</v>
      </c>
      <c r="X484" s="7" t="s">
        <v>100</v>
      </c>
      <c r="Y484">
        <f t="shared" si="267"/>
        <v>0.45939248775923086</v>
      </c>
      <c r="Z484">
        <f t="shared" si="274"/>
        <v>0.12710479836480765</v>
      </c>
      <c r="AA484">
        <f t="shared" si="268"/>
        <v>0.61909333062674277</v>
      </c>
      <c r="AB484">
        <f t="shared" si="265"/>
        <v>0.68663626926229337</v>
      </c>
      <c r="AC484">
        <f t="shared" si="275"/>
        <v>-0.33228768939442316</v>
      </c>
      <c r="AD484">
        <f t="shared" si="249"/>
        <v>0.15970084286751196</v>
      </c>
      <c r="AE484" t="s">
        <v>100</v>
      </c>
      <c r="AF484" t="s">
        <v>100</v>
      </c>
      <c r="AG484" t="s">
        <v>100</v>
      </c>
      <c r="AH484" t="s">
        <v>100</v>
      </c>
      <c r="AI484" t="s">
        <v>100</v>
      </c>
      <c r="AJ484" s="7">
        <f t="shared" si="266"/>
        <v>1.9342117029264638</v>
      </c>
      <c r="AK484" t="s">
        <v>100</v>
      </c>
      <c r="AL484" s="7" t="s">
        <v>100</v>
      </c>
      <c r="AM484">
        <f t="shared" si="271"/>
        <v>2</v>
      </c>
      <c r="AN484" t="s">
        <v>100</v>
      </c>
      <c r="AO484" s="7">
        <f t="shared" si="277"/>
        <v>1.3802112417116059</v>
      </c>
      <c r="AP484">
        <f t="shared" si="272"/>
        <v>2</v>
      </c>
      <c r="AQ484" t="s">
        <v>100</v>
      </c>
      <c r="AR484" t="s">
        <v>100</v>
      </c>
      <c r="AS484" t="s">
        <v>100</v>
      </c>
    </row>
    <row r="485" spans="1:45" x14ac:dyDescent="0.35">
      <c r="A485" s="1" t="s">
        <v>56</v>
      </c>
      <c r="B485" s="1">
        <v>26</v>
      </c>
      <c r="C485" s="1">
        <v>12</v>
      </c>
      <c r="D485" s="7">
        <v>1.7</v>
      </c>
      <c r="E485" s="7">
        <v>2.2000000000000002</v>
      </c>
      <c r="F485" s="7">
        <v>4.8</v>
      </c>
      <c r="G485" s="7">
        <v>5.68</v>
      </c>
      <c r="H485" s="7">
        <v>1.2941176470588236</v>
      </c>
      <c r="I485" s="7">
        <v>2.8235294117647061</v>
      </c>
      <c r="J485" s="7" t="s">
        <v>100</v>
      </c>
      <c r="K485" s="7" t="s">
        <v>100</v>
      </c>
      <c r="L485" s="7" t="s">
        <v>100</v>
      </c>
      <c r="M485" s="7" t="s">
        <v>100</v>
      </c>
      <c r="N485" s="7" t="s">
        <v>100</v>
      </c>
      <c r="O485" s="8">
        <f t="shared" si="200"/>
        <v>109.14134843034077</v>
      </c>
      <c r="P485" s="7" t="s">
        <v>100</v>
      </c>
      <c r="Q485" s="7">
        <v>22.5</v>
      </c>
      <c r="R485" s="7">
        <v>100</v>
      </c>
      <c r="S485" s="7" t="s">
        <v>100</v>
      </c>
      <c r="T485" s="7">
        <v>22.5</v>
      </c>
      <c r="U485" s="7">
        <v>100</v>
      </c>
      <c r="V485" s="7" t="s">
        <v>100</v>
      </c>
      <c r="W485" s="7" t="s">
        <v>100</v>
      </c>
      <c r="X485" s="7">
        <f>Q485/T485</f>
        <v>1</v>
      </c>
      <c r="Y485">
        <f t="shared" si="267"/>
        <v>0.23044892137827391</v>
      </c>
      <c r="Z485">
        <f t="shared" si="274"/>
        <v>0.34242268082220628</v>
      </c>
      <c r="AA485">
        <f t="shared" si="268"/>
        <v>0.68124123737558717</v>
      </c>
      <c r="AB485">
        <f t="shared" si="265"/>
        <v>0.75434833571101889</v>
      </c>
      <c r="AC485">
        <f t="shared" si="275"/>
        <v>0.11197375944393233</v>
      </c>
      <c r="AD485">
        <f t="shared" si="249"/>
        <v>0.45079231599731334</v>
      </c>
      <c r="AE485" t="s">
        <v>100</v>
      </c>
      <c r="AF485" t="s">
        <v>100</v>
      </c>
      <c r="AG485" t="s">
        <v>100</v>
      </c>
      <c r="AH485" t="s">
        <v>100</v>
      </c>
      <c r="AI485" t="s">
        <v>100</v>
      </c>
      <c r="AJ485" s="7">
        <f t="shared" si="266"/>
        <v>2.0379893151447503</v>
      </c>
      <c r="AK485" t="s">
        <v>100</v>
      </c>
      <c r="AL485" s="7">
        <f>LOG(Q485)</f>
        <v>1.3521825181113625</v>
      </c>
      <c r="AM485">
        <f t="shared" si="271"/>
        <v>2</v>
      </c>
      <c r="AN485" t="s">
        <v>100</v>
      </c>
      <c r="AO485" s="7">
        <f t="shared" si="277"/>
        <v>1.3521825181113625</v>
      </c>
      <c r="AP485">
        <f t="shared" si="272"/>
        <v>2</v>
      </c>
      <c r="AQ485" t="s">
        <v>100</v>
      </c>
      <c r="AR485" t="s">
        <v>100</v>
      </c>
      <c r="AS485">
        <f t="shared" si="269"/>
        <v>0</v>
      </c>
    </row>
    <row r="486" spans="1:45" x14ac:dyDescent="0.35">
      <c r="A486" s="1" t="s">
        <v>56</v>
      </c>
      <c r="B486" s="1">
        <v>26</v>
      </c>
      <c r="C486" s="1">
        <v>12</v>
      </c>
      <c r="D486" s="7">
        <v>1.55</v>
      </c>
      <c r="E486" s="7">
        <v>2.09</v>
      </c>
      <c r="F486" s="7">
        <v>5.46</v>
      </c>
      <c r="G486" s="7" t="s">
        <v>100</v>
      </c>
      <c r="H486" s="7">
        <v>1.3483870967741933</v>
      </c>
      <c r="I486" s="7">
        <v>3.5225806451612902</v>
      </c>
      <c r="J486" s="7" t="s">
        <v>100</v>
      </c>
      <c r="K486" s="7" t="s">
        <v>100</v>
      </c>
      <c r="L486" s="7" t="s">
        <v>100</v>
      </c>
      <c r="M486" s="7" t="s">
        <v>100</v>
      </c>
      <c r="N486" s="7" t="s">
        <v>100</v>
      </c>
      <c r="O486" s="8" t="s">
        <v>100</v>
      </c>
      <c r="P486" s="7" t="s">
        <v>100</v>
      </c>
      <c r="Q486" s="7" t="s">
        <v>100</v>
      </c>
      <c r="R486" s="7">
        <v>100</v>
      </c>
      <c r="S486" s="7" t="s">
        <v>100</v>
      </c>
      <c r="T486" s="7" t="s">
        <v>100</v>
      </c>
      <c r="U486" s="7">
        <v>100</v>
      </c>
      <c r="V486" s="7" t="s">
        <v>100</v>
      </c>
      <c r="W486" s="7" t="s">
        <v>100</v>
      </c>
      <c r="X486" s="7" t="s">
        <v>100</v>
      </c>
      <c r="Y486">
        <f t="shared" si="267"/>
        <v>0.1903316981702915</v>
      </c>
      <c r="Z486">
        <f t="shared" si="274"/>
        <v>0.32014628611105395</v>
      </c>
      <c r="AA486">
        <f t="shared" si="268"/>
        <v>0.73719264270473728</v>
      </c>
      <c r="AB486" t="s">
        <v>100</v>
      </c>
      <c r="AC486">
        <f t="shared" si="275"/>
        <v>0.12981458794076245</v>
      </c>
      <c r="AD486">
        <f t="shared" si="249"/>
        <v>0.54686094453444578</v>
      </c>
      <c r="AE486" t="s">
        <v>100</v>
      </c>
      <c r="AF486" t="s">
        <v>100</v>
      </c>
      <c r="AG486" t="s">
        <v>100</v>
      </c>
      <c r="AH486" t="s">
        <v>100</v>
      </c>
      <c r="AI486" t="s">
        <v>100</v>
      </c>
      <c r="AJ486" s="7" t="s">
        <v>100</v>
      </c>
      <c r="AK486" t="s">
        <v>100</v>
      </c>
      <c r="AL486" s="7" t="s">
        <v>100</v>
      </c>
      <c r="AM486">
        <f t="shared" si="271"/>
        <v>2</v>
      </c>
      <c r="AN486" t="s">
        <v>100</v>
      </c>
      <c r="AO486" s="7" t="s">
        <v>100</v>
      </c>
      <c r="AP486">
        <f t="shared" si="272"/>
        <v>2</v>
      </c>
      <c r="AQ486" t="s">
        <v>100</v>
      </c>
      <c r="AR486" t="s">
        <v>100</v>
      </c>
      <c r="AS486" t="s">
        <v>100</v>
      </c>
    </row>
    <row r="487" spans="1:45" x14ac:dyDescent="0.35">
      <c r="A487" s="1" t="s">
        <v>58</v>
      </c>
      <c r="B487" s="1">
        <v>27</v>
      </c>
      <c r="C487" s="1">
        <v>12</v>
      </c>
      <c r="D487" s="7">
        <v>2.5</v>
      </c>
      <c r="E487" s="7">
        <v>4.2</v>
      </c>
      <c r="F487" s="7">
        <v>6.8</v>
      </c>
      <c r="G487" s="7">
        <v>7.1</v>
      </c>
      <c r="H487" s="7">
        <v>1.6800000000000002</v>
      </c>
      <c r="I487" s="7">
        <v>2.7199999999999998</v>
      </c>
      <c r="J487" s="7">
        <v>2.7</v>
      </c>
      <c r="K487" s="7">
        <v>2.6</v>
      </c>
      <c r="L487" s="7">
        <v>0.96296296296296291</v>
      </c>
      <c r="M487" s="7">
        <v>0</v>
      </c>
      <c r="N487" s="7">
        <v>7.1</v>
      </c>
      <c r="O487" s="8">
        <f t="shared" si="200"/>
        <v>86.641027762597332</v>
      </c>
      <c r="P487" s="7" t="s">
        <v>100</v>
      </c>
      <c r="Q487" s="7">
        <v>20</v>
      </c>
      <c r="R487" s="7">
        <v>20</v>
      </c>
      <c r="S487" s="7" t="s">
        <v>100</v>
      </c>
      <c r="T487" s="7">
        <v>18</v>
      </c>
      <c r="U487" s="7">
        <v>18</v>
      </c>
      <c r="V487" s="7" t="s">
        <v>100</v>
      </c>
      <c r="W487" s="7" t="s">
        <v>100</v>
      </c>
      <c r="X487" s="7">
        <f>Q487/T487</f>
        <v>1.1111111111111112</v>
      </c>
      <c r="Y487">
        <f t="shared" si="267"/>
        <v>0.3979400086720376</v>
      </c>
      <c r="Z487">
        <f t="shared" si="274"/>
        <v>0.62324929039790045</v>
      </c>
      <c r="AA487">
        <f t="shared" si="268"/>
        <v>0.83250891270623628</v>
      </c>
      <c r="AB487">
        <f t="shared" ref="AB487:AB550" si="280">LOG(G487)</f>
        <v>0.85125834871907524</v>
      </c>
      <c r="AC487">
        <f t="shared" si="275"/>
        <v>0.2253092817258629</v>
      </c>
      <c r="AD487">
        <f t="shared" si="249"/>
        <v>0.43456890403419868</v>
      </c>
      <c r="AE487">
        <f t="shared" ref="AE487:AE496" si="281">LOG(J487)</f>
        <v>0.43136376415898736</v>
      </c>
      <c r="AF487">
        <f t="shared" ref="AF487:AF496" si="282">LOG(K487)</f>
        <v>0.41497334797081797</v>
      </c>
      <c r="AG487">
        <f t="shared" ref="AG487:AG496" si="283">LOG(L487)</f>
        <v>-1.639041618816937E-2</v>
      </c>
      <c r="AH487">
        <f t="shared" ref="AH487:AI492" si="284">LOG(M487+1)</f>
        <v>0</v>
      </c>
      <c r="AI487">
        <f t="shared" si="284"/>
        <v>0.90848501887864974</v>
      </c>
      <c r="AJ487">
        <f t="shared" ref="AJ487:AJ550" si="285">LOG(O487)</f>
        <v>1.9377235953829304</v>
      </c>
      <c r="AK487" t="s">
        <v>100</v>
      </c>
      <c r="AL487">
        <f t="shared" ref="AL487:AN502" si="286">LOG(Q487)</f>
        <v>1.3010299956639813</v>
      </c>
      <c r="AM487">
        <f t="shared" si="286"/>
        <v>1.3010299956639813</v>
      </c>
      <c r="AN487" t="s">
        <v>100</v>
      </c>
      <c r="AO487">
        <f t="shared" ref="AO487:AQ547" si="287">LOG(T487)</f>
        <v>1.255272505103306</v>
      </c>
      <c r="AP487">
        <f t="shared" si="287"/>
        <v>1.255272505103306</v>
      </c>
      <c r="AQ487" t="s">
        <v>100</v>
      </c>
      <c r="AR487" t="s">
        <v>100</v>
      </c>
      <c r="AS487">
        <f t="shared" ref="AR487:AS547" si="288">LOG(X487)</f>
        <v>4.5757490560675143E-2</v>
      </c>
    </row>
    <row r="488" spans="1:45" x14ac:dyDescent="0.35">
      <c r="A488" s="1" t="s">
        <v>58</v>
      </c>
      <c r="B488" s="1">
        <v>27</v>
      </c>
      <c r="C488" s="1">
        <v>12</v>
      </c>
      <c r="D488" s="7">
        <v>3.5</v>
      </c>
      <c r="E488" s="7">
        <v>5</v>
      </c>
      <c r="F488" s="7">
        <v>9</v>
      </c>
      <c r="G488" s="7">
        <v>9</v>
      </c>
      <c r="H488" s="7">
        <v>1.4285714285714286</v>
      </c>
      <c r="I488" s="7">
        <v>2.5714285714285716</v>
      </c>
      <c r="J488" s="7">
        <v>3.5</v>
      </c>
      <c r="K488" s="7">
        <v>3.2</v>
      </c>
      <c r="L488" s="7">
        <v>0.91428571428571437</v>
      </c>
      <c r="M488" s="7">
        <v>0</v>
      </c>
      <c r="N488" s="7">
        <v>9</v>
      </c>
      <c r="O488" s="8">
        <f t="shared" si="200"/>
        <v>78.787728582350297</v>
      </c>
      <c r="P488" s="7" t="s">
        <v>100</v>
      </c>
      <c r="Q488" s="7">
        <v>19</v>
      </c>
      <c r="R488" s="7">
        <v>20</v>
      </c>
      <c r="S488" s="7" t="s">
        <v>100</v>
      </c>
      <c r="T488" s="7">
        <v>17</v>
      </c>
      <c r="U488" s="7">
        <v>20</v>
      </c>
      <c r="V488" s="7" t="s">
        <v>100</v>
      </c>
      <c r="W488" s="7" t="s">
        <v>100</v>
      </c>
      <c r="X488" s="7">
        <f t="shared" ref="X488:X544" si="289">Q488/T488</f>
        <v>1.1176470588235294</v>
      </c>
      <c r="Y488">
        <f t="shared" si="267"/>
        <v>0.54406804435027567</v>
      </c>
      <c r="Z488">
        <f t="shared" si="274"/>
        <v>0.69897000433601886</v>
      </c>
      <c r="AA488">
        <f t="shared" si="268"/>
        <v>0.95424250943932487</v>
      </c>
      <c r="AB488">
        <f t="shared" si="280"/>
        <v>0.95424250943932487</v>
      </c>
      <c r="AC488">
        <f t="shared" si="275"/>
        <v>0.15490195998574319</v>
      </c>
      <c r="AD488">
        <f t="shared" si="249"/>
        <v>0.41017446508904926</v>
      </c>
      <c r="AE488">
        <f t="shared" si="281"/>
        <v>0.54406804435027567</v>
      </c>
      <c r="AF488">
        <f t="shared" si="282"/>
        <v>0.50514997831990605</v>
      </c>
      <c r="AG488">
        <f t="shared" si="283"/>
        <v>-3.8918066030369618E-2</v>
      </c>
      <c r="AH488">
        <f t="shared" si="284"/>
        <v>0</v>
      </c>
      <c r="AI488">
        <f t="shared" si="284"/>
        <v>1</v>
      </c>
      <c r="AJ488">
        <f t="shared" si="285"/>
        <v>1.8964585801293483</v>
      </c>
      <c r="AK488" t="s">
        <v>100</v>
      </c>
      <c r="AL488">
        <f t="shared" si="286"/>
        <v>1.2787536009528289</v>
      </c>
      <c r="AM488">
        <f t="shared" si="286"/>
        <v>1.3010299956639813</v>
      </c>
      <c r="AN488" t="s">
        <v>100</v>
      </c>
      <c r="AO488">
        <f t="shared" si="287"/>
        <v>1.2304489213782739</v>
      </c>
      <c r="AP488">
        <f t="shared" si="287"/>
        <v>1.3010299956639813</v>
      </c>
      <c r="AQ488" t="s">
        <v>100</v>
      </c>
      <c r="AR488" t="s">
        <v>100</v>
      </c>
      <c r="AS488">
        <f t="shared" si="288"/>
        <v>4.8304679574555046E-2</v>
      </c>
    </row>
    <row r="489" spans="1:45" x14ac:dyDescent="0.35">
      <c r="A489" s="1" t="s">
        <v>58</v>
      </c>
      <c r="B489" s="1">
        <v>27</v>
      </c>
      <c r="C489" s="1">
        <v>12</v>
      </c>
      <c r="D489" s="7">
        <v>3.5</v>
      </c>
      <c r="E489" s="7">
        <v>4.5999999999999996</v>
      </c>
      <c r="F489" s="7">
        <v>8.8000000000000007</v>
      </c>
      <c r="G489" s="7">
        <v>7.6</v>
      </c>
      <c r="H489" s="7">
        <v>1.3142857142857143</v>
      </c>
      <c r="I489" s="7">
        <v>2.5142857142857147</v>
      </c>
      <c r="J489" s="7">
        <v>3.3</v>
      </c>
      <c r="K489" s="7">
        <v>3</v>
      </c>
      <c r="L489" s="7">
        <v>0.90909090909090917</v>
      </c>
      <c r="M489" s="7">
        <v>0</v>
      </c>
      <c r="N489" s="7">
        <v>7.6</v>
      </c>
      <c r="O489" s="8">
        <f t="shared" si="200"/>
        <v>53.11663881343388</v>
      </c>
      <c r="P489" s="7">
        <v>20</v>
      </c>
      <c r="Q489" s="7">
        <v>20</v>
      </c>
      <c r="R489" s="7" t="s">
        <v>100</v>
      </c>
      <c r="S489" s="7">
        <v>18</v>
      </c>
      <c r="T489" s="7">
        <v>17.5</v>
      </c>
      <c r="U489" s="7" t="s">
        <v>100</v>
      </c>
      <c r="V489" s="7" t="s">
        <v>100</v>
      </c>
      <c r="W489" s="7" t="s">
        <v>100</v>
      </c>
      <c r="X489" s="7">
        <f t="shared" si="289"/>
        <v>1.1428571428571428</v>
      </c>
      <c r="Y489">
        <f t="shared" si="267"/>
        <v>0.54406804435027567</v>
      </c>
      <c r="Z489">
        <f t="shared" si="274"/>
        <v>0.66275783168157409</v>
      </c>
      <c r="AA489">
        <f t="shared" si="268"/>
        <v>0.94448267215016868</v>
      </c>
      <c r="AB489">
        <f t="shared" si="280"/>
        <v>0.88081359228079137</v>
      </c>
      <c r="AC489">
        <f t="shared" si="275"/>
        <v>0.11868978733129844</v>
      </c>
      <c r="AD489">
        <f t="shared" si="249"/>
        <v>0.40041462779989306</v>
      </c>
      <c r="AE489">
        <f t="shared" si="281"/>
        <v>0.51851393987788741</v>
      </c>
      <c r="AF489">
        <f t="shared" si="282"/>
        <v>0.47712125471966244</v>
      </c>
      <c r="AG489">
        <f t="shared" si="283"/>
        <v>-4.1392685158225001E-2</v>
      </c>
      <c r="AH489">
        <f t="shared" si="284"/>
        <v>0</v>
      </c>
      <c r="AI489">
        <f t="shared" si="284"/>
        <v>0.93449845124356767</v>
      </c>
      <c r="AJ489">
        <f t="shared" si="285"/>
        <v>1.7252305853553829</v>
      </c>
      <c r="AK489">
        <f t="shared" ref="AK489:AN545" si="290">LOG(P489)</f>
        <v>1.3010299956639813</v>
      </c>
      <c r="AL489">
        <f t="shared" si="286"/>
        <v>1.3010299956639813</v>
      </c>
      <c r="AM489" t="s">
        <v>100</v>
      </c>
      <c r="AN489">
        <f t="shared" si="286"/>
        <v>1.255272505103306</v>
      </c>
      <c r="AO489">
        <f t="shared" si="287"/>
        <v>1.2430380486862944</v>
      </c>
      <c r="AP489" t="s">
        <v>100</v>
      </c>
      <c r="AQ489" t="s">
        <v>100</v>
      </c>
      <c r="AR489" t="s">
        <v>100</v>
      </c>
      <c r="AS489">
        <f t="shared" si="288"/>
        <v>5.7991946977686733E-2</v>
      </c>
    </row>
    <row r="490" spans="1:45" x14ac:dyDescent="0.35">
      <c r="A490" s="1" t="s">
        <v>58</v>
      </c>
      <c r="B490" s="1">
        <v>27</v>
      </c>
      <c r="C490" s="1">
        <v>12</v>
      </c>
      <c r="D490" s="7">
        <v>2.7</v>
      </c>
      <c r="E490" s="7">
        <v>4.5999999999999996</v>
      </c>
      <c r="F490" s="7">
        <v>9.4</v>
      </c>
      <c r="G490" s="7">
        <v>9.5</v>
      </c>
      <c r="H490" s="7">
        <v>1.7037037037037035</v>
      </c>
      <c r="I490" s="7">
        <v>3.4814814814814814</v>
      </c>
      <c r="J490" s="7">
        <v>2</v>
      </c>
      <c r="K490" s="7">
        <v>2.5</v>
      </c>
      <c r="L490" s="7">
        <v>1.25</v>
      </c>
      <c r="M490" s="7">
        <v>0</v>
      </c>
      <c r="N490" s="7">
        <v>9.5</v>
      </c>
      <c r="O490" s="8">
        <f t="shared" si="200"/>
        <v>83.957671580945885</v>
      </c>
      <c r="P490" s="7" t="s">
        <v>100</v>
      </c>
      <c r="Q490" s="7" t="s">
        <v>100</v>
      </c>
      <c r="R490" s="7" t="s">
        <v>100</v>
      </c>
      <c r="S490" s="7">
        <v>17</v>
      </c>
      <c r="T490" s="7">
        <v>17.5</v>
      </c>
      <c r="U490" s="7">
        <v>18</v>
      </c>
      <c r="V490" s="7" t="s">
        <v>100</v>
      </c>
      <c r="W490" s="7">
        <f t="shared" ref="W490:W545" si="291">(S490+T490+U490)/3</f>
        <v>17.5</v>
      </c>
      <c r="X490" s="7" t="s">
        <v>100</v>
      </c>
      <c r="Y490">
        <f t="shared" si="267"/>
        <v>0.43136376415898736</v>
      </c>
      <c r="Z490">
        <f t="shared" si="274"/>
        <v>0.66275783168157409</v>
      </c>
      <c r="AA490">
        <f t="shared" si="268"/>
        <v>0.97312785359969867</v>
      </c>
      <c r="AB490">
        <f t="shared" si="280"/>
        <v>0.97772360528884772</v>
      </c>
      <c r="AC490">
        <f t="shared" si="275"/>
        <v>0.2313940675225867</v>
      </c>
      <c r="AD490">
        <f t="shared" si="249"/>
        <v>0.54176408944071131</v>
      </c>
      <c r="AE490">
        <f t="shared" si="281"/>
        <v>0.3010299956639812</v>
      </c>
      <c r="AF490">
        <f t="shared" si="282"/>
        <v>0.3979400086720376</v>
      </c>
      <c r="AG490">
        <f t="shared" si="283"/>
        <v>9.691001300805642E-2</v>
      </c>
      <c r="AH490">
        <f t="shared" si="284"/>
        <v>0</v>
      </c>
      <c r="AI490">
        <f t="shared" si="284"/>
        <v>1.0211892990699381</v>
      </c>
      <c r="AJ490">
        <f t="shared" si="285"/>
        <v>1.9240603856801481</v>
      </c>
      <c r="AK490" t="s">
        <v>100</v>
      </c>
      <c r="AL490" t="s">
        <v>100</v>
      </c>
      <c r="AM490" t="s">
        <v>100</v>
      </c>
      <c r="AN490">
        <f t="shared" si="286"/>
        <v>1.2304489213782739</v>
      </c>
      <c r="AO490">
        <f t="shared" si="287"/>
        <v>1.2430380486862944</v>
      </c>
      <c r="AP490">
        <f t="shared" si="287"/>
        <v>1.255272505103306</v>
      </c>
      <c r="AQ490" t="s">
        <v>100</v>
      </c>
      <c r="AR490">
        <f t="shared" si="288"/>
        <v>1.2430380486862944</v>
      </c>
      <c r="AS490" t="s">
        <v>100</v>
      </c>
    </row>
    <row r="491" spans="1:45" x14ac:dyDescent="0.35">
      <c r="A491" s="1" t="s">
        <v>58</v>
      </c>
      <c r="B491" s="1">
        <v>27</v>
      </c>
      <c r="C491" s="1">
        <v>12</v>
      </c>
      <c r="D491" s="7">
        <v>9.5</v>
      </c>
      <c r="E491" s="7">
        <v>4.8</v>
      </c>
      <c r="F491" s="7">
        <v>16.8</v>
      </c>
      <c r="G491" s="7">
        <v>20</v>
      </c>
      <c r="H491" s="7">
        <v>0.50526315789473686</v>
      </c>
      <c r="I491" s="7">
        <v>1.7684210526315791</v>
      </c>
      <c r="J491" s="7">
        <v>6.9</v>
      </c>
      <c r="K491" s="7">
        <v>4.3</v>
      </c>
      <c r="L491" s="7">
        <v>0.62318840579710144</v>
      </c>
      <c r="M491" s="7">
        <v>0</v>
      </c>
      <c r="N491" s="7">
        <v>20</v>
      </c>
      <c r="O491" s="8">
        <f t="shared" si="200"/>
        <v>94.151544652364265</v>
      </c>
      <c r="P491" s="7" t="s">
        <v>100</v>
      </c>
      <c r="Q491" s="7">
        <v>18</v>
      </c>
      <c r="R491" s="7" t="s">
        <v>100</v>
      </c>
      <c r="S491" s="7" t="s">
        <v>100</v>
      </c>
      <c r="T491" s="7">
        <v>14</v>
      </c>
      <c r="U491" s="7">
        <v>15</v>
      </c>
      <c r="V491" s="7" t="s">
        <v>100</v>
      </c>
      <c r="W491" s="7" t="s">
        <v>100</v>
      </c>
      <c r="X491" s="7">
        <f t="shared" si="289"/>
        <v>1.2857142857142858</v>
      </c>
      <c r="Y491">
        <f t="shared" si="267"/>
        <v>0.97772360528884772</v>
      </c>
      <c r="Z491">
        <f t="shared" si="274"/>
        <v>0.68124123737558717</v>
      </c>
      <c r="AA491">
        <f t="shared" si="268"/>
        <v>1.2253092817258628</v>
      </c>
      <c r="AB491">
        <f t="shared" si="280"/>
        <v>1.3010299956639813</v>
      </c>
      <c r="AC491">
        <f t="shared" si="275"/>
        <v>-0.29648236791326055</v>
      </c>
      <c r="AD491">
        <f t="shared" si="249"/>
        <v>0.24758567643701512</v>
      </c>
      <c r="AE491">
        <f t="shared" si="281"/>
        <v>0.83884909073725533</v>
      </c>
      <c r="AF491">
        <f t="shared" si="282"/>
        <v>0.63346845557958653</v>
      </c>
      <c r="AG491">
        <f t="shared" si="283"/>
        <v>-0.2053806351576688</v>
      </c>
      <c r="AH491">
        <f t="shared" si="284"/>
        <v>0</v>
      </c>
      <c r="AI491">
        <f t="shared" si="284"/>
        <v>1.3222192947339193</v>
      </c>
      <c r="AJ491">
        <f t="shared" si="285"/>
        <v>1.9738274494561925</v>
      </c>
      <c r="AK491" t="s">
        <v>100</v>
      </c>
      <c r="AL491">
        <f t="shared" si="286"/>
        <v>1.255272505103306</v>
      </c>
      <c r="AM491" t="s">
        <v>100</v>
      </c>
      <c r="AN491" t="s">
        <v>100</v>
      </c>
      <c r="AO491">
        <f t="shared" si="287"/>
        <v>1.146128035678238</v>
      </c>
      <c r="AP491">
        <f t="shared" si="287"/>
        <v>1.1760912590556813</v>
      </c>
      <c r="AQ491" t="s">
        <v>100</v>
      </c>
      <c r="AR491" t="s">
        <v>100</v>
      </c>
      <c r="AS491">
        <f t="shared" si="288"/>
        <v>0.10914446942506807</v>
      </c>
    </row>
    <row r="492" spans="1:45" x14ac:dyDescent="0.35">
      <c r="A492" s="1" t="s">
        <v>58</v>
      </c>
      <c r="B492" s="1">
        <v>27</v>
      </c>
      <c r="C492" s="1">
        <v>12</v>
      </c>
      <c r="D492" s="7">
        <v>9.8000000000000007</v>
      </c>
      <c r="E492" s="7">
        <v>4.2</v>
      </c>
      <c r="F492" s="7">
        <v>19.399999999999999</v>
      </c>
      <c r="G492" s="7">
        <v>22.3</v>
      </c>
      <c r="H492" s="7">
        <v>0.42857142857142855</v>
      </c>
      <c r="I492" s="7">
        <v>1.9795918367346936</v>
      </c>
      <c r="J492" s="7">
        <v>7.2</v>
      </c>
      <c r="K492" s="7">
        <v>3.5</v>
      </c>
      <c r="L492" s="7">
        <v>0.4861111111111111</v>
      </c>
      <c r="M492" s="7">
        <v>1.6</v>
      </c>
      <c r="N492" s="7">
        <v>20.7</v>
      </c>
      <c r="O492" s="8">
        <f t="shared" si="200"/>
        <v>93.26453703661744</v>
      </c>
      <c r="P492" s="7" t="s">
        <v>100</v>
      </c>
      <c r="Q492" s="7">
        <v>18.329999999999998</v>
      </c>
      <c r="R492" s="7" t="s">
        <v>100</v>
      </c>
      <c r="S492" s="7" t="s">
        <v>100</v>
      </c>
      <c r="T492" s="7">
        <v>16</v>
      </c>
      <c r="U492" s="7" t="s">
        <v>100</v>
      </c>
      <c r="V492" s="7" t="s">
        <v>100</v>
      </c>
      <c r="W492" s="7" t="s">
        <v>100</v>
      </c>
      <c r="X492" s="7">
        <f t="shared" si="289"/>
        <v>1.1456249999999999</v>
      </c>
      <c r="Y492">
        <f t="shared" si="267"/>
        <v>0.99122607569249488</v>
      </c>
      <c r="Z492">
        <f t="shared" si="274"/>
        <v>0.62324929039790045</v>
      </c>
      <c r="AA492">
        <f t="shared" si="268"/>
        <v>1.287801729930226</v>
      </c>
      <c r="AB492">
        <f t="shared" si="280"/>
        <v>1.3483048630481607</v>
      </c>
      <c r="AC492">
        <f t="shared" si="275"/>
        <v>-0.36797678529459443</v>
      </c>
      <c r="AD492">
        <f t="shared" si="249"/>
        <v>0.29657565423773113</v>
      </c>
      <c r="AE492">
        <f t="shared" si="281"/>
        <v>0.85733249643126852</v>
      </c>
      <c r="AF492">
        <f t="shared" si="282"/>
        <v>0.54406804435027567</v>
      </c>
      <c r="AG492">
        <f t="shared" si="283"/>
        <v>-0.31326445208099285</v>
      </c>
      <c r="AH492">
        <f t="shared" si="284"/>
        <v>0.41497334797081797</v>
      </c>
      <c r="AI492">
        <f t="shared" si="284"/>
        <v>1.3364597338485296</v>
      </c>
      <c r="AJ492">
        <f t="shared" si="285"/>
        <v>1.9697165387405957</v>
      </c>
      <c r="AK492" t="s">
        <v>100</v>
      </c>
      <c r="AL492">
        <f t="shared" si="286"/>
        <v>1.2631624649622166</v>
      </c>
      <c r="AM492" t="s">
        <v>100</v>
      </c>
      <c r="AN492" t="s">
        <v>100</v>
      </c>
      <c r="AO492">
        <f t="shared" si="287"/>
        <v>1.2041199826559248</v>
      </c>
      <c r="AP492" t="s">
        <v>100</v>
      </c>
      <c r="AQ492" t="s">
        <v>100</v>
      </c>
      <c r="AR492" t="s">
        <v>100</v>
      </c>
      <c r="AS492">
        <f t="shared" si="288"/>
        <v>5.9042482306291846E-2</v>
      </c>
    </row>
    <row r="493" spans="1:45" x14ac:dyDescent="0.35">
      <c r="A493" s="1" t="s">
        <v>58</v>
      </c>
      <c r="B493" s="1">
        <v>27</v>
      </c>
      <c r="C493" s="1">
        <v>12</v>
      </c>
      <c r="D493" s="7">
        <v>9.8000000000000007</v>
      </c>
      <c r="E493" s="7">
        <v>3.8</v>
      </c>
      <c r="F493" s="7">
        <v>18.7</v>
      </c>
      <c r="G493" s="7">
        <v>19.899999999999999</v>
      </c>
      <c r="H493" s="7">
        <v>0.38775510204081626</v>
      </c>
      <c r="I493" s="7">
        <v>1.9081632653061222</v>
      </c>
      <c r="J493" s="7">
        <v>8</v>
      </c>
      <c r="K493" s="7">
        <v>3.6</v>
      </c>
      <c r="L493" s="7">
        <v>0.45</v>
      </c>
      <c r="M493" s="7" t="s">
        <v>100</v>
      </c>
      <c r="N493" s="7" t="s">
        <v>100</v>
      </c>
      <c r="O493" s="8">
        <f t="shared" si="200"/>
        <v>82.676345215694511</v>
      </c>
      <c r="P493" s="7" t="s">
        <v>100</v>
      </c>
      <c r="Q493" s="7" t="s">
        <v>100</v>
      </c>
      <c r="R493" s="7" t="s">
        <v>100</v>
      </c>
      <c r="S493" s="7" t="s">
        <v>100</v>
      </c>
      <c r="T493" s="7" t="s">
        <v>100</v>
      </c>
      <c r="U493" s="7">
        <v>25</v>
      </c>
      <c r="V493" s="7" t="s">
        <v>100</v>
      </c>
      <c r="W493" s="7" t="s">
        <v>100</v>
      </c>
      <c r="X493" s="7" t="s">
        <v>100</v>
      </c>
      <c r="Y493">
        <f t="shared" si="267"/>
        <v>0.99122607569249488</v>
      </c>
      <c r="Z493">
        <f t="shared" si="274"/>
        <v>0.57978359661681012</v>
      </c>
      <c r="AA493">
        <f t="shared" si="268"/>
        <v>1.271841606536499</v>
      </c>
      <c r="AB493">
        <f t="shared" si="280"/>
        <v>1.2988530764097066</v>
      </c>
      <c r="AC493">
        <f t="shared" si="275"/>
        <v>-0.41144247907568476</v>
      </c>
      <c r="AD493">
        <f t="shared" si="249"/>
        <v>0.28061553084400409</v>
      </c>
      <c r="AE493">
        <f t="shared" si="281"/>
        <v>0.90308998699194354</v>
      </c>
      <c r="AF493">
        <f t="shared" si="282"/>
        <v>0.55630250076728727</v>
      </c>
      <c r="AG493">
        <f t="shared" si="283"/>
        <v>-0.34678748622465633</v>
      </c>
      <c r="AH493" t="s">
        <v>100</v>
      </c>
      <c r="AI493" t="s">
        <v>100</v>
      </c>
      <c r="AJ493">
        <f t="shared" si="285"/>
        <v>1.917381269990339</v>
      </c>
      <c r="AK493" t="s">
        <v>100</v>
      </c>
      <c r="AL493" t="s">
        <v>100</v>
      </c>
      <c r="AM493" t="s">
        <v>100</v>
      </c>
      <c r="AN493" t="s">
        <v>100</v>
      </c>
      <c r="AO493" t="s">
        <v>100</v>
      </c>
      <c r="AP493">
        <f t="shared" si="287"/>
        <v>1.3979400086720377</v>
      </c>
      <c r="AQ493" t="s">
        <v>100</v>
      </c>
      <c r="AR493" t="s">
        <v>100</v>
      </c>
      <c r="AS493" t="s">
        <v>100</v>
      </c>
    </row>
    <row r="494" spans="1:45" x14ac:dyDescent="0.35">
      <c r="A494" s="1" t="s">
        <v>58</v>
      </c>
      <c r="B494" s="1">
        <v>27</v>
      </c>
      <c r="C494" s="1">
        <v>12</v>
      </c>
      <c r="D494" s="7">
        <v>8.1</v>
      </c>
      <c r="E494" s="7">
        <v>3.3</v>
      </c>
      <c r="F494" s="7">
        <v>10</v>
      </c>
      <c r="G494" s="7">
        <v>11.3</v>
      </c>
      <c r="H494" s="7">
        <v>0.40740740740740738</v>
      </c>
      <c r="I494" s="7">
        <v>1.2345679012345681</v>
      </c>
      <c r="J494" s="7">
        <v>4.8</v>
      </c>
      <c r="K494" s="7">
        <v>2.4</v>
      </c>
      <c r="L494" s="7">
        <v>0.5</v>
      </c>
      <c r="M494" s="7">
        <v>0</v>
      </c>
      <c r="N494" s="7">
        <v>11.3</v>
      </c>
      <c r="O494" s="8">
        <f t="shared" si="200"/>
        <v>78.044894179736261</v>
      </c>
      <c r="P494" s="7">
        <v>20</v>
      </c>
      <c r="Q494" s="7">
        <v>18</v>
      </c>
      <c r="R494" s="7" t="s">
        <v>100</v>
      </c>
      <c r="S494" s="7">
        <v>18.75</v>
      </c>
      <c r="T494" s="7">
        <v>18.5</v>
      </c>
      <c r="U494" s="7" t="s">
        <v>100</v>
      </c>
      <c r="V494" s="7" t="s">
        <v>100</v>
      </c>
      <c r="W494" s="7" t="s">
        <v>100</v>
      </c>
      <c r="X494" s="7">
        <f t="shared" si="289"/>
        <v>0.97297297297297303</v>
      </c>
      <c r="Y494">
        <f t="shared" si="267"/>
        <v>0.90848501887864974</v>
      </c>
      <c r="Z494">
        <f t="shared" si="274"/>
        <v>0.51851393987788741</v>
      </c>
      <c r="AA494">
        <f t="shared" si="268"/>
        <v>1</v>
      </c>
      <c r="AB494">
        <f t="shared" si="280"/>
        <v>1.0530784434834197</v>
      </c>
      <c r="AC494">
        <f t="shared" si="275"/>
        <v>-0.38997107900076228</v>
      </c>
      <c r="AD494">
        <f t="shared" si="249"/>
        <v>9.15149811213503E-2</v>
      </c>
      <c r="AE494">
        <f t="shared" si="281"/>
        <v>0.68124123737558717</v>
      </c>
      <c r="AF494">
        <f t="shared" si="282"/>
        <v>0.38021124171160603</v>
      </c>
      <c r="AG494">
        <f t="shared" si="283"/>
        <v>-0.3010299956639812</v>
      </c>
      <c r="AH494">
        <f t="shared" ref="AH494:AI500" si="292">LOG(M494+1)</f>
        <v>0</v>
      </c>
      <c r="AI494">
        <f t="shared" si="292"/>
        <v>1.0899051114393981</v>
      </c>
      <c r="AJ494">
        <f t="shared" si="285"/>
        <v>1.8923444960967268</v>
      </c>
      <c r="AK494">
        <f t="shared" si="290"/>
        <v>1.3010299956639813</v>
      </c>
      <c r="AL494">
        <f t="shared" si="286"/>
        <v>1.255272505103306</v>
      </c>
      <c r="AM494" t="s">
        <v>100</v>
      </c>
      <c r="AN494">
        <f t="shared" si="286"/>
        <v>1.2730012720637376</v>
      </c>
      <c r="AO494">
        <f t="shared" si="287"/>
        <v>1.2671717284030137</v>
      </c>
      <c r="AP494" t="s">
        <v>100</v>
      </c>
      <c r="AQ494" t="s">
        <v>100</v>
      </c>
      <c r="AR494" t="s">
        <v>100</v>
      </c>
      <c r="AS494">
        <f t="shared" si="288"/>
        <v>-1.1899223299707707E-2</v>
      </c>
    </row>
    <row r="495" spans="1:45" x14ac:dyDescent="0.35">
      <c r="A495" s="1" t="s">
        <v>58</v>
      </c>
      <c r="B495" s="1">
        <v>27</v>
      </c>
      <c r="C495" s="1">
        <v>12</v>
      </c>
      <c r="D495" s="7">
        <v>7.4</v>
      </c>
      <c r="E495" s="7">
        <v>3.4</v>
      </c>
      <c r="F495" s="7">
        <v>11</v>
      </c>
      <c r="G495" s="7">
        <v>13.5</v>
      </c>
      <c r="H495" s="7">
        <v>0.45945945945945943</v>
      </c>
      <c r="I495" s="7">
        <v>1.4864864864864864</v>
      </c>
      <c r="J495" s="7">
        <v>6.1</v>
      </c>
      <c r="K495" s="7">
        <v>3.2</v>
      </c>
      <c r="L495" s="7">
        <v>0.52459016393442626</v>
      </c>
      <c r="M495" s="7">
        <v>0</v>
      </c>
      <c r="N495" s="7">
        <v>13.5</v>
      </c>
      <c r="O495" s="8">
        <f t="shared" si="200"/>
        <v>91.861436589508102</v>
      </c>
      <c r="P495" s="7" t="s">
        <v>100</v>
      </c>
      <c r="Q495" s="7">
        <v>19</v>
      </c>
      <c r="R495" s="7" t="s">
        <v>100</v>
      </c>
      <c r="S495" s="7" t="s">
        <v>100</v>
      </c>
      <c r="T495" s="7">
        <v>20</v>
      </c>
      <c r="U495" s="7" t="s">
        <v>100</v>
      </c>
      <c r="V495" s="7" t="s">
        <v>100</v>
      </c>
      <c r="W495" s="7" t="s">
        <v>100</v>
      </c>
      <c r="X495" s="7">
        <f t="shared" si="289"/>
        <v>0.95</v>
      </c>
      <c r="Y495">
        <f t="shared" si="267"/>
        <v>0.86923171973097624</v>
      </c>
      <c r="Z495">
        <f t="shared" si="274"/>
        <v>0.53147891704225514</v>
      </c>
      <c r="AA495">
        <f t="shared" si="268"/>
        <v>1.0413926851582251</v>
      </c>
      <c r="AB495">
        <f t="shared" si="280"/>
        <v>1.1303337684950061</v>
      </c>
      <c r="AC495">
        <f t="shared" si="275"/>
        <v>-0.3377528026887211</v>
      </c>
      <c r="AD495">
        <f t="shared" ref="AD495:AD558" si="293">LOG(I495)</f>
        <v>0.17216096542724882</v>
      </c>
      <c r="AE495">
        <f t="shared" si="281"/>
        <v>0.78532983501076703</v>
      </c>
      <c r="AF495">
        <f t="shared" si="282"/>
        <v>0.50514997831990605</v>
      </c>
      <c r="AG495">
        <f t="shared" si="283"/>
        <v>-0.28017985669086104</v>
      </c>
      <c r="AH495">
        <f t="shared" si="292"/>
        <v>0</v>
      </c>
      <c r="AI495">
        <f t="shared" si="292"/>
        <v>1.1613680022349748</v>
      </c>
      <c r="AJ495">
        <f t="shared" si="285"/>
        <v>1.963133232917498</v>
      </c>
      <c r="AK495" t="s">
        <v>100</v>
      </c>
      <c r="AL495">
        <f t="shared" si="286"/>
        <v>1.2787536009528289</v>
      </c>
      <c r="AM495" t="s">
        <v>100</v>
      </c>
      <c r="AN495" t="s">
        <v>100</v>
      </c>
      <c r="AO495">
        <f t="shared" si="287"/>
        <v>1.3010299956639813</v>
      </c>
      <c r="AP495" t="s">
        <v>100</v>
      </c>
      <c r="AQ495" t="s">
        <v>100</v>
      </c>
      <c r="AR495" t="s">
        <v>100</v>
      </c>
      <c r="AS495">
        <f t="shared" si="288"/>
        <v>-2.2276394711152253E-2</v>
      </c>
    </row>
    <row r="496" spans="1:45" x14ac:dyDescent="0.35">
      <c r="A496" s="1" t="s">
        <v>58</v>
      </c>
      <c r="B496" s="1">
        <v>27</v>
      </c>
      <c r="C496" s="1">
        <v>12</v>
      </c>
      <c r="D496" s="7">
        <v>9.6</v>
      </c>
      <c r="E496" s="7">
        <v>3.8</v>
      </c>
      <c r="F496" s="7">
        <v>14.3</v>
      </c>
      <c r="G496" s="7">
        <v>17.399999999999999</v>
      </c>
      <c r="H496" s="7">
        <v>0.39583333333333331</v>
      </c>
      <c r="I496" s="7">
        <v>1.4895833333333335</v>
      </c>
      <c r="J496" s="7">
        <v>8</v>
      </c>
      <c r="K496" s="7">
        <v>3.6</v>
      </c>
      <c r="L496" s="7">
        <v>0.45</v>
      </c>
      <c r="M496" s="7">
        <v>0</v>
      </c>
      <c r="N496" s="7">
        <v>17.399999999999999</v>
      </c>
      <c r="O496" s="8">
        <f t="shared" si="200"/>
        <v>91.047942803846695</v>
      </c>
      <c r="P496" s="7" t="s">
        <v>100</v>
      </c>
      <c r="Q496" s="7">
        <v>20</v>
      </c>
      <c r="R496" s="7">
        <v>100</v>
      </c>
      <c r="S496" s="7" t="s">
        <v>100</v>
      </c>
      <c r="T496" s="7">
        <v>18.329999999999998</v>
      </c>
      <c r="U496" s="7" t="s">
        <v>100</v>
      </c>
      <c r="V496" s="7" t="s">
        <v>100</v>
      </c>
      <c r="W496" s="7" t="s">
        <v>100</v>
      </c>
      <c r="X496" s="7">
        <f t="shared" si="289"/>
        <v>1.0911074740861977</v>
      </c>
      <c r="Y496">
        <f t="shared" si="267"/>
        <v>0.98227123303956843</v>
      </c>
      <c r="Z496">
        <f t="shared" si="274"/>
        <v>0.57978359661681012</v>
      </c>
      <c r="AA496">
        <f t="shared" si="268"/>
        <v>1.1553360374650619</v>
      </c>
      <c r="AB496">
        <f t="shared" si="280"/>
        <v>1.2405492482825997</v>
      </c>
      <c r="AC496">
        <f t="shared" si="275"/>
        <v>-0.40248763642275825</v>
      </c>
      <c r="AD496">
        <f t="shared" si="293"/>
        <v>0.17306480442549343</v>
      </c>
      <c r="AE496">
        <f t="shared" si="281"/>
        <v>0.90308998699194354</v>
      </c>
      <c r="AF496">
        <f t="shared" si="282"/>
        <v>0.55630250076728727</v>
      </c>
      <c r="AG496">
        <f t="shared" si="283"/>
        <v>-0.34678748622465633</v>
      </c>
      <c r="AH496">
        <f t="shared" si="292"/>
        <v>0</v>
      </c>
      <c r="AI496">
        <f t="shared" si="292"/>
        <v>1.2648178230095364</v>
      </c>
      <c r="AJ496">
        <f t="shared" si="285"/>
        <v>1.9592701375111601</v>
      </c>
      <c r="AK496" t="s">
        <v>100</v>
      </c>
      <c r="AL496">
        <f t="shared" si="286"/>
        <v>1.3010299956639813</v>
      </c>
      <c r="AM496">
        <f t="shared" si="286"/>
        <v>2</v>
      </c>
      <c r="AN496" t="s">
        <v>100</v>
      </c>
      <c r="AO496">
        <f t="shared" si="287"/>
        <v>1.2631624649622166</v>
      </c>
      <c r="AP496" t="s">
        <v>100</v>
      </c>
      <c r="AQ496" t="s">
        <v>100</v>
      </c>
      <c r="AR496" t="s">
        <v>100</v>
      </c>
      <c r="AS496">
        <f t="shared" si="288"/>
        <v>3.7867530701764601E-2</v>
      </c>
    </row>
    <row r="497" spans="1:45" x14ac:dyDescent="0.35">
      <c r="A497" s="1" t="s">
        <v>58</v>
      </c>
      <c r="B497" s="1">
        <v>27</v>
      </c>
      <c r="C497" s="1">
        <v>12</v>
      </c>
      <c r="D497" s="7">
        <v>8.9</v>
      </c>
      <c r="E497" s="7">
        <v>3.1</v>
      </c>
      <c r="F497" s="7">
        <v>14</v>
      </c>
      <c r="G497" s="7">
        <v>14.5</v>
      </c>
      <c r="H497" s="7">
        <v>0.34831460674157305</v>
      </c>
      <c r="I497" s="7">
        <v>1.5730337078651684</v>
      </c>
      <c r="J497" s="7" t="s">
        <v>100</v>
      </c>
      <c r="K497" s="7" t="s">
        <v>100</v>
      </c>
      <c r="L497" s="7" t="s">
        <v>100</v>
      </c>
      <c r="M497" s="7">
        <v>3</v>
      </c>
      <c r="N497" s="7">
        <v>11.5</v>
      </c>
      <c r="O497" s="8">
        <f t="shared" si="200"/>
        <v>75.422732487828938</v>
      </c>
      <c r="P497" s="7" t="s">
        <v>100</v>
      </c>
      <c r="Q497" s="7">
        <v>19</v>
      </c>
      <c r="R497" s="7" t="s">
        <v>100</v>
      </c>
      <c r="S497" s="7">
        <v>17</v>
      </c>
      <c r="T497" s="7">
        <v>18</v>
      </c>
      <c r="U497" s="7" t="s">
        <v>100</v>
      </c>
      <c r="V497" s="7" t="s">
        <v>100</v>
      </c>
      <c r="W497" s="7" t="s">
        <v>100</v>
      </c>
      <c r="X497" s="7">
        <f t="shared" si="289"/>
        <v>1.0555555555555556</v>
      </c>
      <c r="Y497">
        <f t="shared" si="267"/>
        <v>0.9493900066449128</v>
      </c>
      <c r="Z497">
        <f t="shared" si="274"/>
        <v>0.49136169383427269</v>
      </c>
      <c r="AA497">
        <f t="shared" si="268"/>
        <v>1.146128035678238</v>
      </c>
      <c r="AB497">
        <f t="shared" si="280"/>
        <v>1.1613680022349748</v>
      </c>
      <c r="AC497">
        <f t="shared" si="275"/>
        <v>-0.4580283128106401</v>
      </c>
      <c r="AD497">
        <f t="shared" si="293"/>
        <v>0.19673802903332518</v>
      </c>
      <c r="AE497" t="s">
        <v>100</v>
      </c>
      <c r="AF497" t="s">
        <v>100</v>
      </c>
      <c r="AG497" t="s">
        <v>100</v>
      </c>
      <c r="AH497">
        <f t="shared" si="292"/>
        <v>0.6020599913279624</v>
      </c>
      <c r="AI497">
        <f t="shared" si="292"/>
        <v>1.0969100130080565</v>
      </c>
      <c r="AJ497">
        <f t="shared" si="285"/>
        <v>1.8775022623958966</v>
      </c>
      <c r="AK497" t="s">
        <v>100</v>
      </c>
      <c r="AL497">
        <f t="shared" si="286"/>
        <v>1.2787536009528289</v>
      </c>
      <c r="AM497" t="s">
        <v>100</v>
      </c>
      <c r="AN497">
        <f t="shared" si="286"/>
        <v>1.2304489213782739</v>
      </c>
      <c r="AO497">
        <f t="shared" si="287"/>
        <v>1.255272505103306</v>
      </c>
      <c r="AP497" t="s">
        <v>100</v>
      </c>
      <c r="AQ497" t="s">
        <v>100</v>
      </c>
      <c r="AR497" t="s">
        <v>100</v>
      </c>
      <c r="AS497">
        <f t="shared" si="288"/>
        <v>2.34810958495229E-2</v>
      </c>
    </row>
    <row r="498" spans="1:45" x14ac:dyDescent="0.35">
      <c r="A498" s="1" t="s">
        <v>58</v>
      </c>
      <c r="B498" s="1">
        <v>27</v>
      </c>
      <c r="C498" s="1">
        <v>12</v>
      </c>
      <c r="D498" s="7">
        <v>10.7</v>
      </c>
      <c r="E498" s="7">
        <v>4</v>
      </c>
      <c r="F498" s="7">
        <v>19.100000000000001</v>
      </c>
      <c r="G498" s="7">
        <v>20.3</v>
      </c>
      <c r="H498" s="7">
        <v>0.37383177570093462</v>
      </c>
      <c r="I498" s="7">
        <v>1.7850467289719629</v>
      </c>
      <c r="J498" s="7">
        <v>7.6</v>
      </c>
      <c r="K498" s="7">
        <v>4.0999999999999996</v>
      </c>
      <c r="L498" s="7">
        <v>0.53947368421052633</v>
      </c>
      <c r="M498" s="7">
        <v>0</v>
      </c>
      <c r="N498" s="7">
        <v>20.3</v>
      </c>
      <c r="O498" s="8">
        <f t="shared" si="200"/>
        <v>81.099904684852518</v>
      </c>
      <c r="P498" s="7">
        <v>100</v>
      </c>
      <c r="Q498" s="7">
        <v>15.5</v>
      </c>
      <c r="R498" s="7">
        <v>100</v>
      </c>
      <c r="S498" s="7">
        <v>100</v>
      </c>
      <c r="T498" s="7">
        <v>15</v>
      </c>
      <c r="U498" s="7">
        <v>100</v>
      </c>
      <c r="V498" s="7">
        <v>15.5</v>
      </c>
      <c r="W498" s="7">
        <v>15</v>
      </c>
      <c r="X498" s="7">
        <f t="shared" si="289"/>
        <v>1.0333333333333334</v>
      </c>
      <c r="Y498">
        <f t="shared" si="267"/>
        <v>1.0293837776852097</v>
      </c>
      <c r="Z498">
        <f t="shared" si="274"/>
        <v>0.6020599913279624</v>
      </c>
      <c r="AA498">
        <f t="shared" si="268"/>
        <v>1.2810333672477277</v>
      </c>
      <c r="AB498">
        <f t="shared" si="280"/>
        <v>1.307496037913213</v>
      </c>
      <c r="AC498">
        <f t="shared" si="275"/>
        <v>-0.42732378635724722</v>
      </c>
      <c r="AD498">
        <f t="shared" si="293"/>
        <v>0.25164958956251798</v>
      </c>
      <c r="AE498">
        <f t="shared" ref="AE498:AE519" si="294">LOG(J498)</f>
        <v>0.88081359228079137</v>
      </c>
      <c r="AF498">
        <f t="shared" ref="AF498:AF519" si="295">LOG(K498)</f>
        <v>0.61278385671973545</v>
      </c>
      <c r="AG498">
        <f t="shared" ref="AG498:AG519" si="296">LOG(L498)</f>
        <v>-0.26802973556105586</v>
      </c>
      <c r="AH498">
        <f t="shared" si="292"/>
        <v>0</v>
      </c>
      <c r="AI498">
        <f t="shared" si="292"/>
        <v>1.3283796034387378</v>
      </c>
      <c r="AJ498">
        <f t="shared" si="285"/>
        <v>1.9090203437935616</v>
      </c>
      <c r="AK498">
        <f t="shared" si="290"/>
        <v>2</v>
      </c>
      <c r="AL498">
        <f t="shared" si="286"/>
        <v>1.1903316981702914</v>
      </c>
      <c r="AM498">
        <f t="shared" si="286"/>
        <v>2</v>
      </c>
      <c r="AN498">
        <f t="shared" si="286"/>
        <v>2</v>
      </c>
      <c r="AO498">
        <f t="shared" si="287"/>
        <v>1.1760912590556813</v>
      </c>
      <c r="AP498">
        <f t="shared" si="287"/>
        <v>2</v>
      </c>
      <c r="AQ498">
        <f t="shared" si="287"/>
        <v>1.1903316981702914</v>
      </c>
      <c r="AR498">
        <f t="shared" si="288"/>
        <v>1.1760912590556813</v>
      </c>
      <c r="AS498">
        <f t="shared" si="288"/>
        <v>1.4240439114610285E-2</v>
      </c>
    </row>
    <row r="499" spans="1:45" x14ac:dyDescent="0.35">
      <c r="A499" s="1" t="s">
        <v>58</v>
      </c>
      <c r="B499" s="1">
        <v>27</v>
      </c>
      <c r="C499" s="1">
        <v>12</v>
      </c>
      <c r="D499" s="7">
        <v>10.3</v>
      </c>
      <c r="E499" s="7">
        <v>4.7</v>
      </c>
      <c r="F499" s="7">
        <v>21.2</v>
      </c>
      <c r="G499" s="7">
        <v>23.8</v>
      </c>
      <c r="H499" s="7">
        <v>0.45631067961165045</v>
      </c>
      <c r="I499" s="7">
        <v>2.058252427184466</v>
      </c>
      <c r="J499" s="7">
        <v>7.1</v>
      </c>
      <c r="K499" s="7">
        <v>3.7</v>
      </c>
      <c r="L499" s="7">
        <v>0.52112676056338036</v>
      </c>
      <c r="M499" s="7">
        <v>0</v>
      </c>
      <c r="N499" s="7">
        <v>23.8</v>
      </c>
      <c r="O499" s="8">
        <f t="shared" si="200"/>
        <v>91.275084757703382</v>
      </c>
      <c r="P499" s="7">
        <v>100</v>
      </c>
      <c r="Q499" s="7">
        <v>16.5</v>
      </c>
      <c r="R499" s="7">
        <v>100</v>
      </c>
      <c r="S499" s="7">
        <v>100</v>
      </c>
      <c r="T499" s="7">
        <v>17</v>
      </c>
      <c r="U499" s="7">
        <v>100</v>
      </c>
      <c r="V499" s="7">
        <v>16.5</v>
      </c>
      <c r="W499" s="7">
        <v>17</v>
      </c>
      <c r="X499" s="7">
        <f t="shared" si="289"/>
        <v>0.97058823529411764</v>
      </c>
      <c r="Y499">
        <f t="shared" si="267"/>
        <v>1.0128372247051722</v>
      </c>
      <c r="Z499">
        <f t="shared" si="274"/>
        <v>0.67209785793571752</v>
      </c>
      <c r="AA499">
        <f t="shared" si="268"/>
        <v>1.3263358609287514</v>
      </c>
      <c r="AB499">
        <f t="shared" si="280"/>
        <v>1.3765769570565121</v>
      </c>
      <c r="AC499">
        <f t="shared" si="275"/>
        <v>-0.34073936676945477</v>
      </c>
      <c r="AD499">
        <f t="shared" si="293"/>
        <v>0.31349863622357921</v>
      </c>
      <c r="AE499">
        <f t="shared" si="294"/>
        <v>0.85125834871907524</v>
      </c>
      <c r="AF499">
        <f t="shared" si="295"/>
        <v>0.56820172406699498</v>
      </c>
      <c r="AG499">
        <f t="shared" si="296"/>
        <v>-0.2830566246520802</v>
      </c>
      <c r="AH499">
        <f t="shared" si="292"/>
        <v>0</v>
      </c>
      <c r="AI499">
        <f t="shared" si="292"/>
        <v>1.3944516808262162</v>
      </c>
      <c r="AJ499">
        <f t="shared" si="285"/>
        <v>1.960352244906189</v>
      </c>
      <c r="AK499">
        <f t="shared" si="290"/>
        <v>2</v>
      </c>
      <c r="AL499">
        <f t="shared" si="286"/>
        <v>1.2174839442139063</v>
      </c>
      <c r="AM499">
        <f t="shared" si="286"/>
        <v>2</v>
      </c>
      <c r="AN499">
        <f t="shared" si="286"/>
        <v>2</v>
      </c>
      <c r="AO499">
        <f t="shared" si="287"/>
        <v>1.2304489213782739</v>
      </c>
      <c r="AP499">
        <f t="shared" si="287"/>
        <v>2</v>
      </c>
      <c r="AQ499">
        <f t="shared" si="287"/>
        <v>1.2174839442139063</v>
      </c>
      <c r="AR499">
        <f t="shared" si="288"/>
        <v>1.2304489213782739</v>
      </c>
      <c r="AS499">
        <f t="shared" si="288"/>
        <v>-1.2964977164367649E-2</v>
      </c>
    </row>
    <row r="500" spans="1:45" x14ac:dyDescent="0.35">
      <c r="A500" s="1" t="s">
        <v>58</v>
      </c>
      <c r="B500" s="1">
        <v>27</v>
      </c>
      <c r="C500" s="1">
        <v>12</v>
      </c>
      <c r="D500" s="7">
        <v>8</v>
      </c>
      <c r="E500" s="7">
        <v>4.9000000000000004</v>
      </c>
      <c r="F500" s="7">
        <v>18.8</v>
      </c>
      <c r="G500" s="7">
        <v>18</v>
      </c>
      <c r="H500" s="7">
        <v>0.61250000000000004</v>
      </c>
      <c r="I500" s="7">
        <v>2.35</v>
      </c>
      <c r="J500" s="7">
        <v>6.1</v>
      </c>
      <c r="K500" s="7">
        <v>3.9</v>
      </c>
      <c r="L500" s="7">
        <v>0.63934426229508201</v>
      </c>
      <c r="M500" s="7">
        <v>0</v>
      </c>
      <c r="N500" s="7">
        <v>18</v>
      </c>
      <c r="O500" s="8">
        <f t="shared" si="200"/>
        <v>71.068079770999361</v>
      </c>
      <c r="P500" s="7">
        <v>100</v>
      </c>
      <c r="Q500" s="7">
        <v>16</v>
      </c>
      <c r="R500" s="7">
        <v>100</v>
      </c>
      <c r="S500" s="7">
        <v>100</v>
      </c>
      <c r="T500" s="7">
        <v>15.5</v>
      </c>
      <c r="U500" s="7">
        <v>100</v>
      </c>
      <c r="V500" s="7">
        <v>16</v>
      </c>
      <c r="W500" s="7">
        <v>15.5</v>
      </c>
      <c r="X500" s="7">
        <f t="shared" si="289"/>
        <v>1.032258064516129</v>
      </c>
      <c r="Y500">
        <f t="shared" si="267"/>
        <v>0.90308998699194354</v>
      </c>
      <c r="Z500">
        <f t="shared" si="274"/>
        <v>0.69019608002851374</v>
      </c>
      <c r="AA500">
        <f t="shared" si="268"/>
        <v>1.2741578492636798</v>
      </c>
      <c r="AB500">
        <f t="shared" si="280"/>
        <v>1.255272505103306</v>
      </c>
      <c r="AC500">
        <f t="shared" si="275"/>
        <v>-0.21289390696342989</v>
      </c>
      <c r="AD500">
        <f t="shared" si="293"/>
        <v>0.37106786227173627</v>
      </c>
      <c r="AE500">
        <f t="shared" si="294"/>
        <v>0.78532983501076703</v>
      </c>
      <c r="AF500">
        <f t="shared" si="295"/>
        <v>0.59106460702649921</v>
      </c>
      <c r="AG500">
        <f t="shared" si="296"/>
        <v>-0.19426522798426779</v>
      </c>
      <c r="AH500">
        <f t="shared" si="292"/>
        <v>0</v>
      </c>
      <c r="AI500">
        <f t="shared" si="292"/>
        <v>1.2787536009528289</v>
      </c>
      <c r="AJ500">
        <f t="shared" si="285"/>
        <v>1.8516745811505282</v>
      </c>
      <c r="AK500">
        <f t="shared" si="290"/>
        <v>2</v>
      </c>
      <c r="AL500">
        <f t="shared" si="286"/>
        <v>1.2041199826559248</v>
      </c>
      <c r="AM500">
        <f t="shared" si="286"/>
        <v>2</v>
      </c>
      <c r="AN500">
        <f t="shared" si="286"/>
        <v>2</v>
      </c>
      <c r="AO500">
        <f t="shared" si="287"/>
        <v>1.1903316981702914</v>
      </c>
      <c r="AP500">
        <f t="shared" si="287"/>
        <v>2</v>
      </c>
      <c r="AQ500">
        <f t="shared" si="287"/>
        <v>1.2041199826559248</v>
      </c>
      <c r="AR500">
        <f t="shared" si="288"/>
        <v>1.1903316981702914</v>
      </c>
      <c r="AS500">
        <f t="shared" si="288"/>
        <v>1.3788284485633285E-2</v>
      </c>
    </row>
    <row r="501" spans="1:45" x14ac:dyDescent="0.35">
      <c r="A501" s="1" t="s">
        <v>58</v>
      </c>
      <c r="B501" s="1">
        <v>27</v>
      </c>
      <c r="C501" s="1">
        <v>12</v>
      </c>
      <c r="D501" s="7">
        <v>9</v>
      </c>
      <c r="E501" s="7">
        <v>3.6</v>
      </c>
      <c r="F501" s="7">
        <v>13.4</v>
      </c>
      <c r="G501" s="7">
        <v>19</v>
      </c>
      <c r="H501" s="7">
        <v>0.4</v>
      </c>
      <c r="I501" s="7">
        <v>1.4888888888888889</v>
      </c>
      <c r="J501" s="7">
        <v>5.8</v>
      </c>
      <c r="K501" s="7">
        <v>3.1</v>
      </c>
      <c r="L501" s="7">
        <v>0.53448275862068972</v>
      </c>
      <c r="M501" s="7" t="s">
        <v>100</v>
      </c>
      <c r="N501" s="7" t="s">
        <v>100</v>
      </c>
      <c r="O501" s="8">
        <f t="shared" si="200"/>
        <v>107.07865364090701</v>
      </c>
      <c r="P501" s="7">
        <v>100</v>
      </c>
      <c r="Q501" s="7" t="s">
        <v>100</v>
      </c>
      <c r="R501" s="7">
        <v>100</v>
      </c>
      <c r="S501" s="7">
        <v>100</v>
      </c>
      <c r="T501" s="7">
        <v>16.66</v>
      </c>
      <c r="U501" s="7">
        <v>100</v>
      </c>
      <c r="V501" s="7" t="s">
        <v>100</v>
      </c>
      <c r="W501" s="7">
        <v>16.66</v>
      </c>
      <c r="X501" s="7" t="s">
        <v>100</v>
      </c>
      <c r="Y501">
        <f t="shared" si="267"/>
        <v>0.95424250943932487</v>
      </c>
      <c r="Z501">
        <f t="shared" si="274"/>
        <v>0.55630250076728727</v>
      </c>
      <c r="AA501">
        <f t="shared" si="268"/>
        <v>1.1271047983648077</v>
      </c>
      <c r="AB501">
        <f t="shared" si="280"/>
        <v>1.2787536009528289</v>
      </c>
      <c r="AC501">
        <f t="shared" si="275"/>
        <v>-0.3979400086720376</v>
      </c>
      <c r="AD501">
        <f t="shared" si="293"/>
        <v>0.17286228892548278</v>
      </c>
      <c r="AE501">
        <f t="shared" si="294"/>
        <v>0.76342799356293722</v>
      </c>
      <c r="AF501">
        <f t="shared" si="295"/>
        <v>0.49136169383427269</v>
      </c>
      <c r="AG501">
        <f t="shared" si="296"/>
        <v>-0.27206629972866453</v>
      </c>
      <c r="AH501" t="s">
        <v>100</v>
      </c>
      <c r="AI501" t="s">
        <v>100</v>
      </c>
      <c r="AJ501">
        <f t="shared" si="285"/>
        <v>2.0297029019246753</v>
      </c>
      <c r="AK501">
        <f t="shared" si="290"/>
        <v>2</v>
      </c>
      <c r="AL501" t="s">
        <v>100</v>
      </c>
      <c r="AM501">
        <f t="shared" si="286"/>
        <v>2</v>
      </c>
      <c r="AN501">
        <f t="shared" si="286"/>
        <v>2</v>
      </c>
      <c r="AO501">
        <f t="shared" si="287"/>
        <v>1.2216749970707688</v>
      </c>
      <c r="AP501">
        <f t="shared" si="287"/>
        <v>2</v>
      </c>
      <c r="AQ501" t="s">
        <v>100</v>
      </c>
      <c r="AR501">
        <f t="shared" si="288"/>
        <v>1.2216749970707688</v>
      </c>
      <c r="AS501" t="s">
        <v>100</v>
      </c>
    </row>
    <row r="502" spans="1:45" x14ac:dyDescent="0.35">
      <c r="A502" s="1" t="s">
        <v>58</v>
      </c>
      <c r="B502" s="1">
        <v>27</v>
      </c>
      <c r="C502" s="1">
        <v>12</v>
      </c>
      <c r="D502" s="7">
        <v>7</v>
      </c>
      <c r="E502" s="7">
        <v>4.2</v>
      </c>
      <c r="F502" s="7">
        <v>14.2</v>
      </c>
      <c r="G502" s="7">
        <v>16.399999999999999</v>
      </c>
      <c r="H502" s="7">
        <v>0.6</v>
      </c>
      <c r="I502" s="7">
        <v>2.0285714285714285</v>
      </c>
      <c r="J502" s="7">
        <v>5.2</v>
      </c>
      <c r="K502" s="7">
        <v>3.2</v>
      </c>
      <c r="L502" s="7">
        <v>0.61538461538461542</v>
      </c>
      <c r="M502" s="7">
        <v>0</v>
      </c>
      <c r="N502" s="7">
        <v>16.399999999999999</v>
      </c>
      <c r="O502" s="8">
        <f t="shared" si="200"/>
        <v>94.576549109837018</v>
      </c>
      <c r="P502" s="7">
        <v>100</v>
      </c>
      <c r="Q502" s="7">
        <v>18</v>
      </c>
      <c r="R502" s="7">
        <v>100</v>
      </c>
      <c r="S502" s="7">
        <v>100</v>
      </c>
      <c r="T502" s="7">
        <v>15</v>
      </c>
      <c r="U502" s="7">
        <v>100</v>
      </c>
      <c r="V502" s="7">
        <v>18</v>
      </c>
      <c r="W502" s="7">
        <v>15</v>
      </c>
      <c r="X502" s="7">
        <f t="shared" si="289"/>
        <v>1.2</v>
      </c>
      <c r="Y502">
        <f t="shared" si="267"/>
        <v>0.84509804001425681</v>
      </c>
      <c r="Z502">
        <f t="shared" si="274"/>
        <v>0.62324929039790045</v>
      </c>
      <c r="AA502">
        <f t="shared" si="268"/>
        <v>1.1522883443830565</v>
      </c>
      <c r="AB502">
        <f t="shared" si="280"/>
        <v>1.2148438480476977</v>
      </c>
      <c r="AC502">
        <f t="shared" si="275"/>
        <v>-0.22184874961635639</v>
      </c>
      <c r="AD502">
        <f t="shared" si="293"/>
        <v>0.30719030436879963</v>
      </c>
      <c r="AE502">
        <f t="shared" si="294"/>
        <v>0.71600334363479923</v>
      </c>
      <c r="AF502">
        <f t="shared" si="295"/>
        <v>0.50514997831990605</v>
      </c>
      <c r="AG502">
        <f t="shared" si="296"/>
        <v>-0.21085336531489315</v>
      </c>
      <c r="AH502">
        <f t="shared" ref="AH502:AI505" si="297">LOG(M502+1)</f>
        <v>0</v>
      </c>
      <c r="AI502">
        <f t="shared" si="297"/>
        <v>1.2405492482825997</v>
      </c>
      <c r="AJ502">
        <f t="shared" si="285"/>
        <v>1.9757834635185143</v>
      </c>
      <c r="AK502">
        <f t="shared" si="290"/>
        <v>2</v>
      </c>
      <c r="AL502">
        <f t="shared" si="286"/>
        <v>1.255272505103306</v>
      </c>
      <c r="AM502">
        <f t="shared" si="286"/>
        <v>2</v>
      </c>
      <c r="AN502">
        <f t="shared" si="286"/>
        <v>2</v>
      </c>
      <c r="AO502">
        <f t="shared" si="287"/>
        <v>1.1760912590556813</v>
      </c>
      <c r="AP502">
        <f t="shared" si="287"/>
        <v>2</v>
      </c>
      <c r="AQ502">
        <f t="shared" si="287"/>
        <v>1.255272505103306</v>
      </c>
      <c r="AR502">
        <f t="shared" si="288"/>
        <v>1.1760912590556813</v>
      </c>
      <c r="AS502">
        <f t="shared" si="288"/>
        <v>7.9181246047624818E-2</v>
      </c>
    </row>
    <row r="503" spans="1:45" x14ac:dyDescent="0.35">
      <c r="A503" s="1" t="s">
        <v>58</v>
      </c>
      <c r="B503" s="1">
        <v>27</v>
      </c>
      <c r="C503" s="1">
        <v>12</v>
      </c>
      <c r="D503" s="7">
        <v>8.6999999999999993</v>
      </c>
      <c r="E503" s="7">
        <v>3</v>
      </c>
      <c r="F503" s="7">
        <v>12</v>
      </c>
      <c r="G503" s="7">
        <v>14.6</v>
      </c>
      <c r="H503" s="7">
        <v>0.34482758620689657</v>
      </c>
      <c r="I503" s="7">
        <v>1.3793103448275863</v>
      </c>
      <c r="J503" s="7">
        <v>5.9</v>
      </c>
      <c r="K503" s="7">
        <v>2.7</v>
      </c>
      <c r="L503" s="7">
        <v>0.4576271186440678</v>
      </c>
      <c r="M503" s="7">
        <v>0</v>
      </c>
      <c r="N503" s="7">
        <v>14.6</v>
      </c>
      <c r="O503" s="8">
        <f t="shared" si="200"/>
        <v>88.527071904515836</v>
      </c>
      <c r="P503" s="7">
        <v>100</v>
      </c>
      <c r="Q503" s="7">
        <v>18</v>
      </c>
      <c r="R503" s="7">
        <v>100</v>
      </c>
      <c r="S503" s="7">
        <v>100</v>
      </c>
      <c r="T503" s="7">
        <v>18.5</v>
      </c>
      <c r="U503" s="7">
        <v>100</v>
      </c>
      <c r="V503" s="7">
        <v>18</v>
      </c>
      <c r="W503" s="7">
        <v>18.5</v>
      </c>
      <c r="X503" s="7">
        <f t="shared" si="289"/>
        <v>0.97297297297297303</v>
      </c>
      <c r="Y503">
        <f t="shared" si="267"/>
        <v>0.93951925261861846</v>
      </c>
      <c r="Z503">
        <f t="shared" si="274"/>
        <v>0.47712125471966244</v>
      </c>
      <c r="AA503">
        <f t="shared" si="268"/>
        <v>1.0791812460476249</v>
      </c>
      <c r="AB503">
        <f t="shared" si="280"/>
        <v>1.1643528557844371</v>
      </c>
      <c r="AC503">
        <f t="shared" si="275"/>
        <v>-0.46239799789895608</v>
      </c>
      <c r="AD503">
        <f t="shared" si="293"/>
        <v>0.13966199342900634</v>
      </c>
      <c r="AE503">
        <f t="shared" si="294"/>
        <v>0.77085201164214423</v>
      </c>
      <c r="AF503">
        <f t="shared" si="295"/>
        <v>0.43136376415898736</v>
      </c>
      <c r="AG503">
        <f t="shared" si="296"/>
        <v>-0.33948824748315687</v>
      </c>
      <c r="AH503">
        <f t="shared" si="297"/>
        <v>0</v>
      </c>
      <c r="AI503">
        <f t="shared" si="297"/>
        <v>1.1931245983544616</v>
      </c>
      <c r="AJ503">
        <f t="shared" si="285"/>
        <v>1.947076099860179</v>
      </c>
      <c r="AK503">
        <f t="shared" si="290"/>
        <v>2</v>
      </c>
      <c r="AL503">
        <f t="shared" si="290"/>
        <v>1.255272505103306</v>
      </c>
      <c r="AM503">
        <f t="shared" si="290"/>
        <v>2</v>
      </c>
      <c r="AN503">
        <f t="shared" si="290"/>
        <v>2</v>
      </c>
      <c r="AO503">
        <f t="shared" si="287"/>
        <v>1.2671717284030137</v>
      </c>
      <c r="AP503">
        <f t="shared" si="287"/>
        <v>2</v>
      </c>
      <c r="AQ503">
        <f t="shared" si="287"/>
        <v>1.255272505103306</v>
      </c>
      <c r="AR503">
        <f t="shared" si="288"/>
        <v>1.2671717284030137</v>
      </c>
      <c r="AS503">
        <f t="shared" si="288"/>
        <v>-1.1899223299707707E-2</v>
      </c>
    </row>
    <row r="504" spans="1:45" x14ac:dyDescent="0.35">
      <c r="A504" s="1" t="s">
        <v>59</v>
      </c>
      <c r="B504" s="1">
        <v>28</v>
      </c>
      <c r="C504" s="1">
        <v>13</v>
      </c>
      <c r="D504" s="7">
        <v>12.44</v>
      </c>
      <c r="E504" s="7">
        <v>6.7</v>
      </c>
      <c r="F504" s="7">
        <v>22.85</v>
      </c>
      <c r="G504" s="7">
        <v>24.35</v>
      </c>
      <c r="H504" s="7">
        <v>0.53858520900321549</v>
      </c>
      <c r="I504" s="7">
        <v>1.836816720257235</v>
      </c>
      <c r="J504" s="7">
        <v>10.61</v>
      </c>
      <c r="K504" s="7">
        <v>5.3</v>
      </c>
      <c r="L504" s="7">
        <v>0.49952874646559853</v>
      </c>
      <c r="M504" s="7">
        <v>6.94</v>
      </c>
      <c r="N504" s="7">
        <v>17.41</v>
      </c>
      <c r="O504" s="8">
        <f t="shared" si="200"/>
        <v>82.034509918284797</v>
      </c>
      <c r="P504" s="7">
        <v>100</v>
      </c>
      <c r="Q504" s="7">
        <v>14</v>
      </c>
      <c r="R504" s="7">
        <v>100</v>
      </c>
      <c r="S504" s="7">
        <v>100</v>
      </c>
      <c r="T504" s="7">
        <v>13.5</v>
      </c>
      <c r="U504" s="7">
        <v>100</v>
      </c>
      <c r="V504" s="7">
        <v>14</v>
      </c>
      <c r="W504" s="7">
        <v>13.5</v>
      </c>
      <c r="X504" s="7">
        <f t="shared" si="289"/>
        <v>1.037037037037037</v>
      </c>
      <c r="Y504">
        <f t="shared" si="267"/>
        <v>1.0948203803547998</v>
      </c>
      <c r="Z504">
        <f t="shared" si="274"/>
        <v>0.82607480270082645</v>
      </c>
      <c r="AA504">
        <f t="shared" si="268"/>
        <v>1.3588862044058692</v>
      </c>
      <c r="AB504">
        <f t="shared" si="280"/>
        <v>1.3864989655506532</v>
      </c>
      <c r="AC504">
        <f t="shared" si="275"/>
        <v>-0.26874557765397339</v>
      </c>
      <c r="AD504">
        <f t="shared" si="293"/>
        <v>0.26406582405106921</v>
      </c>
      <c r="AE504">
        <f t="shared" si="294"/>
        <v>1.0257153839013406</v>
      </c>
      <c r="AF504">
        <f t="shared" si="295"/>
        <v>0.72427586960078905</v>
      </c>
      <c r="AG504">
        <f t="shared" si="296"/>
        <v>-0.3014395143005516</v>
      </c>
      <c r="AH504">
        <f t="shared" si="297"/>
        <v>0.89982050242709632</v>
      </c>
      <c r="AI504">
        <f t="shared" si="297"/>
        <v>1.2650537885040147</v>
      </c>
      <c r="AJ504">
        <f t="shared" si="285"/>
        <v>1.9139965879228493</v>
      </c>
      <c r="AK504">
        <f t="shared" si="290"/>
        <v>2</v>
      </c>
      <c r="AL504">
        <f t="shared" si="290"/>
        <v>1.146128035678238</v>
      </c>
      <c r="AM504">
        <f t="shared" si="290"/>
        <v>2</v>
      </c>
      <c r="AN504">
        <f t="shared" si="290"/>
        <v>2</v>
      </c>
      <c r="AO504">
        <f t="shared" si="287"/>
        <v>1.1303337684950061</v>
      </c>
      <c r="AP504">
        <f t="shared" si="287"/>
        <v>2</v>
      </c>
      <c r="AQ504">
        <f t="shared" si="287"/>
        <v>1.146128035678238</v>
      </c>
      <c r="AR504">
        <f t="shared" si="288"/>
        <v>1.1303337684950061</v>
      </c>
      <c r="AS504">
        <f t="shared" si="288"/>
        <v>1.5794267183231885E-2</v>
      </c>
    </row>
    <row r="505" spans="1:45" x14ac:dyDescent="0.35">
      <c r="A505" s="1" t="s">
        <v>59</v>
      </c>
      <c r="B505" s="1">
        <v>28</v>
      </c>
      <c r="C505" s="1">
        <v>13</v>
      </c>
      <c r="D505" s="7">
        <v>11.98</v>
      </c>
      <c r="E505" s="7">
        <v>6</v>
      </c>
      <c r="F505" s="7">
        <v>18.66</v>
      </c>
      <c r="G505" s="7">
        <v>22.14</v>
      </c>
      <c r="H505" s="7">
        <v>0.5008347245409015</v>
      </c>
      <c r="I505" s="7">
        <v>1.5575959933222037</v>
      </c>
      <c r="J505" s="7">
        <v>9.1999999999999993</v>
      </c>
      <c r="K505" s="7">
        <v>4.24</v>
      </c>
      <c r="L505" s="7">
        <v>0.46086956521739136</v>
      </c>
      <c r="M505" s="7">
        <v>2.71</v>
      </c>
      <c r="N505" s="7">
        <v>19.43</v>
      </c>
      <c r="O505" s="8">
        <f t="shared" si="200"/>
        <v>89.834055406414961</v>
      </c>
      <c r="P505" s="7">
        <v>100</v>
      </c>
      <c r="Q505" s="7">
        <v>14.5</v>
      </c>
      <c r="R505" s="7">
        <v>100</v>
      </c>
      <c r="S505" s="7">
        <v>100</v>
      </c>
      <c r="T505" s="7">
        <v>15</v>
      </c>
      <c r="U505" s="7">
        <v>100</v>
      </c>
      <c r="V505" s="7">
        <v>14.5</v>
      </c>
      <c r="W505" s="7">
        <v>15</v>
      </c>
      <c r="X505" s="7">
        <f t="shared" si="289"/>
        <v>0.96666666666666667</v>
      </c>
      <c r="Y505">
        <f t="shared" si="267"/>
        <v>1.0784568180532925</v>
      </c>
      <c r="Z505">
        <f t="shared" si="274"/>
        <v>0.77815125038364363</v>
      </c>
      <c r="AA505">
        <f t="shared" si="268"/>
        <v>1.2709116394104811</v>
      </c>
      <c r="AB505">
        <f t="shared" si="280"/>
        <v>1.3451776165427041</v>
      </c>
      <c r="AC505">
        <f t="shared" si="275"/>
        <v>-0.30030556766964894</v>
      </c>
      <c r="AD505">
        <f t="shared" si="293"/>
        <v>0.19245482135718855</v>
      </c>
      <c r="AE505">
        <f t="shared" si="294"/>
        <v>0.96378782734555524</v>
      </c>
      <c r="AF505">
        <f t="shared" si="295"/>
        <v>0.6273658565927327</v>
      </c>
      <c r="AG505">
        <f t="shared" si="296"/>
        <v>-0.3364219707528226</v>
      </c>
      <c r="AH505">
        <f t="shared" si="297"/>
        <v>0.56937390961504586</v>
      </c>
      <c r="AI505">
        <f t="shared" si="297"/>
        <v>1.3102683666324475</v>
      </c>
      <c r="AJ505">
        <f t="shared" si="285"/>
        <v>1.9534410056130531</v>
      </c>
      <c r="AK505">
        <f t="shared" si="290"/>
        <v>2</v>
      </c>
      <c r="AL505">
        <f t="shared" si="290"/>
        <v>1.1613680022349748</v>
      </c>
      <c r="AM505">
        <f t="shared" si="290"/>
        <v>2</v>
      </c>
      <c r="AN505">
        <f t="shared" si="290"/>
        <v>2</v>
      </c>
      <c r="AO505">
        <f t="shared" si="287"/>
        <v>1.1760912590556813</v>
      </c>
      <c r="AP505">
        <f t="shared" si="287"/>
        <v>2</v>
      </c>
      <c r="AQ505">
        <f t="shared" si="287"/>
        <v>1.1613680022349748</v>
      </c>
      <c r="AR505">
        <f t="shared" si="288"/>
        <v>1.1760912590556813</v>
      </c>
      <c r="AS505">
        <f t="shared" si="288"/>
        <v>-1.4723256820706347E-2</v>
      </c>
    </row>
    <row r="506" spans="1:45" x14ac:dyDescent="0.35">
      <c r="A506" s="1" t="s">
        <v>59</v>
      </c>
      <c r="B506" s="1">
        <v>28</v>
      </c>
      <c r="C506" s="1">
        <v>13</v>
      </c>
      <c r="D506" s="7">
        <v>11.99</v>
      </c>
      <c r="E506" s="7">
        <v>5.59</v>
      </c>
      <c r="F506" s="7">
        <v>18.2</v>
      </c>
      <c r="G506" s="7">
        <v>22.77</v>
      </c>
      <c r="H506" s="7">
        <v>0.46622185154295243</v>
      </c>
      <c r="I506" s="7">
        <v>1.5179316096747288</v>
      </c>
      <c r="J506" s="7">
        <v>10.29</v>
      </c>
      <c r="K506" s="7">
        <v>4.96</v>
      </c>
      <c r="L506" s="7">
        <v>0.48202137998056371</v>
      </c>
      <c r="M506" s="7" t="s">
        <v>100</v>
      </c>
      <c r="N506" s="7" t="s">
        <v>100</v>
      </c>
      <c r="O506" s="8">
        <f t="shared" si="200"/>
        <v>94.566546959004882</v>
      </c>
      <c r="P506" s="7">
        <v>100</v>
      </c>
      <c r="Q506" s="7">
        <v>15</v>
      </c>
      <c r="R506" s="7">
        <v>100</v>
      </c>
      <c r="S506" s="7">
        <v>100</v>
      </c>
      <c r="T506" s="7">
        <v>15</v>
      </c>
      <c r="U506" s="7">
        <v>100</v>
      </c>
      <c r="V506" s="7">
        <v>15</v>
      </c>
      <c r="W506" s="7">
        <v>15</v>
      </c>
      <c r="X506" s="7">
        <f t="shared" si="289"/>
        <v>1</v>
      </c>
      <c r="Y506">
        <f t="shared" si="267"/>
        <v>1.0788191830988487</v>
      </c>
      <c r="Z506">
        <f t="shared" si="274"/>
        <v>0.74741180788642325</v>
      </c>
      <c r="AA506">
        <f t="shared" si="268"/>
        <v>1.2600713879850747</v>
      </c>
      <c r="AB506">
        <f t="shared" si="280"/>
        <v>1.3573630306151427</v>
      </c>
      <c r="AC506">
        <f t="shared" si="275"/>
        <v>-0.33140737521242541</v>
      </c>
      <c r="AD506">
        <f t="shared" si="293"/>
        <v>0.18125220488622609</v>
      </c>
      <c r="AE506">
        <f t="shared" si="294"/>
        <v>1.0124153747624329</v>
      </c>
      <c r="AF506">
        <f t="shared" si="295"/>
        <v>0.69548167649019743</v>
      </c>
      <c r="AG506">
        <f t="shared" si="296"/>
        <v>-0.31693369827223544</v>
      </c>
      <c r="AH506" t="s">
        <v>100</v>
      </c>
      <c r="AI506" t="s">
        <v>100</v>
      </c>
      <c r="AJ506">
        <f t="shared" si="285"/>
        <v>1.9757375313221202</v>
      </c>
      <c r="AK506">
        <f t="shared" si="290"/>
        <v>2</v>
      </c>
      <c r="AL506">
        <f t="shared" si="290"/>
        <v>1.1760912590556813</v>
      </c>
      <c r="AM506">
        <f t="shared" si="290"/>
        <v>2</v>
      </c>
      <c r="AN506">
        <f t="shared" si="290"/>
        <v>2</v>
      </c>
      <c r="AO506">
        <f t="shared" si="287"/>
        <v>1.1760912590556813</v>
      </c>
      <c r="AP506">
        <f t="shared" si="287"/>
        <v>2</v>
      </c>
      <c r="AQ506">
        <f t="shared" si="287"/>
        <v>1.1760912590556813</v>
      </c>
      <c r="AR506">
        <f t="shared" si="288"/>
        <v>1.1760912590556813</v>
      </c>
      <c r="AS506">
        <f t="shared" si="288"/>
        <v>0</v>
      </c>
    </row>
    <row r="507" spans="1:45" x14ac:dyDescent="0.35">
      <c r="A507" s="1" t="s">
        <v>59</v>
      </c>
      <c r="B507" s="1">
        <v>28</v>
      </c>
      <c r="C507" s="1">
        <v>13</v>
      </c>
      <c r="D507" s="7">
        <v>13.68</v>
      </c>
      <c r="E507" s="7">
        <v>7.86</v>
      </c>
      <c r="F507" s="7">
        <v>34.08</v>
      </c>
      <c r="G507" s="7">
        <v>35.1</v>
      </c>
      <c r="H507" s="7">
        <v>0.57456140350877194</v>
      </c>
      <c r="I507" s="7">
        <v>2.4912280701754383</v>
      </c>
      <c r="J507" s="7">
        <v>9.75</v>
      </c>
      <c r="K507" s="7">
        <v>6.02</v>
      </c>
      <c r="L507" s="7">
        <v>0.61743589743589744</v>
      </c>
      <c r="M507" s="7">
        <v>5.36</v>
      </c>
      <c r="N507" s="7">
        <v>29.740000000000002</v>
      </c>
      <c r="O507" s="8">
        <f t="shared" si="200"/>
        <v>83.02745262405945</v>
      </c>
      <c r="P507" s="7">
        <v>100</v>
      </c>
      <c r="Q507" s="7">
        <v>13.5</v>
      </c>
      <c r="R507" s="7">
        <v>100</v>
      </c>
      <c r="S507" s="7">
        <v>100</v>
      </c>
      <c r="T507" s="7">
        <v>13.5</v>
      </c>
      <c r="U507" s="7">
        <v>100</v>
      </c>
      <c r="V507" s="7">
        <v>13.5</v>
      </c>
      <c r="W507" s="7">
        <v>13.5</v>
      </c>
      <c r="X507" s="7">
        <f t="shared" si="289"/>
        <v>1</v>
      </c>
      <c r="Y507">
        <f t="shared" si="267"/>
        <v>1.1360860973840974</v>
      </c>
      <c r="Z507">
        <f t="shared" si="274"/>
        <v>0.89542254603940796</v>
      </c>
      <c r="AA507">
        <f t="shared" si="268"/>
        <v>1.5324995860946624</v>
      </c>
      <c r="AB507">
        <f t="shared" si="280"/>
        <v>1.5453071164658241</v>
      </c>
      <c r="AC507">
        <f t="shared" si="275"/>
        <v>-0.24066355134468953</v>
      </c>
      <c r="AD507">
        <f t="shared" si="293"/>
        <v>0.39641348871056503</v>
      </c>
      <c r="AE507">
        <f t="shared" si="294"/>
        <v>0.98900461569853682</v>
      </c>
      <c r="AF507">
        <f t="shared" si="295"/>
        <v>0.77959649125782449</v>
      </c>
      <c r="AG507">
        <f t="shared" si="296"/>
        <v>-0.20940812444071227</v>
      </c>
      <c r="AH507">
        <f t="shared" ref="AH507:AH519" si="298">LOG(M507+1)</f>
        <v>0.80345711564841393</v>
      </c>
      <c r="AI507">
        <f t="shared" ref="AI507:AI519" si="299">LOG(N507+1)</f>
        <v>1.4877038631637263</v>
      </c>
      <c r="AJ507">
        <f t="shared" si="285"/>
        <v>1.9192217134828609</v>
      </c>
      <c r="AK507">
        <f t="shared" si="290"/>
        <v>2</v>
      </c>
      <c r="AL507">
        <f t="shared" si="290"/>
        <v>1.1303337684950061</v>
      </c>
      <c r="AM507">
        <f t="shared" si="290"/>
        <v>2</v>
      </c>
      <c r="AN507">
        <f t="shared" si="290"/>
        <v>2</v>
      </c>
      <c r="AO507">
        <f t="shared" si="287"/>
        <v>1.1303337684950061</v>
      </c>
      <c r="AP507">
        <f t="shared" si="287"/>
        <v>2</v>
      </c>
      <c r="AQ507">
        <f t="shared" si="287"/>
        <v>1.1303337684950061</v>
      </c>
      <c r="AR507">
        <f t="shared" si="288"/>
        <v>1.1303337684950061</v>
      </c>
      <c r="AS507">
        <f t="shared" si="288"/>
        <v>0</v>
      </c>
    </row>
    <row r="508" spans="1:45" x14ac:dyDescent="0.35">
      <c r="A508" s="1" t="s">
        <v>59</v>
      </c>
      <c r="B508" s="1">
        <v>28</v>
      </c>
      <c r="C508" s="1">
        <v>13</v>
      </c>
      <c r="D508" s="7">
        <v>18.03</v>
      </c>
      <c r="E508" s="7">
        <v>8.3800000000000008</v>
      </c>
      <c r="F508" s="7">
        <v>39.840000000000003</v>
      </c>
      <c r="G508" s="7">
        <v>37.369999999999997</v>
      </c>
      <c r="H508" s="7">
        <v>0.46478092068774268</v>
      </c>
      <c r="I508" s="7">
        <v>2.209650582362729</v>
      </c>
      <c r="J508" s="7">
        <v>12.78</v>
      </c>
      <c r="K508" s="7">
        <v>7.06</v>
      </c>
      <c r="L508" s="7">
        <v>0.55242566510172142</v>
      </c>
      <c r="M508" s="7">
        <v>3.2</v>
      </c>
      <c r="N508" s="7">
        <v>34.169999999999995</v>
      </c>
      <c r="O508" s="8">
        <f t="shared" si="200"/>
        <v>67.495403689748201</v>
      </c>
      <c r="P508" s="7">
        <v>100</v>
      </c>
      <c r="Q508" s="7">
        <v>13.5</v>
      </c>
      <c r="R508" s="7">
        <v>100</v>
      </c>
      <c r="S508" s="7">
        <v>100</v>
      </c>
      <c r="T508" s="7">
        <v>13</v>
      </c>
      <c r="U508" s="7">
        <v>100</v>
      </c>
      <c r="V508" s="7">
        <v>13.5</v>
      </c>
      <c r="W508" s="7">
        <v>13</v>
      </c>
      <c r="X508" s="7">
        <f t="shared" si="289"/>
        <v>1.0384615384615385</v>
      </c>
      <c r="Y508">
        <f t="shared" si="267"/>
        <v>1.255995726722402</v>
      </c>
      <c r="Z508">
        <f t="shared" si="274"/>
        <v>0.9232440186302765</v>
      </c>
      <c r="AA508">
        <f t="shared" si="268"/>
        <v>1.6003193297516611</v>
      </c>
      <c r="AB508">
        <f t="shared" si="280"/>
        <v>1.5725230978496376</v>
      </c>
      <c r="AC508">
        <f t="shared" si="275"/>
        <v>-0.3327517080921254</v>
      </c>
      <c r="AD508">
        <f t="shared" si="293"/>
        <v>0.34432360302925924</v>
      </c>
      <c r="AE508">
        <f t="shared" si="294"/>
        <v>1.1065308538223813</v>
      </c>
      <c r="AF508">
        <f t="shared" si="295"/>
        <v>0.84880470105180372</v>
      </c>
      <c r="AG508">
        <f t="shared" si="296"/>
        <v>-0.25772615277057759</v>
      </c>
      <c r="AH508">
        <f t="shared" si="298"/>
        <v>0.62324929039790045</v>
      </c>
      <c r="AI508">
        <f t="shared" si="299"/>
        <v>1.5461723683169426</v>
      </c>
      <c r="AJ508">
        <f t="shared" si="285"/>
        <v>1.8292741991992465</v>
      </c>
      <c r="AK508">
        <f t="shared" si="290"/>
        <v>2</v>
      </c>
      <c r="AL508">
        <f t="shared" si="290"/>
        <v>1.1303337684950061</v>
      </c>
      <c r="AM508">
        <f t="shared" si="290"/>
        <v>2</v>
      </c>
      <c r="AN508">
        <f t="shared" si="290"/>
        <v>2</v>
      </c>
      <c r="AO508">
        <f t="shared" si="287"/>
        <v>1.1139433523068367</v>
      </c>
      <c r="AP508">
        <f t="shared" si="287"/>
        <v>2</v>
      </c>
      <c r="AQ508">
        <f t="shared" si="287"/>
        <v>1.1303337684950061</v>
      </c>
      <c r="AR508">
        <f t="shared" si="288"/>
        <v>1.1139433523068367</v>
      </c>
      <c r="AS508">
        <f t="shared" si="288"/>
        <v>1.6390416188169384E-2</v>
      </c>
    </row>
    <row r="509" spans="1:45" x14ac:dyDescent="0.35">
      <c r="A509" s="1" t="s">
        <v>59</v>
      </c>
      <c r="B509" s="1">
        <v>28</v>
      </c>
      <c r="C509" s="1">
        <v>13</v>
      </c>
      <c r="D509" s="7">
        <v>16.63</v>
      </c>
      <c r="E509" s="7">
        <v>6.25</v>
      </c>
      <c r="F509" s="7">
        <v>31.71</v>
      </c>
      <c r="G509" s="7">
        <v>31.46</v>
      </c>
      <c r="H509" s="7">
        <v>0.37582681900180398</v>
      </c>
      <c r="I509" s="7">
        <v>1.9067949488875529</v>
      </c>
      <c r="J509" s="7">
        <v>12.7</v>
      </c>
      <c r="K509" s="7">
        <v>6.04</v>
      </c>
      <c r="L509" s="7">
        <v>0.47559055118110238</v>
      </c>
      <c r="M509" s="7">
        <v>2.11</v>
      </c>
      <c r="N509" s="7">
        <v>29.35</v>
      </c>
      <c r="O509" s="8">
        <f t="shared" si="200"/>
        <v>73.775799909163382</v>
      </c>
      <c r="P509" s="7">
        <v>100</v>
      </c>
      <c r="Q509" s="7">
        <v>13.5</v>
      </c>
      <c r="R509" s="7">
        <v>100</v>
      </c>
      <c r="S509" s="7">
        <v>100</v>
      </c>
      <c r="T509" s="7">
        <v>14</v>
      </c>
      <c r="U509" s="7">
        <v>100</v>
      </c>
      <c r="V509" s="7">
        <v>13.5</v>
      </c>
      <c r="W509" s="7">
        <v>14</v>
      </c>
      <c r="X509" s="7">
        <f t="shared" si="289"/>
        <v>0.9642857142857143</v>
      </c>
      <c r="Y509">
        <f t="shared" si="267"/>
        <v>1.2208922492195191</v>
      </c>
      <c r="Z509">
        <f t="shared" si="274"/>
        <v>0.79588001734407521</v>
      </c>
      <c r="AA509">
        <f t="shared" si="268"/>
        <v>1.5011962420270888</v>
      </c>
      <c r="AB509">
        <f t="shared" si="280"/>
        <v>1.497758718287268</v>
      </c>
      <c r="AC509">
        <f t="shared" si="275"/>
        <v>-0.42501223187544401</v>
      </c>
      <c r="AD509">
        <f t="shared" si="293"/>
        <v>0.28030399280756951</v>
      </c>
      <c r="AE509">
        <f t="shared" si="294"/>
        <v>1.1038037209559568</v>
      </c>
      <c r="AF509">
        <f t="shared" si="295"/>
        <v>0.78103693862113188</v>
      </c>
      <c r="AG509">
        <f t="shared" si="296"/>
        <v>-0.32276678233482503</v>
      </c>
      <c r="AH509">
        <f t="shared" si="298"/>
        <v>0.4927603890268375</v>
      </c>
      <c r="AI509">
        <f t="shared" si="299"/>
        <v>1.4821586954112764</v>
      </c>
      <c r="AJ509">
        <f t="shared" si="285"/>
        <v>1.8679139270063225</v>
      </c>
      <c r="AK509">
        <f t="shared" si="290"/>
        <v>2</v>
      </c>
      <c r="AL509">
        <f t="shared" si="290"/>
        <v>1.1303337684950061</v>
      </c>
      <c r="AM509">
        <f t="shared" si="290"/>
        <v>2</v>
      </c>
      <c r="AN509">
        <f t="shared" si="290"/>
        <v>2</v>
      </c>
      <c r="AO509">
        <f t="shared" si="287"/>
        <v>1.146128035678238</v>
      </c>
      <c r="AP509">
        <f t="shared" si="287"/>
        <v>2</v>
      </c>
      <c r="AQ509">
        <f t="shared" si="287"/>
        <v>1.1303337684950061</v>
      </c>
      <c r="AR509">
        <f t="shared" si="288"/>
        <v>1.146128035678238</v>
      </c>
      <c r="AS509">
        <f t="shared" si="288"/>
        <v>-1.5794267183231903E-2</v>
      </c>
    </row>
    <row r="510" spans="1:45" x14ac:dyDescent="0.35">
      <c r="A510" s="1" t="s">
        <v>59</v>
      </c>
      <c r="B510" s="1">
        <v>28</v>
      </c>
      <c r="C510" s="1">
        <v>13</v>
      </c>
      <c r="D510" s="7">
        <v>15.81</v>
      </c>
      <c r="E510" s="7">
        <v>5.99</v>
      </c>
      <c r="F510" s="7">
        <v>26.49</v>
      </c>
      <c r="G510" s="7">
        <v>26.79</v>
      </c>
      <c r="H510" s="7">
        <v>0.37887413029728023</v>
      </c>
      <c r="I510" s="7">
        <v>1.6755218216318783</v>
      </c>
      <c r="J510" s="7">
        <v>12.16</v>
      </c>
      <c r="K510" s="7">
        <v>5.35</v>
      </c>
      <c r="L510" s="7">
        <v>0.43996710526315785</v>
      </c>
      <c r="M510" s="7">
        <v>4.1399999999999997</v>
      </c>
      <c r="N510" s="7">
        <v>22.65</v>
      </c>
      <c r="O510" s="8">
        <f t="shared" si="200"/>
        <v>73.966240264663469</v>
      </c>
      <c r="P510" s="7">
        <v>100</v>
      </c>
      <c r="Q510" s="7">
        <v>15</v>
      </c>
      <c r="R510" s="7">
        <v>100</v>
      </c>
      <c r="S510" s="7">
        <v>100</v>
      </c>
      <c r="T510" s="7">
        <v>14</v>
      </c>
      <c r="U510" s="7">
        <v>100</v>
      </c>
      <c r="V510" s="7">
        <v>15</v>
      </c>
      <c r="W510" s="7">
        <v>14</v>
      </c>
      <c r="X510" s="7">
        <f t="shared" si="289"/>
        <v>1.0714285714285714</v>
      </c>
      <c r="Y510">
        <f t="shared" si="267"/>
        <v>1.1989318699322091</v>
      </c>
      <c r="Z510">
        <f t="shared" si="274"/>
        <v>0.77742682238931138</v>
      </c>
      <c r="AA510">
        <f t="shared" si="268"/>
        <v>1.4230819582972309</v>
      </c>
      <c r="AB510">
        <f t="shared" si="280"/>
        <v>1.4279727136082088</v>
      </c>
      <c r="AC510">
        <f t="shared" si="275"/>
        <v>-0.42150504754289764</v>
      </c>
      <c r="AD510">
        <f t="shared" si="293"/>
        <v>0.22415008836502193</v>
      </c>
      <c r="AE510">
        <f t="shared" si="294"/>
        <v>1.0849335749367162</v>
      </c>
      <c r="AF510">
        <f t="shared" si="295"/>
        <v>0.72835378202122847</v>
      </c>
      <c r="AG510">
        <f t="shared" si="296"/>
        <v>-0.35657979291548775</v>
      </c>
      <c r="AH510">
        <f t="shared" si="298"/>
        <v>0.71096311899527576</v>
      </c>
      <c r="AI510">
        <f t="shared" si="299"/>
        <v>1.3738311450738303</v>
      </c>
      <c r="AJ510">
        <f t="shared" si="285"/>
        <v>1.8690335438903878</v>
      </c>
      <c r="AK510">
        <f t="shared" si="290"/>
        <v>2</v>
      </c>
      <c r="AL510">
        <f t="shared" si="290"/>
        <v>1.1760912590556813</v>
      </c>
      <c r="AM510">
        <f t="shared" si="290"/>
        <v>2</v>
      </c>
      <c r="AN510">
        <f t="shared" si="290"/>
        <v>2</v>
      </c>
      <c r="AO510">
        <f t="shared" si="287"/>
        <v>1.146128035678238</v>
      </c>
      <c r="AP510">
        <f t="shared" si="287"/>
        <v>2</v>
      </c>
      <c r="AQ510">
        <f t="shared" si="287"/>
        <v>1.1760912590556813</v>
      </c>
      <c r="AR510">
        <f t="shared" si="288"/>
        <v>1.146128035678238</v>
      </c>
      <c r="AS510">
        <f t="shared" si="288"/>
        <v>2.9963223377443202E-2</v>
      </c>
    </row>
    <row r="511" spans="1:45" x14ac:dyDescent="0.35">
      <c r="A511" s="1" t="s">
        <v>59</v>
      </c>
      <c r="B511" s="1">
        <v>28</v>
      </c>
      <c r="C511" s="1">
        <v>13</v>
      </c>
      <c r="D511" s="7">
        <v>15.48</v>
      </c>
      <c r="E511" s="7">
        <v>5.81</v>
      </c>
      <c r="F511" s="7">
        <v>24.21</v>
      </c>
      <c r="G511" s="7">
        <v>25.49</v>
      </c>
      <c r="H511" s="7">
        <v>0.37532299741602065</v>
      </c>
      <c r="I511" s="7">
        <v>1.5639534883720931</v>
      </c>
      <c r="J511" s="7">
        <v>12.34</v>
      </c>
      <c r="K511" s="7">
        <v>5.4109999999999996</v>
      </c>
      <c r="L511" s="7">
        <v>0.43849270664505668</v>
      </c>
      <c r="M511" s="7">
        <v>3.72</v>
      </c>
      <c r="N511" s="7">
        <v>21.77</v>
      </c>
      <c r="O511" s="8">
        <f t="shared" si="200"/>
        <v>77.112511489080063</v>
      </c>
      <c r="P511" s="7">
        <v>100</v>
      </c>
      <c r="Q511" s="7">
        <v>15</v>
      </c>
      <c r="R511" s="7">
        <v>100</v>
      </c>
      <c r="S511" s="7">
        <v>100</v>
      </c>
      <c r="T511" s="7">
        <v>16</v>
      </c>
      <c r="U511" s="7">
        <v>100</v>
      </c>
      <c r="V511" s="7">
        <v>15</v>
      </c>
      <c r="W511" s="7">
        <v>16</v>
      </c>
      <c r="X511" s="7">
        <f t="shared" si="289"/>
        <v>0.9375</v>
      </c>
      <c r="Y511">
        <f t="shared" si="267"/>
        <v>1.1897709563468739</v>
      </c>
      <c r="Z511">
        <f t="shared" si="274"/>
        <v>0.76417613239033066</v>
      </c>
      <c r="AA511">
        <f t="shared" si="268"/>
        <v>1.3839947894417328</v>
      </c>
      <c r="AB511">
        <f t="shared" si="280"/>
        <v>1.4063698354692675</v>
      </c>
      <c r="AC511">
        <f t="shared" si="275"/>
        <v>-0.42559482395654308</v>
      </c>
      <c r="AD511">
        <f t="shared" si="293"/>
        <v>0.19422383309485911</v>
      </c>
      <c r="AE511">
        <f t="shared" si="294"/>
        <v>1.0913151596972228</v>
      </c>
      <c r="AF511">
        <f t="shared" si="295"/>
        <v>0.73327753393258166</v>
      </c>
      <c r="AG511">
        <f t="shared" si="296"/>
        <v>-0.35803762576464115</v>
      </c>
      <c r="AH511">
        <f t="shared" si="298"/>
        <v>0.67394199863408788</v>
      </c>
      <c r="AI511">
        <f t="shared" si="299"/>
        <v>1.3573630306151427</v>
      </c>
      <c r="AJ511">
        <f t="shared" si="285"/>
        <v>1.8871248479580653</v>
      </c>
      <c r="AK511">
        <f t="shared" si="290"/>
        <v>2</v>
      </c>
      <c r="AL511">
        <f t="shared" si="290"/>
        <v>1.1760912590556813</v>
      </c>
      <c r="AM511">
        <f t="shared" si="290"/>
        <v>2</v>
      </c>
      <c r="AN511">
        <f t="shared" si="290"/>
        <v>2</v>
      </c>
      <c r="AO511">
        <f t="shared" si="287"/>
        <v>1.2041199826559248</v>
      </c>
      <c r="AP511">
        <f t="shared" si="287"/>
        <v>2</v>
      </c>
      <c r="AQ511">
        <f t="shared" si="287"/>
        <v>1.1760912590556813</v>
      </c>
      <c r="AR511">
        <f t="shared" si="288"/>
        <v>1.2041199826559248</v>
      </c>
      <c r="AS511">
        <f t="shared" si="288"/>
        <v>-2.8028723600243537E-2</v>
      </c>
    </row>
    <row r="512" spans="1:45" x14ac:dyDescent="0.35">
      <c r="A512" s="1" t="s">
        <v>59</v>
      </c>
      <c r="B512" s="1">
        <v>28</v>
      </c>
      <c r="C512" s="1">
        <v>13</v>
      </c>
      <c r="D512" s="7">
        <v>12.66</v>
      </c>
      <c r="E512" s="7">
        <v>4.92</v>
      </c>
      <c r="F512" s="7">
        <v>19.850000000000001</v>
      </c>
      <c r="G512" s="7">
        <v>26.07</v>
      </c>
      <c r="H512" s="7">
        <v>0.38862559241706163</v>
      </c>
      <c r="I512" s="7">
        <v>1.5679304897314377</v>
      </c>
      <c r="J512" s="7">
        <v>9.5500000000000007</v>
      </c>
      <c r="K512" s="7">
        <v>4.51</v>
      </c>
      <c r="L512" s="7">
        <v>0.47225130890052353</v>
      </c>
      <c r="M512" s="7">
        <v>8.3699999999999992</v>
      </c>
      <c r="N512" s="7">
        <v>17.700000000000003</v>
      </c>
      <c r="O512" s="8">
        <f t="shared" si="200"/>
        <v>100.94652871952582</v>
      </c>
      <c r="P512" s="7">
        <v>100</v>
      </c>
      <c r="Q512" s="7">
        <v>15</v>
      </c>
      <c r="R512" s="7">
        <v>100</v>
      </c>
      <c r="S512" s="7">
        <v>100</v>
      </c>
      <c r="T512" s="7">
        <v>16</v>
      </c>
      <c r="U512" s="7">
        <v>100</v>
      </c>
      <c r="V512" s="7">
        <v>15</v>
      </c>
      <c r="W512" s="7">
        <v>16</v>
      </c>
      <c r="X512" s="7">
        <f t="shared" si="289"/>
        <v>0.9375</v>
      </c>
      <c r="Y512">
        <f t="shared" si="267"/>
        <v>1.1024337056813363</v>
      </c>
      <c r="Z512">
        <f t="shared" si="274"/>
        <v>0.69196510276736034</v>
      </c>
      <c r="AA512">
        <f t="shared" si="268"/>
        <v>1.2977605110991339</v>
      </c>
      <c r="AB512">
        <f t="shared" si="280"/>
        <v>1.4161410311683289</v>
      </c>
      <c r="AC512">
        <f t="shared" si="275"/>
        <v>-0.41046860291397597</v>
      </c>
      <c r="AD512">
        <f t="shared" si="293"/>
        <v>0.19532680541779759</v>
      </c>
      <c r="AE512">
        <f t="shared" si="294"/>
        <v>0.9800033715837464</v>
      </c>
      <c r="AF512">
        <f t="shared" si="295"/>
        <v>0.65417654187796048</v>
      </c>
      <c r="AG512">
        <f t="shared" si="296"/>
        <v>-0.32582682970578586</v>
      </c>
      <c r="AH512">
        <f t="shared" si="298"/>
        <v>0.97173959088777828</v>
      </c>
      <c r="AI512">
        <f t="shared" si="299"/>
        <v>1.271841606536499</v>
      </c>
      <c r="AJ512">
        <f t="shared" si="285"/>
        <v>2.0040913893135834</v>
      </c>
      <c r="AK512">
        <f t="shared" si="290"/>
        <v>2</v>
      </c>
      <c r="AL512">
        <f t="shared" si="290"/>
        <v>1.1760912590556813</v>
      </c>
      <c r="AM512">
        <f t="shared" si="290"/>
        <v>2</v>
      </c>
      <c r="AN512">
        <f t="shared" si="290"/>
        <v>2</v>
      </c>
      <c r="AO512">
        <f t="shared" si="287"/>
        <v>1.2041199826559248</v>
      </c>
      <c r="AP512">
        <f t="shared" si="287"/>
        <v>2</v>
      </c>
      <c r="AQ512">
        <f t="shared" si="287"/>
        <v>1.1760912590556813</v>
      </c>
      <c r="AR512">
        <f t="shared" si="288"/>
        <v>1.2041199826559248</v>
      </c>
      <c r="AS512">
        <f t="shared" si="288"/>
        <v>-2.8028723600243537E-2</v>
      </c>
    </row>
    <row r="513" spans="1:45" x14ac:dyDescent="0.35">
      <c r="A513" s="1" t="s">
        <v>59</v>
      </c>
      <c r="B513" s="1">
        <v>28</v>
      </c>
      <c r="C513" s="1">
        <v>13</v>
      </c>
      <c r="D513" s="7">
        <v>10.92</v>
      </c>
      <c r="E513" s="7">
        <v>4.5999999999999996</v>
      </c>
      <c r="F513" s="7">
        <v>16.09</v>
      </c>
      <c r="G513" s="7">
        <v>18.149999999999999</v>
      </c>
      <c r="H513" s="7">
        <v>0.42124542124542119</v>
      </c>
      <c r="I513" s="7">
        <v>1.4734432234432235</v>
      </c>
      <c r="J513" s="7">
        <v>8.8800000000000008</v>
      </c>
      <c r="K513" s="7">
        <v>3.97</v>
      </c>
      <c r="L513" s="7">
        <v>0.44707207207207206</v>
      </c>
      <c r="M513" s="7">
        <v>3.9</v>
      </c>
      <c r="N513" s="7">
        <v>14.249999999999998</v>
      </c>
      <c r="O513" s="8">
        <f t="shared" si="200"/>
        <v>82.941238641825322</v>
      </c>
      <c r="P513" s="7">
        <v>100</v>
      </c>
      <c r="Q513" s="7">
        <v>16</v>
      </c>
      <c r="R513" s="7">
        <v>100</v>
      </c>
      <c r="S513" s="7">
        <v>100</v>
      </c>
      <c r="T513" s="7">
        <v>15</v>
      </c>
      <c r="U513" s="7">
        <v>100</v>
      </c>
      <c r="V513" s="7">
        <v>16</v>
      </c>
      <c r="W513" s="7">
        <v>15</v>
      </c>
      <c r="X513" s="7">
        <f t="shared" si="289"/>
        <v>1.0666666666666667</v>
      </c>
      <c r="Y513">
        <f t="shared" si="267"/>
        <v>1.0382226383687185</v>
      </c>
      <c r="Z513">
        <f t="shared" si="274"/>
        <v>0.66275783168157409</v>
      </c>
      <c r="AA513">
        <f t="shared" si="268"/>
        <v>1.2065560440990295</v>
      </c>
      <c r="AB513">
        <f t="shared" si="280"/>
        <v>1.2588766293721312</v>
      </c>
      <c r="AC513">
        <f t="shared" si="275"/>
        <v>-0.37546480668714438</v>
      </c>
      <c r="AD513">
        <f t="shared" si="293"/>
        <v>0.16833340573031114</v>
      </c>
      <c r="AE513">
        <f t="shared" si="294"/>
        <v>0.94841296577860101</v>
      </c>
      <c r="AF513">
        <f t="shared" si="295"/>
        <v>0.59879050676311507</v>
      </c>
      <c r="AG513">
        <f t="shared" si="296"/>
        <v>-0.34962245901548594</v>
      </c>
      <c r="AH513">
        <f t="shared" si="298"/>
        <v>0.69019608002851374</v>
      </c>
      <c r="AI513">
        <f t="shared" si="299"/>
        <v>1.1832698436828046</v>
      </c>
      <c r="AJ513">
        <f t="shared" si="285"/>
        <v>1.9187705168164366</v>
      </c>
      <c r="AK513">
        <f t="shared" si="290"/>
        <v>2</v>
      </c>
      <c r="AL513">
        <f t="shared" si="290"/>
        <v>1.2041199826559248</v>
      </c>
      <c r="AM513">
        <f t="shared" si="290"/>
        <v>2</v>
      </c>
      <c r="AN513">
        <f t="shared" si="290"/>
        <v>2</v>
      </c>
      <c r="AO513">
        <f t="shared" si="287"/>
        <v>1.1760912590556813</v>
      </c>
      <c r="AP513">
        <f t="shared" si="287"/>
        <v>2</v>
      </c>
      <c r="AQ513">
        <f t="shared" si="287"/>
        <v>1.2041199826559248</v>
      </c>
      <c r="AR513">
        <f t="shared" si="288"/>
        <v>1.1760912590556813</v>
      </c>
      <c r="AS513">
        <f t="shared" si="288"/>
        <v>2.8028723600243534E-2</v>
      </c>
    </row>
    <row r="514" spans="1:45" x14ac:dyDescent="0.35">
      <c r="A514" s="1" t="s">
        <v>59</v>
      </c>
      <c r="B514" s="1">
        <v>28</v>
      </c>
      <c r="C514" s="1">
        <v>13</v>
      </c>
      <c r="D514" s="7">
        <v>13.45</v>
      </c>
      <c r="E514" s="7">
        <v>6.74</v>
      </c>
      <c r="F514" s="7">
        <v>23.44</v>
      </c>
      <c r="G514" s="7">
        <v>24.88</v>
      </c>
      <c r="H514" s="7">
        <v>0.50111524163568777</v>
      </c>
      <c r="I514" s="7">
        <v>1.7427509293680299</v>
      </c>
      <c r="J514" s="7">
        <v>10.46</v>
      </c>
      <c r="K514" s="7">
        <v>5.86</v>
      </c>
      <c r="L514" s="7">
        <v>0.56022944550669218</v>
      </c>
      <c r="M514" s="7">
        <v>4.41</v>
      </c>
      <c r="N514" s="7">
        <v>20.47</v>
      </c>
      <c r="O514" s="8">
        <f t="shared" si="200"/>
        <v>80.425347842376382</v>
      </c>
      <c r="P514" s="7">
        <v>100</v>
      </c>
      <c r="Q514" s="7">
        <v>15</v>
      </c>
      <c r="R514" s="7">
        <v>100</v>
      </c>
      <c r="S514" s="7">
        <v>100</v>
      </c>
      <c r="T514" s="7">
        <v>14</v>
      </c>
      <c r="U514" s="7">
        <v>100</v>
      </c>
      <c r="V514" s="7">
        <v>15</v>
      </c>
      <c r="W514" s="7">
        <v>14</v>
      </c>
      <c r="X514" s="7">
        <f t="shared" si="289"/>
        <v>1.0714285714285714</v>
      </c>
      <c r="Y514">
        <f t="shared" si="267"/>
        <v>1.1287222843384268</v>
      </c>
      <c r="Z514">
        <f t="shared" si="274"/>
        <v>0.8286598965353198</v>
      </c>
      <c r="AA514">
        <f t="shared" si="268"/>
        <v>1.3699576073460531</v>
      </c>
      <c r="AB514">
        <f t="shared" si="280"/>
        <v>1.395850376018781</v>
      </c>
      <c r="AC514">
        <f t="shared" si="275"/>
        <v>-0.30006238780310696</v>
      </c>
      <c r="AD514">
        <f t="shared" si="293"/>
        <v>0.24123532300762629</v>
      </c>
      <c r="AE514">
        <f t="shared" si="294"/>
        <v>1.0195316845312554</v>
      </c>
      <c r="AF514">
        <f t="shared" si="295"/>
        <v>0.7678976160180907</v>
      </c>
      <c r="AG514">
        <f t="shared" si="296"/>
        <v>-0.25163406851316478</v>
      </c>
      <c r="AH514">
        <f t="shared" si="298"/>
        <v>0.73319726510656946</v>
      </c>
      <c r="AI514">
        <f t="shared" si="299"/>
        <v>1.3318320444362486</v>
      </c>
      <c r="AJ514">
        <f t="shared" si="285"/>
        <v>1.905392947916537</v>
      </c>
      <c r="AK514">
        <f t="shared" si="290"/>
        <v>2</v>
      </c>
      <c r="AL514">
        <f t="shared" si="290"/>
        <v>1.1760912590556813</v>
      </c>
      <c r="AM514">
        <f t="shared" si="290"/>
        <v>2</v>
      </c>
      <c r="AN514">
        <f t="shared" si="290"/>
        <v>2</v>
      </c>
      <c r="AO514">
        <f t="shared" si="287"/>
        <v>1.146128035678238</v>
      </c>
      <c r="AP514">
        <f t="shared" si="287"/>
        <v>2</v>
      </c>
      <c r="AQ514">
        <f t="shared" si="287"/>
        <v>1.1760912590556813</v>
      </c>
      <c r="AR514">
        <f t="shared" si="288"/>
        <v>1.146128035678238</v>
      </c>
      <c r="AS514">
        <f t="shared" si="288"/>
        <v>2.9963223377443202E-2</v>
      </c>
    </row>
    <row r="515" spans="1:45" x14ac:dyDescent="0.35">
      <c r="A515" s="1" t="s">
        <v>59</v>
      </c>
      <c r="B515" s="1">
        <v>28</v>
      </c>
      <c r="C515" s="1">
        <v>13</v>
      </c>
      <c r="D515" s="7">
        <v>12.1</v>
      </c>
      <c r="E515" s="7">
        <v>7.19</v>
      </c>
      <c r="F515" s="7">
        <v>25.84</v>
      </c>
      <c r="G515" s="7">
        <v>26.01</v>
      </c>
      <c r="H515" s="7">
        <v>0.59421487603305789</v>
      </c>
      <c r="I515" s="7">
        <v>2.1355371900826445</v>
      </c>
      <c r="J515" s="7">
        <v>9.0299999999999994</v>
      </c>
      <c r="K515" s="7">
        <v>5.83</v>
      </c>
      <c r="L515" s="7">
        <v>0.64562569213732013</v>
      </c>
      <c r="M515" s="7">
        <v>4.45</v>
      </c>
      <c r="N515" s="7">
        <v>21.560000000000002</v>
      </c>
      <c r="O515" s="8">
        <f t="shared" si="200"/>
        <v>77.373231054726659</v>
      </c>
      <c r="P515" s="7">
        <v>100</v>
      </c>
      <c r="Q515" s="7">
        <v>15</v>
      </c>
      <c r="R515" s="7">
        <v>100</v>
      </c>
      <c r="S515" s="7">
        <v>100</v>
      </c>
      <c r="T515" s="7">
        <v>13.5</v>
      </c>
      <c r="U515" s="7">
        <v>100</v>
      </c>
      <c r="V515" s="7">
        <v>15</v>
      </c>
      <c r="W515" s="7">
        <v>13.5</v>
      </c>
      <c r="X515" s="7">
        <f t="shared" si="289"/>
        <v>1.1111111111111112</v>
      </c>
      <c r="Y515">
        <f t="shared" si="267"/>
        <v>1.0827853703164501</v>
      </c>
      <c r="Z515">
        <f t="shared" si="274"/>
        <v>0.85672889038288258</v>
      </c>
      <c r="AA515">
        <f t="shared" si="268"/>
        <v>1.4122925093230465</v>
      </c>
      <c r="AB515">
        <f t="shared" si="280"/>
        <v>1.4151403521958728</v>
      </c>
      <c r="AC515">
        <f t="shared" si="275"/>
        <v>-0.22605647993356745</v>
      </c>
      <c r="AD515">
        <f t="shared" si="293"/>
        <v>0.32950713900659639</v>
      </c>
      <c r="AE515">
        <f t="shared" si="294"/>
        <v>0.95568775031350572</v>
      </c>
      <c r="AF515">
        <f t="shared" si="295"/>
        <v>0.76566855475901408</v>
      </c>
      <c r="AG515">
        <f t="shared" si="296"/>
        <v>-0.19001919555449165</v>
      </c>
      <c r="AH515">
        <f t="shared" si="298"/>
        <v>0.73639650227664244</v>
      </c>
      <c r="AI515">
        <f t="shared" si="299"/>
        <v>1.3533390953113047</v>
      </c>
      <c r="AJ515">
        <f t="shared" si="285"/>
        <v>1.8885907330853258</v>
      </c>
      <c r="AK515">
        <f t="shared" si="290"/>
        <v>2</v>
      </c>
      <c r="AL515">
        <f t="shared" si="290"/>
        <v>1.1760912590556813</v>
      </c>
      <c r="AM515">
        <f t="shared" si="290"/>
        <v>2</v>
      </c>
      <c r="AN515">
        <f t="shared" si="290"/>
        <v>2</v>
      </c>
      <c r="AO515">
        <f t="shared" si="287"/>
        <v>1.1303337684950061</v>
      </c>
      <c r="AP515">
        <f t="shared" si="287"/>
        <v>2</v>
      </c>
      <c r="AQ515">
        <f t="shared" si="287"/>
        <v>1.1760912590556813</v>
      </c>
      <c r="AR515">
        <f t="shared" si="288"/>
        <v>1.1303337684950061</v>
      </c>
      <c r="AS515">
        <f t="shared" si="288"/>
        <v>4.5757490560675143E-2</v>
      </c>
    </row>
    <row r="516" spans="1:45" x14ac:dyDescent="0.35">
      <c r="A516" s="1" t="s">
        <v>59</v>
      </c>
      <c r="B516" s="1">
        <v>28</v>
      </c>
      <c r="C516" s="1">
        <v>13</v>
      </c>
      <c r="D516" s="7">
        <v>13.12</v>
      </c>
      <c r="E516" s="7">
        <v>5.6</v>
      </c>
      <c r="F516" s="7">
        <v>22.97</v>
      </c>
      <c r="G516" s="7">
        <v>24.29</v>
      </c>
      <c r="H516" s="7">
        <v>0.42682926829268292</v>
      </c>
      <c r="I516" s="7">
        <v>1.7507621951219512</v>
      </c>
      <c r="J516" s="7">
        <v>10.17</v>
      </c>
      <c r="K516" s="7">
        <v>5.34</v>
      </c>
      <c r="L516" s="7">
        <v>0.52507374631268433</v>
      </c>
      <c r="M516" s="7">
        <v>3.73</v>
      </c>
      <c r="N516" s="7">
        <v>20.56</v>
      </c>
      <c r="O516" s="8">
        <f t="shared" si="200"/>
        <v>80.084594488304731</v>
      </c>
      <c r="P516" s="7">
        <v>100</v>
      </c>
      <c r="Q516" s="7">
        <v>17</v>
      </c>
      <c r="R516" s="7">
        <v>100</v>
      </c>
      <c r="S516" s="7">
        <v>100</v>
      </c>
      <c r="T516" s="7">
        <v>16</v>
      </c>
      <c r="U516" s="7">
        <v>100</v>
      </c>
      <c r="V516" s="7">
        <v>17</v>
      </c>
      <c r="W516" s="7">
        <v>16</v>
      </c>
      <c r="X516" s="7">
        <f t="shared" si="289"/>
        <v>1.0625</v>
      </c>
      <c r="Y516">
        <f t="shared" si="267"/>
        <v>1.1179338350396415</v>
      </c>
      <c r="Z516">
        <f t="shared" si="274"/>
        <v>0.74818802700620035</v>
      </c>
      <c r="AA516">
        <f t="shared" si="268"/>
        <v>1.3611609951950261</v>
      </c>
      <c r="AB516">
        <f t="shared" si="280"/>
        <v>1.3854275148051305</v>
      </c>
      <c r="AC516">
        <f t="shared" si="275"/>
        <v>-0.36974580803344104</v>
      </c>
      <c r="AD516">
        <f t="shared" si="293"/>
        <v>0.24322716015538459</v>
      </c>
      <c r="AE516">
        <f t="shared" si="294"/>
        <v>1.0073209529227445</v>
      </c>
      <c r="AF516">
        <f t="shared" si="295"/>
        <v>0.72754125702855643</v>
      </c>
      <c r="AG516">
        <f t="shared" si="296"/>
        <v>-0.27977969589418822</v>
      </c>
      <c r="AH516">
        <f t="shared" si="298"/>
        <v>0.67486114073781156</v>
      </c>
      <c r="AI516">
        <f t="shared" si="299"/>
        <v>1.3336487565147011</v>
      </c>
      <c r="AJ516">
        <f t="shared" si="285"/>
        <v>1.9035489808508759</v>
      </c>
      <c r="AK516">
        <f t="shared" si="290"/>
        <v>2</v>
      </c>
      <c r="AL516">
        <f t="shared" si="290"/>
        <v>1.2304489213782739</v>
      </c>
      <c r="AM516">
        <f t="shared" si="290"/>
        <v>2</v>
      </c>
      <c r="AN516">
        <f t="shared" si="290"/>
        <v>2</v>
      </c>
      <c r="AO516">
        <f t="shared" si="287"/>
        <v>1.2041199826559248</v>
      </c>
      <c r="AP516">
        <f t="shared" si="287"/>
        <v>2</v>
      </c>
      <c r="AQ516">
        <f t="shared" si="287"/>
        <v>1.2304489213782739</v>
      </c>
      <c r="AR516">
        <f t="shared" si="288"/>
        <v>1.2041199826559248</v>
      </c>
      <c r="AS516">
        <f t="shared" si="288"/>
        <v>2.6328938722349149E-2</v>
      </c>
    </row>
    <row r="517" spans="1:45" x14ac:dyDescent="0.35">
      <c r="A517" s="1" t="s">
        <v>59</v>
      </c>
      <c r="B517" s="1">
        <v>28</v>
      </c>
      <c r="C517" s="1">
        <v>13</v>
      </c>
      <c r="D517" s="7">
        <v>12.46</v>
      </c>
      <c r="E517" s="7">
        <v>5.49</v>
      </c>
      <c r="F517" s="7">
        <v>20.39</v>
      </c>
      <c r="G517" s="7">
        <v>24.47</v>
      </c>
      <c r="H517" s="7">
        <v>0.4406099518459069</v>
      </c>
      <c r="I517" s="7">
        <v>1.6364365971107544</v>
      </c>
      <c r="J517" s="7">
        <v>9.91</v>
      </c>
      <c r="K517" s="7">
        <v>4.8</v>
      </c>
      <c r="L517" s="7">
        <v>0.48435923309788093</v>
      </c>
      <c r="M517" s="7">
        <v>3.63</v>
      </c>
      <c r="N517" s="7">
        <v>20.84</v>
      </c>
      <c r="O517" s="8">
        <f t="shared" si="200"/>
        <v>92.610834825222355</v>
      </c>
      <c r="P517" s="7">
        <v>100</v>
      </c>
      <c r="Q517" s="7">
        <v>15.5</v>
      </c>
      <c r="R517" s="7">
        <v>100</v>
      </c>
      <c r="S517" s="7">
        <v>100</v>
      </c>
      <c r="T517" s="7">
        <v>16</v>
      </c>
      <c r="U517" s="7">
        <v>100</v>
      </c>
      <c r="V517" s="7">
        <v>15.5</v>
      </c>
      <c r="W517" s="7">
        <v>16</v>
      </c>
      <c r="X517" s="7">
        <f t="shared" si="289"/>
        <v>0.96875</v>
      </c>
      <c r="Y517">
        <f t="shared" si="267"/>
        <v>1.0955180423231508</v>
      </c>
      <c r="Z517">
        <f t="shared" si="274"/>
        <v>0.7395723444500919</v>
      </c>
      <c r="AA517">
        <f t="shared" si="268"/>
        <v>1.30941722577814</v>
      </c>
      <c r="AB517">
        <f t="shared" si="280"/>
        <v>1.3886339693517891</v>
      </c>
      <c r="AC517">
        <f t="shared" si="275"/>
        <v>-0.35594569787305891</v>
      </c>
      <c r="AD517">
        <f t="shared" si="293"/>
        <v>0.21389918345498918</v>
      </c>
      <c r="AE517">
        <f t="shared" si="294"/>
        <v>0.99607365448527529</v>
      </c>
      <c r="AF517">
        <f t="shared" si="295"/>
        <v>0.68124123737558717</v>
      </c>
      <c r="AG517">
        <f t="shared" si="296"/>
        <v>-0.31483241710968812</v>
      </c>
      <c r="AH517">
        <f t="shared" si="298"/>
        <v>0.66558099101795309</v>
      </c>
      <c r="AI517">
        <f t="shared" si="299"/>
        <v>1.3392526340326996</v>
      </c>
      <c r="AJ517">
        <f t="shared" si="285"/>
        <v>1.9666617990959734</v>
      </c>
      <c r="AK517">
        <f t="shared" si="290"/>
        <v>2</v>
      </c>
      <c r="AL517">
        <f t="shared" si="290"/>
        <v>1.1903316981702914</v>
      </c>
      <c r="AM517">
        <f t="shared" si="290"/>
        <v>2</v>
      </c>
      <c r="AN517">
        <f t="shared" si="290"/>
        <v>2</v>
      </c>
      <c r="AO517">
        <f t="shared" si="287"/>
        <v>1.2041199826559248</v>
      </c>
      <c r="AP517">
        <f t="shared" si="287"/>
        <v>2</v>
      </c>
      <c r="AQ517">
        <f t="shared" si="287"/>
        <v>1.1903316981702914</v>
      </c>
      <c r="AR517">
        <f t="shared" si="288"/>
        <v>1.2041199826559248</v>
      </c>
      <c r="AS517">
        <f t="shared" si="288"/>
        <v>-1.3788284485633297E-2</v>
      </c>
    </row>
    <row r="518" spans="1:45" x14ac:dyDescent="0.35">
      <c r="A518" s="1" t="s">
        <v>59</v>
      </c>
      <c r="B518" s="1">
        <v>28</v>
      </c>
      <c r="C518" s="1">
        <v>13</v>
      </c>
      <c r="D518" s="7">
        <v>12.29</v>
      </c>
      <c r="E518" s="7">
        <v>5.49</v>
      </c>
      <c r="F518" s="7">
        <v>19.739999999999998</v>
      </c>
      <c r="G518" s="7">
        <v>20.77</v>
      </c>
      <c r="H518" s="7">
        <v>0.44670463791700576</v>
      </c>
      <c r="I518" s="7">
        <v>1.6061838893409275</v>
      </c>
      <c r="J518" s="7">
        <v>9.85</v>
      </c>
      <c r="K518" s="7">
        <v>4.9000000000000004</v>
      </c>
      <c r="L518" s="7">
        <v>0.4974619289340102</v>
      </c>
      <c r="M518" s="7">
        <v>2.83</v>
      </c>
      <c r="N518" s="7">
        <v>17.939999999999998</v>
      </c>
      <c r="O518" s="8">
        <f t="shared" si="200"/>
        <v>77.635538638618954</v>
      </c>
      <c r="P518" s="7">
        <v>100</v>
      </c>
      <c r="Q518" s="7">
        <v>17</v>
      </c>
      <c r="R518" s="7">
        <v>100</v>
      </c>
      <c r="S518" s="7">
        <v>100</v>
      </c>
      <c r="T518" s="7">
        <v>14</v>
      </c>
      <c r="U518" s="7">
        <v>100</v>
      </c>
      <c r="V518" s="7">
        <v>17</v>
      </c>
      <c r="W518" s="7">
        <v>14</v>
      </c>
      <c r="X518" s="7">
        <f t="shared" si="289"/>
        <v>1.2142857142857142</v>
      </c>
      <c r="Y518">
        <f t="shared" si="267"/>
        <v>1.0895518828864541</v>
      </c>
      <c r="Z518">
        <f t="shared" si="274"/>
        <v>0.7395723444500919</v>
      </c>
      <c r="AA518">
        <f t="shared" si="268"/>
        <v>1.2953471483336179</v>
      </c>
      <c r="AB518">
        <f t="shared" si="280"/>
        <v>1.3174364965350991</v>
      </c>
      <c r="AC518">
        <f t="shared" si="275"/>
        <v>-0.34997953843636209</v>
      </c>
      <c r="AD518">
        <f t="shared" si="293"/>
        <v>0.20579526544716381</v>
      </c>
      <c r="AE518">
        <f t="shared" si="294"/>
        <v>0.99343623049761176</v>
      </c>
      <c r="AF518">
        <f t="shared" si="295"/>
        <v>0.69019608002851374</v>
      </c>
      <c r="AG518">
        <f t="shared" si="296"/>
        <v>-0.30324015046909802</v>
      </c>
      <c r="AH518">
        <f t="shared" si="298"/>
        <v>0.58319877396862274</v>
      </c>
      <c r="AI518">
        <f t="shared" si="299"/>
        <v>1.2773799746672545</v>
      </c>
      <c r="AJ518">
        <f t="shared" si="285"/>
        <v>1.8900605705043283</v>
      </c>
      <c r="AK518">
        <f t="shared" si="290"/>
        <v>2</v>
      </c>
      <c r="AL518">
        <f t="shared" si="290"/>
        <v>1.2304489213782739</v>
      </c>
      <c r="AM518">
        <f t="shared" si="290"/>
        <v>2</v>
      </c>
      <c r="AN518">
        <f t="shared" si="290"/>
        <v>2</v>
      </c>
      <c r="AO518">
        <f t="shared" si="287"/>
        <v>1.146128035678238</v>
      </c>
      <c r="AP518">
        <f t="shared" si="287"/>
        <v>2</v>
      </c>
      <c r="AQ518">
        <f t="shared" si="287"/>
        <v>1.2304489213782739</v>
      </c>
      <c r="AR518">
        <f t="shared" si="288"/>
        <v>1.146128035678238</v>
      </c>
      <c r="AS518">
        <f t="shared" si="288"/>
        <v>8.4320885700035875E-2</v>
      </c>
    </row>
    <row r="519" spans="1:45" x14ac:dyDescent="0.35">
      <c r="A519" s="1" t="s">
        <v>59</v>
      </c>
      <c r="B519" s="1">
        <v>28</v>
      </c>
      <c r="C519" s="1">
        <v>13</v>
      </c>
      <c r="D519" s="7">
        <v>9.5500000000000007</v>
      </c>
      <c r="E519" s="7">
        <v>4.54</v>
      </c>
      <c r="F519" s="7">
        <v>13.01</v>
      </c>
      <c r="G519" s="7">
        <v>15.87</v>
      </c>
      <c r="H519" s="7">
        <v>0.47539267015706804</v>
      </c>
      <c r="I519" s="7">
        <v>1.3623036649214659</v>
      </c>
      <c r="J519" s="7">
        <v>8.08</v>
      </c>
      <c r="K519" s="7">
        <v>3.97</v>
      </c>
      <c r="L519" s="7">
        <v>0.49133663366336633</v>
      </c>
      <c r="M519" s="7">
        <v>2.0099999999999998</v>
      </c>
      <c r="N519" s="7">
        <v>13.86</v>
      </c>
      <c r="O519" s="8">
        <f t="shared" si="200"/>
        <v>88.373114829828609</v>
      </c>
      <c r="P519" s="7">
        <v>100</v>
      </c>
      <c r="Q519" s="7">
        <v>18</v>
      </c>
      <c r="R519" s="7">
        <v>100</v>
      </c>
      <c r="S519" s="7">
        <v>100</v>
      </c>
      <c r="T519" s="7">
        <v>19</v>
      </c>
      <c r="U519" s="7">
        <v>100</v>
      </c>
      <c r="V519" s="7">
        <v>18</v>
      </c>
      <c r="W519" s="7">
        <v>19</v>
      </c>
      <c r="X519" s="7">
        <f t="shared" si="289"/>
        <v>0.94736842105263153</v>
      </c>
      <c r="Y519">
        <f t="shared" si="267"/>
        <v>0.9800033715837464</v>
      </c>
      <c r="Z519">
        <f t="shared" si="274"/>
        <v>0.65705585285710388</v>
      </c>
      <c r="AA519">
        <f t="shared" si="268"/>
        <v>1.1142772965615861</v>
      </c>
      <c r="AB519">
        <f t="shared" si="280"/>
        <v>1.2005769267548483</v>
      </c>
      <c r="AC519">
        <f t="shared" si="275"/>
        <v>-0.32294751872664246</v>
      </c>
      <c r="AD519">
        <f t="shared" si="293"/>
        <v>0.13427392497783991</v>
      </c>
      <c r="AE519">
        <f t="shared" si="294"/>
        <v>0.90741136077458617</v>
      </c>
      <c r="AF519">
        <f t="shared" si="295"/>
        <v>0.59879050676311507</v>
      </c>
      <c r="AG519">
        <f t="shared" si="296"/>
        <v>-0.3086208540114711</v>
      </c>
      <c r="AH519">
        <f t="shared" si="298"/>
        <v>0.47856649559384334</v>
      </c>
      <c r="AI519">
        <f t="shared" si="299"/>
        <v>1.1720188094245565</v>
      </c>
      <c r="AJ519">
        <f t="shared" si="285"/>
        <v>1.9463201625590123</v>
      </c>
      <c r="AK519">
        <f t="shared" si="290"/>
        <v>2</v>
      </c>
      <c r="AL519">
        <f t="shared" si="290"/>
        <v>1.255272505103306</v>
      </c>
      <c r="AM519">
        <f t="shared" si="290"/>
        <v>2</v>
      </c>
      <c r="AN519">
        <f t="shared" si="290"/>
        <v>2</v>
      </c>
      <c r="AO519">
        <f t="shared" si="287"/>
        <v>1.2787536009528289</v>
      </c>
      <c r="AP519">
        <f t="shared" si="287"/>
        <v>2</v>
      </c>
      <c r="AQ519">
        <f t="shared" si="287"/>
        <v>1.255272505103306</v>
      </c>
      <c r="AR519">
        <f t="shared" si="288"/>
        <v>1.2787536009528289</v>
      </c>
      <c r="AS519">
        <f t="shared" si="288"/>
        <v>-2.3481095849522914E-2</v>
      </c>
    </row>
    <row r="520" spans="1:45" x14ac:dyDescent="0.35">
      <c r="A520" s="1" t="s">
        <v>60</v>
      </c>
      <c r="B520" s="1">
        <v>29</v>
      </c>
      <c r="C520" s="1">
        <v>13</v>
      </c>
      <c r="D520" s="7">
        <v>12.4</v>
      </c>
      <c r="E520" s="7">
        <v>11.6</v>
      </c>
      <c r="F520" s="7">
        <v>25.53</v>
      </c>
      <c r="G520" s="7">
        <v>25.99</v>
      </c>
      <c r="H520" s="7">
        <v>0.93548387096774188</v>
      </c>
      <c r="I520" s="7">
        <v>2.0588709677419357</v>
      </c>
      <c r="J520" s="7" t="s">
        <v>100</v>
      </c>
      <c r="K520" s="7" t="s">
        <v>100</v>
      </c>
      <c r="L520" s="7" t="s">
        <v>100</v>
      </c>
      <c r="M520" s="7" t="s">
        <v>100</v>
      </c>
      <c r="N520" s="7" t="s">
        <v>100</v>
      </c>
      <c r="O520" s="8">
        <f t="shared" si="200"/>
        <v>78.358650958358979</v>
      </c>
      <c r="P520" s="7">
        <v>100</v>
      </c>
      <c r="Q520" s="7" t="s">
        <v>100</v>
      </c>
      <c r="R520" s="7">
        <v>15</v>
      </c>
      <c r="S520" s="7">
        <v>12.8</v>
      </c>
      <c r="T520" s="7">
        <v>11</v>
      </c>
      <c r="U520" s="7">
        <v>12</v>
      </c>
      <c r="V520" s="7" t="s">
        <v>100</v>
      </c>
      <c r="W520" s="7">
        <f t="shared" si="291"/>
        <v>11.933333333333332</v>
      </c>
      <c r="X520" s="7" t="s">
        <v>100</v>
      </c>
      <c r="Y520">
        <f t="shared" si="267"/>
        <v>1.0934216851622351</v>
      </c>
      <c r="Z520">
        <f t="shared" si="274"/>
        <v>1.0644579892269184</v>
      </c>
      <c r="AA520">
        <f t="shared" si="268"/>
        <v>1.4070508148042504</v>
      </c>
      <c r="AB520">
        <f t="shared" si="280"/>
        <v>1.4148062795010126</v>
      </c>
      <c r="AC520">
        <f t="shared" si="275"/>
        <v>-2.8963695935316617E-2</v>
      </c>
      <c r="AD520">
        <f t="shared" si="293"/>
        <v>0.31362912964201528</v>
      </c>
      <c r="AE520" t="s">
        <v>100</v>
      </c>
      <c r="AF520" t="s">
        <v>100</v>
      </c>
      <c r="AG520" t="s">
        <v>100</v>
      </c>
      <c r="AH520" t="s">
        <v>100</v>
      </c>
      <c r="AI520" t="s">
        <v>100</v>
      </c>
      <c r="AJ520">
        <f t="shared" si="285"/>
        <v>1.8940869504673661</v>
      </c>
      <c r="AK520">
        <f t="shared" si="290"/>
        <v>2</v>
      </c>
      <c r="AL520" t="s">
        <v>100</v>
      </c>
      <c r="AM520">
        <f t="shared" si="290"/>
        <v>1.1760912590556813</v>
      </c>
      <c r="AN520">
        <f t="shared" si="290"/>
        <v>1.1072099696478683</v>
      </c>
      <c r="AO520">
        <f t="shared" si="287"/>
        <v>1.0413926851582251</v>
      </c>
      <c r="AP520">
        <f t="shared" si="287"/>
        <v>1.0791812460476249</v>
      </c>
      <c r="AQ520" t="s">
        <v>100</v>
      </c>
      <c r="AR520">
        <f t="shared" si="288"/>
        <v>1.076761771924212</v>
      </c>
      <c r="AS520" t="s">
        <v>100</v>
      </c>
    </row>
    <row r="521" spans="1:45" x14ac:dyDescent="0.35">
      <c r="A521" s="1" t="s">
        <v>60</v>
      </c>
      <c r="B521" s="1">
        <v>29</v>
      </c>
      <c r="C521" s="1">
        <v>13</v>
      </c>
      <c r="D521" s="7">
        <v>17.82</v>
      </c>
      <c r="E521" s="7">
        <v>14.25</v>
      </c>
      <c r="F521" s="7">
        <v>42.21</v>
      </c>
      <c r="G521" s="7">
        <v>42.39</v>
      </c>
      <c r="H521" s="7">
        <v>0.79966329966329963</v>
      </c>
      <c r="I521" s="7">
        <v>2.3686868686868685</v>
      </c>
      <c r="J521" s="7" t="s">
        <v>100</v>
      </c>
      <c r="K521" s="7" t="s">
        <v>100</v>
      </c>
      <c r="L521" s="7" t="s">
        <v>100</v>
      </c>
      <c r="M521" s="7" t="s">
        <v>100</v>
      </c>
      <c r="N521" s="7" t="s">
        <v>100</v>
      </c>
      <c r="O521" s="8">
        <f t="shared" si="200"/>
        <v>78.456519590239026</v>
      </c>
      <c r="P521" s="7">
        <v>10.5</v>
      </c>
      <c r="Q521" s="7">
        <v>10</v>
      </c>
      <c r="R521" s="7">
        <v>12</v>
      </c>
      <c r="S521" s="7">
        <v>12</v>
      </c>
      <c r="T521" s="7">
        <v>12.5</v>
      </c>
      <c r="U521" s="7">
        <v>15.2</v>
      </c>
      <c r="V521" s="7">
        <f t="shared" ref="V521:V530" si="300">(P521+Q521+R521)/3</f>
        <v>10.833333333333334</v>
      </c>
      <c r="W521" s="7">
        <f t="shared" si="291"/>
        <v>13.233333333333334</v>
      </c>
      <c r="X521" s="7">
        <f t="shared" si="289"/>
        <v>0.8</v>
      </c>
      <c r="Y521">
        <f t="shared" si="267"/>
        <v>1.2509076997008559</v>
      </c>
      <c r="Z521">
        <f t="shared" si="274"/>
        <v>1.153814864344529</v>
      </c>
      <c r="AA521">
        <f t="shared" si="268"/>
        <v>1.6254153521544081</v>
      </c>
      <c r="AB521">
        <f t="shared" si="280"/>
        <v>1.6272634165682212</v>
      </c>
      <c r="AC521">
        <f t="shared" si="275"/>
        <v>-9.7092835356326998E-2</v>
      </c>
      <c r="AD521">
        <f t="shared" si="293"/>
        <v>0.37450765245355211</v>
      </c>
      <c r="AE521" t="s">
        <v>100</v>
      </c>
      <c r="AF521" t="s">
        <v>100</v>
      </c>
      <c r="AG521" t="s">
        <v>100</v>
      </c>
      <c r="AH521" t="s">
        <v>100</v>
      </c>
      <c r="AI521" t="s">
        <v>100</v>
      </c>
      <c r="AJ521">
        <f t="shared" si="285"/>
        <v>1.8946290384827882</v>
      </c>
      <c r="AK521">
        <f t="shared" si="290"/>
        <v>1.0211892990699381</v>
      </c>
      <c r="AL521">
        <f t="shared" si="290"/>
        <v>1</v>
      </c>
      <c r="AM521">
        <f t="shared" si="290"/>
        <v>1.0791812460476249</v>
      </c>
      <c r="AN521">
        <f t="shared" si="290"/>
        <v>1.0791812460476249</v>
      </c>
      <c r="AO521">
        <f t="shared" si="287"/>
        <v>1.0969100130080565</v>
      </c>
      <c r="AP521">
        <f t="shared" si="287"/>
        <v>1.1818435879447726</v>
      </c>
      <c r="AQ521">
        <f t="shared" si="287"/>
        <v>1.0347621062592121</v>
      </c>
      <c r="AR521">
        <f t="shared" si="288"/>
        <v>1.1216692520434526</v>
      </c>
      <c r="AS521">
        <f t="shared" si="288"/>
        <v>-9.6910013008056392E-2</v>
      </c>
    </row>
    <row r="522" spans="1:45" x14ac:dyDescent="0.35">
      <c r="A522" s="1" t="s">
        <v>60</v>
      </c>
      <c r="B522" s="1">
        <v>29</v>
      </c>
      <c r="C522" s="1">
        <v>13</v>
      </c>
      <c r="D522" s="7">
        <v>21.28</v>
      </c>
      <c r="E522" s="7">
        <v>10.77</v>
      </c>
      <c r="F522" s="7">
        <v>39.68</v>
      </c>
      <c r="G522" s="7">
        <v>45.91</v>
      </c>
      <c r="H522" s="7">
        <v>0.5061090225563909</v>
      </c>
      <c r="I522" s="7">
        <v>1.8646616541353382</v>
      </c>
      <c r="J522" s="7" t="s">
        <v>100</v>
      </c>
      <c r="K522" s="7" t="s">
        <v>100</v>
      </c>
      <c r="L522" s="7" t="s">
        <v>100</v>
      </c>
      <c r="M522" s="7" t="s">
        <v>100</v>
      </c>
      <c r="N522" s="7" t="s">
        <v>100</v>
      </c>
      <c r="O522" s="8">
        <f t="shared" si="200"/>
        <v>92.357891157589862</v>
      </c>
      <c r="P522" s="7">
        <v>100</v>
      </c>
      <c r="Q522" s="7">
        <v>12</v>
      </c>
      <c r="R522" s="7">
        <v>12.5</v>
      </c>
      <c r="S522" s="7">
        <v>11.5</v>
      </c>
      <c r="T522" s="7">
        <v>11</v>
      </c>
      <c r="U522" s="7">
        <v>12.8</v>
      </c>
      <c r="V522" s="7">
        <f>(Q522+R522)/2</f>
        <v>12.25</v>
      </c>
      <c r="W522" s="7">
        <f t="shared" si="291"/>
        <v>11.766666666666666</v>
      </c>
      <c r="X522" s="7">
        <f t="shared" si="289"/>
        <v>1.0909090909090908</v>
      </c>
      <c r="Y522">
        <f t="shared" si="267"/>
        <v>1.3279716236230106</v>
      </c>
      <c r="Z522">
        <f t="shared" si="274"/>
        <v>1.0322157032979815</v>
      </c>
      <c r="AA522">
        <f t="shared" si="268"/>
        <v>1.598571663482141</v>
      </c>
      <c r="AB522">
        <f t="shared" si="280"/>
        <v>1.6619072927660208</v>
      </c>
      <c r="AC522">
        <f t="shared" si="275"/>
        <v>-0.29575592032502906</v>
      </c>
      <c r="AD522">
        <f t="shared" si="293"/>
        <v>0.27060003985913045</v>
      </c>
      <c r="AE522" t="s">
        <v>100</v>
      </c>
      <c r="AF522" t="s">
        <v>100</v>
      </c>
      <c r="AG522" t="s">
        <v>100</v>
      </c>
      <c r="AH522" t="s">
        <v>100</v>
      </c>
      <c r="AI522" t="s">
        <v>100</v>
      </c>
      <c r="AJ522">
        <f t="shared" si="285"/>
        <v>1.9654740079493622</v>
      </c>
      <c r="AK522">
        <f t="shared" si="290"/>
        <v>2</v>
      </c>
      <c r="AL522">
        <f t="shared" si="290"/>
        <v>1.0791812460476249</v>
      </c>
      <c r="AM522">
        <f t="shared" si="290"/>
        <v>1.0969100130080565</v>
      </c>
      <c r="AN522">
        <f t="shared" si="290"/>
        <v>1.0606978403536116</v>
      </c>
      <c r="AO522">
        <f t="shared" si="287"/>
        <v>1.0413926851582251</v>
      </c>
      <c r="AP522">
        <f t="shared" si="287"/>
        <v>1.1072099696478683</v>
      </c>
      <c r="AQ522">
        <f t="shared" si="287"/>
        <v>1.0881360887005513</v>
      </c>
      <c r="AR522">
        <f t="shared" si="288"/>
        <v>1.0706534506681602</v>
      </c>
      <c r="AS522">
        <f t="shared" si="288"/>
        <v>3.7788560889399754E-2</v>
      </c>
    </row>
    <row r="523" spans="1:45" x14ac:dyDescent="0.35">
      <c r="A523" s="1" t="s">
        <v>60</v>
      </c>
      <c r="B523" s="1">
        <v>29</v>
      </c>
      <c r="C523" s="1">
        <v>13</v>
      </c>
      <c r="D523" s="7">
        <v>21.24</v>
      </c>
      <c r="E523" s="7">
        <v>12.89</v>
      </c>
      <c r="F523" s="7">
        <v>43.84</v>
      </c>
      <c r="G523" s="7">
        <v>53.44</v>
      </c>
      <c r="H523" s="7">
        <v>0.60687382297551795</v>
      </c>
      <c r="I523" s="7">
        <v>2.0640301318267422</v>
      </c>
      <c r="J523" s="7" t="s">
        <v>100</v>
      </c>
      <c r="K523" s="7" t="s">
        <v>100</v>
      </c>
      <c r="L523" s="7" t="s">
        <v>100</v>
      </c>
      <c r="M523" s="7" t="s">
        <v>100</v>
      </c>
      <c r="N523" s="7" t="s">
        <v>100</v>
      </c>
      <c r="O523" s="8">
        <f t="shared" si="200"/>
        <v>102.27787520014944</v>
      </c>
      <c r="P523" s="7">
        <v>11</v>
      </c>
      <c r="Q523" s="7">
        <v>11</v>
      </c>
      <c r="R523" s="7">
        <v>12.7</v>
      </c>
      <c r="S523" s="7">
        <v>12.5</v>
      </c>
      <c r="T523" s="7">
        <v>12</v>
      </c>
      <c r="U523" s="7">
        <v>14.7</v>
      </c>
      <c r="V523" s="7">
        <f t="shared" si="300"/>
        <v>11.566666666666668</v>
      </c>
      <c r="W523" s="7">
        <f t="shared" si="291"/>
        <v>13.066666666666668</v>
      </c>
      <c r="X523" s="7">
        <f t="shared" si="289"/>
        <v>0.91666666666666663</v>
      </c>
      <c r="Y523">
        <f t="shared" si="267"/>
        <v>1.3271545124094315</v>
      </c>
      <c r="Z523">
        <f t="shared" si="274"/>
        <v>1.110252917353403</v>
      </c>
      <c r="AA523">
        <f t="shared" si="268"/>
        <v>1.6418705454763127</v>
      </c>
      <c r="AB523">
        <f t="shared" si="280"/>
        <v>1.7278664494674891</v>
      </c>
      <c r="AC523">
        <f t="shared" si="275"/>
        <v>-0.21690159505602838</v>
      </c>
      <c r="AD523">
        <f t="shared" si="293"/>
        <v>0.31471603306688134</v>
      </c>
      <c r="AE523" t="s">
        <v>100</v>
      </c>
      <c r="AF523" t="s">
        <v>100</v>
      </c>
      <c r="AG523" t="s">
        <v>100</v>
      </c>
      <c r="AH523" t="s">
        <v>100</v>
      </c>
      <c r="AI523" t="s">
        <v>100</v>
      </c>
      <c r="AJ523">
        <f t="shared" si="285"/>
        <v>2.0097816970778455</v>
      </c>
      <c r="AK523">
        <f t="shared" si="290"/>
        <v>1.0413926851582251</v>
      </c>
      <c r="AL523">
        <f t="shared" si="290"/>
        <v>1.0413926851582251</v>
      </c>
      <c r="AM523">
        <f t="shared" si="290"/>
        <v>1.1038037209559568</v>
      </c>
      <c r="AN523">
        <f t="shared" si="290"/>
        <v>1.0969100130080565</v>
      </c>
      <c r="AO523">
        <f t="shared" si="287"/>
        <v>1.0791812460476249</v>
      </c>
      <c r="AP523">
        <f t="shared" si="287"/>
        <v>1.167317334748176</v>
      </c>
      <c r="AQ523">
        <f t="shared" si="287"/>
        <v>1.0632082200712114</v>
      </c>
      <c r="AR523">
        <f t="shared" si="288"/>
        <v>1.1161648123007948</v>
      </c>
      <c r="AS523">
        <f t="shared" si="288"/>
        <v>-3.7788560889399803E-2</v>
      </c>
    </row>
    <row r="524" spans="1:45" x14ac:dyDescent="0.35">
      <c r="A524" s="1" t="s">
        <v>60</v>
      </c>
      <c r="B524" s="1">
        <v>29</v>
      </c>
      <c r="C524" s="1">
        <v>13</v>
      </c>
      <c r="D524" s="7">
        <v>19.96</v>
      </c>
      <c r="E524" s="7">
        <v>13.56</v>
      </c>
      <c r="F524" s="7">
        <v>43.31</v>
      </c>
      <c r="G524" s="7">
        <v>44.01</v>
      </c>
      <c r="H524" s="7">
        <v>0.67935871743486975</v>
      </c>
      <c r="I524" s="7">
        <v>2.1698396793587174</v>
      </c>
      <c r="J524" s="7" t="s">
        <v>100</v>
      </c>
      <c r="K524" s="7" t="s">
        <v>100</v>
      </c>
      <c r="L524" s="7" t="s">
        <v>100</v>
      </c>
      <c r="M524" s="7" t="s">
        <v>100</v>
      </c>
      <c r="N524" s="7" t="s">
        <v>100</v>
      </c>
      <c r="O524" s="8">
        <f t="shared" si="200"/>
        <v>78.931910793538904</v>
      </c>
      <c r="P524" s="7">
        <v>100</v>
      </c>
      <c r="Q524" s="7">
        <v>10.5</v>
      </c>
      <c r="R524" s="7">
        <v>11.5</v>
      </c>
      <c r="S524" s="7">
        <v>12</v>
      </c>
      <c r="T524" s="7">
        <v>14</v>
      </c>
      <c r="U524" s="7">
        <v>14.2</v>
      </c>
      <c r="V524" s="7">
        <f t="shared" ref="V524" si="301">(Q524+R524)/2</f>
        <v>11</v>
      </c>
      <c r="W524" s="7">
        <f t="shared" si="291"/>
        <v>13.4</v>
      </c>
      <c r="X524" s="7">
        <f t="shared" si="289"/>
        <v>0.75</v>
      </c>
      <c r="Y524">
        <f t="shared" si="267"/>
        <v>1.3001605369513523</v>
      </c>
      <c r="Z524">
        <f t="shared" si="274"/>
        <v>1.1322596895310446</v>
      </c>
      <c r="AA524">
        <f t="shared" si="268"/>
        <v>1.6365881837298424</v>
      </c>
      <c r="AB524">
        <f t="shared" si="280"/>
        <v>1.643551368562945</v>
      </c>
      <c r="AC524">
        <f t="shared" si="275"/>
        <v>-0.16790084742030775</v>
      </c>
      <c r="AD524">
        <f t="shared" si="293"/>
        <v>0.33642764677849002</v>
      </c>
      <c r="AE524" t="s">
        <v>100</v>
      </c>
      <c r="AF524" t="s">
        <v>100</v>
      </c>
      <c r="AG524" t="s">
        <v>100</v>
      </c>
      <c r="AH524" t="s">
        <v>100</v>
      </c>
      <c r="AI524" t="s">
        <v>100</v>
      </c>
      <c r="AJ524">
        <f t="shared" si="285"/>
        <v>1.8972526163875951</v>
      </c>
      <c r="AK524">
        <f t="shared" si="290"/>
        <v>2</v>
      </c>
      <c r="AL524">
        <f t="shared" si="290"/>
        <v>1.0211892990699381</v>
      </c>
      <c r="AM524">
        <f t="shared" si="290"/>
        <v>1.0606978403536116</v>
      </c>
      <c r="AN524">
        <f t="shared" si="290"/>
        <v>1.0791812460476249</v>
      </c>
      <c r="AO524">
        <f t="shared" si="287"/>
        <v>1.146128035678238</v>
      </c>
      <c r="AP524">
        <f t="shared" si="287"/>
        <v>1.1522883443830565</v>
      </c>
      <c r="AQ524">
        <f t="shared" si="287"/>
        <v>1.0413926851582251</v>
      </c>
      <c r="AR524">
        <f t="shared" si="288"/>
        <v>1.1271047983648077</v>
      </c>
      <c r="AS524">
        <f t="shared" si="288"/>
        <v>-0.12493873660829995</v>
      </c>
    </row>
    <row r="525" spans="1:45" x14ac:dyDescent="0.35">
      <c r="A525" s="1" t="s">
        <v>60</v>
      </c>
      <c r="B525" s="1">
        <v>29</v>
      </c>
      <c r="C525" s="1">
        <v>13</v>
      </c>
      <c r="D525" s="7">
        <v>17.809999999999999</v>
      </c>
      <c r="E525" s="7">
        <v>7.67</v>
      </c>
      <c r="F525" s="7">
        <v>31.91</v>
      </c>
      <c r="G525" s="7">
        <v>32.75</v>
      </c>
      <c r="H525" s="7">
        <v>0.43065693430656937</v>
      </c>
      <c r="I525" s="7">
        <v>1.7916900617630547</v>
      </c>
      <c r="J525" s="7" t="s">
        <v>100</v>
      </c>
      <c r="K525" s="7" t="s">
        <v>100</v>
      </c>
      <c r="L525" s="7" t="s">
        <v>100</v>
      </c>
      <c r="M525" s="7" t="s">
        <v>100</v>
      </c>
      <c r="N525" s="7" t="s">
        <v>100</v>
      </c>
      <c r="O525" s="8">
        <f t="shared" si="200"/>
        <v>76.976613799333606</v>
      </c>
      <c r="P525" s="7">
        <v>12</v>
      </c>
      <c r="Q525" s="7">
        <v>12</v>
      </c>
      <c r="R525" s="7">
        <v>100</v>
      </c>
      <c r="S525" s="7">
        <v>12</v>
      </c>
      <c r="T525" s="7">
        <v>12.5</v>
      </c>
      <c r="U525" s="7">
        <v>12</v>
      </c>
      <c r="V525" s="7">
        <f>(P525+Q525)/2</f>
        <v>12</v>
      </c>
      <c r="W525" s="7">
        <f t="shared" si="291"/>
        <v>12.166666666666666</v>
      </c>
      <c r="X525" s="7">
        <f t="shared" si="289"/>
        <v>0.96</v>
      </c>
      <c r="Y525">
        <f t="shared" si="267"/>
        <v>1.2506639194632434</v>
      </c>
      <c r="Z525">
        <f t="shared" si="274"/>
        <v>0.88479536394898095</v>
      </c>
      <c r="AA525">
        <f t="shared" si="268"/>
        <v>1.5039268041935103</v>
      </c>
      <c r="AB525">
        <f t="shared" si="280"/>
        <v>1.5152113043278019</v>
      </c>
      <c r="AC525">
        <f t="shared" si="275"/>
        <v>-0.36586855551426256</v>
      </c>
      <c r="AD525">
        <f t="shared" si="293"/>
        <v>0.25326288473026692</v>
      </c>
      <c r="AE525" t="s">
        <v>100</v>
      </c>
      <c r="AF525" t="s">
        <v>100</v>
      </c>
      <c r="AG525" t="s">
        <v>100</v>
      </c>
      <c r="AH525" t="s">
        <v>100</v>
      </c>
      <c r="AI525" t="s">
        <v>100</v>
      </c>
      <c r="AJ525">
        <f t="shared" si="285"/>
        <v>1.8863588025677487</v>
      </c>
      <c r="AK525">
        <f t="shared" si="290"/>
        <v>1.0791812460476249</v>
      </c>
      <c r="AL525">
        <f t="shared" si="290"/>
        <v>1.0791812460476249</v>
      </c>
      <c r="AM525">
        <f t="shared" si="290"/>
        <v>2</v>
      </c>
      <c r="AN525">
        <f t="shared" si="290"/>
        <v>1.0791812460476249</v>
      </c>
      <c r="AO525">
        <f t="shared" si="287"/>
        <v>1.0969100130080565</v>
      </c>
      <c r="AP525">
        <f t="shared" si="287"/>
        <v>1.0791812460476249</v>
      </c>
      <c r="AQ525">
        <f t="shared" si="287"/>
        <v>1.0791812460476249</v>
      </c>
      <c r="AR525">
        <f t="shared" si="288"/>
        <v>1.0851716097368123</v>
      </c>
      <c r="AS525">
        <f t="shared" si="288"/>
        <v>-1.7728766960431602E-2</v>
      </c>
    </row>
    <row r="526" spans="1:45" x14ac:dyDescent="0.35">
      <c r="A526" s="1" t="s">
        <v>60</v>
      </c>
      <c r="B526" s="1">
        <v>29</v>
      </c>
      <c r="C526" s="1">
        <v>13</v>
      </c>
      <c r="D526" s="7">
        <v>18.48</v>
      </c>
      <c r="E526" s="7">
        <v>11.41</v>
      </c>
      <c r="F526" s="7">
        <v>37</v>
      </c>
      <c r="G526" s="7">
        <v>41.35</v>
      </c>
      <c r="H526" s="7">
        <v>0.61742424242424243</v>
      </c>
      <c r="I526" s="7">
        <v>2.002164502164502</v>
      </c>
      <c r="J526" s="7" t="s">
        <v>100</v>
      </c>
      <c r="K526" s="7" t="s">
        <v>100</v>
      </c>
      <c r="L526" s="7" t="s">
        <v>100</v>
      </c>
      <c r="M526" s="7" t="s">
        <v>100</v>
      </c>
      <c r="N526" s="7" t="s">
        <v>100</v>
      </c>
      <c r="O526" s="8">
        <f t="shared" si="200"/>
        <v>89.974210645020406</v>
      </c>
      <c r="P526" s="7">
        <v>100</v>
      </c>
      <c r="Q526" s="7">
        <v>10</v>
      </c>
      <c r="R526" s="7">
        <v>14.3</v>
      </c>
      <c r="S526" s="7">
        <v>13</v>
      </c>
      <c r="T526" s="7">
        <v>13</v>
      </c>
      <c r="U526" s="7">
        <v>100</v>
      </c>
      <c r="V526" s="7">
        <f>(Q526+R526)/2</f>
        <v>12.15</v>
      </c>
      <c r="W526" s="7">
        <f>(S526+T526)/2</f>
        <v>13</v>
      </c>
      <c r="X526" s="7">
        <f t="shared" si="289"/>
        <v>0.76923076923076927</v>
      </c>
      <c r="Y526">
        <f t="shared" si="267"/>
        <v>1.266701966884088</v>
      </c>
      <c r="Z526">
        <f t="shared" si="274"/>
        <v>1.0572856444182146</v>
      </c>
      <c r="AA526">
        <f t="shared" si="268"/>
        <v>1.568201724066995</v>
      </c>
      <c r="AB526">
        <f t="shared" si="280"/>
        <v>1.6164755138885656</v>
      </c>
      <c r="AC526">
        <f t="shared" si="275"/>
        <v>-0.20941632246587324</v>
      </c>
      <c r="AD526">
        <f t="shared" si="293"/>
        <v>0.30149975718290706</v>
      </c>
      <c r="AE526" t="s">
        <v>100</v>
      </c>
      <c r="AF526" t="s">
        <v>100</v>
      </c>
      <c r="AG526" t="s">
        <v>100</v>
      </c>
      <c r="AH526" t="s">
        <v>100</v>
      </c>
      <c r="AI526" t="s">
        <v>100</v>
      </c>
      <c r="AJ526">
        <f t="shared" si="285"/>
        <v>1.9541180452219684</v>
      </c>
      <c r="AK526">
        <f t="shared" si="290"/>
        <v>2</v>
      </c>
      <c r="AL526">
        <f t="shared" si="290"/>
        <v>1</v>
      </c>
      <c r="AM526">
        <f t="shared" si="290"/>
        <v>1.1553360374650619</v>
      </c>
      <c r="AN526">
        <f t="shared" si="290"/>
        <v>1.1139433523068367</v>
      </c>
      <c r="AO526">
        <f t="shared" si="287"/>
        <v>1.1139433523068367</v>
      </c>
      <c r="AP526">
        <f t="shared" si="287"/>
        <v>2</v>
      </c>
      <c r="AQ526">
        <f t="shared" si="287"/>
        <v>1.0845762779343311</v>
      </c>
      <c r="AR526">
        <f t="shared" si="288"/>
        <v>1.1139433523068367</v>
      </c>
      <c r="AS526">
        <f t="shared" si="288"/>
        <v>-0.11394335230683675</v>
      </c>
    </row>
    <row r="527" spans="1:45" x14ac:dyDescent="0.35">
      <c r="A527" s="1" t="s">
        <v>60</v>
      </c>
      <c r="B527" s="1">
        <v>29</v>
      </c>
      <c r="C527" s="1">
        <v>13</v>
      </c>
      <c r="D527" s="7">
        <v>17.72</v>
      </c>
      <c r="E527" s="7">
        <v>9.2100000000000009</v>
      </c>
      <c r="F527" s="7">
        <v>31.3</v>
      </c>
      <c r="G527" s="7">
        <v>41.5</v>
      </c>
      <c r="H527" s="7">
        <v>0.51975169300225743</v>
      </c>
      <c r="I527" s="7">
        <v>1.7663656884875849</v>
      </c>
      <c r="J527" s="7" t="s">
        <v>100</v>
      </c>
      <c r="K527" s="7" t="s">
        <v>100</v>
      </c>
      <c r="L527" s="7" t="s">
        <v>100</v>
      </c>
      <c r="M527" s="7" t="s">
        <v>100</v>
      </c>
      <c r="N527" s="7" t="s">
        <v>100</v>
      </c>
      <c r="O527" s="8">
        <f t="shared" si="200"/>
        <v>106.94106309003031</v>
      </c>
      <c r="P527" s="7">
        <v>10</v>
      </c>
      <c r="Q527" s="7" t="s">
        <v>100</v>
      </c>
      <c r="R527" s="7">
        <v>100</v>
      </c>
      <c r="S527" s="7">
        <v>100</v>
      </c>
      <c r="T527" s="7">
        <v>15</v>
      </c>
      <c r="U527" s="7">
        <v>100</v>
      </c>
      <c r="V527" s="7" t="s">
        <v>100</v>
      </c>
      <c r="W527" s="7">
        <v>15</v>
      </c>
      <c r="X527" s="7" t="s">
        <v>100</v>
      </c>
      <c r="Y527">
        <f t="shared" ref="Y527:Y590" si="302">LOG(D527)</f>
        <v>1.248463717551032</v>
      </c>
      <c r="Z527">
        <f t="shared" si="274"/>
        <v>0.96425963019684902</v>
      </c>
      <c r="AA527">
        <f t="shared" si="268"/>
        <v>1.4955443375464486</v>
      </c>
      <c r="AB527">
        <f t="shared" si="280"/>
        <v>1.6180480967120927</v>
      </c>
      <c r="AC527">
        <f t="shared" si="275"/>
        <v>-0.28420408735418295</v>
      </c>
      <c r="AD527">
        <f t="shared" si="293"/>
        <v>0.24708061999541658</v>
      </c>
      <c r="AE527" t="s">
        <v>100</v>
      </c>
      <c r="AF527" t="s">
        <v>100</v>
      </c>
      <c r="AG527" t="s">
        <v>100</v>
      </c>
      <c r="AH527" t="s">
        <v>100</v>
      </c>
      <c r="AI527" t="s">
        <v>100</v>
      </c>
      <c r="AJ527">
        <f t="shared" si="285"/>
        <v>2.0291444970622372</v>
      </c>
      <c r="AK527">
        <f t="shared" si="290"/>
        <v>1</v>
      </c>
      <c r="AL527" t="s">
        <v>100</v>
      </c>
      <c r="AM527">
        <f t="shared" si="290"/>
        <v>2</v>
      </c>
      <c r="AN527">
        <f t="shared" si="290"/>
        <v>2</v>
      </c>
      <c r="AO527">
        <f t="shared" si="287"/>
        <v>1.1760912590556813</v>
      </c>
      <c r="AP527">
        <f t="shared" si="287"/>
        <v>2</v>
      </c>
      <c r="AQ527" t="s">
        <v>100</v>
      </c>
      <c r="AR527">
        <f t="shared" si="288"/>
        <v>1.1760912590556813</v>
      </c>
      <c r="AS527" t="s">
        <v>100</v>
      </c>
    </row>
    <row r="528" spans="1:45" x14ac:dyDescent="0.35">
      <c r="A528" s="1" t="s">
        <v>60</v>
      </c>
      <c r="B528" s="1">
        <v>29</v>
      </c>
      <c r="C528" s="1">
        <v>13</v>
      </c>
      <c r="D528" s="7">
        <v>13.69</v>
      </c>
      <c r="E528" s="7">
        <v>8.83</v>
      </c>
      <c r="F528" s="7">
        <v>22.19</v>
      </c>
      <c r="G528" s="7">
        <v>24.9</v>
      </c>
      <c r="H528" s="7">
        <v>0.64499634769905045</v>
      </c>
      <c r="I528" s="7">
        <v>1.6208911614317021</v>
      </c>
      <c r="J528" s="7" t="s">
        <v>100</v>
      </c>
      <c r="K528" s="7" t="s">
        <v>100</v>
      </c>
      <c r="L528" s="7" t="s">
        <v>100</v>
      </c>
      <c r="M528" s="7" t="s">
        <v>100</v>
      </c>
      <c r="N528" s="7" t="s">
        <v>100</v>
      </c>
      <c r="O528" s="8">
        <f t="shared" si="200"/>
        <v>84.967711721311218</v>
      </c>
      <c r="P528" s="7">
        <v>100</v>
      </c>
      <c r="Q528" s="7" t="s">
        <v>100</v>
      </c>
      <c r="R528" s="7">
        <v>100</v>
      </c>
      <c r="S528" s="7">
        <v>100</v>
      </c>
      <c r="T528" s="7">
        <v>14</v>
      </c>
      <c r="U528" s="7">
        <v>100</v>
      </c>
      <c r="V528" s="7" t="s">
        <v>100</v>
      </c>
      <c r="W528" s="7">
        <v>14</v>
      </c>
      <c r="X528" s="7" t="s">
        <v>100</v>
      </c>
      <c r="Y528">
        <f t="shared" si="302"/>
        <v>1.13640344813399</v>
      </c>
      <c r="Z528">
        <f t="shared" si="274"/>
        <v>0.94596070357756856</v>
      </c>
      <c r="AA528">
        <f t="shared" ref="AA528:AA591" si="303">LOG(F528)</f>
        <v>1.3461573022320084</v>
      </c>
      <c r="AB528">
        <f t="shared" si="280"/>
        <v>1.3961993470957363</v>
      </c>
      <c r="AC528">
        <f t="shared" si="275"/>
        <v>-0.19044274455642138</v>
      </c>
      <c r="AD528">
        <f t="shared" si="293"/>
        <v>0.20975385409801836</v>
      </c>
      <c r="AE528" t="s">
        <v>100</v>
      </c>
      <c r="AF528" t="s">
        <v>100</v>
      </c>
      <c r="AG528" t="s">
        <v>100</v>
      </c>
      <c r="AH528" t="s">
        <v>100</v>
      </c>
      <c r="AI528" t="s">
        <v>100</v>
      </c>
      <c r="AJ528">
        <f t="shared" si="285"/>
        <v>1.9292539223581686</v>
      </c>
      <c r="AK528">
        <f t="shared" si="290"/>
        <v>2</v>
      </c>
      <c r="AL528" t="s">
        <v>100</v>
      </c>
      <c r="AM528">
        <f t="shared" si="290"/>
        <v>2</v>
      </c>
      <c r="AN528">
        <f t="shared" si="290"/>
        <v>2</v>
      </c>
      <c r="AO528">
        <f t="shared" si="287"/>
        <v>1.146128035678238</v>
      </c>
      <c r="AP528">
        <f t="shared" si="287"/>
        <v>2</v>
      </c>
      <c r="AQ528" t="s">
        <v>100</v>
      </c>
      <c r="AR528">
        <f t="shared" si="288"/>
        <v>1.146128035678238</v>
      </c>
      <c r="AS528" t="s">
        <v>100</v>
      </c>
    </row>
    <row r="529" spans="1:45" x14ac:dyDescent="0.35">
      <c r="A529" s="1" t="s">
        <v>60</v>
      </c>
      <c r="B529" s="1">
        <v>29</v>
      </c>
      <c r="C529" s="1">
        <v>13</v>
      </c>
      <c r="D529" s="7">
        <v>26.48</v>
      </c>
      <c r="E529" s="7">
        <v>13.4</v>
      </c>
      <c r="F529" s="7">
        <v>54.85</v>
      </c>
      <c r="G529" s="7">
        <v>58.75</v>
      </c>
      <c r="H529" s="7">
        <v>0.50604229607250761</v>
      </c>
      <c r="I529" s="7">
        <v>2.0713746223564953</v>
      </c>
      <c r="J529" s="7" t="s">
        <v>100</v>
      </c>
      <c r="K529" s="7" t="s">
        <v>100</v>
      </c>
      <c r="L529" s="7" t="s">
        <v>100</v>
      </c>
      <c r="M529" s="7" t="s">
        <v>100</v>
      </c>
      <c r="N529" s="7" t="s">
        <v>100</v>
      </c>
      <c r="O529" s="8">
        <f t="shared" si="200"/>
        <v>85.240743383060632</v>
      </c>
      <c r="P529" s="7">
        <v>9</v>
      </c>
      <c r="Q529" s="7">
        <v>9</v>
      </c>
      <c r="R529" s="7">
        <v>10</v>
      </c>
      <c r="S529" s="7">
        <v>12</v>
      </c>
      <c r="T529" s="7">
        <v>11.5</v>
      </c>
      <c r="U529" s="7">
        <v>11</v>
      </c>
      <c r="V529" s="7">
        <f t="shared" si="300"/>
        <v>9.3333333333333339</v>
      </c>
      <c r="W529" s="7">
        <f t="shared" si="291"/>
        <v>11.5</v>
      </c>
      <c r="X529" s="7">
        <f t="shared" si="289"/>
        <v>0.78260869565217395</v>
      </c>
      <c r="Y529">
        <f t="shared" si="302"/>
        <v>1.4229179807676624</v>
      </c>
      <c r="Z529">
        <f t="shared" si="274"/>
        <v>1.1271047983648077</v>
      </c>
      <c r="AA529">
        <f t="shared" si="303"/>
        <v>1.73917663191073</v>
      </c>
      <c r="AB529">
        <f t="shared" si="280"/>
        <v>1.769007870943774</v>
      </c>
      <c r="AC529">
        <f t="shared" si="275"/>
        <v>-0.29581318240285465</v>
      </c>
      <c r="AD529">
        <f t="shared" si="293"/>
        <v>0.31625865114306756</v>
      </c>
      <c r="AE529" t="s">
        <v>100</v>
      </c>
      <c r="AF529" t="s">
        <v>100</v>
      </c>
      <c r="AG529" t="s">
        <v>100</v>
      </c>
      <c r="AH529" t="s">
        <v>100</v>
      </c>
      <c r="AI529" t="s">
        <v>100</v>
      </c>
      <c r="AJ529">
        <f t="shared" si="285"/>
        <v>1.9306472285334055</v>
      </c>
      <c r="AK529">
        <f t="shared" si="290"/>
        <v>0.95424250943932487</v>
      </c>
      <c r="AL529">
        <f t="shared" si="290"/>
        <v>0.95424250943932487</v>
      </c>
      <c r="AM529">
        <f t="shared" si="290"/>
        <v>1</v>
      </c>
      <c r="AN529">
        <f t="shared" si="290"/>
        <v>1.0791812460476249</v>
      </c>
      <c r="AO529">
        <f t="shared" si="287"/>
        <v>1.0606978403536116</v>
      </c>
      <c r="AP529">
        <f t="shared" si="287"/>
        <v>1.0413926851582251</v>
      </c>
      <c r="AQ529">
        <f t="shared" si="287"/>
        <v>0.97003677662255683</v>
      </c>
      <c r="AR529">
        <f t="shared" si="288"/>
        <v>1.0606978403536116</v>
      </c>
      <c r="AS529">
        <f t="shared" si="288"/>
        <v>-0.10645533091428679</v>
      </c>
    </row>
    <row r="530" spans="1:45" x14ac:dyDescent="0.35">
      <c r="A530" s="1" t="s">
        <v>60</v>
      </c>
      <c r="B530" s="1">
        <v>29</v>
      </c>
      <c r="C530" s="1">
        <v>13</v>
      </c>
      <c r="D530" s="7">
        <v>20.55</v>
      </c>
      <c r="E530" s="7">
        <v>10.57</v>
      </c>
      <c r="F530" s="7">
        <v>40.31</v>
      </c>
      <c r="G530" s="7">
        <v>36.92</v>
      </c>
      <c r="H530" s="7">
        <v>0.51435523114355231</v>
      </c>
      <c r="I530" s="7">
        <v>1.9615571776155718</v>
      </c>
      <c r="J530" s="7" t="s">
        <v>100</v>
      </c>
      <c r="K530" s="7" t="s">
        <v>100</v>
      </c>
      <c r="L530" s="7" t="s">
        <v>100</v>
      </c>
      <c r="M530" s="7" t="s">
        <v>100</v>
      </c>
      <c r="N530" s="7" t="s">
        <v>100</v>
      </c>
      <c r="O530" s="8">
        <f t="shared" si="200"/>
        <v>63.202317779531931</v>
      </c>
      <c r="P530" s="7">
        <v>12</v>
      </c>
      <c r="Q530" s="7">
        <v>12.5</v>
      </c>
      <c r="R530" s="7">
        <v>14</v>
      </c>
      <c r="S530" s="7">
        <v>12</v>
      </c>
      <c r="T530" s="7">
        <v>11</v>
      </c>
      <c r="U530" s="7">
        <v>100</v>
      </c>
      <c r="V530" s="7">
        <f t="shared" si="300"/>
        <v>12.833333333333334</v>
      </c>
      <c r="W530" s="7">
        <f t="shared" si="291"/>
        <v>41</v>
      </c>
      <c r="X530" s="7">
        <f t="shared" si="289"/>
        <v>1.1363636363636365</v>
      </c>
      <c r="Y530">
        <f t="shared" si="302"/>
        <v>1.312811826212088</v>
      </c>
      <c r="Z530">
        <f t="shared" si="274"/>
        <v>1.0240749873074262</v>
      </c>
      <c r="AA530">
        <f t="shared" si="303"/>
        <v>1.6054127981530513</v>
      </c>
      <c r="AB530">
        <f t="shared" si="280"/>
        <v>1.5672616923538745</v>
      </c>
      <c r="AC530">
        <f t="shared" si="275"/>
        <v>-0.28873683890466173</v>
      </c>
      <c r="AD530">
        <f t="shared" si="293"/>
        <v>0.29260097194096318</v>
      </c>
      <c r="AE530" t="s">
        <v>100</v>
      </c>
      <c r="AF530" t="s">
        <v>100</v>
      </c>
      <c r="AG530" t="s">
        <v>100</v>
      </c>
      <c r="AH530" t="s">
        <v>100</v>
      </c>
      <c r="AI530" t="s">
        <v>100</v>
      </c>
      <c r="AJ530">
        <f t="shared" si="285"/>
        <v>1.8007330051875048</v>
      </c>
      <c r="AK530">
        <f t="shared" si="290"/>
        <v>1.0791812460476249</v>
      </c>
      <c r="AL530">
        <f t="shared" si="290"/>
        <v>1.0969100130080565</v>
      </c>
      <c r="AM530">
        <f t="shared" si="290"/>
        <v>1.146128035678238</v>
      </c>
      <c r="AN530">
        <f t="shared" si="290"/>
        <v>1.0791812460476249</v>
      </c>
      <c r="AO530">
        <f t="shared" si="287"/>
        <v>1.0413926851582251</v>
      </c>
      <c r="AP530">
        <f t="shared" si="287"/>
        <v>2</v>
      </c>
      <c r="AQ530">
        <f t="shared" si="287"/>
        <v>1.1083394747888382</v>
      </c>
      <c r="AR530">
        <f t="shared" si="288"/>
        <v>1.6127838567197355</v>
      </c>
      <c r="AS530">
        <f t="shared" si="288"/>
        <v>5.5517327849831412E-2</v>
      </c>
    </row>
    <row r="531" spans="1:45" x14ac:dyDescent="0.35">
      <c r="A531" s="1" t="s">
        <v>60</v>
      </c>
      <c r="B531" s="1">
        <v>29</v>
      </c>
      <c r="C531" s="1">
        <v>13</v>
      </c>
      <c r="D531" s="7">
        <v>22.2</v>
      </c>
      <c r="E531" s="7">
        <v>15.8</v>
      </c>
      <c r="F531" s="7">
        <v>40</v>
      </c>
      <c r="G531" s="7">
        <v>45.1</v>
      </c>
      <c r="H531" s="7">
        <v>0.71171171171171177</v>
      </c>
      <c r="I531" s="7">
        <v>1.8018018018018018</v>
      </c>
      <c r="J531" s="7">
        <v>16.399999999999999</v>
      </c>
      <c r="K531" s="7">
        <v>13.4</v>
      </c>
      <c r="L531" s="7">
        <v>0.81707317073170738</v>
      </c>
      <c r="M531" s="7">
        <v>14.9</v>
      </c>
      <c r="N531" s="7">
        <v>30.200000000000003</v>
      </c>
      <c r="O531" s="8">
        <f t="shared" si="200"/>
        <v>88.316456026883614</v>
      </c>
      <c r="P531" s="7" t="s">
        <v>100</v>
      </c>
      <c r="Q531" s="7">
        <v>9.5</v>
      </c>
      <c r="R531" s="7" t="s">
        <v>100</v>
      </c>
      <c r="S531" s="7">
        <v>10</v>
      </c>
      <c r="T531" s="7">
        <v>10</v>
      </c>
      <c r="U531" s="12" t="s">
        <v>100</v>
      </c>
      <c r="V531" s="7" t="s">
        <v>100</v>
      </c>
      <c r="W531" s="7" t="s">
        <v>100</v>
      </c>
      <c r="X531" s="7">
        <f t="shared" si="289"/>
        <v>0.95</v>
      </c>
      <c r="Y531">
        <f t="shared" si="302"/>
        <v>1.3463529744506386</v>
      </c>
      <c r="Z531">
        <f t="shared" si="274"/>
        <v>1.1986570869544226</v>
      </c>
      <c r="AA531">
        <f t="shared" si="303"/>
        <v>1.6020599913279623</v>
      </c>
      <c r="AB531">
        <f t="shared" si="280"/>
        <v>1.6541765418779606</v>
      </c>
      <c r="AC531">
        <f t="shared" si="275"/>
        <v>-0.14769588749621598</v>
      </c>
      <c r="AD531">
        <f t="shared" si="293"/>
        <v>0.25570701687732378</v>
      </c>
      <c r="AE531">
        <f t="shared" ref="AE531:AE545" si="304">LOG(J531)</f>
        <v>1.2148438480476977</v>
      </c>
      <c r="AF531">
        <f t="shared" ref="AF531:AF545" si="305">LOG(K531)</f>
        <v>1.1271047983648077</v>
      </c>
      <c r="AG531">
        <f t="shared" ref="AG531:AG545" si="306">LOG(L531)</f>
        <v>-8.773904968289023E-2</v>
      </c>
      <c r="AH531">
        <f t="shared" ref="AH531:AH543" si="307">LOG(M531+1)</f>
        <v>1.2013971243204515</v>
      </c>
      <c r="AI531">
        <f t="shared" ref="AI531:AI543" si="308">LOG(N531+1)</f>
        <v>1.4941545940184429</v>
      </c>
      <c r="AJ531">
        <f t="shared" si="285"/>
        <v>1.9460416333148203</v>
      </c>
      <c r="AK531" t="s">
        <v>100</v>
      </c>
      <c r="AL531">
        <f t="shared" si="290"/>
        <v>0.97772360528884772</v>
      </c>
      <c r="AM531" t="s">
        <v>100</v>
      </c>
      <c r="AN531">
        <f t="shared" si="290"/>
        <v>1</v>
      </c>
      <c r="AO531">
        <f t="shared" si="287"/>
        <v>1</v>
      </c>
      <c r="AP531" t="s">
        <v>100</v>
      </c>
      <c r="AQ531" t="s">
        <v>100</v>
      </c>
      <c r="AR531" t="s">
        <v>100</v>
      </c>
      <c r="AS531">
        <f t="shared" si="288"/>
        <v>-2.2276394711152253E-2</v>
      </c>
    </row>
    <row r="532" spans="1:45" x14ac:dyDescent="0.35">
      <c r="A532" s="1" t="s">
        <v>60</v>
      </c>
      <c r="B532" s="1">
        <v>29</v>
      </c>
      <c r="C532" s="1">
        <v>13</v>
      </c>
      <c r="D532" s="7">
        <v>20.6</v>
      </c>
      <c r="E532" s="7">
        <v>14.6</v>
      </c>
      <c r="F532" s="7">
        <v>38.9</v>
      </c>
      <c r="G532" s="7">
        <v>45</v>
      </c>
      <c r="H532" s="7">
        <v>0.70873786407766981</v>
      </c>
      <c r="I532" s="7">
        <v>1.8883495145631066</v>
      </c>
      <c r="J532" s="7">
        <v>18.2</v>
      </c>
      <c r="K532" s="7">
        <v>12.1</v>
      </c>
      <c r="L532" s="7">
        <v>0.6648351648351648</v>
      </c>
      <c r="M532" s="7">
        <v>15</v>
      </c>
      <c r="N532" s="7">
        <v>30</v>
      </c>
      <c r="O532" s="8">
        <f t="shared" si="200"/>
        <v>92.702928008346191</v>
      </c>
      <c r="P532" s="7" t="s">
        <v>100</v>
      </c>
      <c r="Q532" s="7">
        <v>11</v>
      </c>
      <c r="R532" s="7" t="s">
        <v>100</v>
      </c>
      <c r="S532" s="7">
        <v>10.5</v>
      </c>
      <c r="T532" s="7">
        <v>10.5</v>
      </c>
      <c r="U532" s="12">
        <v>12</v>
      </c>
      <c r="V532" s="7" t="s">
        <v>100</v>
      </c>
      <c r="W532" s="7">
        <f t="shared" si="291"/>
        <v>11</v>
      </c>
      <c r="X532" s="7">
        <f t="shared" si="289"/>
        <v>1.0476190476190477</v>
      </c>
      <c r="Y532">
        <f t="shared" si="302"/>
        <v>1.3138672203691535</v>
      </c>
      <c r="Z532">
        <f t="shared" si="274"/>
        <v>1.1643528557844371</v>
      </c>
      <c r="AA532">
        <f t="shared" si="303"/>
        <v>1.5899496013257077</v>
      </c>
      <c r="AB532">
        <f t="shared" si="280"/>
        <v>1.6532125137753437</v>
      </c>
      <c r="AC532">
        <f t="shared" si="275"/>
        <v>-0.14951436458471637</v>
      </c>
      <c r="AD532">
        <f t="shared" si="293"/>
        <v>0.2760823809565543</v>
      </c>
      <c r="AE532">
        <f t="shared" si="304"/>
        <v>1.2600713879850747</v>
      </c>
      <c r="AF532">
        <f t="shared" si="305"/>
        <v>1.0827853703164501</v>
      </c>
      <c r="AG532">
        <f t="shared" si="306"/>
        <v>-0.17728601766862473</v>
      </c>
      <c r="AH532">
        <f t="shared" si="307"/>
        <v>1.2041199826559248</v>
      </c>
      <c r="AI532">
        <f t="shared" si="308"/>
        <v>1.4913616938342726</v>
      </c>
      <c r="AJ532">
        <f t="shared" si="285"/>
        <v>1.9670934514884624</v>
      </c>
      <c r="AK532" t="s">
        <v>100</v>
      </c>
      <c r="AL532">
        <f t="shared" si="290"/>
        <v>1.0413926851582251</v>
      </c>
      <c r="AM532" t="s">
        <v>100</v>
      </c>
      <c r="AN532">
        <f t="shared" si="290"/>
        <v>1.0211892990699381</v>
      </c>
      <c r="AO532">
        <f t="shared" si="287"/>
        <v>1.0211892990699381</v>
      </c>
      <c r="AP532">
        <f t="shared" si="287"/>
        <v>1.0791812460476249</v>
      </c>
      <c r="AQ532" t="s">
        <v>100</v>
      </c>
      <c r="AR532">
        <f t="shared" si="288"/>
        <v>1.0413926851582251</v>
      </c>
      <c r="AS532">
        <f t="shared" si="288"/>
        <v>2.0203386088286989E-2</v>
      </c>
    </row>
    <row r="533" spans="1:45" x14ac:dyDescent="0.35">
      <c r="A533" s="1" t="s">
        <v>60</v>
      </c>
      <c r="B533" s="1">
        <v>29</v>
      </c>
      <c r="C533" s="1">
        <v>13</v>
      </c>
      <c r="D533" s="7">
        <v>20.3</v>
      </c>
      <c r="E533" s="7">
        <v>14.9</v>
      </c>
      <c r="F533" s="7">
        <v>42.5</v>
      </c>
      <c r="G533" s="7">
        <v>45.1</v>
      </c>
      <c r="H533" s="7">
        <v>0.73399014778325122</v>
      </c>
      <c r="I533" s="7">
        <v>2.0935960591133003</v>
      </c>
      <c r="J533" s="7">
        <v>17.100000000000001</v>
      </c>
      <c r="K533" s="7">
        <v>11.4</v>
      </c>
      <c r="L533" s="7">
        <v>0.66666666666666663</v>
      </c>
      <c r="M533" s="7">
        <v>13.6</v>
      </c>
      <c r="N533" s="7">
        <v>31.5</v>
      </c>
      <c r="O533" s="8">
        <f t="shared" si="200"/>
        <v>84.222335032480231</v>
      </c>
      <c r="P533" s="7">
        <v>13</v>
      </c>
      <c r="Q533" s="7">
        <v>11</v>
      </c>
      <c r="R533" s="7" t="s">
        <v>100</v>
      </c>
      <c r="S533" s="7">
        <v>11.5</v>
      </c>
      <c r="T533" s="7">
        <v>10</v>
      </c>
      <c r="U533" s="12">
        <v>14.5</v>
      </c>
      <c r="V533" s="7" t="s">
        <v>100</v>
      </c>
      <c r="W533" s="7">
        <f t="shared" si="291"/>
        <v>12</v>
      </c>
      <c r="X533" s="7">
        <f t="shared" si="289"/>
        <v>1.1000000000000001</v>
      </c>
      <c r="Y533">
        <f t="shared" si="302"/>
        <v>1.307496037913213</v>
      </c>
      <c r="Z533">
        <f t="shared" si="274"/>
        <v>1.173186268412274</v>
      </c>
      <c r="AA533">
        <f t="shared" si="303"/>
        <v>1.6283889300503116</v>
      </c>
      <c r="AB533">
        <f t="shared" si="280"/>
        <v>1.6541765418779606</v>
      </c>
      <c r="AC533">
        <f t="shared" si="275"/>
        <v>-0.1343097695009389</v>
      </c>
      <c r="AD533">
        <f t="shared" si="293"/>
        <v>0.3208928921370986</v>
      </c>
      <c r="AE533">
        <f t="shared" si="304"/>
        <v>1.2329961103921538</v>
      </c>
      <c r="AF533">
        <f t="shared" si="305"/>
        <v>1.0569048513364727</v>
      </c>
      <c r="AG533">
        <f t="shared" si="306"/>
        <v>-0.17609125905568127</v>
      </c>
      <c r="AH533">
        <f t="shared" si="307"/>
        <v>1.1643528557844371</v>
      </c>
      <c r="AI533">
        <f t="shared" si="308"/>
        <v>1.5118833609788744</v>
      </c>
      <c r="AJ533">
        <f t="shared" si="285"/>
        <v>1.9254272779019077</v>
      </c>
      <c r="AK533">
        <f t="shared" si="290"/>
        <v>1.1139433523068367</v>
      </c>
      <c r="AL533">
        <f t="shared" si="290"/>
        <v>1.0413926851582251</v>
      </c>
      <c r="AM533" t="s">
        <v>100</v>
      </c>
      <c r="AN533">
        <f t="shared" si="290"/>
        <v>1.0606978403536116</v>
      </c>
      <c r="AO533">
        <f t="shared" si="287"/>
        <v>1</v>
      </c>
      <c r="AP533">
        <f t="shared" si="287"/>
        <v>1.1613680022349748</v>
      </c>
      <c r="AQ533" t="s">
        <v>100</v>
      </c>
      <c r="AR533">
        <f t="shared" si="288"/>
        <v>1.0791812460476249</v>
      </c>
      <c r="AS533">
        <f t="shared" si="288"/>
        <v>4.1392685158225077E-2</v>
      </c>
    </row>
    <row r="534" spans="1:45" x14ac:dyDescent="0.35">
      <c r="A534" s="1" t="s">
        <v>60</v>
      </c>
      <c r="B534" s="1">
        <v>29</v>
      </c>
      <c r="C534" s="1">
        <v>13</v>
      </c>
      <c r="D534" s="7">
        <v>16.600000000000001</v>
      </c>
      <c r="E534" s="7">
        <v>12.4</v>
      </c>
      <c r="F534" s="7">
        <v>29.6</v>
      </c>
      <c r="G534" s="7">
        <v>35.6</v>
      </c>
      <c r="H534" s="7">
        <v>0.74698795180722888</v>
      </c>
      <c r="I534" s="7">
        <v>1.7831325301204819</v>
      </c>
      <c r="J534" s="7">
        <v>16.2</v>
      </c>
      <c r="K534" s="7">
        <v>10.7</v>
      </c>
      <c r="L534" s="7">
        <v>0.66049382716049376</v>
      </c>
      <c r="M534" s="7">
        <v>11.3</v>
      </c>
      <c r="N534" s="7">
        <v>24.3</v>
      </c>
      <c r="O534" s="8">
        <f t="shared" si="200"/>
        <v>95.614847726158331</v>
      </c>
      <c r="P534" s="7">
        <v>13</v>
      </c>
      <c r="Q534" s="7">
        <v>11</v>
      </c>
      <c r="R534" s="7" t="s">
        <v>100</v>
      </c>
      <c r="S534" s="7" t="s">
        <v>100</v>
      </c>
      <c r="T534" s="7">
        <v>11</v>
      </c>
      <c r="U534" s="12" t="s">
        <v>100</v>
      </c>
      <c r="V534" s="7" t="s">
        <v>100</v>
      </c>
      <c r="W534" s="7" t="s">
        <v>100</v>
      </c>
      <c r="X534" s="7">
        <f t="shared" si="289"/>
        <v>1</v>
      </c>
      <c r="Y534">
        <f t="shared" si="302"/>
        <v>1.2201080880400552</v>
      </c>
      <c r="Z534">
        <f t="shared" si="274"/>
        <v>1.0934216851622351</v>
      </c>
      <c r="AA534">
        <f t="shared" si="303"/>
        <v>1.4712917110589385</v>
      </c>
      <c r="AB534">
        <f t="shared" si="280"/>
        <v>1.5514499979728751</v>
      </c>
      <c r="AC534">
        <f t="shared" si="275"/>
        <v>-0.12668640287782004</v>
      </c>
      <c r="AD534">
        <f t="shared" si="293"/>
        <v>0.25118362301888347</v>
      </c>
      <c r="AE534">
        <f t="shared" si="304"/>
        <v>1.209515014542631</v>
      </c>
      <c r="AF534">
        <f t="shared" si="305"/>
        <v>1.0293837776852097</v>
      </c>
      <c r="AG534">
        <f t="shared" si="306"/>
        <v>-0.18013123685742136</v>
      </c>
      <c r="AH534">
        <f t="shared" si="307"/>
        <v>1.0899051114393981</v>
      </c>
      <c r="AI534">
        <f t="shared" si="308"/>
        <v>1.403120521175818</v>
      </c>
      <c r="AJ534">
        <f t="shared" si="285"/>
        <v>1.980525337724286</v>
      </c>
      <c r="AK534">
        <f t="shared" si="290"/>
        <v>1.1139433523068367</v>
      </c>
      <c r="AL534">
        <f t="shared" si="290"/>
        <v>1.0413926851582251</v>
      </c>
      <c r="AM534" t="s">
        <v>100</v>
      </c>
      <c r="AN534" t="s">
        <v>100</v>
      </c>
      <c r="AO534">
        <f t="shared" si="287"/>
        <v>1.0413926851582251</v>
      </c>
      <c r="AP534" t="s">
        <v>100</v>
      </c>
      <c r="AQ534" t="s">
        <v>100</v>
      </c>
      <c r="AR534" t="s">
        <v>100</v>
      </c>
      <c r="AS534">
        <f t="shared" si="288"/>
        <v>0</v>
      </c>
    </row>
    <row r="535" spans="1:45" x14ac:dyDescent="0.35">
      <c r="A535" s="1" t="s">
        <v>60</v>
      </c>
      <c r="B535" s="1">
        <v>29</v>
      </c>
      <c r="C535" s="1">
        <v>13</v>
      </c>
      <c r="D535" s="7">
        <v>17.899999999999999</v>
      </c>
      <c r="E535" s="7">
        <v>12.6</v>
      </c>
      <c r="F535" s="7">
        <v>27</v>
      </c>
      <c r="G535" s="7">
        <v>33.1</v>
      </c>
      <c r="H535" s="7">
        <v>0.7039106145251397</v>
      </c>
      <c r="I535" s="7">
        <v>1.5083798882681565</v>
      </c>
      <c r="J535" s="7">
        <v>13.4</v>
      </c>
      <c r="K535" s="7">
        <v>7.9</v>
      </c>
      <c r="L535" s="7">
        <v>0.58955223880597019</v>
      </c>
      <c r="M535" s="7">
        <v>0</v>
      </c>
      <c r="N535" s="7">
        <v>33.1</v>
      </c>
      <c r="O535" s="8">
        <f t="shared" si="200"/>
        <v>92.234414159511019</v>
      </c>
      <c r="P535" s="7">
        <v>10.5</v>
      </c>
      <c r="Q535" s="7">
        <v>11</v>
      </c>
      <c r="R535" s="7" t="s">
        <v>100</v>
      </c>
      <c r="S535" s="7">
        <v>10.625999999999999</v>
      </c>
      <c r="T535" s="7">
        <v>11.5</v>
      </c>
      <c r="U535" s="12" t="s">
        <v>100</v>
      </c>
      <c r="V535" s="7" t="s">
        <v>100</v>
      </c>
      <c r="W535" s="7" t="s">
        <v>100</v>
      </c>
      <c r="X535" s="7">
        <f t="shared" si="289"/>
        <v>0.95652173913043481</v>
      </c>
      <c r="Y535">
        <f t="shared" si="302"/>
        <v>1.2528530309798931</v>
      </c>
      <c r="Z535">
        <f t="shared" si="274"/>
        <v>1.1003705451175629</v>
      </c>
      <c r="AA535">
        <f t="shared" si="303"/>
        <v>1.4313637641589874</v>
      </c>
      <c r="AB535">
        <f t="shared" si="280"/>
        <v>1.5198279937757189</v>
      </c>
      <c r="AC535">
        <f t="shared" si="275"/>
        <v>-0.15248248586233024</v>
      </c>
      <c r="AD535">
        <f t="shared" si="293"/>
        <v>0.17851073317909416</v>
      </c>
      <c r="AE535">
        <f t="shared" si="304"/>
        <v>1.1271047983648077</v>
      </c>
      <c r="AF535">
        <f t="shared" si="305"/>
        <v>0.89762709129044149</v>
      </c>
      <c r="AG535">
        <f t="shared" si="306"/>
        <v>-0.22947770707436618</v>
      </c>
      <c r="AH535">
        <f t="shared" si="307"/>
        <v>0</v>
      </c>
      <c r="AI535">
        <f t="shared" si="308"/>
        <v>1.5327543789924978</v>
      </c>
      <c r="AJ535">
        <f t="shared" si="285"/>
        <v>1.9648929936236161</v>
      </c>
      <c r="AK535">
        <f t="shared" si="290"/>
        <v>1.0211892990699381</v>
      </c>
      <c r="AL535">
        <f t="shared" si="290"/>
        <v>1.0413926851582251</v>
      </c>
      <c r="AM535" t="s">
        <v>100</v>
      </c>
      <c r="AN535">
        <f t="shared" si="290"/>
        <v>1.0263698115737183</v>
      </c>
      <c r="AO535">
        <f t="shared" si="287"/>
        <v>1.0606978403536116</v>
      </c>
      <c r="AP535" t="s">
        <v>100</v>
      </c>
      <c r="AQ535" t="s">
        <v>100</v>
      </c>
      <c r="AR535" t="s">
        <v>100</v>
      </c>
      <c r="AS535">
        <f t="shared" si="288"/>
        <v>-1.9305155195386631E-2</v>
      </c>
    </row>
    <row r="536" spans="1:45" x14ac:dyDescent="0.35">
      <c r="A536" s="1" t="s">
        <v>60</v>
      </c>
      <c r="B536" s="1">
        <v>29</v>
      </c>
      <c r="C536" s="1">
        <v>13</v>
      </c>
      <c r="D536" s="7">
        <v>12.7</v>
      </c>
      <c r="E536" s="7">
        <v>7.9</v>
      </c>
      <c r="F536" s="7">
        <v>14.5</v>
      </c>
      <c r="G536" s="7">
        <v>19.100000000000001</v>
      </c>
      <c r="H536" s="7">
        <v>0.62204724409448831</v>
      </c>
      <c r="I536" s="7">
        <v>1.1417322834645669</v>
      </c>
      <c r="J536" s="7">
        <v>8.9</v>
      </c>
      <c r="K536" s="7">
        <v>5.8</v>
      </c>
      <c r="L536" s="7">
        <v>0.65168539325842689</v>
      </c>
      <c r="M536" s="7">
        <v>0</v>
      </c>
      <c r="N536" s="7">
        <v>19.100000000000001</v>
      </c>
      <c r="O536" s="8">
        <f t="shared" si="200"/>
        <v>89.205151163152777</v>
      </c>
      <c r="P536" s="7">
        <v>11.5</v>
      </c>
      <c r="Q536" s="7" t="s">
        <v>100</v>
      </c>
      <c r="R536" s="7" t="s">
        <v>100</v>
      </c>
      <c r="S536" s="7">
        <v>13.5</v>
      </c>
      <c r="T536" s="7" t="s">
        <v>100</v>
      </c>
      <c r="U536" s="12" t="s">
        <v>100</v>
      </c>
      <c r="V536" s="7" t="s">
        <v>100</v>
      </c>
      <c r="W536" s="7" t="s">
        <v>100</v>
      </c>
      <c r="X536" s="7" t="s">
        <v>100</v>
      </c>
      <c r="Y536">
        <f t="shared" si="302"/>
        <v>1.1038037209559568</v>
      </c>
      <c r="Z536">
        <f t="shared" si="274"/>
        <v>0.89762709129044149</v>
      </c>
      <c r="AA536">
        <f t="shared" si="303"/>
        <v>1.1613680022349748</v>
      </c>
      <c r="AB536">
        <f t="shared" si="280"/>
        <v>1.2810333672477277</v>
      </c>
      <c r="AC536">
        <f t="shared" si="275"/>
        <v>-0.20617662966551537</v>
      </c>
      <c r="AD536">
        <f t="shared" si="293"/>
        <v>5.7564281279018019E-2</v>
      </c>
      <c r="AE536">
        <f t="shared" si="304"/>
        <v>0.9493900066449128</v>
      </c>
      <c r="AF536">
        <f t="shared" si="305"/>
        <v>0.76342799356293722</v>
      </c>
      <c r="AG536">
        <f t="shared" si="306"/>
        <v>-0.18596201308197555</v>
      </c>
      <c r="AH536">
        <f t="shared" si="307"/>
        <v>0</v>
      </c>
      <c r="AI536">
        <f t="shared" si="308"/>
        <v>1.3031960574204888</v>
      </c>
      <c r="AJ536">
        <f t="shared" si="285"/>
        <v>1.9503899334920418</v>
      </c>
      <c r="AK536">
        <f t="shared" si="290"/>
        <v>1.0606978403536116</v>
      </c>
      <c r="AL536" t="s">
        <v>100</v>
      </c>
      <c r="AM536" t="s">
        <v>100</v>
      </c>
      <c r="AN536">
        <f t="shared" si="290"/>
        <v>1.1303337684950061</v>
      </c>
      <c r="AO536" t="s">
        <v>100</v>
      </c>
      <c r="AP536" t="s">
        <v>100</v>
      </c>
      <c r="AQ536" t="s">
        <v>100</v>
      </c>
      <c r="AR536" t="s">
        <v>100</v>
      </c>
      <c r="AS536" t="s">
        <v>100</v>
      </c>
    </row>
    <row r="537" spans="1:45" x14ac:dyDescent="0.35">
      <c r="A537" s="1" t="s">
        <v>60</v>
      </c>
      <c r="B537" s="1">
        <v>29</v>
      </c>
      <c r="C537" s="1">
        <v>13</v>
      </c>
      <c r="D537" s="7">
        <v>14.83</v>
      </c>
      <c r="E537" s="7">
        <v>7.88</v>
      </c>
      <c r="F537" s="7">
        <v>29.05</v>
      </c>
      <c r="G537" s="7">
        <v>26.77</v>
      </c>
      <c r="H537" s="7">
        <v>0.53135536075522594</v>
      </c>
      <c r="I537" s="7">
        <v>1.9588671611598112</v>
      </c>
      <c r="J537" s="7">
        <v>10.74</v>
      </c>
      <c r="K537" s="7">
        <v>6.98</v>
      </c>
      <c r="L537" s="7">
        <v>0.64990689013035385</v>
      </c>
      <c r="M537" s="7">
        <v>4.24</v>
      </c>
      <c r="N537" s="7">
        <v>22.53</v>
      </c>
      <c r="O537" s="8">
        <f t="shared" si="200"/>
        <v>64.069620080741345</v>
      </c>
      <c r="P537" s="7">
        <v>14.16</v>
      </c>
      <c r="Q537" s="7">
        <v>15</v>
      </c>
      <c r="R537" s="7">
        <v>100</v>
      </c>
      <c r="S537" s="7">
        <v>15</v>
      </c>
      <c r="T537" s="7">
        <v>15</v>
      </c>
      <c r="U537" s="12">
        <v>20</v>
      </c>
      <c r="V537" s="7">
        <f t="shared" ref="V537:V538" si="309">(P537+Q537)/2</f>
        <v>14.58</v>
      </c>
      <c r="W537" s="7">
        <f t="shared" si="291"/>
        <v>16.666666666666668</v>
      </c>
      <c r="X537" s="7">
        <f t="shared" si="289"/>
        <v>1</v>
      </c>
      <c r="Y537">
        <f t="shared" si="302"/>
        <v>1.171141151028382</v>
      </c>
      <c r="Z537">
        <f t="shared" ref="Z537:Z600" si="310">LOG(E537)</f>
        <v>0.8965262174895553</v>
      </c>
      <c r="AA537">
        <f t="shared" si="303"/>
        <v>1.4631461367263496</v>
      </c>
      <c r="AB537">
        <f t="shared" si="280"/>
        <v>1.4276483711869326</v>
      </c>
      <c r="AC537">
        <f t="shared" ref="AC537:AC600" si="311">LOG(H537)</f>
        <v>-0.27461493353882666</v>
      </c>
      <c r="AD537">
        <f t="shared" si="293"/>
        <v>0.29200498569796751</v>
      </c>
      <c r="AE537">
        <f t="shared" si="304"/>
        <v>1.0310042813635367</v>
      </c>
      <c r="AF537">
        <f t="shared" si="305"/>
        <v>0.84385542262316116</v>
      </c>
      <c r="AG537">
        <f t="shared" si="306"/>
        <v>-0.18714885874037568</v>
      </c>
      <c r="AH537">
        <f t="shared" si="307"/>
        <v>0.71933128698372661</v>
      </c>
      <c r="AI537">
        <f t="shared" si="308"/>
        <v>1.3716219271760213</v>
      </c>
      <c r="AJ537">
        <f t="shared" si="285"/>
        <v>1.8066521487253271</v>
      </c>
      <c r="AK537">
        <f t="shared" si="290"/>
        <v>1.1510632533537501</v>
      </c>
      <c r="AL537">
        <f t="shared" si="290"/>
        <v>1.1760912590556813</v>
      </c>
      <c r="AM537">
        <f t="shared" si="290"/>
        <v>2</v>
      </c>
      <c r="AN537">
        <f t="shared" si="290"/>
        <v>1.1760912590556813</v>
      </c>
      <c r="AO537">
        <f t="shared" si="287"/>
        <v>1.1760912590556813</v>
      </c>
      <c r="AP537">
        <f t="shared" si="287"/>
        <v>1.3010299956639813</v>
      </c>
      <c r="AQ537">
        <f t="shared" si="287"/>
        <v>1.1637575239819558</v>
      </c>
      <c r="AR537">
        <f t="shared" si="288"/>
        <v>1.2218487496163564</v>
      </c>
      <c r="AS537">
        <f t="shared" si="288"/>
        <v>0</v>
      </c>
    </row>
    <row r="538" spans="1:45" x14ac:dyDescent="0.35">
      <c r="A538" s="1" t="s">
        <v>60</v>
      </c>
      <c r="B538" s="1">
        <v>29</v>
      </c>
      <c r="C538" s="1">
        <v>13</v>
      </c>
      <c r="D538" s="7">
        <v>14.59</v>
      </c>
      <c r="E538" s="7">
        <v>8.7200000000000006</v>
      </c>
      <c r="F538" s="7">
        <v>29.83</v>
      </c>
      <c r="G538" s="7">
        <v>28.98</v>
      </c>
      <c r="H538" s="7">
        <v>0.59766963673749152</v>
      </c>
      <c r="I538" s="7">
        <v>2.0445510623714873</v>
      </c>
      <c r="J538" s="7">
        <v>12.21</v>
      </c>
      <c r="K538" s="7">
        <v>7.08</v>
      </c>
      <c r="L538" s="7">
        <v>0.57985257985257976</v>
      </c>
      <c r="M538" s="7">
        <v>8.75</v>
      </c>
      <c r="N538" s="7">
        <v>20.23</v>
      </c>
      <c r="O538" s="8">
        <f t="shared" si="200"/>
        <v>71.890212536179263</v>
      </c>
      <c r="P538" s="7">
        <v>15</v>
      </c>
      <c r="Q538" s="7">
        <v>14.16</v>
      </c>
      <c r="R538" s="7">
        <v>100</v>
      </c>
      <c r="S538" s="7">
        <v>13.125</v>
      </c>
      <c r="T538" s="7">
        <v>15</v>
      </c>
      <c r="U538" s="12">
        <v>20</v>
      </c>
      <c r="V538" s="7">
        <f t="shared" si="309"/>
        <v>14.58</v>
      </c>
      <c r="W538" s="7">
        <f t="shared" si="291"/>
        <v>16.041666666666668</v>
      </c>
      <c r="X538" s="7">
        <f t="shared" si="289"/>
        <v>0.94400000000000006</v>
      </c>
      <c r="Y538">
        <f t="shared" si="302"/>
        <v>1.1640552918934517</v>
      </c>
      <c r="Z538">
        <f t="shared" si="310"/>
        <v>0.94051648493256723</v>
      </c>
      <c r="AA538">
        <f t="shared" si="303"/>
        <v>1.4746532533620627</v>
      </c>
      <c r="AB538">
        <f t="shared" si="280"/>
        <v>1.4620983811351558</v>
      </c>
      <c r="AC538">
        <f t="shared" si="311"/>
        <v>-0.22353880696088432</v>
      </c>
      <c r="AD538">
        <f t="shared" si="293"/>
        <v>0.31059796146861107</v>
      </c>
      <c r="AE538">
        <f t="shared" si="304"/>
        <v>1.0867156639448825</v>
      </c>
      <c r="AF538">
        <f t="shared" si="305"/>
        <v>0.85003325768976901</v>
      </c>
      <c r="AG538">
        <f t="shared" si="306"/>
        <v>-0.23668240625511353</v>
      </c>
      <c r="AH538">
        <f t="shared" si="307"/>
        <v>0.98900461569853682</v>
      </c>
      <c r="AI538">
        <f t="shared" si="308"/>
        <v>1.3269499941659988</v>
      </c>
      <c r="AJ538">
        <f t="shared" si="285"/>
        <v>1.856669767561367</v>
      </c>
      <c r="AK538">
        <f t="shared" si="290"/>
        <v>1.1760912590556813</v>
      </c>
      <c r="AL538">
        <f t="shared" si="290"/>
        <v>1.1510632533537501</v>
      </c>
      <c r="AM538">
        <f t="shared" si="290"/>
        <v>2</v>
      </c>
      <c r="AN538">
        <f t="shared" si="290"/>
        <v>1.1180993120779945</v>
      </c>
      <c r="AO538">
        <f t="shared" si="287"/>
        <v>1.1760912590556813</v>
      </c>
      <c r="AP538">
        <f t="shared" si="287"/>
        <v>1.3010299956639813</v>
      </c>
      <c r="AQ538">
        <f t="shared" si="287"/>
        <v>1.1637575239819558</v>
      </c>
      <c r="AR538">
        <f t="shared" si="288"/>
        <v>1.2052494877968947</v>
      </c>
      <c r="AS538">
        <f t="shared" si="288"/>
        <v>-2.5028005701931002E-2</v>
      </c>
    </row>
    <row r="539" spans="1:45" x14ac:dyDescent="0.35">
      <c r="A539" s="1" t="s">
        <v>60</v>
      </c>
      <c r="B539" s="1">
        <v>29</v>
      </c>
      <c r="C539" s="1">
        <v>13</v>
      </c>
      <c r="D539" s="7">
        <v>13.69</v>
      </c>
      <c r="E539" s="7">
        <v>7.51</v>
      </c>
      <c r="F539" s="7">
        <v>23.65</v>
      </c>
      <c r="G539" s="7">
        <v>24.77</v>
      </c>
      <c r="H539" s="7">
        <v>0.54857560262965666</v>
      </c>
      <c r="I539" s="7">
        <v>1.7275383491599707</v>
      </c>
      <c r="J539" s="7">
        <v>11.4</v>
      </c>
      <c r="K539" s="7">
        <v>6.36</v>
      </c>
      <c r="L539" s="7">
        <v>0.55789473684210522</v>
      </c>
      <c r="M539" s="7">
        <v>8.16</v>
      </c>
      <c r="N539" s="7">
        <v>16.61</v>
      </c>
      <c r="O539" s="8">
        <f t="shared" si="200"/>
        <v>78.674625808711781</v>
      </c>
      <c r="P539" s="7">
        <v>16.25</v>
      </c>
      <c r="Q539" s="7">
        <v>18</v>
      </c>
      <c r="R539" s="7">
        <v>100</v>
      </c>
      <c r="S539" s="7">
        <v>15</v>
      </c>
      <c r="T539" s="7">
        <v>15</v>
      </c>
      <c r="U539" s="12">
        <v>22</v>
      </c>
      <c r="V539" s="7">
        <f>(P539+Q539)/2</f>
        <v>17.125</v>
      </c>
      <c r="W539" s="7">
        <f t="shared" si="291"/>
        <v>17.333333333333332</v>
      </c>
      <c r="X539" s="7">
        <f t="shared" si="289"/>
        <v>1.2</v>
      </c>
      <c r="Y539">
        <f t="shared" si="302"/>
        <v>1.13640344813399</v>
      </c>
      <c r="Z539">
        <f t="shared" si="310"/>
        <v>0.87563993700416842</v>
      </c>
      <c r="AA539">
        <f t="shared" si="303"/>
        <v>1.3738311450738303</v>
      </c>
      <c r="AB539">
        <f t="shared" si="280"/>
        <v>1.393926006585837</v>
      </c>
      <c r="AC539">
        <f t="shared" si="311"/>
        <v>-0.2607635111298216</v>
      </c>
      <c r="AD539">
        <f t="shared" si="293"/>
        <v>0.23742769693984037</v>
      </c>
      <c r="AE539">
        <f t="shared" si="304"/>
        <v>1.0569048513364727</v>
      </c>
      <c r="AF539">
        <f t="shared" si="305"/>
        <v>0.80345711564841393</v>
      </c>
      <c r="AG539">
        <f t="shared" si="306"/>
        <v>-0.25344773568805873</v>
      </c>
      <c r="AH539">
        <f t="shared" si="307"/>
        <v>0.96189547366785044</v>
      </c>
      <c r="AI539">
        <f t="shared" si="308"/>
        <v>1.2457593559672768</v>
      </c>
      <c r="AJ539">
        <f t="shared" si="285"/>
        <v>1.8958346860040935</v>
      </c>
      <c r="AK539">
        <f t="shared" si="290"/>
        <v>1.2108533653148932</v>
      </c>
      <c r="AL539">
        <f t="shared" si="290"/>
        <v>1.255272505103306</v>
      </c>
      <c r="AM539">
        <f t="shared" si="290"/>
        <v>2</v>
      </c>
      <c r="AN539">
        <f t="shared" si="290"/>
        <v>1.1760912590556813</v>
      </c>
      <c r="AO539">
        <f t="shared" si="287"/>
        <v>1.1760912590556813</v>
      </c>
      <c r="AP539">
        <f t="shared" si="287"/>
        <v>1.3424226808222062</v>
      </c>
      <c r="AQ539">
        <f t="shared" si="287"/>
        <v>1.2336305801644631</v>
      </c>
      <c r="AR539">
        <f t="shared" si="288"/>
        <v>1.2388820889151366</v>
      </c>
      <c r="AS539">
        <f t="shared" si="288"/>
        <v>7.9181246047624818E-2</v>
      </c>
    </row>
    <row r="540" spans="1:45" x14ac:dyDescent="0.35">
      <c r="A540" s="1" t="s">
        <v>60</v>
      </c>
      <c r="B540" s="1">
        <v>29</v>
      </c>
      <c r="C540" s="1">
        <v>13</v>
      </c>
      <c r="D540" s="7">
        <v>9.65</v>
      </c>
      <c r="E540" s="7">
        <v>7.51</v>
      </c>
      <c r="F540" s="7">
        <v>20.09</v>
      </c>
      <c r="G540" s="7">
        <v>21.89</v>
      </c>
      <c r="H540" s="7">
        <v>0.77823834196891184</v>
      </c>
      <c r="I540" s="7">
        <v>2.0818652849740933</v>
      </c>
      <c r="J540" s="7">
        <v>7.69</v>
      </c>
      <c r="K540" s="7">
        <v>6.44</v>
      </c>
      <c r="L540" s="7">
        <v>0.83745123537061117</v>
      </c>
      <c r="M540" s="7">
        <v>2.15</v>
      </c>
      <c r="N540" s="7">
        <v>19.740000000000002</v>
      </c>
      <c r="O540" s="8">
        <f t="shared" si="200"/>
        <v>87.618053079305739</v>
      </c>
      <c r="P540" s="7" t="s">
        <v>100</v>
      </c>
      <c r="Q540" s="7" t="s">
        <v>100</v>
      </c>
      <c r="R540" s="7">
        <v>100</v>
      </c>
      <c r="S540" s="7">
        <v>12.5</v>
      </c>
      <c r="T540" s="7">
        <v>13.5</v>
      </c>
      <c r="U540" s="12">
        <v>16.5</v>
      </c>
      <c r="V540" s="7" t="s">
        <v>100</v>
      </c>
      <c r="W540" s="7">
        <f t="shared" si="291"/>
        <v>14.166666666666666</v>
      </c>
      <c r="X540" s="7" t="s">
        <v>100</v>
      </c>
      <c r="Y540">
        <f t="shared" si="302"/>
        <v>0.98452731334379262</v>
      </c>
      <c r="Z540">
        <f t="shared" si="310"/>
        <v>0.87563993700416842</v>
      </c>
      <c r="AA540">
        <f t="shared" si="303"/>
        <v>1.3029799367482491</v>
      </c>
      <c r="AB540">
        <f t="shared" si="280"/>
        <v>1.3402457615679317</v>
      </c>
      <c r="AC540">
        <f t="shared" si="311"/>
        <v>-0.10888737633962423</v>
      </c>
      <c r="AD540">
        <f t="shared" si="293"/>
        <v>0.31845262340445657</v>
      </c>
      <c r="AE540">
        <f t="shared" si="304"/>
        <v>0.8859263398014311</v>
      </c>
      <c r="AF540">
        <f t="shared" si="305"/>
        <v>0.80888586735981216</v>
      </c>
      <c r="AG540">
        <f t="shared" si="306"/>
        <v>-7.7040472441618948E-2</v>
      </c>
      <c r="AH540">
        <f t="shared" si="307"/>
        <v>0.49831055378960049</v>
      </c>
      <c r="AI540">
        <f t="shared" si="308"/>
        <v>1.3168087520530223</v>
      </c>
      <c r="AJ540">
        <f t="shared" si="285"/>
        <v>1.94259359869027</v>
      </c>
      <c r="AK540" t="s">
        <v>100</v>
      </c>
      <c r="AL540" t="s">
        <v>100</v>
      </c>
      <c r="AM540">
        <f t="shared" si="290"/>
        <v>2</v>
      </c>
      <c r="AN540">
        <f t="shared" si="290"/>
        <v>1.0969100130080565</v>
      </c>
      <c r="AO540">
        <f t="shared" si="287"/>
        <v>1.1303337684950061</v>
      </c>
      <c r="AP540">
        <f t="shared" si="287"/>
        <v>1.2174839442139063</v>
      </c>
      <c r="AQ540" t="s">
        <v>100</v>
      </c>
      <c r="AR540">
        <f t="shared" si="288"/>
        <v>1.151267675330649</v>
      </c>
      <c r="AS540" t="s">
        <v>100</v>
      </c>
    </row>
    <row r="541" spans="1:45" x14ac:dyDescent="0.35">
      <c r="A541" s="1" t="s">
        <v>60</v>
      </c>
      <c r="B541" s="1">
        <v>29</v>
      </c>
      <c r="C541" s="1">
        <v>13</v>
      </c>
      <c r="D541" s="7">
        <v>19.010000000000002</v>
      </c>
      <c r="E541" s="7">
        <v>9.84</v>
      </c>
      <c r="F541" s="7">
        <v>42.29</v>
      </c>
      <c r="G541" s="7">
        <v>41.04</v>
      </c>
      <c r="H541" s="7">
        <v>0.51762230405049969</v>
      </c>
      <c r="I541" s="7">
        <v>2.2246186217780113</v>
      </c>
      <c r="J541" s="7">
        <v>14.78</v>
      </c>
      <c r="K541" s="7">
        <v>8.44</v>
      </c>
      <c r="L541" s="7">
        <v>0.57104194857916102</v>
      </c>
      <c r="M541" s="7">
        <v>13.79</v>
      </c>
      <c r="N541" s="7">
        <v>27.25</v>
      </c>
      <c r="O541" s="8">
        <f t="shared" si="200"/>
        <v>72.640898680976662</v>
      </c>
      <c r="P541" s="7">
        <v>14</v>
      </c>
      <c r="Q541" s="7">
        <v>13</v>
      </c>
      <c r="R541" s="7">
        <v>100</v>
      </c>
      <c r="S541" s="7">
        <v>14</v>
      </c>
      <c r="T541" s="7">
        <v>13.5</v>
      </c>
      <c r="U541" s="12">
        <v>17.5</v>
      </c>
      <c r="V541" s="7">
        <f t="shared" ref="V541:V543" si="312">(P541+Q541)/2</f>
        <v>13.5</v>
      </c>
      <c r="W541" s="7">
        <f t="shared" si="291"/>
        <v>15</v>
      </c>
      <c r="X541" s="7">
        <f t="shared" si="289"/>
        <v>0.96296296296296291</v>
      </c>
      <c r="Y541">
        <f t="shared" si="302"/>
        <v>1.2789821168654432</v>
      </c>
      <c r="Z541">
        <f t="shared" si="310"/>
        <v>0.99299509843134148</v>
      </c>
      <c r="AA541">
        <f t="shared" si="303"/>
        <v>1.6262376851469005</v>
      </c>
      <c r="AB541">
        <f t="shared" si="280"/>
        <v>1.6132073521037598</v>
      </c>
      <c r="AC541">
        <f t="shared" si="311"/>
        <v>-0.28598701843410168</v>
      </c>
      <c r="AD541">
        <f t="shared" si="293"/>
        <v>0.34725556828145721</v>
      </c>
      <c r="AE541">
        <f t="shared" si="304"/>
        <v>1.169674434058807</v>
      </c>
      <c r="AF541">
        <f t="shared" si="305"/>
        <v>0.92634244662565501</v>
      </c>
      <c r="AG541">
        <f t="shared" si="306"/>
        <v>-0.24333198743315188</v>
      </c>
      <c r="AH541">
        <f t="shared" si="307"/>
        <v>1.1699681739968923</v>
      </c>
      <c r="AI541">
        <f t="shared" si="308"/>
        <v>1.4510184521554574</v>
      </c>
      <c r="AJ541">
        <f t="shared" si="285"/>
        <v>1.8611812084449517</v>
      </c>
      <c r="AK541">
        <f t="shared" si="290"/>
        <v>1.146128035678238</v>
      </c>
      <c r="AL541">
        <f t="shared" si="290"/>
        <v>1.1139433523068367</v>
      </c>
      <c r="AM541">
        <f t="shared" si="290"/>
        <v>2</v>
      </c>
      <c r="AN541">
        <f t="shared" si="290"/>
        <v>1.146128035678238</v>
      </c>
      <c r="AO541">
        <f t="shared" si="287"/>
        <v>1.1303337684950061</v>
      </c>
      <c r="AP541">
        <f t="shared" si="287"/>
        <v>1.2430380486862944</v>
      </c>
      <c r="AQ541">
        <f t="shared" si="287"/>
        <v>1.1303337684950061</v>
      </c>
      <c r="AR541">
        <f t="shared" si="288"/>
        <v>1.1760912590556813</v>
      </c>
      <c r="AS541">
        <f t="shared" si="288"/>
        <v>-1.639041618816937E-2</v>
      </c>
    </row>
    <row r="542" spans="1:45" x14ac:dyDescent="0.35">
      <c r="A542" s="1" t="s">
        <v>60</v>
      </c>
      <c r="B542" s="1">
        <v>29</v>
      </c>
      <c r="C542" s="1">
        <v>13</v>
      </c>
      <c r="D542" s="7">
        <v>16.149999999999999</v>
      </c>
      <c r="E542" s="7">
        <v>8.81</v>
      </c>
      <c r="F542" s="7">
        <v>35.22</v>
      </c>
      <c r="G542" s="7">
        <v>33.729999999999997</v>
      </c>
      <c r="H542" s="7">
        <v>0.54551083591331273</v>
      </c>
      <c r="I542" s="7">
        <v>2.1808049535603717</v>
      </c>
      <c r="J542" s="7">
        <v>13.14</v>
      </c>
      <c r="K542" s="7">
        <v>6.82</v>
      </c>
      <c r="L542" s="7">
        <v>0.51902587519025878</v>
      </c>
      <c r="M542" s="7">
        <v>9.2799999999999994</v>
      </c>
      <c r="N542" s="7">
        <v>24.449999999999996</v>
      </c>
      <c r="O542" s="8">
        <f t="shared" si="200"/>
        <v>70.50655873043965</v>
      </c>
      <c r="P542" s="7">
        <v>17</v>
      </c>
      <c r="Q542" s="7">
        <v>14.5</v>
      </c>
      <c r="R542" s="7">
        <v>100</v>
      </c>
      <c r="S542" s="7">
        <v>15</v>
      </c>
      <c r="T542" s="7">
        <v>15.5</v>
      </c>
      <c r="U542" s="12">
        <v>20</v>
      </c>
      <c r="V542" s="7">
        <f t="shared" si="312"/>
        <v>15.75</v>
      </c>
      <c r="W542" s="7">
        <f t="shared" si="291"/>
        <v>16.833333333333332</v>
      </c>
      <c r="X542" s="7">
        <f t="shared" si="289"/>
        <v>0.93548387096774188</v>
      </c>
      <c r="Y542">
        <f t="shared" si="302"/>
        <v>1.2081725266671217</v>
      </c>
      <c r="Z542">
        <f t="shared" si="310"/>
        <v>0.94497590841204793</v>
      </c>
      <c r="AA542">
        <f t="shared" si="303"/>
        <v>1.5467893516312581</v>
      </c>
      <c r="AB542">
        <f t="shared" si="280"/>
        <v>1.5280163411892014</v>
      </c>
      <c r="AC542">
        <f t="shared" si="311"/>
        <v>-0.26319661825507373</v>
      </c>
      <c r="AD542">
        <f t="shared" si="293"/>
        <v>0.33861682496413648</v>
      </c>
      <c r="AE542">
        <f t="shared" si="304"/>
        <v>1.1185953652237619</v>
      </c>
      <c r="AF542">
        <f t="shared" si="305"/>
        <v>0.83378437465647892</v>
      </c>
      <c r="AG542">
        <f t="shared" si="306"/>
        <v>-0.28481099056728304</v>
      </c>
      <c r="AH542">
        <f t="shared" si="307"/>
        <v>1.0119931146592569</v>
      </c>
      <c r="AI542">
        <f t="shared" si="308"/>
        <v>1.4056877866727775</v>
      </c>
      <c r="AJ542">
        <f t="shared" si="285"/>
        <v>1.8482295182389141</v>
      </c>
      <c r="AK542">
        <f t="shared" si="290"/>
        <v>1.2304489213782739</v>
      </c>
      <c r="AL542">
        <f t="shared" si="290"/>
        <v>1.1613680022349748</v>
      </c>
      <c r="AM542">
        <f t="shared" si="290"/>
        <v>2</v>
      </c>
      <c r="AN542">
        <f t="shared" si="290"/>
        <v>1.1760912590556813</v>
      </c>
      <c r="AO542">
        <f t="shared" si="287"/>
        <v>1.1903316981702914</v>
      </c>
      <c r="AP542">
        <f t="shared" si="287"/>
        <v>1.3010299956639813</v>
      </c>
      <c r="AQ542">
        <f t="shared" si="287"/>
        <v>1.1972805581256194</v>
      </c>
      <c r="AR542">
        <f t="shared" si="288"/>
        <v>1.226170123398999</v>
      </c>
      <c r="AS542">
        <f t="shared" si="288"/>
        <v>-2.8963695935316617E-2</v>
      </c>
    </row>
    <row r="543" spans="1:45" x14ac:dyDescent="0.35">
      <c r="A543" s="1" t="s">
        <v>60</v>
      </c>
      <c r="B543" s="1">
        <v>29</v>
      </c>
      <c r="C543" s="1">
        <v>13</v>
      </c>
      <c r="D543" s="7">
        <v>15.48</v>
      </c>
      <c r="E543" s="7">
        <v>8.1300000000000008</v>
      </c>
      <c r="F543" s="7">
        <v>29.09</v>
      </c>
      <c r="G543" s="7">
        <v>29.46</v>
      </c>
      <c r="H543" s="7">
        <v>0.52519379844961245</v>
      </c>
      <c r="I543" s="7">
        <v>1.8791989664082687</v>
      </c>
      <c r="J543" s="7">
        <v>12.33</v>
      </c>
      <c r="K543" s="7">
        <v>6.68</v>
      </c>
      <c r="L543" s="7">
        <v>0.54176804541768042</v>
      </c>
      <c r="M543" s="7">
        <v>8.92</v>
      </c>
      <c r="N543" s="7">
        <v>20.54</v>
      </c>
      <c r="O543" s="8">
        <f t="shared" si="200"/>
        <v>76.173805759489554</v>
      </c>
      <c r="P543" s="7">
        <v>13.5</v>
      </c>
      <c r="Q543" s="7">
        <v>17.5</v>
      </c>
      <c r="R543" s="7">
        <v>100</v>
      </c>
      <c r="S543" s="7">
        <v>15</v>
      </c>
      <c r="T543" s="7">
        <v>16.5</v>
      </c>
      <c r="U543" s="12">
        <v>21</v>
      </c>
      <c r="V543" s="7">
        <f t="shared" si="312"/>
        <v>15.5</v>
      </c>
      <c r="W543" s="7">
        <f t="shared" si="291"/>
        <v>17.5</v>
      </c>
      <c r="X543" s="7">
        <f t="shared" si="289"/>
        <v>1.0606060606060606</v>
      </c>
      <c r="Y543">
        <f t="shared" si="302"/>
        <v>1.1897709563468739</v>
      </c>
      <c r="Z543">
        <f t="shared" si="310"/>
        <v>0.91009054559406821</v>
      </c>
      <c r="AA543">
        <f t="shared" si="303"/>
        <v>1.4637437212470592</v>
      </c>
      <c r="AB543">
        <f t="shared" si="280"/>
        <v>1.4692327425066121</v>
      </c>
      <c r="AC543">
        <f t="shared" si="311"/>
        <v>-0.27968041075280559</v>
      </c>
      <c r="AD543">
        <f t="shared" si="293"/>
        <v>0.27397276490018541</v>
      </c>
      <c r="AE543">
        <f t="shared" si="304"/>
        <v>1.0909630765957317</v>
      </c>
      <c r="AF543">
        <f t="shared" si="305"/>
        <v>0.8247764624755457</v>
      </c>
      <c r="AG543">
        <f t="shared" si="306"/>
        <v>-0.26618661412018602</v>
      </c>
      <c r="AH543">
        <f t="shared" si="307"/>
        <v>0.99651167215417868</v>
      </c>
      <c r="AI543">
        <f t="shared" si="308"/>
        <v>1.3332456989619628</v>
      </c>
      <c r="AJ543">
        <f t="shared" si="285"/>
        <v>1.8818056541499866</v>
      </c>
      <c r="AK543">
        <f t="shared" si="290"/>
        <v>1.1303337684950061</v>
      </c>
      <c r="AL543">
        <f t="shared" si="290"/>
        <v>1.2430380486862944</v>
      </c>
      <c r="AM543">
        <f t="shared" si="290"/>
        <v>2</v>
      </c>
      <c r="AN543">
        <f t="shared" si="290"/>
        <v>1.1760912590556813</v>
      </c>
      <c r="AO543">
        <f t="shared" si="287"/>
        <v>1.2174839442139063</v>
      </c>
      <c r="AP543">
        <f t="shared" si="287"/>
        <v>1.3222192947339193</v>
      </c>
      <c r="AQ543">
        <f t="shared" si="287"/>
        <v>1.1903316981702914</v>
      </c>
      <c r="AR543">
        <f t="shared" si="288"/>
        <v>1.2430380486862944</v>
      </c>
      <c r="AS543">
        <f t="shared" si="288"/>
        <v>2.5554104472388137E-2</v>
      </c>
    </row>
    <row r="544" spans="1:45" x14ac:dyDescent="0.35">
      <c r="A544" s="1" t="s">
        <v>60</v>
      </c>
      <c r="B544" s="1">
        <v>29</v>
      </c>
      <c r="C544" s="1">
        <v>13</v>
      </c>
      <c r="D544" s="7">
        <v>14.64</v>
      </c>
      <c r="E544" s="7">
        <v>9.31</v>
      </c>
      <c r="F544" s="7">
        <v>28.6</v>
      </c>
      <c r="G544" s="7">
        <v>28.23</v>
      </c>
      <c r="H544" s="7">
        <v>0.63592896174863389</v>
      </c>
      <c r="I544" s="7">
        <v>1.9535519125683061</v>
      </c>
      <c r="J544" s="7">
        <v>11.54</v>
      </c>
      <c r="K544" s="7">
        <v>7.39</v>
      </c>
      <c r="L544" s="7">
        <v>0.64038128249566728</v>
      </c>
      <c r="M544" s="7" t="s">
        <v>100</v>
      </c>
      <c r="N544" s="7" t="s">
        <v>100</v>
      </c>
      <c r="O544" s="8">
        <f t="shared" si="200"/>
        <v>73.456843697494108</v>
      </c>
      <c r="P544" s="7">
        <v>14</v>
      </c>
      <c r="Q544" s="7">
        <v>15.375</v>
      </c>
      <c r="R544" s="7">
        <v>100</v>
      </c>
      <c r="S544" s="7">
        <v>15</v>
      </c>
      <c r="T544" s="7">
        <v>14</v>
      </c>
      <c r="U544" s="12">
        <v>20</v>
      </c>
      <c r="V544" s="7">
        <f>(P544+Q544)/2</f>
        <v>14.6875</v>
      </c>
      <c r="W544" s="7">
        <f t="shared" si="291"/>
        <v>16.333333333333332</v>
      </c>
      <c r="X544" s="7">
        <f t="shared" si="289"/>
        <v>1.0982142857142858</v>
      </c>
      <c r="Y544">
        <f t="shared" si="302"/>
        <v>1.1655410767223731</v>
      </c>
      <c r="Z544">
        <f t="shared" si="310"/>
        <v>0.9689496809813426</v>
      </c>
      <c r="AA544">
        <f t="shared" si="303"/>
        <v>1.4563660331290431</v>
      </c>
      <c r="AB544">
        <f t="shared" si="280"/>
        <v>1.4507108781469193</v>
      </c>
      <c r="AC544">
        <f t="shared" si="311"/>
        <v>-0.19659139574103043</v>
      </c>
      <c r="AD544">
        <f t="shared" si="293"/>
        <v>0.29082495640666994</v>
      </c>
      <c r="AE544">
        <f t="shared" si="304"/>
        <v>1.0622058088197126</v>
      </c>
      <c r="AF544">
        <f t="shared" si="305"/>
        <v>0.86864443839482575</v>
      </c>
      <c r="AG544">
        <f t="shared" si="306"/>
        <v>-0.19356137042488686</v>
      </c>
      <c r="AH544" t="s">
        <v>100</v>
      </c>
      <c r="AI544" t="s">
        <v>100</v>
      </c>
      <c r="AJ544">
        <f t="shared" si="285"/>
        <v>1.8660322635925761</v>
      </c>
      <c r="AK544">
        <f t="shared" si="290"/>
        <v>1.146128035678238</v>
      </c>
      <c r="AL544">
        <f t="shared" si="290"/>
        <v>1.1868151244474543</v>
      </c>
      <c r="AM544">
        <f t="shared" si="290"/>
        <v>2</v>
      </c>
      <c r="AN544">
        <f t="shared" si="290"/>
        <v>1.1760912590556813</v>
      </c>
      <c r="AO544">
        <f t="shared" si="287"/>
        <v>1.146128035678238</v>
      </c>
      <c r="AP544">
        <f t="shared" si="287"/>
        <v>1.3010299956639813</v>
      </c>
      <c r="AQ544">
        <f t="shared" si="287"/>
        <v>1.1669478796158115</v>
      </c>
      <c r="AR544">
        <f t="shared" si="288"/>
        <v>1.2130748253088512</v>
      </c>
      <c r="AS544">
        <f t="shared" si="288"/>
        <v>4.068708876921636E-2</v>
      </c>
    </row>
    <row r="545" spans="1:45" x14ac:dyDescent="0.35">
      <c r="A545" s="1" t="s">
        <v>60</v>
      </c>
      <c r="B545" s="1">
        <v>29</v>
      </c>
      <c r="C545" s="1">
        <v>13</v>
      </c>
      <c r="D545" s="7">
        <v>14.07</v>
      </c>
      <c r="E545" s="7">
        <v>6.79</v>
      </c>
      <c r="F545" s="7">
        <v>21.42</v>
      </c>
      <c r="G545" s="7">
        <v>22</v>
      </c>
      <c r="H545" s="7">
        <v>0.48258706467661688</v>
      </c>
      <c r="I545" s="7">
        <v>1.5223880597014927</v>
      </c>
      <c r="J545" s="7">
        <v>10.43</v>
      </c>
      <c r="K545" s="7">
        <v>6.09</v>
      </c>
      <c r="L545" s="7">
        <v>0.58389261744966447</v>
      </c>
      <c r="M545" s="7">
        <v>4.9000000000000004</v>
      </c>
      <c r="N545" s="7">
        <v>17.100000000000001</v>
      </c>
      <c r="O545" s="8">
        <f t="shared" si="200"/>
        <v>73.793881330589784</v>
      </c>
      <c r="P545" s="7">
        <v>17.5</v>
      </c>
      <c r="Q545" s="7" t="s">
        <v>100</v>
      </c>
      <c r="R545" s="7">
        <v>100</v>
      </c>
      <c r="S545" s="7">
        <v>15</v>
      </c>
      <c r="T545" s="7">
        <v>17</v>
      </c>
      <c r="U545" s="12">
        <v>23</v>
      </c>
      <c r="V545" s="7" t="s">
        <v>100</v>
      </c>
      <c r="W545" s="7">
        <f t="shared" si="291"/>
        <v>18.333333333333332</v>
      </c>
      <c r="X545" s="7" t="s">
        <v>100</v>
      </c>
      <c r="Y545">
        <f t="shared" si="302"/>
        <v>1.1482940974347458</v>
      </c>
      <c r="Z545">
        <f t="shared" si="310"/>
        <v>0.83186977428050168</v>
      </c>
      <c r="AA545">
        <f t="shared" si="303"/>
        <v>1.3308194664958368</v>
      </c>
      <c r="AB545">
        <f t="shared" si="280"/>
        <v>1.3424226808222062</v>
      </c>
      <c r="AC545">
        <f t="shared" si="311"/>
        <v>-0.31642432315424407</v>
      </c>
      <c r="AD545">
        <f t="shared" si="293"/>
        <v>0.18252536906109118</v>
      </c>
      <c r="AE545">
        <f t="shared" si="304"/>
        <v>1.0182843084265309</v>
      </c>
      <c r="AF545">
        <f t="shared" si="305"/>
        <v>0.78461729263287538</v>
      </c>
      <c r="AG545">
        <f t="shared" si="306"/>
        <v>-0.23366701579365548</v>
      </c>
      <c r="AH545">
        <f>LOG(M545+1)</f>
        <v>0.77085201164214423</v>
      </c>
      <c r="AI545">
        <f>LOG(N545+1)</f>
        <v>1.2576785748691846</v>
      </c>
      <c r="AJ545">
        <f t="shared" si="285"/>
        <v>1.8680203534961515</v>
      </c>
      <c r="AK545">
        <f t="shared" si="290"/>
        <v>1.2430380486862944</v>
      </c>
      <c r="AL545" t="s">
        <v>100</v>
      </c>
      <c r="AM545">
        <f t="shared" si="290"/>
        <v>2</v>
      </c>
      <c r="AN545">
        <f t="shared" si="290"/>
        <v>1.1760912590556813</v>
      </c>
      <c r="AO545">
        <f t="shared" si="287"/>
        <v>1.2304489213782739</v>
      </c>
      <c r="AP545">
        <f t="shared" si="287"/>
        <v>1.3617278360175928</v>
      </c>
      <c r="AQ545" t="s">
        <v>100</v>
      </c>
      <c r="AR545">
        <f t="shared" si="288"/>
        <v>1.2632414347745813</v>
      </c>
      <c r="AS545" t="s">
        <v>100</v>
      </c>
    </row>
    <row r="546" spans="1:45" x14ac:dyDescent="0.35">
      <c r="A546" s="1" t="s">
        <v>61</v>
      </c>
      <c r="B546" s="1">
        <v>30</v>
      </c>
      <c r="C546" s="1">
        <v>13</v>
      </c>
      <c r="D546" s="7">
        <v>28.83</v>
      </c>
      <c r="E546" s="7">
        <v>19.82</v>
      </c>
      <c r="F546" s="7">
        <v>55.99</v>
      </c>
      <c r="G546" s="7">
        <v>59.02</v>
      </c>
      <c r="H546" s="7">
        <v>0.68747832119320162</v>
      </c>
      <c r="I546" s="7">
        <v>1.9420742282344781</v>
      </c>
      <c r="J546" s="7" t="s">
        <v>100</v>
      </c>
      <c r="K546" s="7" t="s">
        <v>100</v>
      </c>
      <c r="L546" s="7" t="s">
        <v>100</v>
      </c>
      <c r="M546" s="7" t="s">
        <v>100</v>
      </c>
      <c r="N546" s="7" t="s">
        <v>100</v>
      </c>
      <c r="O546" s="8">
        <f t="shared" si="200"/>
        <v>81.845771290735186</v>
      </c>
      <c r="P546" s="7">
        <v>12</v>
      </c>
      <c r="Q546" s="7">
        <v>11</v>
      </c>
      <c r="R546" s="7">
        <v>15</v>
      </c>
      <c r="S546" s="7">
        <v>12</v>
      </c>
      <c r="T546" s="7">
        <v>10</v>
      </c>
      <c r="U546" s="7">
        <v>12.5</v>
      </c>
      <c r="V546" s="7">
        <f>(P546+Q546+R546)/3</f>
        <v>12.666666666666666</v>
      </c>
      <c r="W546" s="7">
        <f>(S546+T546+U546)/3</f>
        <v>11.5</v>
      </c>
      <c r="X546" s="7">
        <f>Q546/T546</f>
        <v>1.1000000000000001</v>
      </c>
      <c r="Y546">
        <f t="shared" si="302"/>
        <v>1.4598446423882079</v>
      </c>
      <c r="Z546">
        <f t="shared" si="310"/>
        <v>1.2971036501492565</v>
      </c>
      <c r="AA546">
        <f t="shared" si="303"/>
        <v>1.7481104674949839</v>
      </c>
      <c r="AB546">
        <f t="shared" si="280"/>
        <v>1.7709992051639407</v>
      </c>
      <c r="AC546">
        <f t="shared" si="311"/>
        <v>-0.16274099223895122</v>
      </c>
      <c r="AD546">
        <f t="shared" si="293"/>
        <v>0.28826582510677601</v>
      </c>
      <c r="AE546" t="s">
        <v>100</v>
      </c>
      <c r="AF546" t="s">
        <v>100</v>
      </c>
      <c r="AG546" t="s">
        <v>100</v>
      </c>
      <c r="AH546" t="s">
        <v>100</v>
      </c>
      <c r="AI546" t="s">
        <v>100</v>
      </c>
      <c r="AJ546">
        <f t="shared" si="285"/>
        <v>1.9129962457205731</v>
      </c>
      <c r="AK546">
        <f>LOG(P546)</f>
        <v>1.0791812460476249</v>
      </c>
      <c r="AL546">
        <f>LOG(Q546)</f>
        <v>1.0413926851582251</v>
      </c>
      <c r="AM546">
        <f>LOG(R546)</f>
        <v>1.1760912590556813</v>
      </c>
      <c r="AN546">
        <f>LOG(S546)</f>
        <v>1.0791812460476249</v>
      </c>
      <c r="AO546">
        <f t="shared" si="287"/>
        <v>1</v>
      </c>
      <c r="AP546">
        <f t="shared" si="287"/>
        <v>1.0969100130080565</v>
      </c>
      <c r="AQ546">
        <f t="shared" si="287"/>
        <v>1.1026623418971477</v>
      </c>
      <c r="AR546">
        <f t="shared" si="288"/>
        <v>1.0606978403536116</v>
      </c>
      <c r="AS546">
        <f t="shared" si="288"/>
        <v>4.1392685158225077E-2</v>
      </c>
    </row>
    <row r="547" spans="1:45" x14ac:dyDescent="0.35">
      <c r="A547" s="1" t="s">
        <v>61</v>
      </c>
      <c r="B547" s="1">
        <v>30</v>
      </c>
      <c r="C547" s="1">
        <v>13</v>
      </c>
      <c r="D547" s="7">
        <v>26.37</v>
      </c>
      <c r="E547" s="7">
        <v>17.7</v>
      </c>
      <c r="F547" s="7">
        <v>44.57</v>
      </c>
      <c r="G547" s="7">
        <v>51.28</v>
      </c>
      <c r="H547" s="7">
        <v>0.67121729237770189</v>
      </c>
      <c r="I547" s="7">
        <v>1.6901782328403487</v>
      </c>
      <c r="J547" s="7" t="s">
        <v>100</v>
      </c>
      <c r="K547" s="7" t="s">
        <v>100</v>
      </c>
      <c r="L547" s="7" t="s">
        <v>100</v>
      </c>
      <c r="M547" s="7" t="s">
        <v>100</v>
      </c>
      <c r="N547" s="7" t="s">
        <v>100</v>
      </c>
      <c r="O547" s="8">
        <f t="shared" si="200"/>
        <v>88.893563163518579</v>
      </c>
      <c r="P547" s="7">
        <v>14</v>
      </c>
      <c r="Q547" s="7">
        <v>13</v>
      </c>
      <c r="R547" s="7">
        <v>14</v>
      </c>
      <c r="S547" s="7">
        <v>13</v>
      </c>
      <c r="T547" s="7">
        <v>10</v>
      </c>
      <c r="U547" s="7">
        <v>12</v>
      </c>
      <c r="V547" s="7">
        <f>(P547+Q547+R547)/3</f>
        <v>13.666666666666666</v>
      </c>
      <c r="W547" s="7">
        <f t="shared" ref="W547:W610" si="313">(S547+T547+U547)/3</f>
        <v>11.666666666666666</v>
      </c>
      <c r="X547" s="7">
        <f t="shared" ref="X547:X610" si="314">Q547/T547</f>
        <v>1.3</v>
      </c>
      <c r="Y547">
        <f t="shared" si="302"/>
        <v>1.4211101297934343</v>
      </c>
      <c r="Z547">
        <f t="shared" si="310"/>
        <v>1.2479732663618066</v>
      </c>
      <c r="AA547">
        <f t="shared" si="303"/>
        <v>1.6490426340861764</v>
      </c>
      <c r="AB547">
        <f t="shared" si="280"/>
        <v>1.709948016510761</v>
      </c>
      <c r="AC547">
        <f t="shared" si="311"/>
        <v>-0.17313686343162774</v>
      </c>
      <c r="AD547">
        <f t="shared" si="293"/>
        <v>0.22793250429274201</v>
      </c>
      <c r="AE547" t="s">
        <v>100</v>
      </c>
      <c r="AF547" t="s">
        <v>100</v>
      </c>
      <c r="AG547" t="s">
        <v>100</v>
      </c>
      <c r="AH547" t="s">
        <v>100</v>
      </c>
      <c r="AI547" t="s">
        <v>100</v>
      </c>
      <c r="AJ547">
        <f t="shared" si="285"/>
        <v>1.9488703145835586</v>
      </c>
      <c r="AK547">
        <f t="shared" ref="AK547:AK551" si="315">LOG(P547)</f>
        <v>1.146128035678238</v>
      </c>
      <c r="AL547">
        <f t="shared" ref="AL547:AL610" si="316">LOG(Q547)</f>
        <v>1.1139433523068367</v>
      </c>
      <c r="AM547">
        <f t="shared" ref="AM547:AS610" si="317">LOG(R547)</f>
        <v>1.146128035678238</v>
      </c>
      <c r="AN547">
        <f t="shared" ref="AN547:AS576" si="318">LOG(S547)</f>
        <v>1.1139433523068367</v>
      </c>
      <c r="AO547">
        <f t="shared" si="318"/>
        <v>1</v>
      </c>
      <c r="AP547">
        <f t="shared" si="318"/>
        <v>1.0791812460476249</v>
      </c>
      <c r="AQ547">
        <f t="shared" si="287"/>
        <v>1.1356626020000731</v>
      </c>
      <c r="AR547">
        <f t="shared" si="288"/>
        <v>1.0669467896306131</v>
      </c>
      <c r="AS547">
        <f t="shared" si="288"/>
        <v>0.11394335230683679</v>
      </c>
    </row>
    <row r="548" spans="1:45" x14ac:dyDescent="0.35">
      <c r="A548" s="1" t="s">
        <v>61</v>
      </c>
      <c r="B548" s="1">
        <v>30</v>
      </c>
      <c r="C548" s="1">
        <v>13</v>
      </c>
      <c r="D548" s="7">
        <v>24.47</v>
      </c>
      <c r="E548" s="7">
        <v>18.46</v>
      </c>
      <c r="F548" s="7">
        <v>53.37</v>
      </c>
      <c r="G548" s="7">
        <v>57.27</v>
      </c>
      <c r="H548" s="7">
        <v>0.75439313445034739</v>
      </c>
      <c r="I548" s="7">
        <v>2.1810380057212915</v>
      </c>
      <c r="J548" s="7" t="s">
        <v>100</v>
      </c>
      <c r="K548" s="7" t="s">
        <v>100</v>
      </c>
      <c r="L548" s="7" t="s">
        <v>100</v>
      </c>
      <c r="M548" s="7" t="s">
        <v>100</v>
      </c>
      <c r="N548" s="7" t="s">
        <v>100</v>
      </c>
      <c r="O548" s="8">
        <f t="shared" si="200"/>
        <v>86.578264692785694</v>
      </c>
      <c r="P548" s="7">
        <v>13</v>
      </c>
      <c r="Q548" s="7">
        <v>10</v>
      </c>
      <c r="R548" s="7">
        <v>13</v>
      </c>
      <c r="S548" s="7">
        <v>12</v>
      </c>
      <c r="T548" s="7">
        <v>10</v>
      </c>
      <c r="U548" s="7">
        <v>14</v>
      </c>
      <c r="V548" s="7">
        <f t="shared" ref="V548:V611" si="319">(P548+Q548+R548)/3</f>
        <v>12</v>
      </c>
      <c r="W548" s="7">
        <f t="shared" si="313"/>
        <v>12</v>
      </c>
      <c r="X548" s="7">
        <f t="shared" si="314"/>
        <v>1</v>
      </c>
      <c r="Y548">
        <f t="shared" si="302"/>
        <v>1.3886339693517891</v>
      </c>
      <c r="Z548">
        <f t="shared" si="310"/>
        <v>1.2662316966898932</v>
      </c>
      <c r="AA548">
        <f t="shared" si="303"/>
        <v>1.7272972028035876</v>
      </c>
      <c r="AB548">
        <f t="shared" si="280"/>
        <v>1.7579271831133292</v>
      </c>
      <c r="AC548">
        <f t="shared" si="311"/>
        <v>-0.12240227266189592</v>
      </c>
      <c r="AD548">
        <f t="shared" si="293"/>
        <v>0.33866323345179833</v>
      </c>
      <c r="AE548" t="s">
        <v>100</v>
      </c>
      <c r="AF548" t="s">
        <v>100</v>
      </c>
      <c r="AG548" t="s">
        <v>100</v>
      </c>
      <c r="AH548" t="s">
        <v>100</v>
      </c>
      <c r="AI548" t="s">
        <v>100</v>
      </c>
      <c r="AJ548">
        <f t="shared" si="285"/>
        <v>1.9374088769044864</v>
      </c>
      <c r="AK548">
        <f t="shared" si="315"/>
        <v>1.1139433523068367</v>
      </c>
      <c r="AL548">
        <f t="shared" si="316"/>
        <v>1</v>
      </c>
      <c r="AM548">
        <f t="shared" si="317"/>
        <v>1.1139433523068367</v>
      </c>
      <c r="AN548">
        <f t="shared" si="318"/>
        <v>1.0791812460476249</v>
      </c>
      <c r="AO548">
        <f t="shared" si="318"/>
        <v>1</v>
      </c>
      <c r="AP548">
        <f t="shared" si="318"/>
        <v>1.146128035678238</v>
      </c>
      <c r="AQ548">
        <f t="shared" si="318"/>
        <v>1.0791812460476249</v>
      </c>
      <c r="AR548">
        <f t="shared" si="318"/>
        <v>1.0791812460476249</v>
      </c>
      <c r="AS548">
        <f t="shared" si="318"/>
        <v>0</v>
      </c>
    </row>
    <row r="549" spans="1:45" x14ac:dyDescent="0.35">
      <c r="A549" s="1" t="s">
        <v>61</v>
      </c>
      <c r="B549" s="1">
        <v>30</v>
      </c>
      <c r="C549" s="1">
        <v>13</v>
      </c>
      <c r="D549" s="7">
        <v>10.14</v>
      </c>
      <c r="E549" s="7">
        <v>16.63</v>
      </c>
      <c r="F549" s="7">
        <v>30.91</v>
      </c>
      <c r="G549" s="7">
        <v>30.89</v>
      </c>
      <c r="H549" s="7">
        <v>1.6400394477317553</v>
      </c>
      <c r="I549" s="7">
        <v>3.0483234714003942</v>
      </c>
      <c r="J549" s="7">
        <v>9.42</v>
      </c>
      <c r="K549" s="7">
        <v>12.05</v>
      </c>
      <c r="L549" s="7">
        <v>1.2791932059447984</v>
      </c>
      <c r="M549" s="7">
        <v>6.66</v>
      </c>
      <c r="N549" s="7">
        <v>24.23</v>
      </c>
      <c r="O549" s="8">
        <f t="shared" si="200"/>
        <v>80.438636865678717</v>
      </c>
      <c r="P549" s="7">
        <v>20</v>
      </c>
      <c r="Q549" s="7">
        <v>20</v>
      </c>
      <c r="R549" s="7" t="s">
        <v>100</v>
      </c>
      <c r="S549" s="7" t="s">
        <v>100</v>
      </c>
      <c r="T549" s="7">
        <v>20</v>
      </c>
      <c r="U549" s="7" t="s">
        <v>100</v>
      </c>
      <c r="V549" s="7" t="s">
        <v>100</v>
      </c>
      <c r="W549" s="7" t="s">
        <v>100</v>
      </c>
      <c r="X549" s="7">
        <f t="shared" si="314"/>
        <v>1</v>
      </c>
      <c r="Y549">
        <f t="shared" si="302"/>
        <v>1.0060379549973173</v>
      </c>
      <c r="Z549">
        <f t="shared" si="310"/>
        <v>1.2208922492195191</v>
      </c>
      <c r="AA549">
        <f t="shared" si="303"/>
        <v>1.4900990050633049</v>
      </c>
      <c r="AB549">
        <f t="shared" si="280"/>
        <v>1.4898179083014507</v>
      </c>
      <c r="AC549">
        <f t="shared" si="311"/>
        <v>0.21485429422220204</v>
      </c>
      <c r="AD549">
        <f t="shared" si="293"/>
        <v>0.48406105006598771</v>
      </c>
      <c r="AE549">
        <f t="shared" ref="AE549:AG554" si="320">LOG(J549)</f>
        <v>0.97405090279287732</v>
      </c>
      <c r="AF549">
        <f t="shared" si="320"/>
        <v>1.0809870469108873</v>
      </c>
      <c r="AG549">
        <f t="shared" si="320"/>
        <v>0.10693614411800983</v>
      </c>
      <c r="AH549">
        <f>LOG(M549+1)</f>
        <v>0.88422876963260399</v>
      </c>
      <c r="AI549">
        <f>LOG(N549+1)</f>
        <v>1.4019172505175745</v>
      </c>
      <c r="AJ549">
        <f t="shared" si="285"/>
        <v>1.905464702318415</v>
      </c>
      <c r="AK549">
        <f t="shared" si="315"/>
        <v>1.3010299956639813</v>
      </c>
      <c r="AL549">
        <f t="shared" si="316"/>
        <v>1.3010299956639813</v>
      </c>
      <c r="AM549" t="s">
        <v>100</v>
      </c>
      <c r="AN549" t="s">
        <v>100</v>
      </c>
      <c r="AO549">
        <f t="shared" si="318"/>
        <v>1.3010299956639813</v>
      </c>
      <c r="AP549" t="s">
        <v>100</v>
      </c>
      <c r="AQ549" t="s">
        <v>100</v>
      </c>
      <c r="AR549" t="s">
        <v>100</v>
      </c>
      <c r="AS549">
        <f t="shared" si="318"/>
        <v>0</v>
      </c>
    </row>
    <row r="550" spans="1:45" x14ac:dyDescent="0.35">
      <c r="A550" s="1" t="s">
        <v>61</v>
      </c>
      <c r="B550" s="1">
        <v>30</v>
      </c>
      <c r="C550" s="1">
        <v>13</v>
      </c>
      <c r="D550" s="7">
        <v>28.99</v>
      </c>
      <c r="E550" s="7">
        <v>20.3</v>
      </c>
      <c r="F550" s="7">
        <v>56.18</v>
      </c>
      <c r="G550" s="7">
        <v>60.6</v>
      </c>
      <c r="H550" s="7">
        <v>0.70024146257330122</v>
      </c>
      <c r="I550" s="7">
        <v>1.9379096240082787</v>
      </c>
      <c r="J550" s="7">
        <v>17.989999999999998</v>
      </c>
      <c r="K550" s="7">
        <v>12.5</v>
      </c>
      <c r="L550" s="7">
        <v>0.69483046136742643</v>
      </c>
      <c r="M550" s="7" t="s">
        <v>100</v>
      </c>
      <c r="N550" s="7" t="s">
        <v>100</v>
      </c>
      <c r="O550" s="8">
        <f t="shared" si="200"/>
        <v>84.704907943719164</v>
      </c>
      <c r="P550" s="7">
        <v>11.5</v>
      </c>
      <c r="Q550" s="7">
        <v>12.5</v>
      </c>
      <c r="R550" s="7" t="s">
        <v>100</v>
      </c>
      <c r="S550" s="7">
        <v>11.25</v>
      </c>
      <c r="T550" s="7">
        <v>10</v>
      </c>
      <c r="U550" s="7">
        <v>12.5</v>
      </c>
      <c r="V550" s="7" t="s">
        <v>100</v>
      </c>
      <c r="W550" s="7">
        <f t="shared" si="313"/>
        <v>11.25</v>
      </c>
      <c r="X550" s="7">
        <f t="shared" si="314"/>
        <v>1.25</v>
      </c>
      <c r="Y550">
        <f t="shared" si="302"/>
        <v>1.4622482153549974</v>
      </c>
      <c r="Z550">
        <f t="shared" si="310"/>
        <v>1.307496037913213</v>
      </c>
      <c r="AA550">
        <f t="shared" si="303"/>
        <v>1.7495817348655593</v>
      </c>
      <c r="AB550">
        <f t="shared" si="280"/>
        <v>1.7824726241662863</v>
      </c>
      <c r="AC550">
        <f t="shared" si="311"/>
        <v>-0.15475217744178446</v>
      </c>
      <c r="AD550">
        <f t="shared" si="293"/>
        <v>0.28733351951056185</v>
      </c>
      <c r="AE550">
        <f t="shared" si="320"/>
        <v>1.2550311633455513</v>
      </c>
      <c r="AF550">
        <f t="shared" si="320"/>
        <v>1.0969100130080565</v>
      </c>
      <c r="AG550">
        <f t="shared" si="320"/>
        <v>-0.15812115033749491</v>
      </c>
      <c r="AH550" t="s">
        <v>100</v>
      </c>
      <c r="AI550" t="s">
        <v>100</v>
      </c>
      <c r="AJ550">
        <f t="shared" si="285"/>
        <v>1.9279085748067684</v>
      </c>
      <c r="AK550">
        <f t="shared" si="315"/>
        <v>1.0606978403536116</v>
      </c>
      <c r="AL550">
        <f t="shared" si="316"/>
        <v>1.0969100130080565</v>
      </c>
      <c r="AM550" t="s">
        <v>100</v>
      </c>
      <c r="AN550">
        <f t="shared" si="318"/>
        <v>1.0511525224473812</v>
      </c>
      <c r="AO550">
        <f t="shared" si="318"/>
        <v>1</v>
      </c>
      <c r="AP550">
        <f t="shared" si="318"/>
        <v>1.0969100130080565</v>
      </c>
      <c r="AQ550" t="s">
        <v>100</v>
      </c>
      <c r="AR550">
        <f t="shared" si="318"/>
        <v>1.0511525224473812</v>
      </c>
      <c r="AS550">
        <f t="shared" si="318"/>
        <v>9.691001300805642E-2</v>
      </c>
    </row>
    <row r="551" spans="1:45" x14ac:dyDescent="0.35">
      <c r="A551" s="1" t="s">
        <v>61</v>
      </c>
      <c r="B551" s="1">
        <v>30</v>
      </c>
      <c r="C551" s="1">
        <v>13</v>
      </c>
      <c r="D551" s="7">
        <v>26.79</v>
      </c>
      <c r="E551" s="7">
        <v>18.149999999999999</v>
      </c>
      <c r="F551" s="7">
        <v>43.82</v>
      </c>
      <c r="G551" s="7">
        <v>51.84</v>
      </c>
      <c r="H551" s="7">
        <v>0.67749160134378494</v>
      </c>
      <c r="I551" s="7">
        <v>1.635684957073535</v>
      </c>
      <c r="J551" s="7">
        <v>20.65</v>
      </c>
      <c r="K551" s="7">
        <v>13.1</v>
      </c>
      <c r="L551" s="7">
        <v>0.63438256658595649</v>
      </c>
      <c r="M551" s="7" t="s">
        <v>100</v>
      </c>
      <c r="N551" s="7" t="s">
        <v>100</v>
      </c>
      <c r="O551" s="8">
        <f t="shared" si="200"/>
        <v>91.020910021721647</v>
      </c>
      <c r="P551" s="7">
        <v>10</v>
      </c>
      <c r="Q551" s="7">
        <v>11</v>
      </c>
      <c r="R551" s="7">
        <v>12.5</v>
      </c>
      <c r="S551" s="7">
        <v>11.25</v>
      </c>
      <c r="T551" s="7">
        <v>12</v>
      </c>
      <c r="U551" s="7" t="s">
        <v>100</v>
      </c>
      <c r="V551" s="7">
        <f t="shared" si="319"/>
        <v>11.166666666666666</v>
      </c>
      <c r="W551" s="7" t="s">
        <v>100</v>
      </c>
      <c r="X551" s="7">
        <f t="shared" si="314"/>
        <v>0.91666666666666663</v>
      </c>
      <c r="Y551">
        <f t="shared" si="302"/>
        <v>1.4279727136082088</v>
      </c>
      <c r="Z551">
        <f t="shared" si="310"/>
        <v>1.2588766293721312</v>
      </c>
      <c r="AA551">
        <f t="shared" si="303"/>
        <v>1.6416723732246865</v>
      </c>
      <c r="AB551">
        <f t="shared" ref="AB551:AB614" si="321">LOG(G551)</f>
        <v>1.714664992862537</v>
      </c>
      <c r="AC551">
        <f t="shared" si="311"/>
        <v>-0.16909608423607758</v>
      </c>
      <c r="AD551">
        <f t="shared" si="293"/>
        <v>0.21369965961647769</v>
      </c>
      <c r="AE551">
        <f t="shared" si="320"/>
        <v>1.3149200559924199</v>
      </c>
      <c r="AF551">
        <f t="shared" si="320"/>
        <v>1.1172712956557642</v>
      </c>
      <c r="AG551">
        <f t="shared" si="320"/>
        <v>-0.19764876033665552</v>
      </c>
      <c r="AH551" t="s">
        <v>100</v>
      </c>
      <c r="AI551" t="s">
        <v>100</v>
      </c>
      <c r="AJ551">
        <f t="shared" ref="AJ551:AJ614" si="322">LOG(O551)</f>
        <v>1.9591411732428465</v>
      </c>
      <c r="AK551">
        <f t="shared" si="315"/>
        <v>1</v>
      </c>
      <c r="AL551">
        <f t="shared" si="316"/>
        <v>1.0413926851582251</v>
      </c>
      <c r="AM551">
        <f t="shared" si="317"/>
        <v>1.0969100130080565</v>
      </c>
      <c r="AN551">
        <f t="shared" si="318"/>
        <v>1.0511525224473812</v>
      </c>
      <c r="AO551">
        <f t="shared" si="318"/>
        <v>1.0791812460476249</v>
      </c>
      <c r="AP551" t="s">
        <v>100</v>
      </c>
      <c r="AQ551">
        <f t="shared" si="318"/>
        <v>1.0479235523171828</v>
      </c>
      <c r="AR551" t="s">
        <v>100</v>
      </c>
      <c r="AS551">
        <f t="shared" si="318"/>
        <v>-3.7788560889399803E-2</v>
      </c>
    </row>
    <row r="552" spans="1:45" x14ac:dyDescent="0.35">
      <c r="A552" s="1" t="s">
        <v>61</v>
      </c>
      <c r="B552" s="1">
        <v>30</v>
      </c>
      <c r="C552" s="1">
        <v>13</v>
      </c>
      <c r="D552" s="7">
        <v>25.87</v>
      </c>
      <c r="E552" s="7">
        <v>18.3</v>
      </c>
      <c r="F552" s="7">
        <v>54.4</v>
      </c>
      <c r="G552" s="7">
        <v>57.32</v>
      </c>
      <c r="H552" s="7">
        <v>0.70738306919211447</v>
      </c>
      <c r="I552" s="7">
        <v>2.1028218013142634</v>
      </c>
      <c r="J552" s="7">
        <v>19.600000000000001</v>
      </c>
      <c r="K552" s="7">
        <v>12.49</v>
      </c>
      <c r="L552" s="7">
        <v>0.6372448979591836</v>
      </c>
      <c r="M552" s="7" t="s">
        <v>100</v>
      </c>
      <c r="N552" s="7" t="s">
        <v>100</v>
      </c>
      <c r="O552" s="8">
        <f t="shared" si="200"/>
        <v>83.357967638456259</v>
      </c>
      <c r="P552" s="7" t="s">
        <v>100</v>
      </c>
      <c r="Q552" s="7">
        <v>11.5</v>
      </c>
      <c r="R552" s="7" t="s">
        <v>100</v>
      </c>
      <c r="S552" s="7">
        <v>10</v>
      </c>
      <c r="T552" s="7">
        <v>10.5</v>
      </c>
      <c r="U552" s="7">
        <v>17</v>
      </c>
      <c r="V552" s="7" t="s">
        <v>100</v>
      </c>
      <c r="W552" s="7">
        <f t="shared" si="313"/>
        <v>12.5</v>
      </c>
      <c r="X552" s="7">
        <f t="shared" si="314"/>
        <v>1.0952380952380953</v>
      </c>
      <c r="Y552">
        <f t="shared" si="302"/>
        <v>1.4127964287165435</v>
      </c>
      <c r="Z552">
        <f t="shared" si="310"/>
        <v>1.2624510897304295</v>
      </c>
      <c r="AA552">
        <f t="shared" si="303"/>
        <v>1.7355988996981799</v>
      </c>
      <c r="AB552">
        <f t="shared" si="321"/>
        <v>1.7583061817253069</v>
      </c>
      <c r="AC552">
        <f t="shared" si="311"/>
        <v>-0.15034533898611391</v>
      </c>
      <c r="AD552">
        <f t="shared" si="293"/>
        <v>0.32280247098163645</v>
      </c>
      <c r="AE552">
        <f t="shared" si="320"/>
        <v>1.2922560713564761</v>
      </c>
      <c r="AF552">
        <f t="shared" si="320"/>
        <v>1.0965624383741355</v>
      </c>
      <c r="AG552">
        <f t="shared" si="320"/>
        <v>-0.1956936329823406</v>
      </c>
      <c r="AH552" t="s">
        <v>100</v>
      </c>
      <c r="AI552" t="s">
        <v>100</v>
      </c>
      <c r="AJ552">
        <f t="shared" si="322"/>
        <v>1.9209471174937949</v>
      </c>
      <c r="AK552" t="s">
        <v>100</v>
      </c>
      <c r="AL552">
        <f t="shared" si="316"/>
        <v>1.0606978403536116</v>
      </c>
      <c r="AM552" t="s">
        <v>100</v>
      </c>
      <c r="AN552">
        <f t="shared" si="318"/>
        <v>1</v>
      </c>
      <c r="AO552">
        <f t="shared" si="318"/>
        <v>1.0211892990699381</v>
      </c>
      <c r="AP552">
        <f t="shared" si="318"/>
        <v>1.2304489213782739</v>
      </c>
      <c r="AQ552" t="s">
        <v>100</v>
      </c>
      <c r="AR552">
        <f t="shared" si="318"/>
        <v>1.0969100130080565</v>
      </c>
      <c r="AS552">
        <f t="shared" si="318"/>
        <v>3.9508541283673655E-2</v>
      </c>
    </row>
    <row r="553" spans="1:45" x14ac:dyDescent="0.35">
      <c r="A553" s="1" t="s">
        <v>61</v>
      </c>
      <c r="B553" s="1">
        <v>30</v>
      </c>
      <c r="C553" s="1">
        <v>13</v>
      </c>
      <c r="D553" s="7">
        <v>16.62</v>
      </c>
      <c r="E553" s="7">
        <v>11.37</v>
      </c>
      <c r="F553" s="7">
        <v>23.14</v>
      </c>
      <c r="G553" s="7">
        <v>24.23</v>
      </c>
      <c r="H553" s="7">
        <v>0.68411552346570392</v>
      </c>
      <c r="I553" s="7">
        <v>1.3922984356197352</v>
      </c>
      <c r="J553" s="7">
        <v>13.49</v>
      </c>
      <c r="K553" s="7">
        <v>8.84</v>
      </c>
      <c r="L553" s="7">
        <v>0.65530022238695329</v>
      </c>
      <c r="M553" s="7" t="s">
        <v>100</v>
      </c>
      <c r="N553" s="7" t="s">
        <v>100</v>
      </c>
      <c r="O553" s="8">
        <f t="shared" si="200"/>
        <v>73.808132953714278</v>
      </c>
      <c r="P553" s="7" t="s">
        <v>100</v>
      </c>
      <c r="Q553" s="7">
        <v>15</v>
      </c>
      <c r="R553" s="7" t="s">
        <v>100</v>
      </c>
      <c r="S553" s="7" t="s">
        <v>100</v>
      </c>
      <c r="T553" s="7">
        <v>15</v>
      </c>
      <c r="U553" s="7">
        <v>18.329999999999998</v>
      </c>
      <c r="V553" s="7" t="s">
        <v>100</v>
      </c>
      <c r="W553" s="7" t="s">
        <v>100</v>
      </c>
      <c r="X553" s="7">
        <f t="shared" si="314"/>
        <v>1</v>
      </c>
      <c r="Y553">
        <f t="shared" si="302"/>
        <v>1.2206310194480923</v>
      </c>
      <c r="Z553">
        <f t="shared" si="310"/>
        <v>1.0557604646877348</v>
      </c>
      <c r="AA553">
        <f t="shared" si="303"/>
        <v>1.3643633546157308</v>
      </c>
      <c r="AB553">
        <f t="shared" si="321"/>
        <v>1.3843534141375062</v>
      </c>
      <c r="AC553">
        <f t="shared" si="311"/>
        <v>-0.16487055476035745</v>
      </c>
      <c r="AD553">
        <f t="shared" si="293"/>
        <v>0.14373233516763856</v>
      </c>
      <c r="AE553">
        <f t="shared" si="320"/>
        <v>1.1300119496719043</v>
      </c>
      <c r="AF553">
        <f t="shared" si="320"/>
        <v>0.94645226501307311</v>
      </c>
      <c r="AG553">
        <f t="shared" si="320"/>
        <v>-0.18355968465883116</v>
      </c>
      <c r="AH553" t="s">
        <v>100</v>
      </c>
      <c r="AI553" t="s">
        <v>100</v>
      </c>
      <c r="AJ553">
        <f t="shared" si="322"/>
        <v>1.8681042195779305</v>
      </c>
      <c r="AK553" t="s">
        <v>100</v>
      </c>
      <c r="AL553">
        <f t="shared" si="316"/>
        <v>1.1760912590556813</v>
      </c>
      <c r="AM553" t="s">
        <v>100</v>
      </c>
      <c r="AN553" t="s">
        <v>100</v>
      </c>
      <c r="AO553">
        <f t="shared" si="318"/>
        <v>1.1760912590556813</v>
      </c>
      <c r="AP553">
        <f t="shared" si="318"/>
        <v>1.2631624649622166</v>
      </c>
      <c r="AQ553" t="s">
        <v>100</v>
      </c>
      <c r="AR553" t="s">
        <v>100</v>
      </c>
      <c r="AS553">
        <f t="shared" si="318"/>
        <v>0</v>
      </c>
    </row>
    <row r="554" spans="1:45" x14ac:dyDescent="0.35">
      <c r="A554" s="1" t="s">
        <v>61</v>
      </c>
      <c r="B554" s="1">
        <v>30</v>
      </c>
      <c r="C554" s="1">
        <v>13</v>
      </c>
      <c r="D554" s="7">
        <v>26.85</v>
      </c>
      <c r="E554" s="7">
        <v>20.399999999999999</v>
      </c>
      <c r="F554" s="7">
        <v>60.8</v>
      </c>
      <c r="G554" s="7">
        <v>62.22</v>
      </c>
      <c r="H554" s="7">
        <v>0.75977653631284903</v>
      </c>
      <c r="I554" s="7">
        <v>2.2644320297951581</v>
      </c>
      <c r="J554" s="7">
        <v>20.5</v>
      </c>
      <c r="K554" s="7">
        <v>14.72</v>
      </c>
      <c r="L554" s="7">
        <v>0.71804878048780496</v>
      </c>
      <c r="M554" s="7">
        <v>8.59</v>
      </c>
      <c r="N554" s="7">
        <v>53.629999999999995</v>
      </c>
      <c r="O554" s="8">
        <f t="shared" si="200"/>
        <v>80.590837897068482</v>
      </c>
      <c r="P554" s="7">
        <v>11.25</v>
      </c>
      <c r="Q554" s="7">
        <v>10.5</v>
      </c>
      <c r="R554" s="7">
        <v>11.66</v>
      </c>
      <c r="S554" s="7">
        <v>11.5</v>
      </c>
      <c r="T554" s="7">
        <v>9</v>
      </c>
      <c r="U554" s="7">
        <v>13.75</v>
      </c>
      <c r="V554" s="7">
        <f t="shared" si="319"/>
        <v>11.136666666666665</v>
      </c>
      <c r="W554" s="7">
        <f t="shared" si="313"/>
        <v>11.416666666666666</v>
      </c>
      <c r="X554" s="7">
        <f t="shared" si="314"/>
        <v>1.1666666666666667</v>
      </c>
      <c r="Y554">
        <f t="shared" si="302"/>
        <v>1.4289442900355744</v>
      </c>
      <c r="Z554">
        <f t="shared" si="310"/>
        <v>1.3096301674258988</v>
      </c>
      <c r="AA554">
        <f t="shared" si="303"/>
        <v>1.7839035792727349</v>
      </c>
      <c r="AB554">
        <f t="shared" si="321"/>
        <v>1.7939300067726847</v>
      </c>
      <c r="AC554">
        <f t="shared" si="311"/>
        <v>-0.11931412260967574</v>
      </c>
      <c r="AD554">
        <f t="shared" si="293"/>
        <v>0.35495928923716047</v>
      </c>
      <c r="AE554">
        <f t="shared" si="320"/>
        <v>1.3117538610557542</v>
      </c>
      <c r="AF554">
        <f t="shared" si="320"/>
        <v>1.1679078100014801</v>
      </c>
      <c r="AG554">
        <f t="shared" si="320"/>
        <v>-0.1438460510542742</v>
      </c>
      <c r="AH554">
        <f>LOG(M554+1)</f>
        <v>0.9818186071706636</v>
      </c>
      <c r="AI554">
        <f>LOG(N554+1)</f>
        <v>1.7374312005145824</v>
      </c>
      <c r="AJ554">
        <f t="shared" si="322"/>
        <v>1.9062856711237046</v>
      </c>
      <c r="AK554">
        <f t="shared" ref="AK554:AK576" si="323">LOG(P554)</f>
        <v>1.0511525224473812</v>
      </c>
      <c r="AL554">
        <f t="shared" si="316"/>
        <v>1.0211892990699381</v>
      </c>
      <c r="AM554">
        <f t="shared" si="317"/>
        <v>1.0666985504229953</v>
      </c>
      <c r="AN554">
        <f t="shared" si="318"/>
        <v>1.0606978403536116</v>
      </c>
      <c r="AO554">
        <f t="shared" si="318"/>
        <v>0.95424250943932487</v>
      </c>
      <c r="AP554">
        <f t="shared" si="318"/>
        <v>1.1383026981662814</v>
      </c>
      <c r="AQ554">
        <f t="shared" si="318"/>
        <v>1.0467552209184687</v>
      </c>
      <c r="AR554">
        <f t="shared" si="318"/>
        <v>1.057539321108782</v>
      </c>
      <c r="AS554">
        <f t="shared" si="318"/>
        <v>6.6946789630613221E-2</v>
      </c>
    </row>
    <row r="555" spans="1:45" x14ac:dyDescent="0.35">
      <c r="A555" s="1" t="s">
        <v>61</v>
      </c>
      <c r="B555" s="1">
        <v>30</v>
      </c>
      <c r="C555" s="1">
        <v>13</v>
      </c>
      <c r="D555" s="7">
        <v>27</v>
      </c>
      <c r="E555" s="7">
        <v>22.63</v>
      </c>
      <c r="F555" s="7">
        <v>74.78</v>
      </c>
      <c r="G555" s="7">
        <v>80.86</v>
      </c>
      <c r="H555" s="7">
        <v>0.83814814814814809</v>
      </c>
      <c r="I555" s="7">
        <v>2.7696296296296299</v>
      </c>
      <c r="J555" s="7" t="s">
        <v>100</v>
      </c>
      <c r="K555" s="7" t="s">
        <v>100</v>
      </c>
      <c r="L555" s="7" t="s">
        <v>100</v>
      </c>
      <c r="M555" s="7" t="s">
        <v>100</v>
      </c>
      <c r="N555" s="7" t="s">
        <v>100</v>
      </c>
      <c r="O555" s="8">
        <f t="shared" si="200"/>
        <v>92.852441118269013</v>
      </c>
      <c r="P555" s="7">
        <v>11.7</v>
      </c>
      <c r="Q555" s="7">
        <v>12</v>
      </c>
      <c r="R555" s="7">
        <v>13.8</v>
      </c>
      <c r="S555" s="7">
        <v>12</v>
      </c>
      <c r="T555" s="7">
        <v>11</v>
      </c>
      <c r="U555" s="7">
        <v>12.8</v>
      </c>
      <c r="V555" s="7">
        <f t="shared" si="319"/>
        <v>12.5</v>
      </c>
      <c r="W555" s="7">
        <f t="shared" si="313"/>
        <v>11.933333333333332</v>
      </c>
      <c r="X555" s="7">
        <f t="shared" si="314"/>
        <v>1.0909090909090908</v>
      </c>
      <c r="Y555">
        <f t="shared" si="302"/>
        <v>1.4313637641589874</v>
      </c>
      <c r="Z555">
        <f t="shared" si="310"/>
        <v>1.3546845539547285</v>
      </c>
      <c r="AA555">
        <f t="shared" si="303"/>
        <v>1.8737854608182007</v>
      </c>
      <c r="AB555">
        <f t="shared" si="321"/>
        <v>1.9077337369976555</v>
      </c>
      <c r="AC555">
        <f t="shared" si="311"/>
        <v>-7.667921020425876E-2</v>
      </c>
      <c r="AD555">
        <f t="shared" si="293"/>
        <v>0.44242169665921355</v>
      </c>
      <c r="AE555" t="s">
        <v>100</v>
      </c>
      <c r="AF555" t="s">
        <v>100</v>
      </c>
      <c r="AG555" t="s">
        <v>100</v>
      </c>
      <c r="AH555" t="s">
        <v>100</v>
      </c>
      <c r="AI555" t="s">
        <v>100</v>
      </c>
      <c r="AJ555">
        <f t="shared" si="322"/>
        <v>1.9677933259568736</v>
      </c>
      <c r="AK555">
        <f t="shared" si="323"/>
        <v>1.0681858617461617</v>
      </c>
      <c r="AL555">
        <f t="shared" si="316"/>
        <v>1.0791812460476249</v>
      </c>
      <c r="AM555">
        <f t="shared" si="317"/>
        <v>1.1398790864012365</v>
      </c>
      <c r="AN555">
        <f t="shared" si="318"/>
        <v>1.0791812460476249</v>
      </c>
      <c r="AO555">
        <f t="shared" si="318"/>
        <v>1.0413926851582251</v>
      </c>
      <c r="AP555">
        <f t="shared" si="318"/>
        <v>1.1072099696478683</v>
      </c>
      <c r="AQ555">
        <f t="shared" si="318"/>
        <v>1.0969100130080565</v>
      </c>
      <c r="AR555">
        <f t="shared" si="318"/>
        <v>1.076761771924212</v>
      </c>
      <c r="AS555">
        <f t="shared" si="318"/>
        <v>3.7788560889399754E-2</v>
      </c>
    </row>
    <row r="556" spans="1:45" x14ac:dyDescent="0.35">
      <c r="A556" s="1" t="s">
        <v>61</v>
      </c>
      <c r="B556" s="1">
        <v>30</v>
      </c>
      <c r="C556" s="1">
        <v>13</v>
      </c>
      <c r="D556" s="7">
        <v>18.02</v>
      </c>
      <c r="E556" s="7">
        <v>12.68</v>
      </c>
      <c r="F556" s="7">
        <v>36.43</v>
      </c>
      <c r="G556" s="7">
        <v>39.520000000000003</v>
      </c>
      <c r="H556" s="7">
        <v>0.70366259711431745</v>
      </c>
      <c r="I556" s="7">
        <v>2.0216426193118759</v>
      </c>
      <c r="J556" s="7" t="s">
        <v>100</v>
      </c>
      <c r="K556" s="7" t="s">
        <v>100</v>
      </c>
      <c r="L556" s="7" t="s">
        <v>100</v>
      </c>
      <c r="M556" s="7" t="s">
        <v>100</v>
      </c>
      <c r="N556" s="7" t="s">
        <v>100</v>
      </c>
      <c r="O556" s="8">
        <f t="shared" si="200"/>
        <v>86.375722350468962</v>
      </c>
      <c r="P556" s="7">
        <v>15.7</v>
      </c>
      <c r="Q556" s="7">
        <v>12</v>
      </c>
      <c r="R556" s="7">
        <v>100</v>
      </c>
      <c r="S556" s="7">
        <v>100</v>
      </c>
      <c r="T556" s="7">
        <v>11.2</v>
      </c>
      <c r="U556" s="7">
        <v>16.8</v>
      </c>
      <c r="V556" s="7">
        <f>(P556/Q556)/2</f>
        <v>0.65416666666666667</v>
      </c>
      <c r="W556" s="7">
        <f>(T556+U556)/2</f>
        <v>14</v>
      </c>
      <c r="X556" s="7">
        <f t="shared" si="314"/>
        <v>1.0714285714285714</v>
      </c>
      <c r="Y556">
        <f t="shared" si="302"/>
        <v>1.2557547866430441</v>
      </c>
      <c r="Z556">
        <f t="shared" si="310"/>
        <v>1.1031192535457139</v>
      </c>
      <c r="AA556">
        <f t="shared" si="303"/>
        <v>1.5614591712419159</v>
      </c>
      <c r="AB556">
        <f t="shared" si="321"/>
        <v>1.5968169359155906</v>
      </c>
      <c r="AC556">
        <f t="shared" si="311"/>
        <v>-0.15263553309733027</v>
      </c>
      <c r="AD556">
        <f t="shared" si="293"/>
        <v>0.30570438459887178</v>
      </c>
      <c r="AE556" t="s">
        <v>100</v>
      </c>
      <c r="AF556" t="s">
        <v>100</v>
      </c>
      <c r="AG556" t="s">
        <v>100</v>
      </c>
      <c r="AH556" t="s">
        <v>100</v>
      </c>
      <c r="AI556" t="s">
        <v>100</v>
      </c>
      <c r="AJ556">
        <f t="shared" si="322"/>
        <v>1.9363916923534374</v>
      </c>
      <c r="AK556">
        <f t="shared" si="323"/>
        <v>1.1958996524092338</v>
      </c>
      <c r="AL556">
        <f t="shared" si="316"/>
        <v>1.0791812460476249</v>
      </c>
      <c r="AM556">
        <f t="shared" si="317"/>
        <v>2</v>
      </c>
      <c r="AN556">
        <f t="shared" si="318"/>
        <v>2</v>
      </c>
      <c r="AO556">
        <f t="shared" si="318"/>
        <v>1.0492180226701815</v>
      </c>
      <c r="AP556">
        <f t="shared" si="318"/>
        <v>1.2253092817258628</v>
      </c>
      <c r="AQ556">
        <f t="shared" si="318"/>
        <v>-0.18431158930237229</v>
      </c>
      <c r="AR556">
        <f t="shared" si="318"/>
        <v>1.146128035678238</v>
      </c>
      <c r="AS556">
        <f t="shared" si="318"/>
        <v>2.9963223377443202E-2</v>
      </c>
    </row>
    <row r="557" spans="1:45" x14ac:dyDescent="0.35">
      <c r="A557" s="1" t="s">
        <v>61</v>
      </c>
      <c r="B557" s="1">
        <v>30</v>
      </c>
      <c r="C557" s="1">
        <v>13</v>
      </c>
      <c r="D557" s="7">
        <v>22.88</v>
      </c>
      <c r="E557" s="7">
        <v>17.809999999999999</v>
      </c>
      <c r="F557" s="7">
        <v>52.62</v>
      </c>
      <c r="G557" s="7">
        <v>56.49</v>
      </c>
      <c r="H557" s="7">
        <v>0.77840909090909094</v>
      </c>
      <c r="I557" s="7">
        <v>2.299825174825175</v>
      </c>
      <c r="J557" s="7" t="s">
        <v>100</v>
      </c>
      <c r="K557" s="7" t="s">
        <v>100</v>
      </c>
      <c r="L557" s="7" t="s">
        <v>100</v>
      </c>
      <c r="M557" s="7" t="s">
        <v>100</v>
      </c>
      <c r="N557" s="7" t="s">
        <v>100</v>
      </c>
      <c r="O557" s="8">
        <f t="shared" si="200"/>
        <v>87.755484097979348</v>
      </c>
      <c r="P557" s="7">
        <v>11.5</v>
      </c>
      <c r="Q557" s="7">
        <v>11.3</v>
      </c>
      <c r="R557" s="7">
        <v>12</v>
      </c>
      <c r="S557" s="7">
        <v>10.8</v>
      </c>
      <c r="T557" s="7">
        <v>10</v>
      </c>
      <c r="U557" s="7">
        <v>11.8</v>
      </c>
      <c r="V557" s="7">
        <f t="shared" si="319"/>
        <v>11.6</v>
      </c>
      <c r="W557" s="7">
        <f t="shared" si="313"/>
        <v>10.866666666666667</v>
      </c>
      <c r="X557" s="7">
        <f t="shared" si="314"/>
        <v>1.1300000000000001</v>
      </c>
      <c r="Y557">
        <f t="shared" si="302"/>
        <v>1.3594560201209867</v>
      </c>
      <c r="Z557">
        <f t="shared" si="310"/>
        <v>1.2506639194632434</v>
      </c>
      <c r="AA557">
        <f t="shared" si="303"/>
        <v>1.7211508437496841</v>
      </c>
      <c r="AB557">
        <f t="shared" si="321"/>
        <v>1.7519715747363274</v>
      </c>
      <c r="AC557">
        <f t="shared" si="311"/>
        <v>-0.10879210065774303</v>
      </c>
      <c r="AD557">
        <f t="shared" si="293"/>
        <v>0.36169482362869759</v>
      </c>
      <c r="AE557" t="s">
        <v>100</v>
      </c>
      <c r="AF557" t="s">
        <v>100</v>
      </c>
      <c r="AG557" t="s">
        <v>100</v>
      </c>
      <c r="AH557" t="s">
        <v>100</v>
      </c>
      <c r="AI557" t="s">
        <v>100</v>
      </c>
      <c r="AJ557">
        <f t="shared" si="322"/>
        <v>1.9432742663238327</v>
      </c>
      <c r="AK557">
        <f t="shared" si="323"/>
        <v>1.0606978403536116</v>
      </c>
      <c r="AL557">
        <f t="shared" si="316"/>
        <v>1.0530784434834197</v>
      </c>
      <c r="AM557">
        <f t="shared" si="317"/>
        <v>1.0791812460476249</v>
      </c>
      <c r="AN557">
        <f t="shared" si="318"/>
        <v>1.0334237554869496</v>
      </c>
      <c r="AO557">
        <f t="shared" si="318"/>
        <v>1</v>
      </c>
      <c r="AP557">
        <f t="shared" si="318"/>
        <v>1.0718820073061255</v>
      </c>
      <c r="AQ557">
        <f t="shared" si="318"/>
        <v>1.0644579892269184</v>
      </c>
      <c r="AR557">
        <f t="shared" si="318"/>
        <v>1.0360963453482765</v>
      </c>
      <c r="AS557">
        <f t="shared" si="318"/>
        <v>5.3078443483419765E-2</v>
      </c>
    </row>
    <row r="558" spans="1:45" x14ac:dyDescent="0.35">
      <c r="A558" s="1" t="s">
        <v>61</v>
      </c>
      <c r="B558" s="1">
        <v>30</v>
      </c>
      <c r="C558" s="1">
        <v>13</v>
      </c>
      <c r="D558" s="7">
        <v>22.86</v>
      </c>
      <c r="E558" s="7">
        <v>17.28</v>
      </c>
      <c r="F558" s="7">
        <v>54.55</v>
      </c>
      <c r="G558" s="7">
        <v>57.94</v>
      </c>
      <c r="H558" s="7">
        <v>0.75590551181102372</v>
      </c>
      <c r="I558" s="7">
        <v>2.3862642169728785</v>
      </c>
      <c r="J558" s="7" t="s">
        <v>100</v>
      </c>
      <c r="K558" s="7" t="s">
        <v>100</v>
      </c>
      <c r="L558" s="7" t="s">
        <v>100</v>
      </c>
      <c r="M558" s="7" t="s">
        <v>100</v>
      </c>
      <c r="N558" s="7" t="s">
        <v>100</v>
      </c>
      <c r="O558" s="8">
        <f t="shared" si="200"/>
        <v>86.94369286430188</v>
      </c>
      <c r="P558" s="7">
        <v>13.8</v>
      </c>
      <c r="Q558" s="7">
        <v>10.5</v>
      </c>
      <c r="R558" s="7">
        <v>12.7</v>
      </c>
      <c r="S558" s="7">
        <v>9.3000000000000007</v>
      </c>
      <c r="T558" s="7" t="s">
        <v>100</v>
      </c>
      <c r="U558" s="7">
        <v>10</v>
      </c>
      <c r="V558" s="7">
        <f t="shared" si="319"/>
        <v>12.333333333333334</v>
      </c>
      <c r="W558" s="7" t="s">
        <v>100</v>
      </c>
      <c r="X558" s="7" t="s">
        <v>100</v>
      </c>
      <c r="Y558">
        <f t="shared" si="302"/>
        <v>1.3590762260592628</v>
      </c>
      <c r="Z558">
        <f t="shared" si="310"/>
        <v>1.2375437381428744</v>
      </c>
      <c r="AA558">
        <f t="shared" si="303"/>
        <v>1.7367947549243608</v>
      </c>
      <c r="AB558">
        <f t="shared" si="321"/>
        <v>1.7629784908677431</v>
      </c>
      <c r="AC558">
        <f t="shared" si="311"/>
        <v>-0.12153248791638839</v>
      </c>
      <c r="AD558">
        <f t="shared" si="293"/>
        <v>0.37771852886509777</v>
      </c>
      <c r="AE558" t="s">
        <v>100</v>
      </c>
      <c r="AF558" t="s">
        <v>100</v>
      </c>
      <c r="AG558" t="s">
        <v>100</v>
      </c>
      <c r="AH558" t="s">
        <v>100</v>
      </c>
      <c r="AI558" t="s">
        <v>100</v>
      </c>
      <c r="AJ558">
        <f t="shared" si="322"/>
        <v>1.9392380825597684</v>
      </c>
      <c r="AK558">
        <f t="shared" si="323"/>
        <v>1.1398790864012365</v>
      </c>
      <c r="AL558">
        <f t="shared" si="316"/>
        <v>1.0211892990699381</v>
      </c>
      <c r="AM558">
        <f t="shared" si="317"/>
        <v>1.1038037209559568</v>
      </c>
      <c r="AN558">
        <f t="shared" si="318"/>
        <v>0.96848294855393513</v>
      </c>
      <c r="AO558" t="s">
        <v>100</v>
      </c>
      <c r="AP558">
        <f t="shared" si="318"/>
        <v>1</v>
      </c>
      <c r="AQ558">
        <f t="shared" si="318"/>
        <v>1.0910804693473326</v>
      </c>
      <c r="AR558" t="s">
        <v>100</v>
      </c>
      <c r="AS558" t="s">
        <v>100</v>
      </c>
    </row>
    <row r="559" spans="1:45" x14ac:dyDescent="0.35">
      <c r="A559" s="1" t="s">
        <v>61</v>
      </c>
      <c r="B559" s="1">
        <v>30</v>
      </c>
      <c r="C559" s="1">
        <v>13</v>
      </c>
      <c r="D559" s="7">
        <v>22.53</v>
      </c>
      <c r="E559" s="7">
        <v>16.63</v>
      </c>
      <c r="F559" s="7">
        <v>49.57</v>
      </c>
      <c r="G559" s="7">
        <v>49.81</v>
      </c>
      <c r="H559" s="7">
        <v>0.73812694185530392</v>
      </c>
      <c r="I559" s="7">
        <v>2.2001775410563691</v>
      </c>
      <c r="J559" s="7" t="s">
        <v>100</v>
      </c>
      <c r="K559" s="7" t="s">
        <v>100</v>
      </c>
      <c r="L559" s="7" t="s">
        <v>100</v>
      </c>
      <c r="M559" s="7" t="s">
        <v>100</v>
      </c>
      <c r="N559" s="7" t="s">
        <v>100</v>
      </c>
      <c r="O559" s="8">
        <f t="shared" si="200"/>
        <v>77.553224017347972</v>
      </c>
      <c r="P559" s="7">
        <v>12</v>
      </c>
      <c r="Q559" s="7">
        <v>10</v>
      </c>
      <c r="R559" s="7">
        <v>12.8</v>
      </c>
      <c r="S559" s="7">
        <v>12</v>
      </c>
      <c r="T559" s="7">
        <v>9</v>
      </c>
      <c r="U559" s="7">
        <v>100</v>
      </c>
      <c r="V559" s="7">
        <f t="shared" si="319"/>
        <v>11.6</v>
      </c>
      <c r="W559" s="7">
        <f>(S559+T559)/2</f>
        <v>10.5</v>
      </c>
      <c r="X559" s="7">
        <f t="shared" si="314"/>
        <v>1.1111111111111112</v>
      </c>
      <c r="Y559">
        <f t="shared" si="302"/>
        <v>1.3527611917238309</v>
      </c>
      <c r="Z559">
        <f t="shared" si="310"/>
        <v>1.2208922492195191</v>
      </c>
      <c r="AA559">
        <f t="shared" si="303"/>
        <v>1.695218918905151</v>
      </c>
      <c r="AB559">
        <f t="shared" si="321"/>
        <v>1.6973165417323834</v>
      </c>
      <c r="AC559">
        <f t="shared" si="311"/>
        <v>-0.13186894250431166</v>
      </c>
      <c r="AD559">
        <f t="shared" ref="AD559:AD622" si="324">LOG(I559)</f>
        <v>0.34245772718132006</v>
      </c>
      <c r="AE559" t="s">
        <v>100</v>
      </c>
      <c r="AF559" t="s">
        <v>100</v>
      </c>
      <c r="AG559" t="s">
        <v>100</v>
      </c>
      <c r="AH559" t="s">
        <v>100</v>
      </c>
      <c r="AI559" t="s">
        <v>100</v>
      </c>
      <c r="AJ559">
        <f t="shared" si="322"/>
        <v>1.8895998568735388</v>
      </c>
      <c r="AK559">
        <f t="shared" si="323"/>
        <v>1.0791812460476249</v>
      </c>
      <c r="AL559">
        <f t="shared" si="316"/>
        <v>1</v>
      </c>
      <c r="AM559">
        <f t="shared" si="317"/>
        <v>1.1072099696478683</v>
      </c>
      <c r="AN559">
        <f t="shared" si="318"/>
        <v>1.0791812460476249</v>
      </c>
      <c r="AO559">
        <f t="shared" si="318"/>
        <v>0.95424250943932487</v>
      </c>
      <c r="AP559">
        <f t="shared" si="318"/>
        <v>2</v>
      </c>
      <c r="AQ559">
        <f t="shared" si="318"/>
        <v>1.0644579892269184</v>
      </c>
      <c r="AR559">
        <f t="shared" si="318"/>
        <v>1.0211892990699381</v>
      </c>
      <c r="AS559">
        <f t="shared" si="318"/>
        <v>4.5757490560675143E-2</v>
      </c>
    </row>
    <row r="560" spans="1:45" x14ac:dyDescent="0.35">
      <c r="A560" s="1" t="s">
        <v>61</v>
      </c>
      <c r="B560" s="1">
        <v>30</v>
      </c>
      <c r="C560" s="1">
        <v>13</v>
      </c>
      <c r="D560" s="7">
        <v>22.32</v>
      </c>
      <c r="E560" s="7">
        <v>12.29</v>
      </c>
      <c r="F560" s="7">
        <v>46.78</v>
      </c>
      <c r="G560" s="7">
        <v>50.65</v>
      </c>
      <c r="H560" s="7">
        <v>0.55062724014336917</v>
      </c>
      <c r="I560" s="7">
        <v>2.0958781362007168</v>
      </c>
      <c r="J560" s="7" t="s">
        <v>100</v>
      </c>
      <c r="K560" s="7" t="s">
        <v>100</v>
      </c>
      <c r="L560" s="7" t="s">
        <v>100</v>
      </c>
      <c r="M560" s="7" t="s">
        <v>100</v>
      </c>
      <c r="N560" s="7" t="s">
        <v>100</v>
      </c>
      <c r="O560" s="8">
        <f t="shared" si="200"/>
        <v>86.929051196137422</v>
      </c>
      <c r="P560" s="7">
        <v>12</v>
      </c>
      <c r="Q560" s="7">
        <v>12.8</v>
      </c>
      <c r="R560" s="7">
        <v>100</v>
      </c>
      <c r="S560" s="7">
        <v>11</v>
      </c>
      <c r="T560" s="7">
        <v>10</v>
      </c>
      <c r="U560" s="7">
        <v>11</v>
      </c>
      <c r="V560" s="7">
        <f>(P560+Q560)/2</f>
        <v>12.4</v>
      </c>
      <c r="W560" s="7">
        <f t="shared" si="313"/>
        <v>10.666666666666666</v>
      </c>
      <c r="X560" s="7">
        <f t="shared" si="314"/>
        <v>1.28</v>
      </c>
      <c r="Y560">
        <f t="shared" si="302"/>
        <v>1.3486941902655412</v>
      </c>
      <c r="Z560">
        <f t="shared" si="310"/>
        <v>1.0895518828864541</v>
      </c>
      <c r="AA560">
        <f t="shared" si="303"/>
        <v>1.6700602174731343</v>
      </c>
      <c r="AB560">
        <f t="shared" si="321"/>
        <v>1.7045794496962992</v>
      </c>
      <c r="AC560">
        <f t="shared" si="311"/>
        <v>-0.25914230737908706</v>
      </c>
      <c r="AD560">
        <f t="shared" si="324"/>
        <v>0.32136602720759311</v>
      </c>
      <c r="AE560" t="s">
        <v>100</v>
      </c>
      <c r="AF560" t="s">
        <v>100</v>
      </c>
      <c r="AG560" t="s">
        <v>100</v>
      </c>
      <c r="AH560" t="s">
        <v>100</v>
      </c>
      <c r="AI560" t="s">
        <v>100</v>
      </c>
      <c r="AJ560">
        <f t="shared" si="322"/>
        <v>1.9391649394603243</v>
      </c>
      <c r="AK560">
        <f t="shared" si="323"/>
        <v>1.0791812460476249</v>
      </c>
      <c r="AL560">
        <f t="shared" si="316"/>
        <v>1.1072099696478683</v>
      </c>
      <c r="AM560">
        <f t="shared" si="317"/>
        <v>2</v>
      </c>
      <c r="AN560">
        <f t="shared" si="318"/>
        <v>1.0413926851582251</v>
      </c>
      <c r="AO560">
        <f t="shared" si="318"/>
        <v>1</v>
      </c>
      <c r="AP560">
        <f t="shared" si="318"/>
        <v>1.0413926851582251</v>
      </c>
      <c r="AQ560">
        <f t="shared" si="318"/>
        <v>1.0934216851622351</v>
      </c>
      <c r="AR560">
        <f t="shared" si="318"/>
        <v>1.0280287236002434</v>
      </c>
      <c r="AS560">
        <f t="shared" si="318"/>
        <v>0.10720996964786837</v>
      </c>
    </row>
    <row r="561" spans="1:45" x14ac:dyDescent="0.35">
      <c r="A561" s="1" t="s">
        <v>61</v>
      </c>
      <c r="B561" s="1">
        <v>30</v>
      </c>
      <c r="C561" s="1">
        <v>13</v>
      </c>
      <c r="D561" s="7">
        <v>19.190000000000001</v>
      </c>
      <c r="E561" s="7">
        <v>12.17</v>
      </c>
      <c r="F561" s="7">
        <v>34.93</v>
      </c>
      <c r="G561" s="7">
        <v>35.69</v>
      </c>
      <c r="H561" s="7">
        <v>0.63418447107868681</v>
      </c>
      <c r="I561" s="7">
        <v>1.8202188639916621</v>
      </c>
      <c r="J561" s="7" t="s">
        <v>100</v>
      </c>
      <c r="K561" s="7" t="s">
        <v>100</v>
      </c>
      <c r="L561" s="7" t="s">
        <v>100</v>
      </c>
      <c r="M561" s="7" t="s">
        <v>100</v>
      </c>
      <c r="N561" s="7" t="s">
        <v>100</v>
      </c>
      <c r="O561" s="8">
        <f t="shared" si="200"/>
        <v>76.722913699533152</v>
      </c>
      <c r="P561" s="7">
        <v>13.8</v>
      </c>
      <c r="Q561" s="7">
        <v>100</v>
      </c>
      <c r="R561" s="7">
        <v>100</v>
      </c>
      <c r="S561" s="7">
        <v>12.8</v>
      </c>
      <c r="T561" s="7">
        <v>11</v>
      </c>
      <c r="U561" s="7">
        <v>11.1</v>
      </c>
      <c r="V561" s="7">
        <v>13.8</v>
      </c>
      <c r="W561" s="7">
        <f t="shared" si="313"/>
        <v>11.633333333333333</v>
      </c>
      <c r="X561" s="7">
        <f t="shared" si="314"/>
        <v>9.0909090909090917</v>
      </c>
      <c r="Y561">
        <f t="shared" si="302"/>
        <v>1.2830749747354715</v>
      </c>
      <c r="Z561">
        <f t="shared" si="310"/>
        <v>1.085290578230065</v>
      </c>
      <c r="AA561">
        <f t="shared" si="303"/>
        <v>1.5431985856376467</v>
      </c>
      <c r="AB561">
        <f t="shared" si="321"/>
        <v>1.5525465479556604</v>
      </c>
      <c r="AC561">
        <f t="shared" si="311"/>
        <v>-0.19778439650540655</v>
      </c>
      <c r="AD561">
        <f t="shared" si="324"/>
        <v>0.26012361090217517</v>
      </c>
      <c r="AE561" t="s">
        <v>100</v>
      </c>
      <c r="AF561" t="s">
        <v>100</v>
      </c>
      <c r="AG561" t="s">
        <v>100</v>
      </c>
      <c r="AH561" t="s">
        <v>100</v>
      </c>
      <c r="AI561" t="s">
        <v>100</v>
      </c>
      <c r="AJ561">
        <f t="shared" si="322"/>
        <v>1.8849250876401984</v>
      </c>
      <c r="AK561">
        <f t="shared" si="323"/>
        <v>1.1398790864012365</v>
      </c>
      <c r="AL561">
        <f t="shared" si="316"/>
        <v>2</v>
      </c>
      <c r="AM561">
        <f t="shared" si="317"/>
        <v>2</v>
      </c>
      <c r="AN561">
        <f t="shared" si="318"/>
        <v>1.1072099696478683</v>
      </c>
      <c r="AO561">
        <f t="shared" si="318"/>
        <v>1.0413926851582251</v>
      </c>
      <c r="AP561">
        <f t="shared" si="318"/>
        <v>1.0453229787866574</v>
      </c>
      <c r="AQ561">
        <f t="shared" si="318"/>
        <v>1.1398790864012365</v>
      </c>
      <c r="AR561">
        <f t="shared" si="318"/>
        <v>1.0657041722395175</v>
      </c>
      <c r="AS561">
        <f t="shared" si="318"/>
        <v>0.95860731484177497</v>
      </c>
    </row>
    <row r="562" spans="1:45" x14ac:dyDescent="0.35">
      <c r="A562" s="1" t="s">
        <v>61</v>
      </c>
      <c r="B562" s="1">
        <v>30</v>
      </c>
      <c r="C562" s="1">
        <v>13</v>
      </c>
      <c r="D562" s="7">
        <v>33.24</v>
      </c>
      <c r="E562" s="7">
        <v>23.64</v>
      </c>
      <c r="F562" s="7">
        <v>74.88</v>
      </c>
      <c r="G562" s="7">
        <v>79.05</v>
      </c>
      <c r="H562" s="7">
        <v>0.71119133574007221</v>
      </c>
      <c r="I562" s="7">
        <v>2.2527075812274364</v>
      </c>
      <c r="J562" s="7">
        <v>25.87</v>
      </c>
      <c r="K562" s="7">
        <v>18.010000000000002</v>
      </c>
      <c r="L562" s="7">
        <v>0.69617317356010822</v>
      </c>
      <c r="M562" s="7">
        <v>0</v>
      </c>
      <c r="N562" s="7">
        <v>79.05</v>
      </c>
      <c r="O562" s="8">
        <f t="shared" si="200"/>
        <v>84.945442818496474</v>
      </c>
      <c r="P562" s="7">
        <v>9.5</v>
      </c>
      <c r="Q562" s="7">
        <v>9</v>
      </c>
      <c r="R562" s="7">
        <v>16</v>
      </c>
      <c r="S562" s="7">
        <v>10</v>
      </c>
      <c r="T562" s="7">
        <v>8.5</v>
      </c>
      <c r="U562" s="7">
        <v>14</v>
      </c>
      <c r="V562" s="7">
        <f t="shared" si="319"/>
        <v>11.5</v>
      </c>
      <c r="W562" s="7">
        <f t="shared" si="313"/>
        <v>10.833333333333334</v>
      </c>
      <c r="X562" s="7">
        <f t="shared" si="314"/>
        <v>1.0588235294117647</v>
      </c>
      <c r="Y562">
        <f t="shared" si="302"/>
        <v>1.5216610151120733</v>
      </c>
      <c r="Z562">
        <f t="shared" si="310"/>
        <v>1.3736474722092178</v>
      </c>
      <c r="AA562">
        <f t="shared" si="303"/>
        <v>1.8743658357300488</v>
      </c>
      <c r="AB562">
        <f t="shared" si="321"/>
        <v>1.8979018742682279</v>
      </c>
      <c r="AC562">
        <f t="shared" si="311"/>
        <v>-0.14801354290285562</v>
      </c>
      <c r="AD562">
        <f t="shared" si="324"/>
        <v>0.35270482061797537</v>
      </c>
      <c r="AE562">
        <f t="shared" ref="AE562:AG564" si="325">LOG(J562)</f>
        <v>1.4127964287165435</v>
      </c>
      <c r="AF562">
        <f t="shared" si="325"/>
        <v>1.2555137128195333</v>
      </c>
      <c r="AG562">
        <f t="shared" si="325"/>
        <v>-0.15728271589701009</v>
      </c>
      <c r="AH562">
        <f t="shared" ref="AH562:AH571" si="326">LOG(M562+1)</f>
        <v>0</v>
      </c>
      <c r="AI562">
        <f t="shared" ref="AI562:AI571" si="327">LOG(N562+1)</f>
        <v>1.9033613362553186</v>
      </c>
      <c r="AJ562">
        <f t="shared" si="322"/>
        <v>1.9291400846545248</v>
      </c>
      <c r="AK562">
        <f t="shared" si="323"/>
        <v>0.97772360528884772</v>
      </c>
      <c r="AL562">
        <f t="shared" si="316"/>
        <v>0.95424250943932487</v>
      </c>
      <c r="AM562">
        <f t="shared" si="317"/>
        <v>1.2041199826559248</v>
      </c>
      <c r="AN562">
        <f t="shared" si="318"/>
        <v>1</v>
      </c>
      <c r="AO562">
        <f t="shared" si="318"/>
        <v>0.92941892571429274</v>
      </c>
      <c r="AP562">
        <f t="shared" si="318"/>
        <v>1.146128035678238</v>
      </c>
      <c r="AQ562">
        <f t="shared" si="318"/>
        <v>1.0606978403536116</v>
      </c>
      <c r="AR562">
        <f t="shared" si="318"/>
        <v>1.0347621062592121</v>
      </c>
      <c r="AS562">
        <f t="shared" si="318"/>
        <v>2.4823583725032145E-2</v>
      </c>
    </row>
    <row r="563" spans="1:45" x14ac:dyDescent="0.35">
      <c r="A563" s="1" t="s">
        <v>61</v>
      </c>
      <c r="B563" s="1">
        <v>30</v>
      </c>
      <c r="C563" s="1">
        <v>13</v>
      </c>
      <c r="D563" s="7">
        <v>30.51</v>
      </c>
      <c r="E563" s="7">
        <v>18.3</v>
      </c>
      <c r="F563" s="7">
        <v>60.01</v>
      </c>
      <c r="G563" s="7">
        <v>57.15</v>
      </c>
      <c r="H563" s="7">
        <v>0.59980334316617501</v>
      </c>
      <c r="I563" s="7">
        <v>1.9668960996394622</v>
      </c>
      <c r="J563" s="7">
        <v>23.93</v>
      </c>
      <c r="K563" s="7">
        <v>15.09</v>
      </c>
      <c r="L563" s="7">
        <v>0.6305892185541162</v>
      </c>
      <c r="M563" s="7">
        <v>0</v>
      </c>
      <c r="N563" s="7">
        <v>57.15</v>
      </c>
      <c r="O563" s="8">
        <f t="shared" si="200"/>
        <v>68.714561345197751</v>
      </c>
      <c r="P563" s="7">
        <v>10.5</v>
      </c>
      <c r="Q563" s="7">
        <v>10.5</v>
      </c>
      <c r="R563" s="7">
        <v>16.5</v>
      </c>
      <c r="S563" s="7">
        <v>11.5</v>
      </c>
      <c r="T563" s="7">
        <v>11.5</v>
      </c>
      <c r="U563" s="7">
        <v>13.33</v>
      </c>
      <c r="V563" s="7">
        <f t="shared" si="319"/>
        <v>12.5</v>
      </c>
      <c r="W563" s="7">
        <f t="shared" si="313"/>
        <v>12.11</v>
      </c>
      <c r="X563" s="7">
        <f t="shared" si="314"/>
        <v>0.91304347826086951</v>
      </c>
      <c r="Y563">
        <f t="shared" si="302"/>
        <v>1.4844422076424071</v>
      </c>
      <c r="Z563">
        <f t="shared" si="310"/>
        <v>1.2624510897304295</v>
      </c>
      <c r="AA563">
        <f t="shared" si="303"/>
        <v>1.7782236267660965</v>
      </c>
      <c r="AB563">
        <f t="shared" si="321"/>
        <v>1.7570162347313005</v>
      </c>
      <c r="AC563">
        <f t="shared" si="311"/>
        <v>-0.22199111791197756</v>
      </c>
      <c r="AD563">
        <f t="shared" si="324"/>
        <v>0.29378141912368938</v>
      </c>
      <c r="AE563">
        <f t="shared" si="325"/>
        <v>1.3789426986134374</v>
      </c>
      <c r="AF563">
        <f t="shared" si="325"/>
        <v>1.1786892397755899</v>
      </c>
      <c r="AG563">
        <f t="shared" si="325"/>
        <v>-0.20025345883784751</v>
      </c>
      <c r="AH563">
        <f t="shared" si="326"/>
        <v>0</v>
      </c>
      <c r="AI563">
        <f t="shared" si="327"/>
        <v>1.7645497190644672</v>
      </c>
      <c r="AJ563">
        <f t="shared" si="322"/>
        <v>1.8370487784244574</v>
      </c>
      <c r="AK563">
        <f t="shared" si="323"/>
        <v>1.0211892990699381</v>
      </c>
      <c r="AL563">
        <f t="shared" si="316"/>
        <v>1.0211892990699381</v>
      </c>
      <c r="AM563">
        <f t="shared" si="317"/>
        <v>1.2174839442139063</v>
      </c>
      <c r="AN563">
        <f t="shared" si="318"/>
        <v>1.0606978403536116</v>
      </c>
      <c r="AO563">
        <f t="shared" si="318"/>
        <v>1.0606978403536116</v>
      </c>
      <c r="AP563">
        <f t="shared" si="318"/>
        <v>1.1248301494138593</v>
      </c>
      <c r="AQ563">
        <f t="shared" si="318"/>
        <v>1.0969100130080565</v>
      </c>
      <c r="AR563">
        <f t="shared" si="318"/>
        <v>1.0831441431430522</v>
      </c>
      <c r="AS563">
        <f t="shared" si="318"/>
        <v>-3.9508541283673634E-2</v>
      </c>
    </row>
    <row r="564" spans="1:45" x14ac:dyDescent="0.35">
      <c r="A564" s="1" t="s">
        <v>61</v>
      </c>
      <c r="B564" s="1">
        <v>30</v>
      </c>
      <c r="C564" s="1">
        <v>13</v>
      </c>
      <c r="D564" s="7">
        <v>24.58</v>
      </c>
      <c r="E564" s="7">
        <v>15.79</v>
      </c>
      <c r="F564" s="7">
        <v>45.24</v>
      </c>
      <c r="G564" s="7">
        <v>46.67</v>
      </c>
      <c r="H564" s="7">
        <v>0.64239218877135884</v>
      </c>
      <c r="I564" s="7">
        <v>1.8405207485760784</v>
      </c>
      <c r="J564" s="7">
        <v>19.79</v>
      </c>
      <c r="K564" s="7">
        <v>11.22</v>
      </c>
      <c r="L564" s="7">
        <v>0.56695300656897429</v>
      </c>
      <c r="M564" s="7">
        <v>0</v>
      </c>
      <c r="N564" s="7">
        <v>46.67</v>
      </c>
      <c r="O564" s="8">
        <f t="shared" si="200"/>
        <v>78.108896311067582</v>
      </c>
      <c r="P564" s="7">
        <v>11.5</v>
      </c>
      <c r="Q564" s="7">
        <v>11</v>
      </c>
      <c r="R564" s="7">
        <v>19</v>
      </c>
      <c r="S564" s="7">
        <v>12.5</v>
      </c>
      <c r="T564" s="7">
        <v>12.5</v>
      </c>
      <c r="U564" s="7">
        <v>17</v>
      </c>
      <c r="V564" s="7">
        <f t="shared" si="319"/>
        <v>13.833333333333334</v>
      </c>
      <c r="W564" s="7">
        <f t="shared" si="313"/>
        <v>14</v>
      </c>
      <c r="X564" s="7">
        <f t="shared" si="314"/>
        <v>0.88</v>
      </c>
      <c r="Y564">
        <f t="shared" si="302"/>
        <v>1.3905818785504354</v>
      </c>
      <c r="Z564">
        <f t="shared" si="310"/>
        <v>1.1983821300082942</v>
      </c>
      <c r="AA564">
        <f t="shared" si="303"/>
        <v>1.6555225962534177</v>
      </c>
      <c r="AB564">
        <f t="shared" si="321"/>
        <v>1.6690378008851559</v>
      </c>
      <c r="AC564">
        <f t="shared" si="311"/>
        <v>-0.19219974854214103</v>
      </c>
      <c r="AD564">
        <f t="shared" si="324"/>
        <v>0.26494071770298244</v>
      </c>
      <c r="AE564">
        <f t="shared" si="325"/>
        <v>1.2964457942063963</v>
      </c>
      <c r="AF564">
        <f t="shared" si="325"/>
        <v>1.0499928569201427</v>
      </c>
      <c r="AG564">
        <f t="shared" si="325"/>
        <v>-0.24645293728625361</v>
      </c>
      <c r="AH564">
        <f t="shared" si="326"/>
        <v>0</v>
      </c>
      <c r="AI564">
        <f t="shared" si="327"/>
        <v>1.678245151927042</v>
      </c>
      <c r="AJ564">
        <f t="shared" si="322"/>
        <v>1.8927005012111253</v>
      </c>
      <c r="AK564">
        <f t="shared" si="323"/>
        <v>1.0606978403536116</v>
      </c>
      <c r="AL564">
        <f t="shared" si="316"/>
        <v>1.0413926851582251</v>
      </c>
      <c r="AM564">
        <f t="shared" si="317"/>
        <v>1.2787536009528289</v>
      </c>
      <c r="AN564">
        <f t="shared" si="318"/>
        <v>1.0969100130080565</v>
      </c>
      <c r="AO564">
        <f t="shared" si="318"/>
        <v>1.0969100130080565</v>
      </c>
      <c r="AP564">
        <f t="shared" si="318"/>
        <v>1.2304489213782739</v>
      </c>
      <c r="AQ564">
        <f t="shared" si="318"/>
        <v>1.1409268419924303</v>
      </c>
      <c r="AR564">
        <f t="shared" si="318"/>
        <v>1.146128035678238</v>
      </c>
      <c r="AS564">
        <f t="shared" si="318"/>
        <v>-5.551732784983137E-2</v>
      </c>
    </row>
    <row r="565" spans="1:45" x14ac:dyDescent="0.35">
      <c r="A565" s="1" t="s">
        <v>62</v>
      </c>
      <c r="B565" s="1">
        <v>31</v>
      </c>
      <c r="C565" s="1">
        <v>13</v>
      </c>
      <c r="D565" s="7">
        <v>22.8</v>
      </c>
      <c r="E565" s="7">
        <v>13</v>
      </c>
      <c r="F565" s="7">
        <v>45.9</v>
      </c>
      <c r="G565" s="7">
        <v>49.8</v>
      </c>
      <c r="H565" s="7">
        <v>0.57017543859649122</v>
      </c>
      <c r="I565" s="7">
        <v>2.013157894736842</v>
      </c>
      <c r="J565" s="7" t="s">
        <v>100</v>
      </c>
      <c r="K565" s="7" t="s">
        <v>100</v>
      </c>
      <c r="L565" s="7" t="s">
        <v>100</v>
      </c>
      <c r="M565" s="7">
        <v>7.6</v>
      </c>
      <c r="N565" s="7">
        <v>42.199999999999996</v>
      </c>
      <c r="O565" s="8">
        <f t="shared" si="200"/>
        <v>86.298359821144501</v>
      </c>
      <c r="P565" s="7">
        <v>12</v>
      </c>
      <c r="Q565" s="7">
        <v>13</v>
      </c>
      <c r="R565" s="7">
        <v>13</v>
      </c>
      <c r="S565" s="7">
        <v>11.5</v>
      </c>
      <c r="T565" s="7">
        <v>11</v>
      </c>
      <c r="U565" s="7">
        <v>13</v>
      </c>
      <c r="V565" s="7">
        <f t="shared" si="319"/>
        <v>12.666666666666666</v>
      </c>
      <c r="W565" s="7">
        <f t="shared" si="313"/>
        <v>11.833333333333334</v>
      </c>
      <c r="X565" s="7">
        <f t="shared" si="314"/>
        <v>1.1818181818181819</v>
      </c>
      <c r="Y565">
        <f t="shared" si="302"/>
        <v>1.3579348470004537</v>
      </c>
      <c r="Z565">
        <f t="shared" si="310"/>
        <v>1.1139433523068367</v>
      </c>
      <c r="AA565">
        <f t="shared" si="303"/>
        <v>1.6618126855372612</v>
      </c>
      <c r="AB565">
        <f t="shared" si="321"/>
        <v>1.6972293427597176</v>
      </c>
      <c r="AC565">
        <f t="shared" si="311"/>
        <v>-0.24399149469361703</v>
      </c>
      <c r="AD565">
        <f t="shared" si="324"/>
        <v>0.30387783853680744</v>
      </c>
      <c r="AE565" t="s">
        <v>100</v>
      </c>
      <c r="AF565" t="s">
        <v>100</v>
      </c>
      <c r="AG565" t="s">
        <v>100</v>
      </c>
      <c r="AH565">
        <f t="shared" si="326"/>
        <v>0.93449845124356767</v>
      </c>
      <c r="AI565">
        <f t="shared" si="327"/>
        <v>1.6354837468149122</v>
      </c>
      <c r="AJ565">
        <f t="shared" si="322"/>
        <v>1.9360025416318332</v>
      </c>
      <c r="AK565">
        <f t="shared" si="323"/>
        <v>1.0791812460476249</v>
      </c>
      <c r="AL565">
        <f t="shared" si="316"/>
        <v>1.1139433523068367</v>
      </c>
      <c r="AM565">
        <f t="shared" si="317"/>
        <v>1.1139433523068367</v>
      </c>
      <c r="AN565">
        <f t="shared" si="318"/>
        <v>1.0606978403536116</v>
      </c>
      <c r="AO565">
        <f t="shared" si="318"/>
        <v>1.0413926851582251</v>
      </c>
      <c r="AP565">
        <f t="shared" si="318"/>
        <v>1.1139433523068367</v>
      </c>
      <c r="AQ565">
        <f t="shared" si="318"/>
        <v>1.1026623418971477</v>
      </c>
      <c r="AR565">
        <f t="shared" si="318"/>
        <v>1.0731070983354316</v>
      </c>
      <c r="AS565">
        <f t="shared" si="318"/>
        <v>7.2550667148611747E-2</v>
      </c>
    </row>
    <row r="566" spans="1:45" x14ac:dyDescent="0.35">
      <c r="A566" s="1" t="s">
        <v>62</v>
      </c>
      <c r="B566" s="1">
        <v>31</v>
      </c>
      <c r="C566" s="1">
        <v>13</v>
      </c>
      <c r="D566" s="7">
        <v>30.85</v>
      </c>
      <c r="E566" s="7">
        <v>16.190000000000001</v>
      </c>
      <c r="F566" s="7">
        <v>67.510000000000005</v>
      </c>
      <c r="G566" s="7">
        <v>69.540000000000006</v>
      </c>
      <c r="H566" s="7">
        <v>0.52479740680713127</v>
      </c>
      <c r="I566" s="7">
        <v>2.1883306320907616</v>
      </c>
      <c r="J566" s="7">
        <v>24.8</v>
      </c>
      <c r="K566" s="7">
        <v>15.69</v>
      </c>
      <c r="L566" s="7">
        <v>0.63266129032258056</v>
      </c>
      <c r="M566" s="7">
        <v>0</v>
      </c>
      <c r="N566" s="7">
        <v>69.540000000000006</v>
      </c>
      <c r="O566" s="8">
        <f t="shared" si="200"/>
        <v>80.968760672465308</v>
      </c>
      <c r="P566" s="7">
        <v>9.5</v>
      </c>
      <c r="Q566" s="7">
        <v>8.5</v>
      </c>
      <c r="R566" s="7">
        <v>15</v>
      </c>
      <c r="S566" s="7">
        <v>10</v>
      </c>
      <c r="T566" s="7">
        <v>9</v>
      </c>
      <c r="U566" s="7">
        <v>12.5</v>
      </c>
      <c r="V566" s="7">
        <f t="shared" si="319"/>
        <v>11</v>
      </c>
      <c r="W566" s="7">
        <f t="shared" si="313"/>
        <v>10.5</v>
      </c>
      <c r="X566" s="7">
        <f t="shared" si="314"/>
        <v>0.94444444444444442</v>
      </c>
      <c r="Y566">
        <f t="shared" si="302"/>
        <v>1.4892551683692605</v>
      </c>
      <c r="Z566">
        <f t="shared" si="310"/>
        <v>1.2092468487533738</v>
      </c>
      <c r="AA566">
        <f t="shared" si="303"/>
        <v>1.8293681079888202</v>
      </c>
      <c r="AB566">
        <f t="shared" si="321"/>
        <v>1.8422346863472396</v>
      </c>
      <c r="AC566">
        <f t="shared" si="311"/>
        <v>-0.28000831961588674</v>
      </c>
      <c r="AD566">
        <f t="shared" si="324"/>
        <v>0.34011293961955974</v>
      </c>
      <c r="AE566">
        <f t="shared" ref="AE566:AE575" si="328">LOG(J566)</f>
        <v>1.3944516808262162</v>
      </c>
      <c r="AF566">
        <f t="shared" ref="AF566:AF575" si="329">LOG(K566)</f>
        <v>1.1956229435869368</v>
      </c>
      <c r="AG566">
        <f t="shared" ref="AG566:AG575" si="330">LOG(L566)</f>
        <v>-0.19882873723927966</v>
      </c>
      <c r="AH566">
        <f t="shared" si="326"/>
        <v>0</v>
      </c>
      <c r="AI566">
        <f t="shared" si="327"/>
        <v>1.8484354553314708</v>
      </c>
      <c r="AJ566">
        <f t="shared" si="322"/>
        <v>1.9083174919101333</v>
      </c>
      <c r="AK566">
        <f t="shared" si="323"/>
        <v>0.97772360528884772</v>
      </c>
      <c r="AL566">
        <f t="shared" si="316"/>
        <v>0.92941892571429274</v>
      </c>
      <c r="AM566">
        <f t="shared" si="317"/>
        <v>1.1760912590556813</v>
      </c>
      <c r="AN566">
        <f t="shared" si="318"/>
        <v>1</v>
      </c>
      <c r="AO566">
        <f t="shared" si="318"/>
        <v>0.95424250943932487</v>
      </c>
      <c r="AP566">
        <f t="shared" si="318"/>
        <v>1.0969100130080565</v>
      </c>
      <c r="AQ566">
        <f t="shared" si="318"/>
        <v>1.0413926851582251</v>
      </c>
      <c r="AR566">
        <f t="shared" si="318"/>
        <v>1.0211892990699381</v>
      </c>
      <c r="AS566">
        <f t="shared" si="318"/>
        <v>-2.4823583725032152E-2</v>
      </c>
    </row>
    <row r="567" spans="1:45" x14ac:dyDescent="0.35">
      <c r="A567" s="1" t="s">
        <v>62</v>
      </c>
      <c r="B567" s="1">
        <v>31</v>
      </c>
      <c r="C567" s="1">
        <v>13</v>
      </c>
      <c r="D567" s="7">
        <v>25.79</v>
      </c>
      <c r="E567" s="7">
        <v>14.15</v>
      </c>
      <c r="F567" s="7">
        <v>52.7</v>
      </c>
      <c r="G567" s="7">
        <v>50.81</v>
      </c>
      <c r="H567" s="7">
        <v>0.54866227219852659</v>
      </c>
      <c r="I567" s="7">
        <v>2.043427685149283</v>
      </c>
      <c r="J567" s="7">
        <v>20.170000000000002</v>
      </c>
      <c r="K567" s="7">
        <v>12.31</v>
      </c>
      <c r="L567" s="7">
        <v>0.61031234506693111</v>
      </c>
      <c r="M567" s="7">
        <v>0</v>
      </c>
      <c r="N567" s="7">
        <v>50.81</v>
      </c>
      <c r="O567" s="8">
        <f t="shared" si="200"/>
        <v>70.826135530945507</v>
      </c>
      <c r="P567" s="7">
        <v>10</v>
      </c>
      <c r="Q567" s="7">
        <v>10.5</v>
      </c>
      <c r="R567" s="7">
        <v>15.5</v>
      </c>
      <c r="S567" s="7">
        <v>10</v>
      </c>
      <c r="T567" s="7">
        <v>11</v>
      </c>
      <c r="U567" s="7">
        <v>11.5</v>
      </c>
      <c r="V567" s="7">
        <f t="shared" si="319"/>
        <v>12</v>
      </c>
      <c r="W567" s="7">
        <f t="shared" si="313"/>
        <v>10.833333333333334</v>
      </c>
      <c r="X567" s="7">
        <f t="shared" si="314"/>
        <v>0.95454545454545459</v>
      </c>
      <c r="Y567">
        <f t="shared" si="302"/>
        <v>1.4114513421379375</v>
      </c>
      <c r="Z567">
        <f t="shared" si="310"/>
        <v>1.150756439860309</v>
      </c>
      <c r="AA567">
        <f t="shared" si="303"/>
        <v>1.7218106152125465</v>
      </c>
      <c r="AB567">
        <f t="shared" si="321"/>
        <v>1.7059491949102956</v>
      </c>
      <c r="AC567">
        <f t="shared" si="311"/>
        <v>-0.26069490227762843</v>
      </c>
      <c r="AD567">
        <f t="shared" si="324"/>
        <v>0.3103592730746092</v>
      </c>
      <c r="AE567">
        <f t="shared" si="328"/>
        <v>1.3047058982127655</v>
      </c>
      <c r="AF567">
        <f t="shared" si="329"/>
        <v>1.0902580529313164</v>
      </c>
      <c r="AG567">
        <f t="shared" si="330"/>
        <v>-0.21444784528144911</v>
      </c>
      <c r="AH567">
        <f t="shared" si="326"/>
        <v>0</v>
      </c>
      <c r="AI567">
        <f t="shared" si="327"/>
        <v>1.7144135922871213</v>
      </c>
      <c r="AJ567">
        <f t="shared" si="322"/>
        <v>1.8501935461415797</v>
      </c>
      <c r="AK567">
        <f t="shared" si="323"/>
        <v>1</v>
      </c>
      <c r="AL567">
        <f t="shared" si="316"/>
        <v>1.0211892990699381</v>
      </c>
      <c r="AM567">
        <f t="shared" si="317"/>
        <v>1.1903316981702914</v>
      </c>
      <c r="AN567">
        <f t="shared" si="318"/>
        <v>1</v>
      </c>
      <c r="AO567">
        <f t="shared" si="318"/>
        <v>1.0413926851582251</v>
      </c>
      <c r="AP567">
        <f t="shared" si="318"/>
        <v>1.0606978403536116</v>
      </c>
      <c r="AQ567">
        <f t="shared" si="318"/>
        <v>1.0791812460476249</v>
      </c>
      <c r="AR567">
        <f t="shared" si="318"/>
        <v>1.0347621062592121</v>
      </c>
      <c r="AS567">
        <f t="shared" si="318"/>
        <v>-2.0203386088286951E-2</v>
      </c>
    </row>
    <row r="568" spans="1:45" x14ac:dyDescent="0.35">
      <c r="A568" s="1" t="s">
        <v>62</v>
      </c>
      <c r="B568" s="1">
        <v>31</v>
      </c>
      <c r="C568" s="1">
        <v>13</v>
      </c>
      <c r="D568" s="7">
        <v>30.87</v>
      </c>
      <c r="E568" s="7">
        <v>19.72</v>
      </c>
      <c r="F568" s="7">
        <v>70.27</v>
      </c>
      <c r="G568" s="7">
        <v>71.599999999999994</v>
      </c>
      <c r="H568" s="7">
        <v>0.63880790411402655</v>
      </c>
      <c r="I568" s="7">
        <v>2.2763200518302558</v>
      </c>
      <c r="J568" s="7">
        <v>23.26</v>
      </c>
      <c r="K568" s="7">
        <v>17.66</v>
      </c>
      <c r="L568" s="7">
        <v>0.75924333619948403</v>
      </c>
      <c r="M568" s="7">
        <v>18.21</v>
      </c>
      <c r="N568" s="7">
        <v>53.389999999999993</v>
      </c>
      <c r="O568" s="8">
        <f t="shared" si="200"/>
        <v>80.044172901322483</v>
      </c>
      <c r="P568" s="7">
        <v>8.5</v>
      </c>
      <c r="Q568" s="7">
        <v>9</v>
      </c>
      <c r="R568" s="7">
        <v>13</v>
      </c>
      <c r="S568" s="7">
        <v>9</v>
      </c>
      <c r="T568" s="7">
        <v>9</v>
      </c>
      <c r="U568" s="7">
        <v>10.5</v>
      </c>
      <c r="V568" s="7">
        <f t="shared" si="319"/>
        <v>10.166666666666666</v>
      </c>
      <c r="W568" s="7">
        <f t="shared" si="313"/>
        <v>9.5</v>
      </c>
      <c r="X568" s="7">
        <f t="shared" si="314"/>
        <v>1</v>
      </c>
      <c r="Y568">
        <f t="shared" si="302"/>
        <v>1.4895366294820953</v>
      </c>
      <c r="Z568">
        <f t="shared" si="310"/>
        <v>1.2949069106051925</v>
      </c>
      <c r="AA568">
        <f t="shared" si="303"/>
        <v>1.8467699535372188</v>
      </c>
      <c r="AB568">
        <f t="shared" si="321"/>
        <v>1.8549130223078556</v>
      </c>
      <c r="AC568">
        <f t="shared" si="311"/>
        <v>-0.19462971887690297</v>
      </c>
      <c r="AD568">
        <f t="shared" si="324"/>
        <v>0.35723332405512337</v>
      </c>
      <c r="AE568">
        <f t="shared" si="328"/>
        <v>1.3666097103924297</v>
      </c>
      <c r="AF568">
        <f t="shared" si="329"/>
        <v>1.2469906992415498</v>
      </c>
      <c r="AG568">
        <f t="shared" si="330"/>
        <v>-0.11961901115087986</v>
      </c>
      <c r="AH568">
        <f t="shared" si="326"/>
        <v>1.2835273648616936</v>
      </c>
      <c r="AI568">
        <f t="shared" si="327"/>
        <v>1.735519058815171</v>
      </c>
      <c r="AJ568">
        <f t="shared" si="322"/>
        <v>1.9033297214031799</v>
      </c>
      <c r="AK568">
        <f t="shared" si="323"/>
        <v>0.92941892571429274</v>
      </c>
      <c r="AL568">
        <f t="shared" si="316"/>
        <v>0.95424250943932487</v>
      </c>
      <c r="AM568">
        <f t="shared" si="317"/>
        <v>1.1139433523068367</v>
      </c>
      <c r="AN568">
        <f t="shared" si="318"/>
        <v>0.95424250943932487</v>
      </c>
      <c r="AO568">
        <f t="shared" si="318"/>
        <v>0.95424250943932487</v>
      </c>
      <c r="AP568">
        <f t="shared" si="318"/>
        <v>1.0211892990699381</v>
      </c>
      <c r="AQ568">
        <f t="shared" si="318"/>
        <v>1.0071785846271233</v>
      </c>
      <c r="AR568">
        <f t="shared" si="318"/>
        <v>0.97772360528884772</v>
      </c>
      <c r="AS568">
        <f t="shared" si="318"/>
        <v>0</v>
      </c>
    </row>
    <row r="569" spans="1:45" x14ac:dyDescent="0.35">
      <c r="A569" s="1" t="s">
        <v>62</v>
      </c>
      <c r="B569" s="1">
        <v>31</v>
      </c>
      <c r="C569" s="1">
        <v>13</v>
      </c>
      <c r="D569" s="7">
        <v>33.26</v>
      </c>
      <c r="E569" s="7">
        <v>19.54</v>
      </c>
      <c r="F569" s="7">
        <v>76.39</v>
      </c>
      <c r="G569" s="7">
        <v>73.459999999999994</v>
      </c>
      <c r="H569" s="7">
        <v>0.58749248346361993</v>
      </c>
      <c r="I569" s="7">
        <v>2.2967528562838244</v>
      </c>
      <c r="J569" s="7">
        <v>25.15</v>
      </c>
      <c r="K569" s="7">
        <v>16.18</v>
      </c>
      <c r="L569" s="7">
        <v>0.64333996023856865</v>
      </c>
      <c r="M569" s="7">
        <v>10.78</v>
      </c>
      <c r="N569" s="7">
        <v>62.679999999999993</v>
      </c>
      <c r="O569" s="8">
        <f t="shared" si="200"/>
        <v>71.564774317426725</v>
      </c>
      <c r="P569" s="7">
        <v>11</v>
      </c>
      <c r="Q569" s="7">
        <v>9</v>
      </c>
      <c r="R569" s="7">
        <v>11</v>
      </c>
      <c r="S569" s="7">
        <v>9</v>
      </c>
      <c r="T569" s="7">
        <v>9</v>
      </c>
      <c r="U569" s="7">
        <v>11</v>
      </c>
      <c r="V569" s="7">
        <f t="shared" si="319"/>
        <v>10.333333333333334</v>
      </c>
      <c r="W569" s="7">
        <f t="shared" si="313"/>
        <v>9.6666666666666661</v>
      </c>
      <c r="X569" s="7">
        <f t="shared" si="314"/>
        <v>1</v>
      </c>
      <c r="Y569">
        <f t="shared" si="302"/>
        <v>1.5219222448835004</v>
      </c>
      <c r="Z569">
        <f t="shared" si="310"/>
        <v>1.2909245593827543</v>
      </c>
      <c r="AA569">
        <f t="shared" si="303"/>
        <v>1.8830365100276798</v>
      </c>
      <c r="AB569">
        <f t="shared" si="321"/>
        <v>1.8660509240092749</v>
      </c>
      <c r="AC569">
        <f t="shared" si="311"/>
        <v>-0.2309976855007462</v>
      </c>
      <c r="AD569">
        <f t="shared" si="324"/>
        <v>0.36111426514417938</v>
      </c>
      <c r="AE569">
        <f t="shared" si="328"/>
        <v>1.4005379893919461</v>
      </c>
      <c r="AF569">
        <f t="shared" si="329"/>
        <v>1.2089785172762535</v>
      </c>
      <c r="AG569">
        <f t="shared" si="330"/>
        <v>-0.19155947211569266</v>
      </c>
      <c r="AH569">
        <f t="shared" si="326"/>
        <v>1.0711452904510828</v>
      </c>
      <c r="AI569">
        <f t="shared" si="327"/>
        <v>1.8040030547296126</v>
      </c>
      <c r="AJ569">
        <f t="shared" si="322"/>
        <v>1.8546993060505639</v>
      </c>
      <c r="AK569">
        <f t="shared" si="323"/>
        <v>1.0413926851582251</v>
      </c>
      <c r="AL569">
        <f t="shared" si="316"/>
        <v>0.95424250943932487</v>
      </c>
      <c r="AM569">
        <f t="shared" si="317"/>
        <v>1.0413926851582251</v>
      </c>
      <c r="AN569">
        <f t="shared" si="318"/>
        <v>0.95424250943932487</v>
      </c>
      <c r="AO569">
        <f t="shared" si="318"/>
        <v>0.95424250943932487</v>
      </c>
      <c r="AP569">
        <f t="shared" si="318"/>
        <v>1.0413926851582251</v>
      </c>
      <c r="AQ569">
        <f t="shared" si="318"/>
        <v>1.0142404391146103</v>
      </c>
      <c r="AR569">
        <f t="shared" si="318"/>
        <v>0.98527674317929359</v>
      </c>
      <c r="AS569">
        <f t="shared" si="318"/>
        <v>0</v>
      </c>
    </row>
    <row r="570" spans="1:45" x14ac:dyDescent="0.35">
      <c r="A570" s="1" t="s">
        <v>62</v>
      </c>
      <c r="B570" s="1">
        <v>31</v>
      </c>
      <c r="C570" s="1">
        <v>13</v>
      </c>
      <c r="D570" s="7">
        <v>33.840000000000003</v>
      </c>
      <c r="E570" s="7">
        <v>18.68</v>
      </c>
      <c r="F570" s="7">
        <v>74.92</v>
      </c>
      <c r="G570" s="7">
        <v>77.45</v>
      </c>
      <c r="H570" s="7">
        <v>0.55200945626477538</v>
      </c>
      <c r="I570" s="7">
        <v>2.2139479905437351</v>
      </c>
      <c r="J570" s="7">
        <v>26.53</v>
      </c>
      <c r="K570" s="7">
        <v>16.2</v>
      </c>
      <c r="L570" s="7">
        <v>0.6106294760648322</v>
      </c>
      <c r="M570" s="7">
        <v>5.49</v>
      </c>
      <c r="N570" s="7">
        <v>71.960000000000008</v>
      </c>
      <c r="O570" s="8">
        <f t="shared" si="200"/>
        <v>81.667292366602069</v>
      </c>
      <c r="P570" s="7">
        <v>7.5</v>
      </c>
      <c r="Q570" s="7">
        <v>10</v>
      </c>
      <c r="R570" s="7">
        <v>16.66</v>
      </c>
      <c r="S570" s="7">
        <v>9.25</v>
      </c>
      <c r="T570" s="7">
        <v>9</v>
      </c>
      <c r="U570" s="7">
        <v>11.5</v>
      </c>
      <c r="V570" s="7">
        <f t="shared" si="319"/>
        <v>11.386666666666665</v>
      </c>
      <c r="W570" s="7">
        <f t="shared" si="313"/>
        <v>9.9166666666666661</v>
      </c>
      <c r="X570" s="7">
        <f t="shared" si="314"/>
        <v>1.1111111111111112</v>
      </c>
      <c r="Y570">
        <f t="shared" si="302"/>
        <v>1.529430354366986</v>
      </c>
      <c r="Z570">
        <f t="shared" si="310"/>
        <v>1.2713768718940746</v>
      </c>
      <c r="AA570">
        <f t="shared" si="303"/>
        <v>1.8745977687031998</v>
      </c>
      <c r="AB570">
        <f t="shared" si="321"/>
        <v>1.8890214220952248</v>
      </c>
      <c r="AC570">
        <f t="shared" si="311"/>
        <v>-0.25805348247291138</v>
      </c>
      <c r="AD570">
        <f t="shared" si="324"/>
        <v>0.34516741433621384</v>
      </c>
      <c r="AE570">
        <f t="shared" si="328"/>
        <v>1.4237372499823291</v>
      </c>
      <c r="AF570">
        <f t="shared" si="329"/>
        <v>1.209515014542631</v>
      </c>
      <c r="AG570">
        <f t="shared" si="330"/>
        <v>-0.21422223543969829</v>
      </c>
      <c r="AH570">
        <f t="shared" si="326"/>
        <v>0.81224469680036926</v>
      </c>
      <c r="AI570">
        <f t="shared" si="327"/>
        <v>1.8630848253203598</v>
      </c>
      <c r="AJ570">
        <f t="shared" si="322"/>
        <v>1.9120481570365635</v>
      </c>
      <c r="AK570">
        <f t="shared" si="323"/>
        <v>0.87506126339170009</v>
      </c>
      <c r="AL570">
        <f t="shared" si="316"/>
        <v>1</v>
      </c>
      <c r="AM570">
        <f t="shared" si="317"/>
        <v>1.2216749970707688</v>
      </c>
      <c r="AN570">
        <f t="shared" si="318"/>
        <v>0.96614173273903259</v>
      </c>
      <c r="AO570">
        <f t="shared" si="318"/>
        <v>0.95424250943932487</v>
      </c>
      <c r="AP570">
        <f t="shared" si="318"/>
        <v>1.0606978403536116</v>
      </c>
      <c r="AQ570">
        <f t="shared" si="318"/>
        <v>1.056396607297305</v>
      </c>
      <c r="AR570">
        <f t="shared" si="318"/>
        <v>0.99636571534490592</v>
      </c>
      <c r="AS570">
        <f t="shared" si="318"/>
        <v>4.5757490560675143E-2</v>
      </c>
    </row>
    <row r="571" spans="1:45" x14ac:dyDescent="0.35">
      <c r="A571" s="1" t="s">
        <v>62</v>
      </c>
      <c r="B571" s="1">
        <v>31</v>
      </c>
      <c r="C571" s="1">
        <v>13</v>
      </c>
      <c r="D571" s="7">
        <v>29.02</v>
      </c>
      <c r="E571" s="7">
        <v>16.600000000000001</v>
      </c>
      <c r="F571" s="7">
        <v>62.1</v>
      </c>
      <c r="G571" s="7">
        <v>67.569999999999993</v>
      </c>
      <c r="H571" s="7">
        <v>0.57201929703652654</v>
      </c>
      <c r="I571" s="7">
        <v>2.1399035148173673</v>
      </c>
      <c r="J571" s="7">
        <v>22.42</v>
      </c>
      <c r="K571" s="7">
        <v>13.18</v>
      </c>
      <c r="L571" s="7">
        <v>0.58786797502230148</v>
      </c>
      <c r="M571" s="7">
        <v>5.08</v>
      </c>
      <c r="N571" s="7">
        <v>62.489999999999995</v>
      </c>
      <c r="O571" s="8">
        <f t="shared" si="200"/>
        <v>88.058503327288449</v>
      </c>
      <c r="P571" s="7">
        <v>11</v>
      </c>
      <c r="Q571" s="7">
        <v>9</v>
      </c>
      <c r="R571" s="7" t="s">
        <v>100</v>
      </c>
      <c r="S571" s="7">
        <v>9</v>
      </c>
      <c r="T571" s="7">
        <v>9</v>
      </c>
      <c r="U571" s="7">
        <v>10.5</v>
      </c>
      <c r="V571" s="7" t="s">
        <v>100</v>
      </c>
      <c r="W571" s="7">
        <f t="shared" si="313"/>
        <v>9.5</v>
      </c>
      <c r="X571" s="7">
        <f t="shared" si="314"/>
        <v>1</v>
      </c>
      <c r="Y571">
        <f t="shared" si="302"/>
        <v>1.462697408101717</v>
      </c>
      <c r="Z571">
        <f t="shared" si="310"/>
        <v>1.2201080880400552</v>
      </c>
      <c r="AA571">
        <f t="shared" si="303"/>
        <v>1.7930916001765802</v>
      </c>
      <c r="AB571">
        <f t="shared" si="321"/>
        <v>1.829753918924975</v>
      </c>
      <c r="AC571">
        <f t="shared" si="311"/>
        <v>-0.24258932006166195</v>
      </c>
      <c r="AD571">
        <f t="shared" si="324"/>
        <v>0.33039419207486309</v>
      </c>
      <c r="AE571">
        <f t="shared" si="328"/>
        <v>1.3506356082589543</v>
      </c>
      <c r="AF571">
        <f t="shared" si="329"/>
        <v>1.1199154102579911</v>
      </c>
      <c r="AG571">
        <f t="shared" si="330"/>
        <v>-0.23072019800096333</v>
      </c>
      <c r="AH571">
        <f t="shared" si="326"/>
        <v>0.78390357927273491</v>
      </c>
      <c r="AI571">
        <f t="shared" si="327"/>
        <v>1.802705327074352</v>
      </c>
      <c r="AJ571">
        <f t="shared" si="322"/>
        <v>1.9447712997673452</v>
      </c>
      <c r="AK571">
        <f t="shared" si="323"/>
        <v>1.0413926851582251</v>
      </c>
      <c r="AL571">
        <f t="shared" si="316"/>
        <v>0.95424250943932487</v>
      </c>
      <c r="AM571" t="s">
        <v>100</v>
      </c>
      <c r="AN571">
        <f t="shared" si="318"/>
        <v>0.95424250943932487</v>
      </c>
      <c r="AO571">
        <f t="shared" si="318"/>
        <v>0.95424250943932487</v>
      </c>
      <c r="AP571">
        <f t="shared" si="318"/>
        <v>1.0211892990699381</v>
      </c>
      <c r="AQ571" t="s">
        <v>100</v>
      </c>
      <c r="AR571">
        <f t="shared" si="318"/>
        <v>0.97772360528884772</v>
      </c>
      <c r="AS571">
        <f t="shared" si="318"/>
        <v>0</v>
      </c>
    </row>
    <row r="572" spans="1:45" x14ac:dyDescent="0.35">
      <c r="A572" s="1" t="s">
        <v>62</v>
      </c>
      <c r="B572" s="1">
        <v>31</v>
      </c>
      <c r="C572" s="1">
        <v>13</v>
      </c>
      <c r="D572" s="7">
        <v>31.78</v>
      </c>
      <c r="E572" s="7">
        <v>18.010000000000002</v>
      </c>
      <c r="F572" s="7">
        <v>63.77</v>
      </c>
      <c r="G572" s="7">
        <v>79.180000000000007</v>
      </c>
      <c r="H572" s="7">
        <v>0.56670862177470105</v>
      </c>
      <c r="I572" s="7">
        <v>2.0066079295154187</v>
      </c>
      <c r="J572" s="7">
        <v>24.11</v>
      </c>
      <c r="K572" s="7">
        <v>14.22</v>
      </c>
      <c r="L572" s="7">
        <v>0.58979676482787224</v>
      </c>
      <c r="M572" s="7" t="s">
        <v>100</v>
      </c>
      <c r="N572" s="7" t="s">
        <v>100</v>
      </c>
      <c r="O572" s="8">
        <f t="shared" si="200"/>
        <v>103.71125330651903</v>
      </c>
      <c r="P572" s="7">
        <v>8.125</v>
      </c>
      <c r="Q572" s="7">
        <v>10</v>
      </c>
      <c r="R572" s="7">
        <v>13</v>
      </c>
      <c r="S572" s="7">
        <v>9.5</v>
      </c>
      <c r="T572" s="7">
        <v>10</v>
      </c>
      <c r="U572" s="7">
        <v>10</v>
      </c>
      <c r="V572" s="7">
        <f t="shared" si="319"/>
        <v>10.375</v>
      </c>
      <c r="W572" s="7">
        <f t="shared" si="313"/>
        <v>9.8333333333333339</v>
      </c>
      <c r="X572" s="7">
        <f t="shared" si="314"/>
        <v>1</v>
      </c>
      <c r="Y572">
        <f t="shared" si="302"/>
        <v>1.5021538928713607</v>
      </c>
      <c r="Z572">
        <f t="shared" si="310"/>
        <v>1.2555137128195333</v>
      </c>
      <c r="AA572">
        <f t="shared" si="303"/>
        <v>1.8046164169872552</v>
      </c>
      <c r="AB572">
        <f t="shared" si="321"/>
        <v>1.898615497416186</v>
      </c>
      <c r="AC572">
        <f t="shared" si="311"/>
        <v>-0.24664018005182745</v>
      </c>
      <c r="AD572">
        <f t="shared" si="324"/>
        <v>0.30246252411589436</v>
      </c>
      <c r="AE572">
        <f t="shared" si="328"/>
        <v>1.3821972103774536</v>
      </c>
      <c r="AF572">
        <f t="shared" si="329"/>
        <v>1.1528995963937476</v>
      </c>
      <c r="AG572">
        <f t="shared" si="330"/>
        <v>-0.22929761398370618</v>
      </c>
      <c r="AH572" t="s">
        <v>100</v>
      </c>
      <c r="AI572" t="s">
        <v>100</v>
      </c>
      <c r="AJ572">
        <f t="shared" si="322"/>
        <v>2.0158258825584388</v>
      </c>
      <c r="AK572">
        <f t="shared" si="323"/>
        <v>0.90982336965091204</v>
      </c>
      <c r="AL572">
        <f t="shared" si="316"/>
        <v>1</v>
      </c>
      <c r="AM572">
        <f t="shared" si="317"/>
        <v>1.1139433523068367</v>
      </c>
      <c r="AN572">
        <f t="shared" si="318"/>
        <v>0.97772360528884772</v>
      </c>
      <c r="AO572">
        <f t="shared" si="318"/>
        <v>1</v>
      </c>
      <c r="AP572">
        <f t="shared" si="318"/>
        <v>1</v>
      </c>
      <c r="AQ572">
        <f t="shared" si="318"/>
        <v>1.0159881053841304</v>
      </c>
      <c r="AR572">
        <f t="shared" si="318"/>
        <v>0.9927007612585006</v>
      </c>
      <c r="AS572">
        <f t="shared" si="318"/>
        <v>0</v>
      </c>
    </row>
    <row r="573" spans="1:45" x14ac:dyDescent="0.35">
      <c r="A573" s="1" t="s">
        <v>62</v>
      </c>
      <c r="B573" s="1">
        <v>31</v>
      </c>
      <c r="C573" s="1">
        <v>13</v>
      </c>
      <c r="D573" s="7">
        <v>29.48</v>
      </c>
      <c r="E573" s="7">
        <v>16.66</v>
      </c>
      <c r="F573" s="7">
        <v>57.41</v>
      </c>
      <c r="G573" s="7">
        <v>54.41</v>
      </c>
      <c r="H573" s="7">
        <v>0.56512890094979651</v>
      </c>
      <c r="I573" s="7">
        <v>1.9474219810040705</v>
      </c>
      <c r="J573" s="7">
        <v>23.16</v>
      </c>
      <c r="K573" s="7">
        <v>13.56</v>
      </c>
      <c r="L573" s="7">
        <v>0.58549222797927458</v>
      </c>
      <c r="M573" s="7">
        <v>4.91</v>
      </c>
      <c r="N573" s="7">
        <v>49.5</v>
      </c>
      <c r="O573" s="8">
        <f t="shared" si="200"/>
        <v>67.946297444681761</v>
      </c>
      <c r="P573" s="7">
        <v>9</v>
      </c>
      <c r="Q573" s="7">
        <v>9.75</v>
      </c>
      <c r="R573" s="7">
        <v>11.875</v>
      </c>
      <c r="S573" s="7">
        <v>9.5</v>
      </c>
      <c r="T573" s="7">
        <v>10</v>
      </c>
      <c r="U573" s="7">
        <v>12</v>
      </c>
      <c r="V573" s="7">
        <f t="shared" si="319"/>
        <v>10.208333333333334</v>
      </c>
      <c r="W573" s="7">
        <f t="shared" si="313"/>
        <v>10.5</v>
      </c>
      <c r="X573" s="7">
        <f t="shared" si="314"/>
        <v>0.97499999999999998</v>
      </c>
      <c r="Y573">
        <f t="shared" si="302"/>
        <v>1.4695274791870139</v>
      </c>
      <c r="Z573">
        <f t="shared" si="310"/>
        <v>1.2216749970707688</v>
      </c>
      <c r="AA573">
        <f t="shared" si="303"/>
        <v>1.7589875468676193</v>
      </c>
      <c r="AB573">
        <f t="shared" si="321"/>
        <v>1.7356787259059046</v>
      </c>
      <c r="AC573">
        <f t="shared" si="311"/>
        <v>-0.24785248211624505</v>
      </c>
      <c r="AD573">
        <f t="shared" si="324"/>
        <v>0.28946006768060539</v>
      </c>
      <c r="AE573">
        <f t="shared" si="328"/>
        <v>1.3647385550553985</v>
      </c>
      <c r="AF573">
        <f t="shared" si="329"/>
        <v>1.1322596895310446</v>
      </c>
      <c r="AG573">
        <f t="shared" si="330"/>
        <v>-0.23247886552435407</v>
      </c>
      <c r="AH573">
        <f t="shared" ref="AH573:AI575" si="331">LOG(M573+1)</f>
        <v>0.77158748088125539</v>
      </c>
      <c r="AI573">
        <f t="shared" si="331"/>
        <v>1.7032913781186614</v>
      </c>
      <c r="AJ573">
        <f t="shared" si="322"/>
        <v>1.832165795974257</v>
      </c>
      <c r="AK573">
        <f t="shared" si="323"/>
        <v>0.95424250943932487</v>
      </c>
      <c r="AL573">
        <f t="shared" si="316"/>
        <v>0.98900461569853682</v>
      </c>
      <c r="AM573">
        <f t="shared" si="317"/>
        <v>1.0746336182969043</v>
      </c>
      <c r="AN573">
        <f t="shared" si="318"/>
        <v>0.97772360528884772</v>
      </c>
      <c r="AO573">
        <f t="shared" si="318"/>
        <v>1</v>
      </c>
      <c r="AP573">
        <f t="shared" si="318"/>
        <v>1.0791812460476249</v>
      </c>
      <c r="AQ573">
        <f t="shared" si="318"/>
        <v>1.0089548426529265</v>
      </c>
      <c r="AR573">
        <f t="shared" si="318"/>
        <v>1.0211892990699381</v>
      </c>
      <c r="AS573">
        <f t="shared" si="318"/>
        <v>-1.0995384301463193E-2</v>
      </c>
    </row>
    <row r="574" spans="1:45" x14ac:dyDescent="0.35">
      <c r="A574" s="1" t="s">
        <v>62</v>
      </c>
      <c r="B574" s="1">
        <v>31</v>
      </c>
      <c r="C574" s="1">
        <v>13</v>
      </c>
      <c r="D574" s="7">
        <v>21.88</v>
      </c>
      <c r="E574" s="7">
        <v>14.62</v>
      </c>
      <c r="F574" s="7">
        <v>41.58</v>
      </c>
      <c r="G574" s="7">
        <v>42.59</v>
      </c>
      <c r="H574" s="7">
        <v>0.6681901279707495</v>
      </c>
      <c r="I574" s="7">
        <v>1.9003656307129799</v>
      </c>
      <c r="J574" s="7">
        <v>17.41</v>
      </c>
      <c r="K574" s="7">
        <v>10.83</v>
      </c>
      <c r="L574" s="7">
        <v>0.62205628948879954</v>
      </c>
      <c r="M574" s="7">
        <v>3.24</v>
      </c>
      <c r="N574" s="7">
        <v>39.35</v>
      </c>
      <c r="O574" s="8">
        <f t="shared" si="200"/>
        <v>77.804134051886848</v>
      </c>
      <c r="P574" s="7">
        <v>11</v>
      </c>
      <c r="Q574" s="7">
        <v>12</v>
      </c>
      <c r="R574" s="7">
        <v>18.75</v>
      </c>
      <c r="S574" s="7">
        <v>11</v>
      </c>
      <c r="T574" s="7">
        <v>12</v>
      </c>
      <c r="U574" s="7">
        <v>16.649999999999999</v>
      </c>
      <c r="V574" s="7">
        <f t="shared" si="319"/>
        <v>13.916666666666666</v>
      </c>
      <c r="W574" s="7">
        <f t="shared" si="313"/>
        <v>13.216666666666667</v>
      </c>
      <c r="X574" s="7">
        <f t="shared" si="314"/>
        <v>1</v>
      </c>
      <c r="Y574">
        <f t="shared" si="302"/>
        <v>1.3400473176613932</v>
      </c>
      <c r="Z574">
        <f t="shared" si="310"/>
        <v>1.1649473726218416</v>
      </c>
      <c r="AA574">
        <f t="shared" si="303"/>
        <v>1.6188844849954505</v>
      </c>
      <c r="AB574">
        <f t="shared" si="321"/>
        <v>1.629307640073749</v>
      </c>
      <c r="AC574">
        <f t="shared" si="311"/>
        <v>-0.17509994503955154</v>
      </c>
      <c r="AD574">
        <f t="shared" si="324"/>
        <v>0.27883716733405722</v>
      </c>
      <c r="AE574">
        <f t="shared" si="328"/>
        <v>1.2407987711173312</v>
      </c>
      <c r="AF574">
        <f t="shared" si="329"/>
        <v>1.0346284566253203</v>
      </c>
      <c r="AG574">
        <f t="shared" si="330"/>
        <v>-0.20617031449201084</v>
      </c>
      <c r="AH574">
        <f t="shared" si="331"/>
        <v>0.6273658565927327</v>
      </c>
      <c r="AI574">
        <f t="shared" si="331"/>
        <v>1.6058435390580892</v>
      </c>
      <c r="AJ574">
        <f t="shared" si="322"/>
        <v>1.8910026734449994</v>
      </c>
      <c r="AK574">
        <f t="shared" si="323"/>
        <v>1.0413926851582251</v>
      </c>
      <c r="AL574">
        <f t="shared" si="316"/>
        <v>1.0791812460476249</v>
      </c>
      <c r="AM574">
        <f t="shared" si="317"/>
        <v>1.2730012720637376</v>
      </c>
      <c r="AN574">
        <f t="shared" si="318"/>
        <v>1.0413926851582251</v>
      </c>
      <c r="AO574">
        <f t="shared" si="318"/>
        <v>1.0791812460476249</v>
      </c>
      <c r="AP574">
        <f t="shared" si="318"/>
        <v>1.2214142378423387</v>
      </c>
      <c r="AQ574">
        <f t="shared" si="318"/>
        <v>1.1435352250999584</v>
      </c>
      <c r="AR574">
        <f t="shared" si="318"/>
        <v>1.1211219369339602</v>
      </c>
      <c r="AS574">
        <f t="shared" si="318"/>
        <v>0</v>
      </c>
    </row>
    <row r="575" spans="1:45" x14ac:dyDescent="0.35">
      <c r="A575" s="1" t="s">
        <v>62</v>
      </c>
      <c r="B575" s="1">
        <v>31</v>
      </c>
      <c r="C575" s="1">
        <v>13</v>
      </c>
      <c r="D575" s="7">
        <v>14.62</v>
      </c>
      <c r="E575" s="7">
        <v>9.1</v>
      </c>
      <c r="F575" s="7">
        <v>25.28</v>
      </c>
      <c r="G575" s="7">
        <v>28.82</v>
      </c>
      <c r="H575" s="7">
        <v>0.6224350205198359</v>
      </c>
      <c r="I575" s="7">
        <v>1.729138166894665</v>
      </c>
      <c r="J575" s="7">
        <v>13.1</v>
      </c>
      <c r="K575" s="7">
        <v>6.26</v>
      </c>
      <c r="L575" s="7">
        <v>0.47786259541984732</v>
      </c>
      <c r="M575" s="7">
        <v>0</v>
      </c>
      <c r="N575" s="7">
        <v>28.82</v>
      </c>
      <c r="O575" s="8">
        <f t="shared" ref="O575:O638" si="332">DEGREES(ACOS((F575^2+D575^2-G575^2)/(2*D575*G575)))</f>
        <v>88.488358002793959</v>
      </c>
      <c r="P575" s="7">
        <v>13.75</v>
      </c>
      <c r="Q575" s="7">
        <v>13.5</v>
      </c>
      <c r="R575" s="7">
        <v>21</v>
      </c>
      <c r="S575" s="7">
        <v>14</v>
      </c>
      <c r="T575" s="7">
        <v>13.25</v>
      </c>
      <c r="U575" s="7">
        <v>18.5</v>
      </c>
      <c r="V575" s="7">
        <f t="shared" si="319"/>
        <v>16.083333333333332</v>
      </c>
      <c r="W575" s="7">
        <f t="shared" si="313"/>
        <v>15.25</v>
      </c>
      <c r="X575" s="7">
        <f t="shared" si="314"/>
        <v>1.0188679245283019</v>
      </c>
      <c r="Y575">
        <f t="shared" si="302"/>
        <v>1.1649473726218416</v>
      </c>
      <c r="Z575">
        <f t="shared" si="310"/>
        <v>0.95904139232109353</v>
      </c>
      <c r="AA575">
        <f t="shared" si="303"/>
        <v>1.4027770696103474</v>
      </c>
      <c r="AB575">
        <f t="shared" si="321"/>
        <v>1.4596939764779706</v>
      </c>
      <c r="AC575">
        <f t="shared" si="311"/>
        <v>-0.205905980300748</v>
      </c>
      <c r="AD575">
        <f t="shared" si="324"/>
        <v>0.23782969698850581</v>
      </c>
      <c r="AE575">
        <f t="shared" si="328"/>
        <v>1.1172712956557642</v>
      </c>
      <c r="AF575">
        <f t="shared" si="329"/>
        <v>0.7965743332104297</v>
      </c>
      <c r="AG575">
        <f t="shared" si="330"/>
        <v>-0.32069696244533458</v>
      </c>
      <c r="AH575">
        <f t="shared" si="331"/>
        <v>0</v>
      </c>
      <c r="AI575">
        <f t="shared" si="331"/>
        <v>1.4745076391169758</v>
      </c>
      <c r="AJ575">
        <f t="shared" si="322"/>
        <v>1.9468861363731811</v>
      </c>
      <c r="AK575">
        <f t="shared" si="323"/>
        <v>1.1383026981662814</v>
      </c>
      <c r="AL575">
        <f t="shared" si="316"/>
        <v>1.1303337684950061</v>
      </c>
      <c r="AM575">
        <f t="shared" si="317"/>
        <v>1.3222192947339193</v>
      </c>
      <c r="AN575">
        <f t="shared" si="318"/>
        <v>1.146128035678238</v>
      </c>
      <c r="AO575">
        <f t="shared" si="318"/>
        <v>1.1222158782728267</v>
      </c>
      <c r="AP575">
        <f t="shared" si="318"/>
        <v>1.2671717284030137</v>
      </c>
      <c r="AQ575">
        <f t="shared" si="318"/>
        <v>1.206376062960149</v>
      </c>
      <c r="AR575">
        <f t="shared" si="318"/>
        <v>1.1832698436828046</v>
      </c>
      <c r="AS575">
        <f t="shared" si="318"/>
        <v>8.1178902221794597E-3</v>
      </c>
    </row>
    <row r="576" spans="1:45" x14ac:dyDescent="0.35">
      <c r="A576" s="1" t="s">
        <v>63</v>
      </c>
      <c r="B576" s="1">
        <v>32</v>
      </c>
      <c r="C576" s="1">
        <v>13</v>
      </c>
      <c r="D576" s="7">
        <v>24</v>
      </c>
      <c r="E576" s="7">
        <v>36.06</v>
      </c>
      <c r="F576" s="7">
        <v>63.65</v>
      </c>
      <c r="G576" s="7">
        <v>71.97</v>
      </c>
      <c r="H576" s="7">
        <v>1.5025000000000002</v>
      </c>
      <c r="I576" s="7">
        <v>1.7651136993899055</v>
      </c>
      <c r="J576" s="7" t="s">
        <v>100</v>
      </c>
      <c r="K576" s="7" t="s">
        <v>100</v>
      </c>
      <c r="L576" s="7" t="s">
        <v>100</v>
      </c>
      <c r="M576" s="7" t="s">
        <v>100</v>
      </c>
      <c r="N576" s="7" t="s">
        <v>100</v>
      </c>
      <c r="O576" s="8">
        <f t="shared" si="332"/>
        <v>99.20065937001506</v>
      </c>
      <c r="P576" s="7">
        <v>8.4</v>
      </c>
      <c r="Q576" s="7">
        <v>7</v>
      </c>
      <c r="R576" s="7">
        <v>12</v>
      </c>
      <c r="S576" s="7">
        <v>8</v>
      </c>
      <c r="T576" s="7">
        <v>7.1</v>
      </c>
      <c r="U576" s="7">
        <v>10</v>
      </c>
      <c r="V576" s="7">
        <f t="shared" si="319"/>
        <v>9.1333333333333329</v>
      </c>
      <c r="W576" s="7">
        <f t="shared" si="313"/>
        <v>8.3666666666666671</v>
      </c>
      <c r="X576" s="7">
        <f t="shared" si="314"/>
        <v>0.9859154929577465</v>
      </c>
      <c r="Y576">
        <f t="shared" si="302"/>
        <v>1.3802112417116059</v>
      </c>
      <c r="Z576">
        <f t="shared" si="310"/>
        <v>1.5570257223863833</v>
      </c>
      <c r="AA576">
        <f t="shared" si="303"/>
        <v>1.8037984079896743</v>
      </c>
      <c r="AB576">
        <f t="shared" si="321"/>
        <v>1.857151502687493</v>
      </c>
      <c r="AC576">
        <f t="shared" si="311"/>
        <v>0.17681448067477717</v>
      </c>
      <c r="AD576">
        <f t="shared" si="324"/>
        <v>0.24677268560329099</v>
      </c>
      <c r="AE576" t="s">
        <v>100</v>
      </c>
      <c r="AF576" t="s">
        <v>100</v>
      </c>
      <c r="AG576" t="s">
        <v>100</v>
      </c>
      <c r="AH576" t="s">
        <v>100</v>
      </c>
      <c r="AI576" t="s">
        <v>100</v>
      </c>
      <c r="AJ576">
        <f t="shared" si="322"/>
        <v>1.9965145588457853</v>
      </c>
      <c r="AK576">
        <f t="shared" si="323"/>
        <v>0.9242792860618817</v>
      </c>
      <c r="AL576">
        <f t="shared" si="316"/>
        <v>0.84509804001425681</v>
      </c>
      <c r="AM576">
        <f t="shared" si="317"/>
        <v>1.0791812460476249</v>
      </c>
      <c r="AN576">
        <f t="shared" si="318"/>
        <v>0.90308998699194354</v>
      </c>
      <c r="AO576">
        <f t="shared" si="318"/>
        <v>0.85125834871907524</v>
      </c>
      <c r="AP576">
        <f t="shared" si="318"/>
        <v>1</v>
      </c>
      <c r="AQ576">
        <f t="shared" si="318"/>
        <v>0.96062930810072555</v>
      </c>
      <c r="AR576">
        <f t="shared" si="318"/>
        <v>0.9225524667613757</v>
      </c>
      <c r="AS576">
        <f t="shared" si="318"/>
        <v>-6.1603087048184473E-3</v>
      </c>
    </row>
    <row r="577" spans="1:45" x14ac:dyDescent="0.35">
      <c r="A577" s="1" t="s">
        <v>63</v>
      </c>
      <c r="B577" s="1">
        <v>32</v>
      </c>
      <c r="C577" s="1">
        <v>13</v>
      </c>
      <c r="D577" s="7">
        <v>45.46</v>
      </c>
      <c r="E577" s="7">
        <v>32.630000000000003</v>
      </c>
      <c r="F577" s="7">
        <v>94.06</v>
      </c>
      <c r="G577" s="7">
        <v>108.36</v>
      </c>
      <c r="H577" s="7">
        <v>0.71777386713594371</v>
      </c>
      <c r="I577" s="7">
        <v>2.0690717113946326</v>
      </c>
      <c r="J577" s="7" t="s">
        <v>100</v>
      </c>
      <c r="K577" s="7" t="s">
        <v>100</v>
      </c>
      <c r="L577" s="7" t="s">
        <v>100</v>
      </c>
      <c r="M577" s="7" t="s">
        <v>100</v>
      </c>
      <c r="N577" s="7" t="s">
        <v>100</v>
      </c>
      <c r="O577" s="8">
        <f t="shared" si="332"/>
        <v>94.820967292042184</v>
      </c>
      <c r="P577" s="7">
        <v>7.3</v>
      </c>
      <c r="Q577" s="7">
        <v>6.5</v>
      </c>
      <c r="R577" s="7">
        <v>12.9</v>
      </c>
      <c r="S577" s="7">
        <v>8.6</v>
      </c>
      <c r="T577" s="7">
        <v>7.5</v>
      </c>
      <c r="U577" s="7">
        <v>11.2</v>
      </c>
      <c r="V577" s="7">
        <f t="shared" si="319"/>
        <v>8.9</v>
      </c>
      <c r="W577" s="7">
        <f t="shared" si="313"/>
        <v>9.1</v>
      </c>
      <c r="X577" s="7">
        <f t="shared" si="314"/>
        <v>0.8666666666666667</v>
      </c>
      <c r="Y577">
        <f t="shared" si="302"/>
        <v>1.6576294313889521</v>
      </c>
      <c r="Z577">
        <f t="shared" si="310"/>
        <v>1.5136170737878749</v>
      </c>
      <c r="AA577">
        <f t="shared" si="303"/>
        <v>1.9734049744100608</v>
      </c>
      <c r="AB577">
        <f t="shared" si="321"/>
        <v>2.0348689963611308</v>
      </c>
      <c r="AC577">
        <f t="shared" si="311"/>
        <v>-0.14401235760107708</v>
      </c>
      <c r="AD577">
        <f t="shared" si="324"/>
        <v>0.31577554302110866</v>
      </c>
      <c r="AE577" t="s">
        <v>100</v>
      </c>
      <c r="AF577" t="s">
        <v>100</v>
      </c>
      <c r="AG577" t="s">
        <v>100</v>
      </c>
      <c r="AH577" t="s">
        <v>100</v>
      </c>
      <c r="AI577" t="s">
        <v>100</v>
      </c>
      <c r="AJ577">
        <f t="shared" si="322"/>
        <v>1.9769043813505141</v>
      </c>
      <c r="AK577">
        <f t="shared" ref="AK577:AP640" si="333">LOG(P577)</f>
        <v>0.86332286012045589</v>
      </c>
      <c r="AL577">
        <f t="shared" si="316"/>
        <v>0.81291335664285558</v>
      </c>
      <c r="AM577">
        <f t="shared" si="317"/>
        <v>1.110589710299249</v>
      </c>
      <c r="AN577">
        <f t="shared" si="317"/>
        <v>0.93449845124356767</v>
      </c>
      <c r="AO577">
        <f t="shared" si="317"/>
        <v>0.87506126339170009</v>
      </c>
      <c r="AP577">
        <f t="shared" si="317"/>
        <v>1.0492180226701815</v>
      </c>
      <c r="AQ577">
        <f t="shared" si="317"/>
        <v>0.9493900066449128</v>
      </c>
      <c r="AR577">
        <f t="shared" si="317"/>
        <v>0.95904139232109353</v>
      </c>
      <c r="AS577">
        <f t="shared" si="317"/>
        <v>-6.2147906748844461E-2</v>
      </c>
    </row>
    <row r="578" spans="1:45" x14ac:dyDescent="0.35">
      <c r="A578" s="1" t="s">
        <v>63</v>
      </c>
      <c r="B578" s="1">
        <v>32</v>
      </c>
      <c r="C578" s="1">
        <v>13</v>
      </c>
      <c r="D578" s="7">
        <v>39.409999999999997</v>
      </c>
      <c r="E578" s="7">
        <v>27.18</v>
      </c>
      <c r="F578" s="7">
        <v>75.75</v>
      </c>
      <c r="G578" s="7">
        <v>86.34</v>
      </c>
      <c r="H578" s="7">
        <v>0.6896726719106826</v>
      </c>
      <c r="I578" s="7">
        <v>1.9221009895965493</v>
      </c>
      <c r="J578" s="7" t="s">
        <v>100</v>
      </c>
      <c r="K578" s="7" t="s">
        <v>100</v>
      </c>
      <c r="L578" s="7" t="s">
        <v>100</v>
      </c>
      <c r="M578" s="7" t="s">
        <v>100</v>
      </c>
      <c r="N578" s="7" t="s">
        <v>100</v>
      </c>
      <c r="O578" s="8">
        <f t="shared" si="332"/>
        <v>91.375713725904362</v>
      </c>
      <c r="P578" s="7">
        <v>7</v>
      </c>
      <c r="Q578" s="7">
        <v>7.5</v>
      </c>
      <c r="R578" s="7">
        <v>11.5</v>
      </c>
      <c r="S578" s="7">
        <v>8.3000000000000007</v>
      </c>
      <c r="T578" s="7">
        <v>8.3000000000000007</v>
      </c>
      <c r="U578" s="7">
        <v>11.4</v>
      </c>
      <c r="V578" s="7">
        <f t="shared" si="319"/>
        <v>8.6666666666666661</v>
      </c>
      <c r="W578" s="7">
        <f t="shared" si="313"/>
        <v>9.3333333333333339</v>
      </c>
      <c r="X578" s="7">
        <f t="shared" si="314"/>
        <v>0.90361445783132521</v>
      </c>
      <c r="Y578">
        <f t="shared" si="302"/>
        <v>1.5956064348656029</v>
      </c>
      <c r="Z578">
        <f t="shared" si="310"/>
        <v>1.4342494523964755</v>
      </c>
      <c r="AA578">
        <f t="shared" si="303"/>
        <v>1.8793826371743427</v>
      </c>
      <c r="AB578">
        <f t="shared" si="321"/>
        <v>1.9362120443202488</v>
      </c>
      <c r="AC578">
        <f t="shared" si="311"/>
        <v>-0.16135698246912752</v>
      </c>
      <c r="AD578">
        <f t="shared" si="324"/>
        <v>0.28377620230873962</v>
      </c>
      <c r="AE578" t="s">
        <v>100</v>
      </c>
      <c r="AF578" t="s">
        <v>100</v>
      </c>
      <c r="AG578" t="s">
        <v>100</v>
      </c>
      <c r="AH578" t="s">
        <v>100</v>
      </c>
      <c r="AI578" t="s">
        <v>100</v>
      </c>
      <c r="AJ578">
        <f t="shared" si="322"/>
        <v>1.9608307822068065</v>
      </c>
      <c r="AK578">
        <f t="shared" si="333"/>
        <v>0.84509804001425681</v>
      </c>
      <c r="AL578">
        <f t="shared" si="316"/>
        <v>0.87506126339170009</v>
      </c>
      <c r="AM578">
        <f t="shared" si="317"/>
        <v>1.0606978403536116</v>
      </c>
      <c r="AN578">
        <f t="shared" si="317"/>
        <v>0.91907809237607396</v>
      </c>
      <c r="AO578">
        <f t="shared" si="317"/>
        <v>0.91907809237607396</v>
      </c>
      <c r="AP578">
        <f t="shared" si="317"/>
        <v>1.0569048513364727</v>
      </c>
      <c r="AQ578">
        <f t="shared" si="317"/>
        <v>0.93785209325115548</v>
      </c>
      <c r="AR578">
        <f t="shared" si="317"/>
        <v>0.97003677662255683</v>
      </c>
      <c r="AS578">
        <f t="shared" si="317"/>
        <v>-4.4016828984373903E-2</v>
      </c>
    </row>
    <row r="579" spans="1:45" x14ac:dyDescent="0.35">
      <c r="A579" s="1" t="s">
        <v>63</v>
      </c>
      <c r="B579" s="1">
        <v>32</v>
      </c>
      <c r="C579" s="1">
        <v>13</v>
      </c>
      <c r="D579" s="7">
        <v>38.56</v>
      </c>
      <c r="E579" s="7">
        <v>26.2</v>
      </c>
      <c r="F579" s="7">
        <v>72.55</v>
      </c>
      <c r="G579" s="7">
        <v>83.44</v>
      </c>
      <c r="H579" s="7">
        <v>0.67946058091286299</v>
      </c>
      <c r="I579" s="7">
        <v>1.8814834024896263</v>
      </c>
      <c r="J579" s="7" t="s">
        <v>100</v>
      </c>
      <c r="K579" s="7" t="s">
        <v>100</v>
      </c>
      <c r="L579" s="7" t="s">
        <v>100</v>
      </c>
      <c r="M579" s="7" t="s">
        <v>100</v>
      </c>
      <c r="N579" s="7" t="s">
        <v>100</v>
      </c>
      <c r="O579" s="8">
        <f t="shared" si="332"/>
        <v>91.88670347171157</v>
      </c>
      <c r="P579" s="7">
        <v>7</v>
      </c>
      <c r="Q579" s="7">
        <v>7</v>
      </c>
      <c r="R579" s="7">
        <v>12</v>
      </c>
      <c r="S579" s="7">
        <v>9.1</v>
      </c>
      <c r="T579" s="7">
        <v>8.8000000000000007</v>
      </c>
      <c r="U579" s="7">
        <v>11.6</v>
      </c>
      <c r="V579" s="7">
        <f t="shared" si="319"/>
        <v>8.6666666666666661</v>
      </c>
      <c r="W579" s="7">
        <f t="shared" si="313"/>
        <v>9.8333333333333339</v>
      </c>
      <c r="X579" s="7">
        <f t="shared" si="314"/>
        <v>0.79545454545454541</v>
      </c>
      <c r="Y579">
        <f t="shared" si="302"/>
        <v>1.5861370252307931</v>
      </c>
      <c r="Z579">
        <f t="shared" si="310"/>
        <v>1.4183012913197455</v>
      </c>
      <c r="AA579">
        <f t="shared" si="303"/>
        <v>1.8606374167737547</v>
      </c>
      <c r="AB579">
        <f t="shared" si="321"/>
        <v>1.9213742954184745</v>
      </c>
      <c r="AC579">
        <f t="shared" si="311"/>
        <v>-0.16783573391104775</v>
      </c>
      <c r="AD579">
        <f t="shared" si="324"/>
        <v>0.27450039154296146</v>
      </c>
      <c r="AE579" t="s">
        <v>100</v>
      </c>
      <c r="AF579" t="s">
        <v>100</v>
      </c>
      <c r="AG579" t="s">
        <v>100</v>
      </c>
      <c r="AH579" t="s">
        <v>100</v>
      </c>
      <c r="AI579" t="s">
        <v>100</v>
      </c>
      <c r="AJ579">
        <f t="shared" si="322"/>
        <v>1.9632526710525602</v>
      </c>
      <c r="AK579">
        <f t="shared" si="333"/>
        <v>0.84509804001425681</v>
      </c>
      <c r="AL579">
        <f t="shared" si="316"/>
        <v>0.84509804001425681</v>
      </c>
      <c r="AM579">
        <f t="shared" si="317"/>
        <v>1.0791812460476249</v>
      </c>
      <c r="AN579">
        <f t="shared" si="317"/>
        <v>0.95904139232109353</v>
      </c>
      <c r="AO579">
        <f t="shared" si="317"/>
        <v>0.94448267215016868</v>
      </c>
      <c r="AP579">
        <f t="shared" si="317"/>
        <v>1.0644579892269184</v>
      </c>
      <c r="AQ579">
        <f t="shared" si="317"/>
        <v>0.93785209325115548</v>
      </c>
      <c r="AR579">
        <f t="shared" si="317"/>
        <v>0.9927007612585006</v>
      </c>
      <c r="AS579">
        <f t="shared" si="317"/>
        <v>-9.9384632135911824E-2</v>
      </c>
    </row>
    <row r="580" spans="1:45" x14ac:dyDescent="0.35">
      <c r="A580" s="1" t="s">
        <v>63</v>
      </c>
      <c r="B580" s="1">
        <v>32</v>
      </c>
      <c r="C580" s="1">
        <v>13</v>
      </c>
      <c r="D580" s="7">
        <v>44.86</v>
      </c>
      <c r="E580" s="7">
        <v>32.6</v>
      </c>
      <c r="F580" s="7">
        <v>91.12</v>
      </c>
      <c r="G580" s="7">
        <v>101.55</v>
      </c>
      <c r="H580" s="7">
        <v>0.72670530539456091</v>
      </c>
      <c r="I580" s="7">
        <v>2.031208203299153</v>
      </c>
      <c r="J580" s="7" t="s">
        <v>100</v>
      </c>
      <c r="K580" s="7" t="s">
        <v>100</v>
      </c>
      <c r="L580" s="7" t="s">
        <v>100</v>
      </c>
      <c r="M580" s="7" t="s">
        <v>100</v>
      </c>
      <c r="N580" s="7" t="s">
        <v>100</v>
      </c>
      <c r="O580" s="8">
        <f t="shared" si="332"/>
        <v>89.981942306905083</v>
      </c>
      <c r="P580" s="7">
        <v>7</v>
      </c>
      <c r="Q580" s="7">
        <v>6</v>
      </c>
      <c r="R580" s="7">
        <v>8.1999999999999993</v>
      </c>
      <c r="S580" s="7">
        <v>7.2</v>
      </c>
      <c r="T580" s="7">
        <v>7</v>
      </c>
      <c r="U580" s="7">
        <v>9.8000000000000007</v>
      </c>
      <c r="V580" s="7">
        <f t="shared" si="319"/>
        <v>7.0666666666666664</v>
      </c>
      <c r="W580" s="7">
        <f t="shared" si="313"/>
        <v>8</v>
      </c>
      <c r="X580" s="7">
        <f t="shared" si="314"/>
        <v>0.8571428571428571</v>
      </c>
      <c r="Y580">
        <f t="shared" si="302"/>
        <v>1.6518592692469489</v>
      </c>
      <c r="Z580">
        <f t="shared" si="310"/>
        <v>1.5132176000679389</v>
      </c>
      <c r="AA580">
        <f t="shared" si="303"/>
        <v>1.9596137110710439</v>
      </c>
      <c r="AB580">
        <f t="shared" si="321"/>
        <v>2.0066799277408256</v>
      </c>
      <c r="AC580">
        <f t="shared" si="311"/>
        <v>-0.13864166917900991</v>
      </c>
      <c r="AD580">
        <f t="shared" si="324"/>
        <v>0.307754441824095</v>
      </c>
      <c r="AE580" t="s">
        <v>100</v>
      </c>
      <c r="AF580" t="s">
        <v>100</v>
      </c>
      <c r="AG580" t="s">
        <v>100</v>
      </c>
      <c r="AH580" t="s">
        <v>100</v>
      </c>
      <c r="AI580" t="s">
        <v>100</v>
      </c>
      <c r="AJ580">
        <f t="shared" si="322"/>
        <v>1.9541553634024189</v>
      </c>
      <c r="AK580">
        <f t="shared" si="333"/>
        <v>0.84509804001425681</v>
      </c>
      <c r="AL580">
        <f t="shared" si="316"/>
        <v>0.77815125038364363</v>
      </c>
      <c r="AM580">
        <f t="shared" si="317"/>
        <v>0.91381385238371671</v>
      </c>
      <c r="AN580">
        <f t="shared" si="317"/>
        <v>0.85733249643126852</v>
      </c>
      <c r="AO580">
        <f t="shared" si="317"/>
        <v>0.84509804001425681</v>
      </c>
      <c r="AP580">
        <f t="shared" si="317"/>
        <v>0.99122607569249488</v>
      </c>
      <c r="AQ580">
        <f t="shared" si="317"/>
        <v>0.84921460620908895</v>
      </c>
      <c r="AR580">
        <f t="shared" si="317"/>
        <v>0.90308998699194354</v>
      </c>
      <c r="AS580">
        <f t="shared" si="317"/>
        <v>-6.6946789630613221E-2</v>
      </c>
    </row>
    <row r="581" spans="1:45" x14ac:dyDescent="0.35">
      <c r="A581" s="1" t="s">
        <v>63</v>
      </c>
      <c r="B581" s="1">
        <v>32</v>
      </c>
      <c r="C581" s="1">
        <v>13</v>
      </c>
      <c r="D581" s="7">
        <v>47.69</v>
      </c>
      <c r="E581" s="7">
        <v>37.58</v>
      </c>
      <c r="F581" s="7">
        <v>105.26</v>
      </c>
      <c r="G581" s="7">
        <v>117.64</v>
      </c>
      <c r="H581" s="7">
        <v>0.78800587125183474</v>
      </c>
      <c r="I581" s="7">
        <v>2.2071713147410361</v>
      </c>
      <c r="J581" s="7" t="s">
        <v>100</v>
      </c>
      <c r="K581" s="7" t="s">
        <v>100</v>
      </c>
      <c r="L581" s="7" t="s">
        <v>100</v>
      </c>
      <c r="M581" s="7" t="s">
        <v>100</v>
      </c>
      <c r="N581" s="7" t="s">
        <v>100</v>
      </c>
      <c r="O581" s="8">
        <f t="shared" si="332"/>
        <v>92.478197922199058</v>
      </c>
      <c r="P581" s="7">
        <v>7</v>
      </c>
      <c r="Q581" s="7">
        <v>7</v>
      </c>
      <c r="R581" s="7">
        <v>11.5</v>
      </c>
      <c r="S581" s="7">
        <v>7</v>
      </c>
      <c r="T581" s="7">
        <v>7</v>
      </c>
      <c r="U581" s="7">
        <v>10</v>
      </c>
      <c r="V581" s="7">
        <f t="shared" si="319"/>
        <v>8.5</v>
      </c>
      <c r="W581" s="7">
        <f t="shared" si="313"/>
        <v>8</v>
      </c>
      <c r="X581" s="7">
        <f t="shared" si="314"/>
        <v>1</v>
      </c>
      <c r="Y581">
        <f t="shared" si="302"/>
        <v>1.6784273224338671</v>
      </c>
      <c r="Z581">
        <f t="shared" si="310"/>
        <v>1.5749567757645069</v>
      </c>
      <c r="AA581">
        <f t="shared" si="303"/>
        <v>2.0222633656812588</v>
      </c>
      <c r="AB581">
        <f t="shared" si="321"/>
        <v>2.0705550158350317</v>
      </c>
      <c r="AC581">
        <f t="shared" si="311"/>
        <v>-0.10347054666936031</v>
      </c>
      <c r="AD581">
        <f t="shared" si="324"/>
        <v>0.34383604324739164</v>
      </c>
      <c r="AE581" t="s">
        <v>100</v>
      </c>
      <c r="AF581" t="s">
        <v>100</v>
      </c>
      <c r="AG581" t="s">
        <v>100</v>
      </c>
      <c r="AH581" t="s">
        <v>100</v>
      </c>
      <c r="AI581" t="s">
        <v>100</v>
      </c>
      <c r="AJ581">
        <f t="shared" si="322"/>
        <v>1.9660393582729261</v>
      </c>
      <c r="AK581">
        <f t="shared" si="333"/>
        <v>0.84509804001425681</v>
      </c>
      <c r="AL581">
        <f t="shared" si="316"/>
        <v>0.84509804001425681</v>
      </c>
      <c r="AM581">
        <f t="shared" si="317"/>
        <v>1.0606978403536116</v>
      </c>
      <c r="AN581">
        <f t="shared" si="317"/>
        <v>0.84509804001425681</v>
      </c>
      <c r="AO581">
        <f t="shared" si="317"/>
        <v>0.84509804001425681</v>
      </c>
      <c r="AP581">
        <f t="shared" si="317"/>
        <v>1</v>
      </c>
      <c r="AQ581">
        <f t="shared" si="317"/>
        <v>0.92941892571429274</v>
      </c>
      <c r="AR581">
        <f t="shared" si="317"/>
        <v>0.90308998699194354</v>
      </c>
      <c r="AS581">
        <f t="shared" si="317"/>
        <v>0</v>
      </c>
    </row>
    <row r="582" spans="1:45" x14ac:dyDescent="0.35">
      <c r="A582" s="1" t="s">
        <v>63</v>
      </c>
      <c r="B582" s="1">
        <v>32</v>
      </c>
      <c r="C582" s="1">
        <v>13</v>
      </c>
      <c r="D582" s="7">
        <v>46.74</v>
      </c>
      <c r="E582" s="7">
        <v>37.21</v>
      </c>
      <c r="F582" s="7">
        <v>108.82</v>
      </c>
      <c r="G582" s="7">
        <v>122.99</v>
      </c>
      <c r="H582" s="7">
        <v>0.79610611895592642</v>
      </c>
      <c r="I582" s="7">
        <v>2.328198545143346</v>
      </c>
      <c r="J582" s="7" t="s">
        <v>100</v>
      </c>
      <c r="K582" s="7" t="s">
        <v>100</v>
      </c>
      <c r="L582" s="7" t="s">
        <v>100</v>
      </c>
      <c r="M582" s="7" t="s">
        <v>100</v>
      </c>
      <c r="N582" s="7" t="s">
        <v>100</v>
      </c>
      <c r="O582" s="8">
        <f t="shared" si="332"/>
        <v>95.490845103175957</v>
      </c>
      <c r="P582" s="7">
        <v>7</v>
      </c>
      <c r="Q582" s="7">
        <v>6</v>
      </c>
      <c r="R582" s="7">
        <v>13.3</v>
      </c>
      <c r="S582" s="7">
        <v>8.3000000000000007</v>
      </c>
      <c r="T582" s="7">
        <v>7</v>
      </c>
      <c r="U582" s="7">
        <v>10.6</v>
      </c>
      <c r="V582" s="7">
        <f t="shared" si="319"/>
        <v>8.7666666666666675</v>
      </c>
      <c r="W582" s="7">
        <f t="shared" si="313"/>
        <v>8.6333333333333329</v>
      </c>
      <c r="X582" s="7">
        <f t="shared" si="314"/>
        <v>0.8571428571428571</v>
      </c>
      <c r="Y582">
        <f t="shared" si="302"/>
        <v>1.6696887080562082</v>
      </c>
      <c r="Z582">
        <f t="shared" si="310"/>
        <v>1.5706596700215341</v>
      </c>
      <c r="AA582">
        <f t="shared" si="303"/>
        <v>2.0367087215698856</v>
      </c>
      <c r="AB582">
        <f t="shared" si="321"/>
        <v>2.0898698015095518</v>
      </c>
      <c r="AC582">
        <f t="shared" si="311"/>
        <v>-9.9029038034674013E-2</v>
      </c>
      <c r="AD582">
        <f t="shared" si="324"/>
        <v>0.36702001351367763</v>
      </c>
      <c r="AE582" t="s">
        <v>100</v>
      </c>
      <c r="AF582" t="s">
        <v>100</v>
      </c>
      <c r="AG582" t="s">
        <v>100</v>
      </c>
      <c r="AH582" t="s">
        <v>100</v>
      </c>
      <c r="AI582" t="s">
        <v>100</v>
      </c>
      <c r="AJ582">
        <f t="shared" si="322"/>
        <v>1.9799617369056657</v>
      </c>
      <c r="AK582">
        <f t="shared" si="333"/>
        <v>0.84509804001425681</v>
      </c>
      <c r="AL582">
        <f t="shared" si="316"/>
        <v>0.77815125038364363</v>
      </c>
      <c r="AM582">
        <f t="shared" si="317"/>
        <v>1.1238516409670858</v>
      </c>
      <c r="AN582">
        <f t="shared" si="317"/>
        <v>0.91907809237607396</v>
      </c>
      <c r="AO582">
        <f t="shared" si="317"/>
        <v>0.84509804001425681</v>
      </c>
      <c r="AP582">
        <f t="shared" si="317"/>
        <v>1.0253058652647702</v>
      </c>
      <c r="AQ582">
        <f t="shared" si="317"/>
        <v>0.94283449377009543</v>
      </c>
      <c r="AR582">
        <f t="shared" si="317"/>
        <v>0.93617850936158942</v>
      </c>
      <c r="AS582">
        <f t="shared" si="317"/>
        <v>-6.6946789630613221E-2</v>
      </c>
    </row>
    <row r="583" spans="1:45" x14ac:dyDescent="0.35">
      <c r="A583" s="1" t="s">
        <v>63</v>
      </c>
      <c r="B583" s="1">
        <v>32</v>
      </c>
      <c r="C583" s="1">
        <v>13</v>
      </c>
      <c r="D583" s="7">
        <v>35.65</v>
      </c>
      <c r="E583" s="7">
        <v>23.48</v>
      </c>
      <c r="F583" s="7">
        <v>61.04</v>
      </c>
      <c r="G583" s="7">
        <v>71.650000000000006</v>
      </c>
      <c r="H583" s="7">
        <v>0.65862552594670409</v>
      </c>
      <c r="I583" s="7">
        <v>1.7122019635343619</v>
      </c>
      <c r="J583" s="7" t="s">
        <v>100</v>
      </c>
      <c r="K583" s="7" t="s">
        <v>100</v>
      </c>
      <c r="L583" s="7" t="s">
        <v>100</v>
      </c>
      <c r="M583" s="7" t="s">
        <v>100</v>
      </c>
      <c r="N583" s="7" t="s">
        <v>100</v>
      </c>
      <c r="O583" s="8">
        <f t="shared" si="332"/>
        <v>91.53578609081606</v>
      </c>
      <c r="P583" s="7">
        <v>6.5</v>
      </c>
      <c r="Q583" s="7">
        <v>7</v>
      </c>
      <c r="R583" s="7">
        <v>11.8</v>
      </c>
      <c r="S583" s="7">
        <v>8</v>
      </c>
      <c r="T583" s="7">
        <v>9</v>
      </c>
      <c r="U583" s="7">
        <v>12.3</v>
      </c>
      <c r="V583" s="7">
        <f t="shared" si="319"/>
        <v>8.4333333333333336</v>
      </c>
      <c r="W583" s="7">
        <f t="shared" si="313"/>
        <v>9.7666666666666675</v>
      </c>
      <c r="X583" s="7">
        <f t="shared" si="314"/>
        <v>0.77777777777777779</v>
      </c>
      <c r="Y583">
        <f t="shared" si="302"/>
        <v>1.5520595341878844</v>
      </c>
      <c r="Z583">
        <f t="shared" si="310"/>
        <v>1.370698092575577</v>
      </c>
      <c r="AA583">
        <f t="shared" si="303"/>
        <v>1.785614524946824</v>
      </c>
      <c r="AB583">
        <f t="shared" si="321"/>
        <v>1.8552161947333634</v>
      </c>
      <c r="AC583">
        <f t="shared" si="311"/>
        <v>-0.18136144161230747</v>
      </c>
      <c r="AD583">
        <f t="shared" si="324"/>
        <v>0.23355499075893971</v>
      </c>
      <c r="AE583" t="s">
        <v>100</v>
      </c>
      <c r="AF583" t="s">
        <v>100</v>
      </c>
      <c r="AG583" t="s">
        <v>100</v>
      </c>
      <c r="AH583" t="s">
        <v>100</v>
      </c>
      <c r="AI583" t="s">
        <v>100</v>
      </c>
      <c r="AJ583">
        <f t="shared" si="322"/>
        <v>1.9615909155237738</v>
      </c>
      <c r="AK583">
        <f t="shared" si="333"/>
        <v>0.81291335664285558</v>
      </c>
      <c r="AL583">
        <f t="shared" si="316"/>
        <v>0.84509804001425681</v>
      </c>
      <c r="AM583">
        <f t="shared" si="317"/>
        <v>1.0718820073061255</v>
      </c>
      <c r="AN583">
        <f t="shared" si="317"/>
        <v>0.90308998699194354</v>
      </c>
      <c r="AO583">
        <f t="shared" si="317"/>
        <v>0.95424250943932487</v>
      </c>
      <c r="AP583">
        <f t="shared" si="317"/>
        <v>1.0899051114393981</v>
      </c>
      <c r="AQ583">
        <f t="shared" si="317"/>
        <v>0.92599926645615549</v>
      </c>
      <c r="AR583">
        <f t="shared" si="317"/>
        <v>0.98974636563444707</v>
      </c>
      <c r="AS583">
        <f t="shared" si="317"/>
        <v>-0.10914446942506803</v>
      </c>
    </row>
    <row r="584" spans="1:45" x14ac:dyDescent="0.35">
      <c r="A584" s="1" t="s">
        <v>63</v>
      </c>
      <c r="B584" s="1">
        <v>32</v>
      </c>
      <c r="C584" s="1">
        <v>13</v>
      </c>
      <c r="D584" s="7">
        <v>27.86</v>
      </c>
      <c r="E584" s="7">
        <v>18.18</v>
      </c>
      <c r="F584" s="7">
        <v>45.96</v>
      </c>
      <c r="G584" s="7">
        <v>49.9</v>
      </c>
      <c r="H584" s="7">
        <v>0.65254845656855709</v>
      </c>
      <c r="I584" s="7">
        <v>1.6496769562096196</v>
      </c>
      <c r="J584" s="7" t="s">
        <v>100</v>
      </c>
      <c r="K584" s="7" t="s">
        <v>100</v>
      </c>
      <c r="L584" s="7" t="s">
        <v>100</v>
      </c>
      <c r="M584" s="7" t="s">
        <v>100</v>
      </c>
      <c r="N584" s="7" t="s">
        <v>100</v>
      </c>
      <c r="O584" s="8">
        <f t="shared" si="332"/>
        <v>81.759988414916393</v>
      </c>
      <c r="P584" s="7">
        <v>7.5</v>
      </c>
      <c r="Q584" s="7">
        <v>11</v>
      </c>
      <c r="R584" s="7">
        <v>13.7</v>
      </c>
      <c r="S584" s="7">
        <v>9.6999999999999993</v>
      </c>
      <c r="T584" s="7">
        <v>10</v>
      </c>
      <c r="U584" s="7">
        <v>15.8</v>
      </c>
      <c r="V584" s="7">
        <f t="shared" si="319"/>
        <v>10.733333333333334</v>
      </c>
      <c r="W584" s="7">
        <f t="shared" si="313"/>
        <v>11.833333333333334</v>
      </c>
      <c r="X584" s="7">
        <f t="shared" si="314"/>
        <v>1.1000000000000001</v>
      </c>
      <c r="Y584">
        <f t="shared" si="302"/>
        <v>1.4449811120879448</v>
      </c>
      <c r="Z584">
        <f t="shared" si="310"/>
        <v>1.2595938788859486</v>
      </c>
      <c r="AA584">
        <f t="shared" si="303"/>
        <v>1.6623800200162475</v>
      </c>
      <c r="AB584">
        <f t="shared" si="321"/>
        <v>1.69810054562339</v>
      </c>
      <c r="AC584">
        <f t="shared" si="311"/>
        <v>-0.18538723320199602</v>
      </c>
      <c r="AD584">
        <f t="shared" si="324"/>
        <v>0.21739890792830291</v>
      </c>
      <c r="AE584" t="s">
        <v>100</v>
      </c>
      <c r="AF584" t="s">
        <v>100</v>
      </c>
      <c r="AG584" t="s">
        <v>100</v>
      </c>
      <c r="AH584" t="s">
        <v>100</v>
      </c>
      <c r="AI584" t="s">
        <v>100</v>
      </c>
      <c r="AJ584">
        <f t="shared" si="322"/>
        <v>1.9125408212527433</v>
      </c>
      <c r="AK584">
        <f t="shared" si="333"/>
        <v>0.87506126339170009</v>
      </c>
      <c r="AL584">
        <f t="shared" si="316"/>
        <v>1.0413926851582251</v>
      </c>
      <c r="AM584">
        <f t="shared" si="317"/>
        <v>1.1367205671564067</v>
      </c>
      <c r="AN584">
        <f t="shared" si="317"/>
        <v>0.98677173426624487</v>
      </c>
      <c r="AO584">
        <f t="shared" si="317"/>
        <v>1</v>
      </c>
      <c r="AP584">
        <f t="shared" si="317"/>
        <v>1.1986570869544226</v>
      </c>
      <c r="AQ584">
        <f t="shared" si="317"/>
        <v>1.0307346169761684</v>
      </c>
      <c r="AR584">
        <f t="shared" si="317"/>
        <v>1.0731070983354316</v>
      </c>
      <c r="AS584">
        <f t="shared" si="317"/>
        <v>4.1392685158225077E-2</v>
      </c>
    </row>
    <row r="585" spans="1:45" x14ac:dyDescent="0.35">
      <c r="A585" s="1" t="s">
        <v>63</v>
      </c>
      <c r="B585" s="1">
        <v>32</v>
      </c>
      <c r="C585" s="1">
        <v>13</v>
      </c>
      <c r="D585" s="7">
        <v>18.96</v>
      </c>
      <c r="E585" s="7">
        <v>13.2</v>
      </c>
      <c r="F585" s="7">
        <v>29.72</v>
      </c>
      <c r="G585" s="7">
        <v>32.17</v>
      </c>
      <c r="H585" s="7">
        <v>0.69620253164556956</v>
      </c>
      <c r="I585" s="7">
        <v>1.5675105485232066</v>
      </c>
      <c r="J585" s="7" t="s">
        <v>100</v>
      </c>
      <c r="K585" s="7" t="s">
        <v>100</v>
      </c>
      <c r="L585" s="7" t="s">
        <v>100</v>
      </c>
      <c r="M585" s="7" t="s">
        <v>100</v>
      </c>
      <c r="N585" s="7" t="s">
        <v>100</v>
      </c>
      <c r="O585" s="8">
        <f t="shared" si="332"/>
        <v>80.189759460596335</v>
      </c>
      <c r="P585" s="7">
        <v>9</v>
      </c>
      <c r="Q585" s="7">
        <v>9</v>
      </c>
      <c r="R585" s="7">
        <v>14.8</v>
      </c>
      <c r="S585" s="7">
        <v>10</v>
      </c>
      <c r="T585" s="7">
        <v>12</v>
      </c>
      <c r="U585" s="7">
        <v>13</v>
      </c>
      <c r="V585" s="7">
        <f t="shared" si="319"/>
        <v>10.933333333333332</v>
      </c>
      <c r="W585" s="7">
        <f t="shared" si="313"/>
        <v>11.666666666666666</v>
      </c>
      <c r="X585" s="7">
        <f t="shared" si="314"/>
        <v>0.75</v>
      </c>
      <c r="Y585">
        <f t="shared" si="302"/>
        <v>1.2778383330020475</v>
      </c>
      <c r="Z585">
        <f t="shared" si="310"/>
        <v>1.1205739312058498</v>
      </c>
      <c r="AA585">
        <f t="shared" si="303"/>
        <v>1.4730488050885377</v>
      </c>
      <c r="AB585">
        <f t="shared" si="321"/>
        <v>1.5074510609019698</v>
      </c>
      <c r="AC585">
        <f t="shared" si="311"/>
        <v>-0.15726440179619763</v>
      </c>
      <c r="AD585">
        <f t="shared" si="324"/>
        <v>0.1952104720864902</v>
      </c>
      <c r="AE585" t="s">
        <v>100</v>
      </c>
      <c r="AF585" t="s">
        <v>100</v>
      </c>
      <c r="AG585" t="s">
        <v>100</v>
      </c>
      <c r="AH585" t="s">
        <v>100</v>
      </c>
      <c r="AI585" t="s">
        <v>100</v>
      </c>
      <c r="AJ585">
        <f t="shared" si="322"/>
        <v>1.9041189107565044</v>
      </c>
      <c r="AK585">
        <f t="shared" si="333"/>
        <v>0.95424250943932487</v>
      </c>
      <c r="AL585">
        <f t="shared" si="316"/>
        <v>0.95424250943932487</v>
      </c>
      <c r="AM585">
        <f t="shared" si="317"/>
        <v>1.1702617153949575</v>
      </c>
      <c r="AN585">
        <f t="shared" si="317"/>
        <v>1</v>
      </c>
      <c r="AO585">
        <f t="shared" si="317"/>
        <v>1.0791812460476249</v>
      </c>
      <c r="AP585">
        <f t="shared" si="317"/>
        <v>1.1139433523068367</v>
      </c>
      <c r="AQ585">
        <f t="shared" si="317"/>
        <v>1.0387525889920166</v>
      </c>
      <c r="AR585">
        <f t="shared" si="317"/>
        <v>1.0669467896306131</v>
      </c>
      <c r="AS585">
        <f t="shared" si="317"/>
        <v>-0.12493873660829995</v>
      </c>
    </row>
    <row r="586" spans="1:45" x14ac:dyDescent="0.35">
      <c r="A586" s="1" t="s">
        <v>63</v>
      </c>
      <c r="B586" s="1">
        <v>32</v>
      </c>
      <c r="C586" s="1">
        <v>13</v>
      </c>
      <c r="D586" s="7">
        <v>24.51</v>
      </c>
      <c r="E586" s="7">
        <v>40.76</v>
      </c>
      <c r="F586" s="7">
        <v>75.03</v>
      </c>
      <c r="G586" s="7">
        <v>81.290000000000006</v>
      </c>
      <c r="H586" s="7">
        <v>1.6629946960424316</v>
      </c>
      <c r="I586" s="7">
        <v>1.840775269872424</v>
      </c>
      <c r="J586" s="7" t="s">
        <v>100</v>
      </c>
      <c r="K586" s="7" t="s">
        <v>100</v>
      </c>
      <c r="L586" s="7" t="s">
        <v>100</v>
      </c>
      <c r="M586" s="7" t="s">
        <v>100</v>
      </c>
      <c r="N586" s="7" t="s">
        <v>100</v>
      </c>
      <c r="O586" s="8">
        <f t="shared" si="332"/>
        <v>95.44068493718548</v>
      </c>
      <c r="P586" s="7">
        <v>8</v>
      </c>
      <c r="Q586" s="7">
        <v>7</v>
      </c>
      <c r="R586" s="7">
        <v>12.9</v>
      </c>
      <c r="S586" s="7">
        <v>9.5</v>
      </c>
      <c r="T586" s="7">
        <v>7</v>
      </c>
      <c r="U586" s="7">
        <v>9.4</v>
      </c>
      <c r="V586" s="7">
        <f t="shared" si="319"/>
        <v>9.2999999999999989</v>
      </c>
      <c r="W586" s="7">
        <f t="shared" si="313"/>
        <v>8.6333333333333329</v>
      </c>
      <c r="X586" s="7">
        <f t="shared" si="314"/>
        <v>1</v>
      </c>
      <c r="Y586">
        <f t="shared" si="302"/>
        <v>1.3893433112520779</v>
      </c>
      <c r="Z586">
        <f t="shared" si="310"/>
        <v>1.6102341753343887</v>
      </c>
      <c r="AA586">
        <f t="shared" si="303"/>
        <v>1.875234946450165</v>
      </c>
      <c r="AB586">
        <f t="shared" si="321"/>
        <v>1.9100371235530509</v>
      </c>
      <c r="AC586">
        <f t="shared" si="311"/>
        <v>0.22089086408231084</v>
      </c>
      <c r="AD586">
        <f t="shared" si="324"/>
        <v>0.26500077111577619</v>
      </c>
      <c r="AE586" t="s">
        <v>100</v>
      </c>
      <c r="AF586" t="s">
        <v>100</v>
      </c>
      <c r="AG586" t="s">
        <v>100</v>
      </c>
      <c r="AH586" t="s">
        <v>100</v>
      </c>
      <c r="AI586" t="s">
        <v>100</v>
      </c>
      <c r="AJ586">
        <f t="shared" si="322"/>
        <v>1.9797335474201723</v>
      </c>
      <c r="AK586">
        <f t="shared" si="333"/>
        <v>0.90308998699194354</v>
      </c>
      <c r="AL586">
        <f t="shared" si="316"/>
        <v>0.84509804001425681</v>
      </c>
      <c r="AM586">
        <f t="shared" si="317"/>
        <v>1.110589710299249</v>
      </c>
      <c r="AN586">
        <f t="shared" si="317"/>
        <v>0.97772360528884772</v>
      </c>
      <c r="AO586">
        <f t="shared" si="317"/>
        <v>0.84509804001425681</v>
      </c>
      <c r="AP586">
        <f t="shared" si="317"/>
        <v>0.97312785359969867</v>
      </c>
      <c r="AQ586">
        <f t="shared" si="317"/>
        <v>0.96848294855393502</v>
      </c>
      <c r="AR586">
        <f t="shared" si="317"/>
        <v>0.93617850936158942</v>
      </c>
      <c r="AS586">
        <f t="shared" si="317"/>
        <v>0</v>
      </c>
    </row>
    <row r="587" spans="1:45" x14ac:dyDescent="0.35">
      <c r="A587" s="1" t="s">
        <v>63</v>
      </c>
      <c r="B587" s="1">
        <v>32</v>
      </c>
      <c r="C587" s="1">
        <v>13</v>
      </c>
      <c r="D587" s="7">
        <v>26.47</v>
      </c>
      <c r="E587" s="7">
        <v>19.13</v>
      </c>
      <c r="F587" s="7">
        <v>44.29</v>
      </c>
      <c r="G587" s="7">
        <v>47.71</v>
      </c>
      <c r="H587" s="7">
        <v>0.72270494899886661</v>
      </c>
      <c r="I587" s="7">
        <v>1.6732149603324518</v>
      </c>
      <c r="J587" s="7" t="s">
        <v>100</v>
      </c>
      <c r="K587" s="7" t="s">
        <v>100</v>
      </c>
      <c r="L587" s="7" t="s">
        <v>100</v>
      </c>
      <c r="M587" s="7" t="s">
        <v>100</v>
      </c>
      <c r="N587" s="7" t="s">
        <v>100</v>
      </c>
      <c r="O587" s="8">
        <f t="shared" si="332"/>
        <v>81.208854399827388</v>
      </c>
      <c r="P587" s="7">
        <v>8.5</v>
      </c>
      <c r="Q587" s="7">
        <v>7.5</v>
      </c>
      <c r="R587" s="7">
        <v>14</v>
      </c>
      <c r="S587" s="7">
        <v>9.3000000000000007</v>
      </c>
      <c r="T587" s="7">
        <v>10.5</v>
      </c>
      <c r="U587" s="7">
        <v>13.5</v>
      </c>
      <c r="V587" s="7">
        <f t="shared" si="319"/>
        <v>10</v>
      </c>
      <c r="W587" s="7">
        <f t="shared" si="313"/>
        <v>11.1</v>
      </c>
      <c r="X587" s="7">
        <f t="shared" si="314"/>
        <v>0.7142857142857143</v>
      </c>
      <c r="Y587">
        <f t="shared" si="302"/>
        <v>1.4227539413013481</v>
      </c>
      <c r="Z587">
        <f t="shared" si="310"/>
        <v>1.2817149700272958</v>
      </c>
      <c r="AA587">
        <f t="shared" si="303"/>
        <v>1.6463056802847587</v>
      </c>
      <c r="AB587">
        <f t="shared" si="321"/>
        <v>1.678609416558926</v>
      </c>
      <c r="AC587">
        <f t="shared" si="311"/>
        <v>-0.14103897127405238</v>
      </c>
      <c r="AD587">
        <f t="shared" si="324"/>
        <v>0.22355173898341049</v>
      </c>
      <c r="AE587" t="s">
        <v>100</v>
      </c>
      <c r="AF587" t="s">
        <v>100</v>
      </c>
      <c r="AG587" t="s">
        <v>100</v>
      </c>
      <c r="AH587" t="s">
        <v>100</v>
      </c>
      <c r="AI587" t="s">
        <v>100</v>
      </c>
      <c r="AJ587">
        <f t="shared" si="322"/>
        <v>1.9096033840113771</v>
      </c>
      <c r="AK587">
        <f t="shared" si="333"/>
        <v>0.92941892571429274</v>
      </c>
      <c r="AL587">
        <f t="shared" si="316"/>
        <v>0.87506126339170009</v>
      </c>
      <c r="AM587">
        <f t="shared" si="317"/>
        <v>1.146128035678238</v>
      </c>
      <c r="AN587">
        <f t="shared" si="317"/>
        <v>0.96848294855393513</v>
      </c>
      <c r="AO587">
        <f t="shared" si="317"/>
        <v>1.0211892990699381</v>
      </c>
      <c r="AP587">
        <f t="shared" si="317"/>
        <v>1.1303337684950061</v>
      </c>
      <c r="AQ587">
        <f t="shared" si="317"/>
        <v>1</v>
      </c>
      <c r="AR587">
        <f t="shared" si="317"/>
        <v>1.0453229787866574</v>
      </c>
      <c r="AS587">
        <f t="shared" si="317"/>
        <v>-0.14612803567823801</v>
      </c>
    </row>
    <row r="588" spans="1:45" x14ac:dyDescent="0.35">
      <c r="A588" s="1" t="s">
        <v>63</v>
      </c>
      <c r="B588" s="1">
        <v>32</v>
      </c>
      <c r="C588" s="1">
        <v>13</v>
      </c>
      <c r="D588" s="7">
        <v>52.07</v>
      </c>
      <c r="E588" s="7">
        <v>32.67</v>
      </c>
      <c r="F588" s="7">
        <v>87.42</v>
      </c>
      <c r="G588" s="7">
        <v>95.97</v>
      </c>
      <c r="H588" s="7">
        <v>0.62742462070289995</v>
      </c>
      <c r="I588" s="7">
        <v>1.6788937968119839</v>
      </c>
      <c r="J588" s="7" t="s">
        <v>100</v>
      </c>
      <c r="K588" s="7" t="s">
        <v>100</v>
      </c>
      <c r="L588" s="7" t="s">
        <v>100</v>
      </c>
      <c r="M588" s="7" t="s">
        <v>100</v>
      </c>
      <c r="N588" s="7" t="s">
        <v>100</v>
      </c>
      <c r="O588" s="8">
        <f t="shared" si="332"/>
        <v>83.431265467462524</v>
      </c>
      <c r="P588" s="7">
        <v>8</v>
      </c>
      <c r="Q588" s="7">
        <v>6.5</v>
      </c>
      <c r="R588" s="7">
        <v>11</v>
      </c>
      <c r="S588" s="7">
        <v>7.5</v>
      </c>
      <c r="T588" s="7">
        <v>6.5</v>
      </c>
      <c r="U588" s="7">
        <v>11.8</v>
      </c>
      <c r="V588" s="7">
        <f t="shared" si="319"/>
        <v>8.5</v>
      </c>
      <c r="W588" s="7">
        <f t="shared" si="313"/>
        <v>8.6</v>
      </c>
      <c r="X588" s="7">
        <f t="shared" si="314"/>
        <v>1</v>
      </c>
      <c r="Y588">
        <f t="shared" si="302"/>
        <v>1.7165875776756923</v>
      </c>
      <c r="Z588">
        <f t="shared" si="310"/>
        <v>1.5141491344754374</v>
      </c>
      <c r="AA588">
        <f t="shared" si="303"/>
        <v>1.9416108021536338</v>
      </c>
      <c r="AB588">
        <f t="shared" si="321"/>
        <v>1.9821354948037695</v>
      </c>
      <c r="AC588">
        <f t="shared" si="311"/>
        <v>-0.20243844320025495</v>
      </c>
      <c r="AD588">
        <f t="shared" si="324"/>
        <v>0.22502322447794143</v>
      </c>
      <c r="AE588" t="s">
        <v>100</v>
      </c>
      <c r="AF588" t="s">
        <v>100</v>
      </c>
      <c r="AG588" t="s">
        <v>100</v>
      </c>
      <c r="AH588" t="s">
        <v>100</v>
      </c>
      <c r="AI588" t="s">
        <v>100</v>
      </c>
      <c r="AJ588">
        <f t="shared" si="322"/>
        <v>1.9213288309189291</v>
      </c>
      <c r="AK588">
        <f t="shared" si="333"/>
        <v>0.90308998699194354</v>
      </c>
      <c r="AL588">
        <f t="shared" si="316"/>
        <v>0.81291335664285558</v>
      </c>
      <c r="AM588">
        <f t="shared" si="317"/>
        <v>1.0413926851582251</v>
      </c>
      <c r="AN588">
        <f t="shared" si="317"/>
        <v>0.87506126339170009</v>
      </c>
      <c r="AO588">
        <f t="shared" si="317"/>
        <v>0.81291335664285558</v>
      </c>
      <c r="AP588">
        <f t="shared" si="317"/>
        <v>1.0718820073061255</v>
      </c>
      <c r="AQ588">
        <f t="shared" si="317"/>
        <v>0.92941892571429274</v>
      </c>
      <c r="AR588">
        <f t="shared" si="317"/>
        <v>0.93449845124356767</v>
      </c>
      <c r="AS588">
        <f t="shared" si="317"/>
        <v>0</v>
      </c>
    </row>
    <row r="589" spans="1:45" x14ac:dyDescent="0.35">
      <c r="A589" s="1" t="s">
        <v>63</v>
      </c>
      <c r="B589" s="1">
        <v>32</v>
      </c>
      <c r="C589" s="1">
        <v>13</v>
      </c>
      <c r="D589" s="7">
        <v>48.74</v>
      </c>
      <c r="E589" s="7">
        <v>33.94</v>
      </c>
      <c r="F589" s="7">
        <v>88.87</v>
      </c>
      <c r="G589" s="7">
        <v>93.94</v>
      </c>
      <c r="H589" s="7">
        <v>0.69634796881411565</v>
      </c>
      <c r="I589" s="7">
        <v>1.8233483791546985</v>
      </c>
      <c r="J589" s="7" t="s">
        <v>100</v>
      </c>
      <c r="K589" s="7" t="s">
        <v>100</v>
      </c>
      <c r="L589" s="7" t="s">
        <v>100</v>
      </c>
      <c r="M589" s="7" t="s">
        <v>100</v>
      </c>
      <c r="N589" s="7" t="s">
        <v>100</v>
      </c>
      <c r="O589" s="8">
        <f t="shared" si="332"/>
        <v>80.89718282034282</v>
      </c>
      <c r="P589" s="7">
        <v>7</v>
      </c>
      <c r="Q589" s="7">
        <v>7.3</v>
      </c>
      <c r="R589" s="7">
        <v>10</v>
      </c>
      <c r="S589" s="7">
        <v>8</v>
      </c>
      <c r="T589" s="7">
        <v>7</v>
      </c>
      <c r="U589" s="7">
        <v>10</v>
      </c>
      <c r="V589" s="7">
        <f t="shared" si="319"/>
        <v>8.1</v>
      </c>
      <c r="W589" s="7">
        <f t="shared" si="313"/>
        <v>8.3333333333333339</v>
      </c>
      <c r="X589" s="7">
        <f t="shared" si="314"/>
        <v>1.0428571428571429</v>
      </c>
      <c r="Y589">
        <f t="shared" si="302"/>
        <v>1.6878855248487055</v>
      </c>
      <c r="Z589">
        <f t="shared" si="310"/>
        <v>1.5307118379816569</v>
      </c>
      <c r="AA589">
        <f t="shared" si="303"/>
        <v>1.9487551801682699</v>
      </c>
      <c r="AB589">
        <f t="shared" si="321"/>
        <v>1.97285055584723</v>
      </c>
      <c r="AC589">
        <f t="shared" si="311"/>
        <v>-0.15717368686704855</v>
      </c>
      <c r="AD589">
        <f t="shared" si="324"/>
        <v>0.26086965531956435</v>
      </c>
      <c r="AE589" t="s">
        <v>100</v>
      </c>
      <c r="AF589" t="s">
        <v>100</v>
      </c>
      <c r="AG589" t="s">
        <v>100</v>
      </c>
      <c r="AH589" t="s">
        <v>100</v>
      </c>
      <c r="AI589" t="s">
        <v>100</v>
      </c>
      <c r="AJ589">
        <f t="shared" si="322"/>
        <v>1.9079333979177995</v>
      </c>
      <c r="AK589">
        <f t="shared" si="333"/>
        <v>0.84509804001425681</v>
      </c>
      <c r="AL589">
        <f t="shared" si="316"/>
        <v>0.86332286012045589</v>
      </c>
      <c r="AM589">
        <f t="shared" si="317"/>
        <v>1</v>
      </c>
      <c r="AN589">
        <f t="shared" si="317"/>
        <v>0.90308998699194354</v>
      </c>
      <c r="AO589">
        <f t="shared" si="317"/>
        <v>0.84509804001425681</v>
      </c>
      <c r="AP589">
        <f t="shared" si="317"/>
        <v>1</v>
      </c>
      <c r="AQ589">
        <f t="shared" si="317"/>
        <v>0.90848501887864974</v>
      </c>
      <c r="AR589">
        <f t="shared" si="317"/>
        <v>0.92081875395237522</v>
      </c>
      <c r="AS589">
        <f t="shared" si="317"/>
        <v>1.8224820106199101E-2</v>
      </c>
    </row>
    <row r="590" spans="1:45" x14ac:dyDescent="0.35">
      <c r="A590" s="1" t="s">
        <v>63</v>
      </c>
      <c r="B590" s="1">
        <v>32</v>
      </c>
      <c r="C590" s="1">
        <v>13</v>
      </c>
      <c r="D590" s="7">
        <v>40.21</v>
      </c>
      <c r="E590" s="7">
        <v>27.37</v>
      </c>
      <c r="F590" s="7">
        <v>78.09</v>
      </c>
      <c r="G590" s="7">
        <v>84.19</v>
      </c>
      <c r="H590" s="7">
        <v>0.68067644864461574</v>
      </c>
      <c r="I590" s="7">
        <v>1.9420542153693112</v>
      </c>
      <c r="J590" s="7" t="s">
        <v>100</v>
      </c>
      <c r="K590" s="7" t="s">
        <v>100</v>
      </c>
      <c r="L590" s="7" t="s">
        <v>100</v>
      </c>
      <c r="M590" s="7" t="s">
        <v>100</v>
      </c>
      <c r="N590" s="7" t="s">
        <v>100</v>
      </c>
      <c r="O590" s="8">
        <f t="shared" si="332"/>
        <v>84.6869498011947</v>
      </c>
      <c r="P590" s="7">
        <v>9</v>
      </c>
      <c r="Q590" s="7">
        <v>9</v>
      </c>
      <c r="R590" s="7">
        <v>11</v>
      </c>
      <c r="S590" s="7">
        <v>8</v>
      </c>
      <c r="T590" s="7">
        <v>9</v>
      </c>
      <c r="U590" s="7">
        <v>11</v>
      </c>
      <c r="V590" s="7">
        <f t="shared" si="319"/>
        <v>9.6666666666666661</v>
      </c>
      <c r="W590" s="7">
        <f t="shared" si="313"/>
        <v>9.3333333333333339</v>
      </c>
      <c r="X590" s="7">
        <f t="shared" si="314"/>
        <v>1</v>
      </c>
      <c r="Y590">
        <f t="shared" si="302"/>
        <v>1.6043340731029112</v>
      </c>
      <c r="Z590">
        <f t="shared" si="310"/>
        <v>1.4372747974101237</v>
      </c>
      <c r="AA590">
        <f t="shared" si="303"/>
        <v>1.8925954228288981</v>
      </c>
      <c r="AB590">
        <f t="shared" si="321"/>
        <v>1.9252605095194353</v>
      </c>
      <c r="AC590">
        <f t="shared" si="311"/>
        <v>-0.16705927569278747</v>
      </c>
      <c r="AD590">
        <f t="shared" si="324"/>
        <v>0.2882613497259871</v>
      </c>
      <c r="AE590" t="s">
        <v>100</v>
      </c>
      <c r="AF590" t="s">
        <v>100</v>
      </c>
      <c r="AG590" t="s">
        <v>100</v>
      </c>
      <c r="AH590" t="s">
        <v>100</v>
      </c>
      <c r="AI590" t="s">
        <v>100</v>
      </c>
      <c r="AJ590">
        <f t="shared" si="322"/>
        <v>1.9278164910155324</v>
      </c>
      <c r="AK590">
        <f t="shared" si="333"/>
        <v>0.95424250943932487</v>
      </c>
      <c r="AL590">
        <f t="shared" si="316"/>
        <v>0.95424250943932487</v>
      </c>
      <c r="AM590">
        <f t="shared" si="317"/>
        <v>1.0413926851582251</v>
      </c>
      <c r="AN590">
        <f t="shared" si="317"/>
        <v>0.90308998699194354</v>
      </c>
      <c r="AO590">
        <f t="shared" si="317"/>
        <v>0.95424250943932487</v>
      </c>
      <c r="AP590">
        <f t="shared" si="317"/>
        <v>1.0413926851582251</v>
      </c>
      <c r="AQ590">
        <f t="shared" si="317"/>
        <v>0.98527674317929359</v>
      </c>
      <c r="AR590">
        <f t="shared" si="317"/>
        <v>0.97003677662255683</v>
      </c>
      <c r="AS590">
        <f t="shared" si="317"/>
        <v>0</v>
      </c>
    </row>
    <row r="591" spans="1:45" x14ac:dyDescent="0.35">
      <c r="A591" s="1" t="s">
        <v>63</v>
      </c>
      <c r="B591" s="1">
        <v>32</v>
      </c>
      <c r="C591" s="1">
        <v>13</v>
      </c>
      <c r="D591" s="7">
        <v>34.49</v>
      </c>
      <c r="E591" s="7">
        <v>25.71</v>
      </c>
      <c r="F591" s="7">
        <v>66.25</v>
      </c>
      <c r="G591" s="7">
        <v>74.66</v>
      </c>
      <c r="H591" s="7">
        <v>0.74543345897361557</v>
      </c>
      <c r="I591" s="7">
        <v>1.9208466222093359</v>
      </c>
      <c r="J591" s="7" t="s">
        <v>100</v>
      </c>
      <c r="K591" s="7" t="s">
        <v>100</v>
      </c>
      <c r="L591" s="7" t="s">
        <v>100</v>
      </c>
      <c r="M591" s="7" t="s">
        <v>100</v>
      </c>
      <c r="N591" s="7" t="s">
        <v>100</v>
      </c>
      <c r="O591" s="8">
        <f t="shared" si="332"/>
        <v>89.949858298136746</v>
      </c>
      <c r="P591" s="7">
        <v>6</v>
      </c>
      <c r="Q591" s="7">
        <v>7</v>
      </c>
      <c r="R591" s="7">
        <v>14</v>
      </c>
      <c r="S591" s="7">
        <v>7</v>
      </c>
      <c r="T591" s="7">
        <v>8</v>
      </c>
      <c r="U591" s="7">
        <v>11</v>
      </c>
      <c r="V591" s="7">
        <f t="shared" si="319"/>
        <v>9</v>
      </c>
      <c r="W591" s="7">
        <f t="shared" si="313"/>
        <v>8.6666666666666661</v>
      </c>
      <c r="X591" s="7">
        <f t="shared" si="314"/>
        <v>0.875</v>
      </c>
      <c r="Y591">
        <f t="shared" ref="Y591:Y654" si="334">LOG(D591)</f>
        <v>1.5376931943673908</v>
      </c>
      <c r="Z591">
        <f t="shared" si="310"/>
        <v>1.4101020766428607</v>
      </c>
      <c r="AA591">
        <f t="shared" si="303"/>
        <v>1.8211858826088454</v>
      </c>
      <c r="AB591">
        <f t="shared" si="321"/>
        <v>1.8730879855902858</v>
      </c>
      <c r="AC591">
        <f t="shared" si="311"/>
        <v>-0.12759111772453011</v>
      </c>
      <c r="AD591">
        <f t="shared" si="324"/>
        <v>0.28349268824145468</v>
      </c>
      <c r="AE591" t="s">
        <v>100</v>
      </c>
      <c r="AF591" t="s">
        <v>100</v>
      </c>
      <c r="AG591" t="s">
        <v>100</v>
      </c>
      <c r="AH591" t="s">
        <v>100</v>
      </c>
      <c r="AI591" t="s">
        <v>100</v>
      </c>
      <c r="AJ591">
        <f t="shared" si="322"/>
        <v>1.954000483519416</v>
      </c>
      <c r="AK591">
        <f t="shared" si="333"/>
        <v>0.77815125038364363</v>
      </c>
      <c r="AL591">
        <f t="shared" si="316"/>
        <v>0.84509804001425681</v>
      </c>
      <c r="AM591">
        <f t="shared" si="317"/>
        <v>1.146128035678238</v>
      </c>
      <c r="AN591">
        <f t="shared" si="317"/>
        <v>0.84509804001425681</v>
      </c>
      <c r="AO591">
        <f t="shared" si="317"/>
        <v>0.90308998699194354</v>
      </c>
      <c r="AP591">
        <f t="shared" si="317"/>
        <v>1.0413926851582251</v>
      </c>
      <c r="AQ591">
        <f t="shared" si="317"/>
        <v>0.95424250943932487</v>
      </c>
      <c r="AR591">
        <f t="shared" si="317"/>
        <v>0.93785209325115548</v>
      </c>
      <c r="AS591">
        <f t="shared" si="317"/>
        <v>-5.7991946977686754E-2</v>
      </c>
    </row>
    <row r="592" spans="1:45" x14ac:dyDescent="0.35">
      <c r="A592" s="1" t="s">
        <v>63</v>
      </c>
      <c r="B592" s="1">
        <v>32</v>
      </c>
      <c r="C592" s="1">
        <v>13</v>
      </c>
      <c r="D592" s="7">
        <v>34.69</v>
      </c>
      <c r="E592" s="7">
        <v>24.51</v>
      </c>
      <c r="F592" s="7">
        <v>63.57</v>
      </c>
      <c r="G592" s="7">
        <v>66.84</v>
      </c>
      <c r="H592" s="7">
        <v>0.70654367252810613</v>
      </c>
      <c r="I592" s="7">
        <v>1.8325165753819546</v>
      </c>
      <c r="J592" s="7" t="s">
        <v>100</v>
      </c>
      <c r="K592" s="7" t="s">
        <v>100</v>
      </c>
      <c r="L592" s="7" t="s">
        <v>100</v>
      </c>
      <c r="M592" s="7" t="s">
        <v>100</v>
      </c>
      <c r="N592" s="7" t="s">
        <v>100</v>
      </c>
      <c r="O592" s="8">
        <f t="shared" si="332"/>
        <v>80.355026462167032</v>
      </c>
      <c r="P592" s="7">
        <v>7.5</v>
      </c>
      <c r="Q592" s="7">
        <v>8.8000000000000007</v>
      </c>
      <c r="R592" s="7">
        <v>14</v>
      </c>
      <c r="S592" s="7">
        <v>9.8000000000000007</v>
      </c>
      <c r="T592" s="7">
        <v>9</v>
      </c>
      <c r="U592" s="7">
        <v>13.8</v>
      </c>
      <c r="V592" s="7">
        <f t="shared" si="319"/>
        <v>10.1</v>
      </c>
      <c r="W592" s="7">
        <f t="shared" si="313"/>
        <v>10.866666666666667</v>
      </c>
      <c r="X592" s="7">
        <f t="shared" si="314"/>
        <v>0.97777777777777786</v>
      </c>
      <c r="Y592">
        <f t="shared" si="334"/>
        <v>1.5402042998420598</v>
      </c>
      <c r="Z592">
        <f t="shared" si="310"/>
        <v>1.3893433112520779</v>
      </c>
      <c r="AA592">
        <f t="shared" ref="AA592:AA655" si="335">LOG(F592)</f>
        <v>1.803252211430457</v>
      </c>
      <c r="AB592">
        <f t="shared" si="321"/>
        <v>1.8250364412213538</v>
      </c>
      <c r="AC592">
        <f t="shared" si="311"/>
        <v>-0.15086098858998187</v>
      </c>
      <c r="AD592">
        <f t="shared" si="324"/>
        <v>0.26304791158839724</v>
      </c>
      <c r="AE592" t="s">
        <v>100</v>
      </c>
      <c r="AF592" t="s">
        <v>100</v>
      </c>
      <c r="AG592" t="s">
        <v>100</v>
      </c>
      <c r="AH592" t="s">
        <v>100</v>
      </c>
      <c r="AI592" t="s">
        <v>100</v>
      </c>
      <c r="AJ592">
        <f t="shared" si="322"/>
        <v>1.9050130484485297</v>
      </c>
      <c r="AK592">
        <f t="shared" si="333"/>
        <v>0.87506126339170009</v>
      </c>
      <c r="AL592">
        <f t="shared" si="316"/>
        <v>0.94448267215016868</v>
      </c>
      <c r="AM592">
        <f t="shared" si="317"/>
        <v>1.146128035678238</v>
      </c>
      <c r="AN592">
        <f t="shared" si="317"/>
        <v>0.99122607569249488</v>
      </c>
      <c r="AO592">
        <f t="shared" si="317"/>
        <v>0.95424250943932487</v>
      </c>
      <c r="AP592">
        <f t="shared" si="317"/>
        <v>1.1398790864012365</v>
      </c>
      <c r="AQ592">
        <f t="shared" si="317"/>
        <v>1.0043213737826426</v>
      </c>
      <c r="AR592">
        <f t="shared" si="317"/>
        <v>1.0360963453482765</v>
      </c>
      <c r="AS592">
        <f t="shared" si="317"/>
        <v>-9.7598372891562132E-3</v>
      </c>
    </row>
    <row r="593" spans="1:45" x14ac:dyDescent="0.35">
      <c r="A593" s="1" t="s">
        <v>63</v>
      </c>
      <c r="B593" s="1">
        <v>32</v>
      </c>
      <c r="C593" s="1">
        <v>13</v>
      </c>
      <c r="D593" s="7">
        <v>16.3</v>
      </c>
      <c r="E593" s="7">
        <v>35.6</v>
      </c>
      <c r="F593" s="7">
        <v>57.2</v>
      </c>
      <c r="G593" s="7">
        <v>60.8</v>
      </c>
      <c r="H593" s="7">
        <v>2.1840490797546011</v>
      </c>
      <c r="I593" s="7">
        <v>3.5092024539877302</v>
      </c>
      <c r="J593" s="7">
        <v>18.100000000000001</v>
      </c>
      <c r="K593" s="7">
        <v>20.399999999999999</v>
      </c>
      <c r="L593" s="7">
        <v>1.1270718232044197</v>
      </c>
      <c r="M593" s="7">
        <v>0</v>
      </c>
      <c r="N593" s="7">
        <v>60.8</v>
      </c>
      <c r="O593" s="8">
        <f t="shared" si="332"/>
        <v>94.604330225238797</v>
      </c>
      <c r="P593" s="7">
        <v>9</v>
      </c>
      <c r="Q593" s="7">
        <v>7</v>
      </c>
      <c r="R593" s="7">
        <v>11.25</v>
      </c>
      <c r="S593" s="7">
        <v>9.5</v>
      </c>
      <c r="T593" s="7">
        <v>7</v>
      </c>
      <c r="U593" s="7">
        <v>11.25</v>
      </c>
      <c r="V593" s="7">
        <f t="shared" si="319"/>
        <v>9.0833333333333339</v>
      </c>
      <c r="W593" s="7">
        <f t="shared" si="313"/>
        <v>9.25</v>
      </c>
      <c r="X593" s="7">
        <f t="shared" si="314"/>
        <v>1</v>
      </c>
      <c r="Y593">
        <f t="shared" si="334"/>
        <v>1.2121876044039579</v>
      </c>
      <c r="Z593">
        <f t="shared" si="310"/>
        <v>1.5514499979728751</v>
      </c>
      <c r="AA593">
        <f t="shared" si="335"/>
        <v>1.7573960287930241</v>
      </c>
      <c r="AB593">
        <f t="shared" si="321"/>
        <v>1.7839035792727349</v>
      </c>
      <c r="AC593">
        <f t="shared" si="311"/>
        <v>0.33926239356891735</v>
      </c>
      <c r="AD593">
        <f t="shared" si="324"/>
        <v>0.54520842438906636</v>
      </c>
      <c r="AE593">
        <f t="shared" ref="AE593:AG597" si="336">LOG(J593)</f>
        <v>1.2576785748691846</v>
      </c>
      <c r="AF593">
        <f t="shared" si="336"/>
        <v>1.3096301674258988</v>
      </c>
      <c r="AG593">
        <f t="shared" si="336"/>
        <v>5.1951592556714166E-2</v>
      </c>
      <c r="AH593">
        <f>LOG(M593+1)</f>
        <v>0</v>
      </c>
      <c r="AI593">
        <f>LOG(N593+1)</f>
        <v>1.7909884750888159</v>
      </c>
      <c r="AJ593">
        <f t="shared" si="322"/>
        <v>1.9759110153646546</v>
      </c>
      <c r="AK593">
        <f t="shared" si="333"/>
        <v>0.95424250943932487</v>
      </c>
      <c r="AL593">
        <f t="shared" si="316"/>
        <v>0.84509804001425681</v>
      </c>
      <c r="AM593">
        <f t="shared" si="317"/>
        <v>1.0511525224473812</v>
      </c>
      <c r="AN593">
        <f t="shared" si="317"/>
        <v>0.97772360528884772</v>
      </c>
      <c r="AO593">
        <f t="shared" si="317"/>
        <v>0.84509804001425681</v>
      </c>
      <c r="AP593">
        <f t="shared" si="317"/>
        <v>1.0511525224473812</v>
      </c>
      <c r="AQ593">
        <f t="shared" si="317"/>
        <v>0.95824525189299881</v>
      </c>
      <c r="AR593">
        <f t="shared" si="317"/>
        <v>0.96614173273903259</v>
      </c>
      <c r="AS593">
        <f t="shared" si="317"/>
        <v>0</v>
      </c>
    </row>
    <row r="594" spans="1:45" x14ac:dyDescent="0.35">
      <c r="A594" s="1" t="s">
        <v>63</v>
      </c>
      <c r="B594" s="1">
        <v>32</v>
      </c>
      <c r="C594" s="1">
        <v>13</v>
      </c>
      <c r="D594" s="7">
        <v>35</v>
      </c>
      <c r="E594" s="7">
        <v>38.200000000000003</v>
      </c>
      <c r="F594" s="7">
        <v>96.3</v>
      </c>
      <c r="G594" s="7">
        <v>103.3</v>
      </c>
      <c r="H594" s="7">
        <v>1.0914285714285714</v>
      </c>
      <c r="I594" s="7">
        <v>2.7514285714285713</v>
      </c>
      <c r="J594" s="7">
        <v>27.2</v>
      </c>
      <c r="K594" s="7">
        <v>26.4</v>
      </c>
      <c r="L594" s="7">
        <v>0.97058823529411764</v>
      </c>
      <c r="M594" s="7">
        <v>19.2</v>
      </c>
      <c r="N594" s="7">
        <v>84.1</v>
      </c>
      <c r="O594" s="8">
        <f t="shared" si="332"/>
        <v>91.36457834662707</v>
      </c>
      <c r="P594" s="7">
        <v>7.5</v>
      </c>
      <c r="Q594" s="7">
        <v>6</v>
      </c>
      <c r="R594" s="7">
        <v>10</v>
      </c>
      <c r="S594" s="7">
        <v>7</v>
      </c>
      <c r="T594" s="7">
        <v>7.5</v>
      </c>
      <c r="U594" s="7">
        <v>10</v>
      </c>
      <c r="V594" s="7">
        <f t="shared" si="319"/>
        <v>7.833333333333333</v>
      </c>
      <c r="W594" s="7">
        <f t="shared" si="313"/>
        <v>8.1666666666666661</v>
      </c>
      <c r="X594" s="7">
        <f t="shared" si="314"/>
        <v>0.8</v>
      </c>
      <c r="Y594">
        <f t="shared" si="334"/>
        <v>1.5440680443502757</v>
      </c>
      <c r="Z594">
        <f t="shared" si="310"/>
        <v>1.5820633629117087</v>
      </c>
      <c r="AA594">
        <f t="shared" si="335"/>
        <v>1.9836262871245345</v>
      </c>
      <c r="AB594">
        <f t="shared" si="321"/>
        <v>2.0141003215196207</v>
      </c>
      <c r="AC594">
        <f t="shared" si="311"/>
        <v>3.7995318561433095E-2</v>
      </c>
      <c r="AD594">
        <f t="shared" si="324"/>
        <v>0.43955824277425887</v>
      </c>
      <c r="AE594">
        <f t="shared" si="336"/>
        <v>1.4345689040341987</v>
      </c>
      <c r="AF594">
        <f t="shared" si="336"/>
        <v>1.4216039268698311</v>
      </c>
      <c r="AG594">
        <f t="shared" si="336"/>
        <v>-1.2964977164367649E-2</v>
      </c>
      <c r="AH594">
        <f>LOG(M594+1)</f>
        <v>1.3053513694466237</v>
      </c>
      <c r="AI594">
        <f>LOG(N594+1)</f>
        <v>1.9299295600845878</v>
      </c>
      <c r="AJ594">
        <f t="shared" si="322"/>
        <v>1.9607778542649152</v>
      </c>
      <c r="AK594">
        <f t="shared" si="333"/>
        <v>0.87506126339170009</v>
      </c>
      <c r="AL594">
        <f t="shared" si="316"/>
        <v>0.77815125038364363</v>
      </c>
      <c r="AM594">
        <f t="shared" si="317"/>
        <v>1</v>
      </c>
      <c r="AN594">
        <f t="shared" si="317"/>
        <v>0.84509804001425681</v>
      </c>
      <c r="AO594">
        <f t="shared" si="317"/>
        <v>0.87506126339170009</v>
      </c>
      <c r="AP594">
        <f t="shared" si="317"/>
        <v>1</v>
      </c>
      <c r="AQ594">
        <f t="shared" si="317"/>
        <v>0.89394660755207378</v>
      </c>
      <c r="AR594">
        <f t="shared" si="317"/>
        <v>0.91204482964486999</v>
      </c>
      <c r="AS594">
        <f t="shared" si="317"/>
        <v>-9.6910013008056392E-2</v>
      </c>
    </row>
    <row r="595" spans="1:45" x14ac:dyDescent="0.35">
      <c r="A595" s="1" t="s">
        <v>63</v>
      </c>
      <c r="B595" s="1">
        <v>32</v>
      </c>
      <c r="C595" s="1">
        <v>13</v>
      </c>
      <c r="D595" s="7">
        <v>31</v>
      </c>
      <c r="E595" s="7">
        <v>10.199999999999999</v>
      </c>
      <c r="F595" s="7">
        <v>54</v>
      </c>
      <c r="G595" s="7">
        <v>57.9</v>
      </c>
      <c r="H595" s="7">
        <v>0.32903225806451608</v>
      </c>
      <c r="I595" s="7">
        <v>1.7419354838709677</v>
      </c>
      <c r="J595" s="7">
        <v>20.6</v>
      </c>
      <c r="K595" s="7">
        <v>10.9</v>
      </c>
      <c r="L595" s="7">
        <v>0.529126213592233</v>
      </c>
      <c r="M595" s="7" t="s">
        <v>100</v>
      </c>
      <c r="N595" s="7" t="s">
        <v>100</v>
      </c>
      <c r="O595" s="8">
        <f t="shared" si="332"/>
        <v>81.597077447879769</v>
      </c>
      <c r="P595" s="7">
        <v>6.66</v>
      </c>
      <c r="Q595" s="7">
        <v>8.25</v>
      </c>
      <c r="R595" s="7">
        <v>12.5</v>
      </c>
      <c r="S595" s="7">
        <v>8.33</v>
      </c>
      <c r="T595" s="7">
        <v>9</v>
      </c>
      <c r="U595" s="7">
        <v>12.5</v>
      </c>
      <c r="V595" s="7">
        <f t="shared" si="319"/>
        <v>9.1366666666666667</v>
      </c>
      <c r="W595" s="7">
        <f t="shared" si="313"/>
        <v>9.9433333333333334</v>
      </c>
      <c r="X595" s="7">
        <f t="shared" si="314"/>
        <v>0.91666666666666663</v>
      </c>
      <c r="Y595">
        <f t="shared" si="334"/>
        <v>1.4913616938342726</v>
      </c>
      <c r="Z595">
        <f t="shared" si="310"/>
        <v>1.0086001717619175</v>
      </c>
      <c r="AA595">
        <f t="shared" si="335"/>
        <v>1.7323937598229686</v>
      </c>
      <c r="AB595">
        <f t="shared" si="321"/>
        <v>1.7626785637274363</v>
      </c>
      <c r="AC595">
        <f t="shared" si="311"/>
        <v>-0.48276152207235518</v>
      </c>
      <c r="AD595">
        <f t="shared" si="324"/>
        <v>0.24103206598869584</v>
      </c>
      <c r="AE595">
        <f t="shared" si="336"/>
        <v>1.3138672203691535</v>
      </c>
      <c r="AF595">
        <f t="shared" si="336"/>
        <v>1.0374264979406236</v>
      </c>
      <c r="AG595">
        <f t="shared" si="336"/>
        <v>-0.27644072242852979</v>
      </c>
      <c r="AH595" t="s">
        <v>100</v>
      </c>
      <c r="AI595" t="s">
        <v>100</v>
      </c>
      <c r="AJ595">
        <f t="shared" si="322"/>
        <v>1.9116746039623309</v>
      </c>
      <c r="AK595">
        <f t="shared" si="333"/>
        <v>0.82347422917030111</v>
      </c>
      <c r="AL595">
        <f t="shared" si="316"/>
        <v>0.91645394854992512</v>
      </c>
      <c r="AM595">
        <f t="shared" si="317"/>
        <v>1.0969100130080565</v>
      </c>
      <c r="AN595">
        <f t="shared" si="317"/>
        <v>0.92064500140678762</v>
      </c>
      <c r="AO595">
        <f t="shared" si="317"/>
        <v>0.95424250943932487</v>
      </c>
      <c r="AP595">
        <f t="shared" si="317"/>
        <v>1.0969100130080565</v>
      </c>
      <c r="AQ595">
        <f t="shared" si="317"/>
        <v>0.96078778081983596</v>
      </c>
      <c r="AR595">
        <f t="shared" si="317"/>
        <v>0.99753199864240027</v>
      </c>
      <c r="AS595">
        <f t="shared" si="317"/>
        <v>-3.7788560889399803E-2</v>
      </c>
    </row>
    <row r="596" spans="1:45" x14ac:dyDescent="0.35">
      <c r="A596" s="1" t="s">
        <v>63</v>
      </c>
      <c r="B596" s="1">
        <v>32</v>
      </c>
      <c r="C596" s="1">
        <v>13</v>
      </c>
      <c r="D596" s="7">
        <v>21.9</v>
      </c>
      <c r="E596" s="7">
        <v>14.3</v>
      </c>
      <c r="F596" s="7">
        <v>34.5</v>
      </c>
      <c r="G596" s="7">
        <v>35.299999999999997</v>
      </c>
      <c r="H596" s="7">
        <v>0.6529680365296805</v>
      </c>
      <c r="I596" s="7">
        <v>1.5753424657534247</v>
      </c>
      <c r="J596" s="7">
        <v>16.2</v>
      </c>
      <c r="K596" s="7">
        <v>11</v>
      </c>
      <c r="L596" s="7">
        <v>0.67901234567901236</v>
      </c>
      <c r="M596" s="7">
        <v>10.8</v>
      </c>
      <c r="N596" s="7">
        <v>24.499999999999996</v>
      </c>
      <c r="O596" s="8">
        <f t="shared" si="332"/>
        <v>74.092652161162491</v>
      </c>
      <c r="P596" s="7" t="s">
        <v>100</v>
      </c>
      <c r="Q596" s="7" t="s">
        <v>100</v>
      </c>
      <c r="R596" s="7" t="s">
        <v>100</v>
      </c>
      <c r="S596" s="7" t="s">
        <v>100</v>
      </c>
      <c r="T596" s="7" t="s">
        <v>100</v>
      </c>
      <c r="U596" s="7" t="s">
        <v>100</v>
      </c>
      <c r="V596" s="7" t="s">
        <v>100</v>
      </c>
      <c r="W596" s="7" t="s">
        <v>100</v>
      </c>
      <c r="X596" s="7" t="s">
        <v>100</v>
      </c>
      <c r="Y596">
        <f t="shared" si="334"/>
        <v>1.3404441148401183</v>
      </c>
      <c r="Z596">
        <f t="shared" si="310"/>
        <v>1.1553360374650619</v>
      </c>
      <c r="AA596">
        <f t="shared" si="335"/>
        <v>1.5378190950732742</v>
      </c>
      <c r="AB596">
        <f t="shared" si="321"/>
        <v>1.5477747053878226</v>
      </c>
      <c r="AC596">
        <f t="shared" si="311"/>
        <v>-0.18510807737505644</v>
      </c>
      <c r="AD596">
        <f t="shared" si="324"/>
        <v>0.19737498023315581</v>
      </c>
      <c r="AE596">
        <f t="shared" si="336"/>
        <v>1.209515014542631</v>
      </c>
      <c r="AF596">
        <f t="shared" si="336"/>
        <v>1.0413926851582251</v>
      </c>
      <c r="AG596">
        <f t="shared" si="336"/>
        <v>-0.16812232938440588</v>
      </c>
      <c r="AH596">
        <f>LOG(M596+1)</f>
        <v>1.0718820073061255</v>
      </c>
      <c r="AI596">
        <f>LOG(N596+1)</f>
        <v>1.406540180433955</v>
      </c>
      <c r="AJ596">
        <f t="shared" si="322"/>
        <v>1.8697751407176642</v>
      </c>
      <c r="AK596" t="s">
        <v>100</v>
      </c>
      <c r="AL596" t="s">
        <v>100</v>
      </c>
      <c r="AM596" t="s">
        <v>100</v>
      </c>
      <c r="AN596" t="s">
        <v>100</v>
      </c>
      <c r="AO596" t="s">
        <v>100</v>
      </c>
      <c r="AP596" t="s">
        <v>100</v>
      </c>
      <c r="AQ596" t="s">
        <v>100</v>
      </c>
      <c r="AR596" t="s">
        <v>100</v>
      </c>
      <c r="AS596" t="s">
        <v>100</v>
      </c>
    </row>
    <row r="597" spans="1:45" x14ac:dyDescent="0.35">
      <c r="A597" s="1" t="s">
        <v>63</v>
      </c>
      <c r="B597" s="1">
        <v>32</v>
      </c>
      <c r="C597" s="1">
        <v>13</v>
      </c>
      <c r="D597" s="7">
        <v>14.6</v>
      </c>
      <c r="E597" s="7">
        <v>6</v>
      </c>
      <c r="F597" s="7">
        <v>28.3</v>
      </c>
      <c r="G597" s="7">
        <v>36.5</v>
      </c>
      <c r="H597" s="7">
        <v>0.41095890410958907</v>
      </c>
      <c r="I597" s="7">
        <v>1.9383561643835618</v>
      </c>
      <c r="J597" s="7">
        <v>11.3</v>
      </c>
      <c r="K597" s="7">
        <v>5.5</v>
      </c>
      <c r="L597" s="7">
        <v>0.48672566371681414</v>
      </c>
      <c r="M597" s="7">
        <v>17.7</v>
      </c>
      <c r="N597" s="7">
        <v>18.8</v>
      </c>
      <c r="O597" s="8">
        <f t="shared" si="332"/>
        <v>107.37083829650554</v>
      </c>
      <c r="P597" s="7">
        <v>16.25</v>
      </c>
      <c r="Q597" s="7">
        <v>16.875</v>
      </c>
      <c r="R597" s="7">
        <v>22.5</v>
      </c>
      <c r="S597" s="7">
        <v>13.33</v>
      </c>
      <c r="T597" s="7">
        <v>14</v>
      </c>
      <c r="U597" s="7" t="s">
        <v>100</v>
      </c>
      <c r="V597" s="7">
        <f t="shared" si="319"/>
        <v>18.541666666666668</v>
      </c>
      <c r="W597" s="7" t="s">
        <v>100</v>
      </c>
      <c r="X597" s="7">
        <f t="shared" si="314"/>
        <v>1.2053571428571428</v>
      </c>
      <c r="Y597">
        <f t="shared" si="334"/>
        <v>1.1643528557844371</v>
      </c>
      <c r="Z597">
        <f t="shared" si="310"/>
        <v>0.77815125038364363</v>
      </c>
      <c r="AA597">
        <f t="shared" si="335"/>
        <v>1.4517864355242902</v>
      </c>
      <c r="AB597">
        <f t="shared" si="321"/>
        <v>1.5622928644564746</v>
      </c>
      <c r="AC597">
        <f t="shared" si="311"/>
        <v>-0.3862016054007934</v>
      </c>
      <c r="AD597">
        <f t="shared" si="324"/>
        <v>0.28743357973985317</v>
      </c>
      <c r="AE597">
        <f t="shared" si="336"/>
        <v>1.0530784434834197</v>
      </c>
      <c r="AF597">
        <f t="shared" si="336"/>
        <v>0.74036268949424389</v>
      </c>
      <c r="AG597">
        <f t="shared" si="336"/>
        <v>-0.31271575398917589</v>
      </c>
      <c r="AH597">
        <f>LOG(M597+1)</f>
        <v>1.271841606536499</v>
      </c>
      <c r="AI597">
        <f>LOG(N597+1)</f>
        <v>1.2966651902615312</v>
      </c>
      <c r="AJ597">
        <f t="shared" si="322"/>
        <v>2.0308863438717539</v>
      </c>
      <c r="AK597">
        <f t="shared" si="333"/>
        <v>1.2108533653148932</v>
      </c>
      <c r="AL597">
        <f t="shared" si="316"/>
        <v>1.2272437815030626</v>
      </c>
      <c r="AM597">
        <f t="shared" si="317"/>
        <v>1.3521825181113625</v>
      </c>
      <c r="AN597">
        <f t="shared" si="317"/>
        <v>1.1248301494138593</v>
      </c>
      <c r="AO597">
        <f t="shared" si="317"/>
        <v>1.146128035678238</v>
      </c>
      <c r="AP597" t="s">
        <v>100</v>
      </c>
      <c r="AQ597">
        <f t="shared" si="317"/>
        <v>1.2681487692693256</v>
      </c>
      <c r="AR597" t="s">
        <v>100</v>
      </c>
      <c r="AS597">
        <f t="shared" si="317"/>
        <v>8.1115745824824476E-2</v>
      </c>
    </row>
    <row r="598" spans="1:45" x14ac:dyDescent="0.35">
      <c r="A598" s="1" t="s">
        <v>63</v>
      </c>
      <c r="B598" s="1">
        <v>32</v>
      </c>
      <c r="C598" s="1">
        <v>13</v>
      </c>
      <c r="D598" s="7">
        <v>34.200000000000003</v>
      </c>
      <c r="E598" s="7">
        <v>21.3</v>
      </c>
      <c r="F598" s="7">
        <v>60.68</v>
      </c>
      <c r="G598" s="7">
        <v>68</v>
      </c>
      <c r="H598" s="7">
        <v>0.62280701754385959</v>
      </c>
      <c r="I598" s="7">
        <v>1.7742690058479531</v>
      </c>
      <c r="J598" s="7" t="s">
        <v>100</v>
      </c>
      <c r="K598" s="7" t="s">
        <v>100</v>
      </c>
      <c r="L598" s="7" t="s">
        <v>100</v>
      </c>
      <c r="M598" s="7" t="s">
        <v>100</v>
      </c>
      <c r="N598" s="7" t="s">
        <v>100</v>
      </c>
      <c r="O598" s="8">
        <f t="shared" si="332"/>
        <v>87.193927715300703</v>
      </c>
      <c r="P598" s="7">
        <v>8</v>
      </c>
      <c r="Q598" s="7">
        <v>8.5</v>
      </c>
      <c r="R598" s="7">
        <v>12.5</v>
      </c>
      <c r="S598" s="7">
        <v>9</v>
      </c>
      <c r="T598" s="7">
        <v>9.5</v>
      </c>
      <c r="U598" s="7">
        <v>12</v>
      </c>
      <c r="V598" s="7">
        <f t="shared" si="319"/>
        <v>9.6666666666666661</v>
      </c>
      <c r="W598" s="7">
        <f t="shared" si="313"/>
        <v>10.166666666666666</v>
      </c>
      <c r="X598" s="7">
        <f t="shared" si="314"/>
        <v>0.89473684210526316</v>
      </c>
      <c r="Y598">
        <f t="shared" si="334"/>
        <v>1.5340261060561351</v>
      </c>
      <c r="Z598">
        <f t="shared" si="310"/>
        <v>1.3283796034387378</v>
      </c>
      <c r="AA598">
        <f t="shared" si="335"/>
        <v>1.7830455721146929</v>
      </c>
      <c r="AB598">
        <f t="shared" si="321"/>
        <v>1.8325089127062364</v>
      </c>
      <c r="AC598">
        <f t="shared" si="311"/>
        <v>-0.20564650261739736</v>
      </c>
      <c r="AD598">
        <f t="shared" si="324"/>
        <v>0.24901946605855782</v>
      </c>
      <c r="AE598" t="s">
        <v>100</v>
      </c>
      <c r="AF598" t="s">
        <v>100</v>
      </c>
      <c r="AG598" t="s">
        <v>100</v>
      </c>
      <c r="AH598" t="s">
        <v>100</v>
      </c>
      <c r="AI598" t="s">
        <v>100</v>
      </c>
      <c r="AJ598">
        <f t="shared" si="322"/>
        <v>1.9404862412219854</v>
      </c>
      <c r="AK598">
        <f t="shared" si="333"/>
        <v>0.90308998699194354</v>
      </c>
      <c r="AL598">
        <f t="shared" si="316"/>
        <v>0.92941892571429274</v>
      </c>
      <c r="AM598">
        <f t="shared" si="317"/>
        <v>1.0969100130080565</v>
      </c>
      <c r="AN598">
        <f t="shared" si="317"/>
        <v>0.95424250943932487</v>
      </c>
      <c r="AO598">
        <f t="shared" si="317"/>
        <v>0.97772360528884772</v>
      </c>
      <c r="AP598">
        <f t="shared" si="317"/>
        <v>1.0791812460476249</v>
      </c>
      <c r="AQ598">
        <f t="shared" si="317"/>
        <v>0.98527674317929359</v>
      </c>
      <c r="AR598">
        <f t="shared" si="317"/>
        <v>1.0071785846271233</v>
      </c>
      <c r="AS598">
        <f t="shared" si="317"/>
        <v>-4.8304679574555032E-2</v>
      </c>
    </row>
    <row r="599" spans="1:45" x14ac:dyDescent="0.35">
      <c r="A599" s="1" t="s">
        <v>63</v>
      </c>
      <c r="B599" s="1">
        <v>32</v>
      </c>
      <c r="C599" s="1">
        <v>13</v>
      </c>
      <c r="D599" s="7">
        <v>42.86</v>
      </c>
      <c r="E599" s="7">
        <v>28.35</v>
      </c>
      <c r="F599" s="7">
        <v>72.67</v>
      </c>
      <c r="G599" s="7">
        <v>80.209999999999994</v>
      </c>
      <c r="H599" s="7">
        <v>0.66145590293980405</v>
      </c>
      <c r="I599" s="7">
        <v>1.695520298646757</v>
      </c>
      <c r="J599" s="7" t="s">
        <v>100</v>
      </c>
      <c r="K599" s="7" t="s">
        <v>100</v>
      </c>
      <c r="L599" s="7" t="s">
        <v>100</v>
      </c>
      <c r="M599" s="7" t="s">
        <v>100</v>
      </c>
      <c r="N599" s="7" t="s">
        <v>100</v>
      </c>
      <c r="O599" s="8">
        <f t="shared" si="332"/>
        <v>84.288431116980519</v>
      </c>
      <c r="P599" s="7">
        <v>8.8000000000000007</v>
      </c>
      <c r="Q599" s="7">
        <v>11.1</v>
      </c>
      <c r="R599" s="7">
        <v>12</v>
      </c>
      <c r="S599" s="7">
        <v>9</v>
      </c>
      <c r="T599" s="7">
        <v>11</v>
      </c>
      <c r="U599" s="7">
        <v>13.7</v>
      </c>
      <c r="V599" s="7">
        <f t="shared" si="319"/>
        <v>10.633333333333333</v>
      </c>
      <c r="W599" s="7">
        <f t="shared" si="313"/>
        <v>11.233333333333334</v>
      </c>
      <c r="X599" s="7">
        <f t="shared" si="314"/>
        <v>1.009090909090909</v>
      </c>
      <c r="Y599">
        <f t="shared" si="334"/>
        <v>1.6320521667058099</v>
      </c>
      <c r="Z599">
        <f t="shared" si="310"/>
        <v>1.4525530632289254</v>
      </c>
      <c r="AA599">
        <f t="shared" si="335"/>
        <v>1.8613551601932601</v>
      </c>
      <c r="AB599">
        <f t="shared" si="321"/>
        <v>1.9042285163400785</v>
      </c>
      <c r="AC599">
        <f t="shared" si="311"/>
        <v>-0.17949910347688444</v>
      </c>
      <c r="AD599">
        <f t="shared" si="324"/>
        <v>0.22930299348745023</v>
      </c>
      <c r="AE599" t="s">
        <v>100</v>
      </c>
      <c r="AF599" t="s">
        <v>100</v>
      </c>
      <c r="AG599" t="s">
        <v>100</v>
      </c>
      <c r="AH599" t="s">
        <v>100</v>
      </c>
      <c r="AI599" t="s">
        <v>100</v>
      </c>
      <c r="AJ599">
        <f t="shared" si="322"/>
        <v>1.9257679702731063</v>
      </c>
      <c r="AK599">
        <f t="shared" si="333"/>
        <v>0.94448267215016868</v>
      </c>
      <c r="AL599">
        <f t="shared" si="316"/>
        <v>1.0453229787866574</v>
      </c>
      <c r="AM599">
        <f t="shared" si="317"/>
        <v>1.0791812460476249</v>
      </c>
      <c r="AN599">
        <f t="shared" si="317"/>
        <v>0.95424250943932487</v>
      </c>
      <c r="AO599">
        <f t="shared" si="317"/>
        <v>1.0413926851582251</v>
      </c>
      <c r="AP599">
        <f t="shared" si="317"/>
        <v>1.1367205671564067</v>
      </c>
      <c r="AQ599">
        <f t="shared" si="317"/>
        <v>1.0266694283375186</v>
      </c>
      <c r="AR599">
        <f t="shared" si="317"/>
        <v>1.0505086461516762</v>
      </c>
      <c r="AS599">
        <f t="shared" si="317"/>
        <v>3.9302936284323709E-3</v>
      </c>
    </row>
    <row r="600" spans="1:45" x14ac:dyDescent="0.35">
      <c r="A600" s="1" t="s">
        <v>63</v>
      </c>
      <c r="B600" s="1">
        <v>32</v>
      </c>
      <c r="C600" s="1">
        <v>13</v>
      </c>
      <c r="D600" s="7">
        <v>37.340000000000003</v>
      </c>
      <c r="E600" s="7">
        <v>22.82</v>
      </c>
      <c r="F600" s="7">
        <v>65.11</v>
      </c>
      <c r="G600" s="7">
        <v>70.53</v>
      </c>
      <c r="H600" s="7">
        <v>0.611140867702196</v>
      </c>
      <c r="I600" s="7">
        <v>1.743706480985538</v>
      </c>
      <c r="J600" s="7" t="s">
        <v>100</v>
      </c>
      <c r="K600" s="7" t="s">
        <v>100</v>
      </c>
      <c r="L600" s="7" t="s">
        <v>100</v>
      </c>
      <c r="M600" s="7" t="s">
        <v>100</v>
      </c>
      <c r="N600" s="7" t="s">
        <v>100</v>
      </c>
      <c r="O600" s="8">
        <f t="shared" si="332"/>
        <v>82.811468022328697</v>
      </c>
      <c r="P600" s="7">
        <v>9</v>
      </c>
      <c r="Q600" s="7">
        <v>9.3000000000000007</v>
      </c>
      <c r="R600" s="7">
        <v>13.8</v>
      </c>
      <c r="S600" s="7">
        <v>9</v>
      </c>
      <c r="T600" s="7">
        <v>10.4</v>
      </c>
      <c r="U600" s="7">
        <v>13.1</v>
      </c>
      <c r="V600" s="7">
        <f t="shared" si="319"/>
        <v>10.700000000000001</v>
      </c>
      <c r="W600" s="7">
        <f t="shared" si="313"/>
        <v>10.833333333333334</v>
      </c>
      <c r="X600" s="7">
        <f t="shared" si="314"/>
        <v>0.89423076923076927</v>
      </c>
      <c r="Y600">
        <f t="shared" si="334"/>
        <v>1.5721743136130595</v>
      </c>
      <c r="Z600">
        <f t="shared" si="310"/>
        <v>1.3583156400821959</v>
      </c>
      <c r="AA600">
        <f t="shared" si="335"/>
        <v>1.8136476953468967</v>
      </c>
      <c r="AB600">
        <f t="shared" si="321"/>
        <v>1.8483738838446018</v>
      </c>
      <c r="AC600">
        <f t="shared" si="311"/>
        <v>-0.21385867353086369</v>
      </c>
      <c r="AD600">
        <f t="shared" si="324"/>
        <v>0.24147338173383712</v>
      </c>
      <c r="AE600" t="s">
        <v>100</v>
      </c>
      <c r="AF600" t="s">
        <v>100</v>
      </c>
      <c r="AG600" t="s">
        <v>100</v>
      </c>
      <c r="AH600" t="s">
        <v>100</v>
      </c>
      <c r="AI600" t="s">
        <v>100</v>
      </c>
      <c r="AJ600">
        <f t="shared" si="322"/>
        <v>1.918090483571611</v>
      </c>
      <c r="AK600">
        <f t="shared" si="333"/>
        <v>0.95424250943932487</v>
      </c>
      <c r="AL600">
        <f t="shared" si="316"/>
        <v>0.96848294855393513</v>
      </c>
      <c r="AM600">
        <f t="shared" si="317"/>
        <v>1.1398790864012365</v>
      </c>
      <c r="AN600">
        <f t="shared" si="317"/>
        <v>0.95424250943932487</v>
      </c>
      <c r="AO600">
        <f t="shared" si="317"/>
        <v>1.0170333392987803</v>
      </c>
      <c r="AP600">
        <f t="shared" si="317"/>
        <v>1.1172712956557642</v>
      </c>
      <c r="AQ600">
        <f t="shared" si="317"/>
        <v>1.0293837776852097</v>
      </c>
      <c r="AR600">
        <f t="shared" si="317"/>
        <v>1.0347621062592121</v>
      </c>
      <c r="AS600">
        <f t="shared" si="317"/>
        <v>-4.8550390744845219E-2</v>
      </c>
    </row>
    <row r="601" spans="1:45" x14ac:dyDescent="0.35">
      <c r="A601" s="1" t="s">
        <v>63</v>
      </c>
      <c r="B601" s="1">
        <v>32</v>
      </c>
      <c r="C601" s="1">
        <v>13</v>
      </c>
      <c r="D601" s="7">
        <v>33.72</v>
      </c>
      <c r="E601" s="7">
        <v>24.44</v>
      </c>
      <c r="F601" s="7">
        <v>55.11</v>
      </c>
      <c r="G601" s="7">
        <v>56.72</v>
      </c>
      <c r="H601" s="7">
        <v>0.72479240806642953</v>
      </c>
      <c r="I601" s="7">
        <v>1.6343416370106763</v>
      </c>
      <c r="J601" s="7" t="s">
        <v>100</v>
      </c>
      <c r="K601" s="7" t="s">
        <v>100</v>
      </c>
      <c r="L601" s="7" t="s">
        <v>100</v>
      </c>
      <c r="M601" s="7" t="s">
        <v>100</v>
      </c>
      <c r="N601" s="7" t="s">
        <v>100</v>
      </c>
      <c r="O601" s="8">
        <f t="shared" si="332"/>
        <v>75.511768567428845</v>
      </c>
      <c r="P601" s="7">
        <v>7.8</v>
      </c>
      <c r="Q601" s="7">
        <v>8.8000000000000007</v>
      </c>
      <c r="R601" s="7">
        <v>14</v>
      </c>
      <c r="S601" s="7">
        <v>8.6</v>
      </c>
      <c r="T601" s="7">
        <v>10.8</v>
      </c>
      <c r="U601" s="7">
        <v>13.7</v>
      </c>
      <c r="V601" s="7">
        <f t="shared" si="319"/>
        <v>10.200000000000001</v>
      </c>
      <c r="W601" s="7">
        <f t="shared" si="313"/>
        <v>11.033333333333331</v>
      </c>
      <c r="X601" s="7">
        <f t="shared" si="314"/>
        <v>0.81481481481481488</v>
      </c>
      <c r="Y601">
        <f t="shared" si="334"/>
        <v>1.5278875659527047</v>
      </c>
      <c r="Z601">
        <f t="shared" ref="Z601:Z664" si="337">LOG(E601)</f>
        <v>1.3881012015705168</v>
      </c>
      <c r="AA601">
        <f t="shared" si="335"/>
        <v>1.7412304110254708</v>
      </c>
      <c r="AB601">
        <f t="shared" si="321"/>
        <v>1.7537362221750101</v>
      </c>
      <c r="AC601">
        <f t="shared" ref="AC601:AC664" si="338">LOG(H601)</f>
        <v>-0.13978636438218803</v>
      </c>
      <c r="AD601">
        <f t="shared" si="324"/>
        <v>0.21334284507276607</v>
      </c>
      <c r="AE601" t="s">
        <v>100</v>
      </c>
      <c r="AF601" t="s">
        <v>100</v>
      </c>
      <c r="AG601" t="s">
        <v>100</v>
      </c>
      <c r="AH601" t="s">
        <v>100</v>
      </c>
      <c r="AI601" t="s">
        <v>100</v>
      </c>
      <c r="AJ601">
        <f t="shared" si="322"/>
        <v>1.8780146420344208</v>
      </c>
      <c r="AK601">
        <f t="shared" si="333"/>
        <v>0.89209460269048035</v>
      </c>
      <c r="AL601">
        <f t="shared" si="316"/>
        <v>0.94448267215016868</v>
      </c>
      <c r="AM601">
        <f t="shared" si="317"/>
        <v>1.146128035678238</v>
      </c>
      <c r="AN601">
        <f t="shared" si="317"/>
        <v>0.93449845124356767</v>
      </c>
      <c r="AO601">
        <f t="shared" si="317"/>
        <v>1.0334237554869496</v>
      </c>
      <c r="AP601">
        <f t="shared" si="317"/>
        <v>1.1367205671564067</v>
      </c>
      <c r="AQ601">
        <f t="shared" si="317"/>
        <v>1.0086001717619175</v>
      </c>
      <c r="AR601">
        <f t="shared" si="317"/>
        <v>1.0427067390560563</v>
      </c>
      <c r="AS601">
        <f t="shared" si="317"/>
        <v>-8.8941083336781038E-2</v>
      </c>
    </row>
    <row r="602" spans="1:45" x14ac:dyDescent="0.35">
      <c r="A602" s="1" t="s">
        <v>63</v>
      </c>
      <c r="B602" s="1">
        <v>32</v>
      </c>
      <c r="C602" s="1">
        <v>13</v>
      </c>
      <c r="D602" s="7">
        <v>46.05</v>
      </c>
      <c r="E602" s="7">
        <v>33.78</v>
      </c>
      <c r="F602" s="7">
        <v>91</v>
      </c>
      <c r="G602" s="7">
        <v>93</v>
      </c>
      <c r="H602" s="7">
        <v>0.73355048859934857</v>
      </c>
      <c r="I602" s="7">
        <v>1.9761129207383281</v>
      </c>
      <c r="J602" s="7" t="s">
        <v>100</v>
      </c>
      <c r="K602" s="7" t="s">
        <v>100</v>
      </c>
      <c r="L602" s="7" t="s">
        <v>100</v>
      </c>
      <c r="M602" s="7" t="s">
        <v>100</v>
      </c>
      <c r="N602" s="7" t="s">
        <v>100</v>
      </c>
      <c r="O602" s="8">
        <f t="shared" si="332"/>
        <v>78.192944333778613</v>
      </c>
      <c r="P602" s="7">
        <v>100</v>
      </c>
      <c r="Q602" s="7">
        <v>8</v>
      </c>
      <c r="R602" s="7">
        <v>100</v>
      </c>
      <c r="S602" s="7">
        <v>12</v>
      </c>
      <c r="T602" s="7">
        <v>7</v>
      </c>
      <c r="U602" s="7">
        <v>11</v>
      </c>
      <c r="V602" s="7">
        <v>8</v>
      </c>
      <c r="W602" s="7">
        <f t="shared" si="313"/>
        <v>10</v>
      </c>
      <c r="X602" s="7">
        <f t="shared" si="314"/>
        <v>1.1428571428571428</v>
      </c>
      <c r="Y602">
        <f t="shared" si="334"/>
        <v>1.6632296345328677</v>
      </c>
      <c r="Z602">
        <f t="shared" si="337"/>
        <v>1.5286596452349899</v>
      </c>
      <c r="AA602">
        <f t="shared" si="335"/>
        <v>1.9590413923210936</v>
      </c>
      <c r="AB602">
        <f t="shared" si="321"/>
        <v>1.968482948553935</v>
      </c>
      <c r="AC602">
        <f t="shared" si="338"/>
        <v>-0.13456998929787783</v>
      </c>
      <c r="AD602">
        <f t="shared" si="324"/>
        <v>0.29581175778822594</v>
      </c>
      <c r="AE602" t="s">
        <v>100</v>
      </c>
      <c r="AF602" t="s">
        <v>100</v>
      </c>
      <c r="AG602" t="s">
        <v>100</v>
      </c>
      <c r="AH602" t="s">
        <v>100</v>
      </c>
      <c r="AI602" t="s">
        <v>100</v>
      </c>
      <c r="AJ602">
        <f t="shared" si="322"/>
        <v>1.8931675666768404</v>
      </c>
      <c r="AK602">
        <f t="shared" si="333"/>
        <v>2</v>
      </c>
      <c r="AL602">
        <f t="shared" si="316"/>
        <v>0.90308998699194354</v>
      </c>
      <c r="AM602">
        <f t="shared" si="317"/>
        <v>2</v>
      </c>
      <c r="AN602">
        <f t="shared" si="317"/>
        <v>1.0791812460476249</v>
      </c>
      <c r="AO602">
        <f t="shared" si="317"/>
        <v>0.84509804001425681</v>
      </c>
      <c r="AP602">
        <f t="shared" si="317"/>
        <v>1.0413926851582251</v>
      </c>
      <c r="AQ602">
        <f t="shared" si="317"/>
        <v>0.90308998699194354</v>
      </c>
      <c r="AR602">
        <f t="shared" si="317"/>
        <v>1</v>
      </c>
      <c r="AS602">
        <f t="shared" si="317"/>
        <v>5.7991946977686733E-2</v>
      </c>
    </row>
    <row r="603" spans="1:45" x14ac:dyDescent="0.35">
      <c r="A603" s="1" t="s">
        <v>63</v>
      </c>
      <c r="B603" s="1">
        <v>32</v>
      </c>
      <c r="C603" s="1">
        <v>13</v>
      </c>
      <c r="D603" s="7">
        <v>39.29</v>
      </c>
      <c r="E603" s="7">
        <v>31.25</v>
      </c>
      <c r="F603" s="7">
        <v>78</v>
      </c>
      <c r="G603" s="7">
        <v>79.5</v>
      </c>
      <c r="H603" s="7">
        <v>0.79536777806057524</v>
      </c>
      <c r="I603" s="7">
        <v>1.9852379740391957</v>
      </c>
      <c r="J603" s="7" t="s">
        <v>100</v>
      </c>
      <c r="K603" s="7" t="s">
        <v>100</v>
      </c>
      <c r="L603" s="7" t="s">
        <v>100</v>
      </c>
      <c r="M603" s="7" t="s">
        <v>100</v>
      </c>
      <c r="N603" s="7" t="s">
        <v>100</v>
      </c>
      <c r="O603" s="8">
        <f t="shared" si="332"/>
        <v>77.919285628404623</v>
      </c>
      <c r="P603" s="7">
        <v>100</v>
      </c>
      <c r="Q603" s="7">
        <v>9</v>
      </c>
      <c r="R603" s="7">
        <v>100</v>
      </c>
      <c r="S603" s="7">
        <v>100</v>
      </c>
      <c r="T603" s="7">
        <v>9</v>
      </c>
      <c r="U603" s="7">
        <v>100</v>
      </c>
      <c r="V603" s="7">
        <v>9</v>
      </c>
      <c r="W603" s="7">
        <f t="shared" si="313"/>
        <v>69.666666666666671</v>
      </c>
      <c r="X603" s="7">
        <f t="shared" si="314"/>
        <v>1</v>
      </c>
      <c r="Y603">
        <f t="shared" si="334"/>
        <v>1.594282028811806</v>
      </c>
      <c r="Z603">
        <f t="shared" si="337"/>
        <v>1.494850021680094</v>
      </c>
      <c r="AA603">
        <f t="shared" si="335"/>
        <v>1.8920946026904804</v>
      </c>
      <c r="AB603">
        <f t="shared" si="321"/>
        <v>1.9003671286564703</v>
      </c>
      <c r="AC603">
        <f t="shared" si="338"/>
        <v>-9.9432007131712075E-2</v>
      </c>
      <c r="AD603">
        <f t="shared" si="324"/>
        <v>0.29781257387867427</v>
      </c>
      <c r="AE603" t="s">
        <v>100</v>
      </c>
      <c r="AF603" t="s">
        <v>100</v>
      </c>
      <c r="AG603" t="s">
        <v>100</v>
      </c>
      <c r="AH603" t="s">
        <v>100</v>
      </c>
      <c r="AI603" t="s">
        <v>100</v>
      </c>
      <c r="AJ603">
        <f t="shared" si="322"/>
        <v>1.8916449622347264</v>
      </c>
      <c r="AK603">
        <f t="shared" si="333"/>
        <v>2</v>
      </c>
      <c r="AL603">
        <f t="shared" si="316"/>
        <v>0.95424250943932487</v>
      </c>
      <c r="AM603">
        <f t="shared" si="317"/>
        <v>2</v>
      </c>
      <c r="AN603">
        <f t="shared" si="317"/>
        <v>2</v>
      </c>
      <c r="AO603">
        <f t="shared" si="317"/>
        <v>0.95424250943932487</v>
      </c>
      <c r="AP603">
        <f t="shared" si="317"/>
        <v>2</v>
      </c>
      <c r="AQ603">
        <f t="shared" si="317"/>
        <v>0.95424250943932487</v>
      </c>
      <c r="AR603">
        <f t="shared" si="317"/>
        <v>1.8430250313913916</v>
      </c>
      <c r="AS603">
        <f t="shared" ref="AS603:AS666" si="339">LOG(X603)</f>
        <v>0</v>
      </c>
    </row>
    <row r="604" spans="1:45" x14ac:dyDescent="0.35">
      <c r="A604" s="1" t="s">
        <v>63</v>
      </c>
      <c r="B604" s="1">
        <v>32</v>
      </c>
      <c r="C604" s="1">
        <v>13</v>
      </c>
      <c r="D604" s="7">
        <v>38.229999999999997</v>
      </c>
      <c r="E604" s="7">
        <v>27.07</v>
      </c>
      <c r="F604" s="7">
        <v>75</v>
      </c>
      <c r="G604" s="7">
        <v>76.5</v>
      </c>
      <c r="H604" s="7">
        <v>0.70808265759874456</v>
      </c>
      <c r="I604" s="7">
        <v>1.9618100967826315</v>
      </c>
      <c r="J604" s="7" t="s">
        <v>100</v>
      </c>
      <c r="K604" s="7" t="s">
        <v>100</v>
      </c>
      <c r="L604" s="7" t="s">
        <v>100</v>
      </c>
      <c r="M604" s="7" t="s">
        <v>100</v>
      </c>
      <c r="N604" s="7" t="s">
        <v>100</v>
      </c>
      <c r="O604" s="8">
        <f t="shared" si="332"/>
        <v>77.817998476939309</v>
      </c>
      <c r="P604" s="7">
        <v>100</v>
      </c>
      <c r="Q604" s="7">
        <v>8.3000000000000007</v>
      </c>
      <c r="R604" s="7">
        <v>100</v>
      </c>
      <c r="S604" s="7">
        <v>100</v>
      </c>
      <c r="T604" s="7">
        <v>8.5</v>
      </c>
      <c r="U604" s="7">
        <v>6</v>
      </c>
      <c r="V604" s="7">
        <v>8.3000000000000007</v>
      </c>
      <c r="W604" s="7">
        <f t="shared" si="313"/>
        <v>38.166666666666664</v>
      </c>
      <c r="X604" s="7">
        <f t="shared" si="314"/>
        <v>0.9764705882352942</v>
      </c>
      <c r="Y604">
        <f t="shared" si="334"/>
        <v>1.582404298019028</v>
      </c>
      <c r="Z604">
        <f t="shared" si="337"/>
        <v>1.4324882557705063</v>
      </c>
      <c r="AA604">
        <f t="shared" si="335"/>
        <v>1.8750612633917001</v>
      </c>
      <c r="AB604">
        <f t="shared" si="321"/>
        <v>1.8836614351536176</v>
      </c>
      <c r="AC604">
        <f t="shared" si="338"/>
        <v>-0.14991604224852162</v>
      </c>
      <c r="AD604">
        <f t="shared" si="324"/>
        <v>0.29265696537267194</v>
      </c>
      <c r="AE604" t="s">
        <v>100</v>
      </c>
      <c r="AF604" t="s">
        <v>100</v>
      </c>
      <c r="AG604" t="s">
        <v>100</v>
      </c>
      <c r="AH604" t="s">
        <v>100</v>
      </c>
      <c r="AI604" t="s">
        <v>100</v>
      </c>
      <c r="AJ604">
        <f t="shared" si="322"/>
        <v>1.8910800563109598</v>
      </c>
      <c r="AK604">
        <f t="shared" si="333"/>
        <v>2</v>
      </c>
      <c r="AL604">
        <f t="shared" si="316"/>
        <v>0.91907809237607396</v>
      </c>
      <c r="AM604">
        <f t="shared" si="317"/>
        <v>2</v>
      </c>
      <c r="AN604">
        <f t="shared" si="317"/>
        <v>2</v>
      </c>
      <c r="AO604">
        <f t="shared" si="317"/>
        <v>0.92941892571429274</v>
      </c>
      <c r="AP604">
        <f t="shared" si="317"/>
        <v>0.77815125038364363</v>
      </c>
      <c r="AQ604">
        <f t="shared" si="317"/>
        <v>0.91907809237607396</v>
      </c>
      <c r="AR604">
        <f t="shared" si="317"/>
        <v>1.5816842319562443</v>
      </c>
      <c r="AS604">
        <f t="shared" si="339"/>
        <v>-1.0340833338218792E-2</v>
      </c>
    </row>
    <row r="605" spans="1:45" x14ac:dyDescent="0.35">
      <c r="A605" s="1" t="s">
        <v>63</v>
      </c>
      <c r="B605" s="1">
        <v>32</v>
      </c>
      <c r="C605" s="1">
        <v>13</v>
      </c>
      <c r="D605" s="7">
        <v>35</v>
      </c>
      <c r="E605" s="7">
        <v>26.6</v>
      </c>
      <c r="F605" s="7">
        <v>65</v>
      </c>
      <c r="G605" s="7">
        <v>67</v>
      </c>
      <c r="H605" s="7">
        <v>0.76</v>
      </c>
      <c r="I605" s="7">
        <v>1.8571428571428572</v>
      </c>
      <c r="J605" s="7" t="s">
        <v>100</v>
      </c>
      <c r="K605" s="7" t="s">
        <v>100</v>
      </c>
      <c r="L605" s="7" t="s">
        <v>100</v>
      </c>
      <c r="M605" s="7" t="s">
        <v>100</v>
      </c>
      <c r="N605" s="7" t="s">
        <v>100</v>
      </c>
      <c r="O605" s="8">
        <f t="shared" si="332"/>
        <v>78.176117645242201</v>
      </c>
      <c r="P605" s="7">
        <v>7</v>
      </c>
      <c r="Q605" s="7" t="s">
        <v>100</v>
      </c>
      <c r="R605" s="7">
        <v>100</v>
      </c>
      <c r="S605" s="7">
        <v>100</v>
      </c>
      <c r="T605" s="7">
        <v>9</v>
      </c>
      <c r="U605" s="7">
        <v>100</v>
      </c>
      <c r="V605" s="7" t="s">
        <v>100</v>
      </c>
      <c r="W605" s="7">
        <f t="shared" si="313"/>
        <v>69.666666666666671</v>
      </c>
      <c r="X605" s="7" t="s">
        <v>100</v>
      </c>
      <c r="Y605">
        <f t="shared" si="334"/>
        <v>1.5440680443502757</v>
      </c>
      <c r="Z605">
        <f t="shared" si="337"/>
        <v>1.424881636631067</v>
      </c>
      <c r="AA605">
        <f t="shared" si="335"/>
        <v>1.8129133566428555</v>
      </c>
      <c r="AB605">
        <f t="shared" si="321"/>
        <v>1.8260748027008264</v>
      </c>
      <c r="AC605">
        <f t="shared" si="338"/>
        <v>-0.11918640771920865</v>
      </c>
      <c r="AD605">
        <f t="shared" si="324"/>
        <v>0.26884531229257996</v>
      </c>
      <c r="AE605" t="s">
        <v>100</v>
      </c>
      <c r="AF605" t="s">
        <v>100</v>
      </c>
      <c r="AG605" t="s">
        <v>100</v>
      </c>
      <c r="AH605" t="s">
        <v>100</v>
      </c>
      <c r="AI605" t="s">
        <v>100</v>
      </c>
      <c r="AJ605">
        <f t="shared" si="322"/>
        <v>1.893074098852505</v>
      </c>
      <c r="AK605">
        <f t="shared" si="333"/>
        <v>0.84509804001425681</v>
      </c>
      <c r="AL605" t="s">
        <v>100</v>
      </c>
      <c r="AM605">
        <f t="shared" si="317"/>
        <v>2</v>
      </c>
      <c r="AN605">
        <f t="shared" si="317"/>
        <v>2</v>
      </c>
      <c r="AO605">
        <f t="shared" si="317"/>
        <v>0.95424250943932487</v>
      </c>
      <c r="AP605">
        <f t="shared" si="317"/>
        <v>2</v>
      </c>
      <c r="AQ605" t="s">
        <v>100</v>
      </c>
      <c r="AR605">
        <f t="shared" si="317"/>
        <v>1.8430250313913916</v>
      </c>
      <c r="AS605" t="s">
        <v>100</v>
      </c>
    </row>
    <row r="606" spans="1:45" x14ac:dyDescent="0.35">
      <c r="A606" s="1" t="s">
        <v>63</v>
      </c>
      <c r="B606" s="1">
        <v>32</v>
      </c>
      <c r="C606" s="1">
        <v>13</v>
      </c>
      <c r="D606" s="7">
        <v>31.5</v>
      </c>
      <c r="E606" s="7">
        <v>21</v>
      </c>
      <c r="F606" s="7">
        <v>55</v>
      </c>
      <c r="G606" s="7">
        <v>56.5</v>
      </c>
      <c r="H606" s="7">
        <v>0.66666666666666663</v>
      </c>
      <c r="I606" s="7">
        <v>1.746031746031746</v>
      </c>
      <c r="J606" s="7" t="s">
        <v>100</v>
      </c>
      <c r="K606" s="7" t="s">
        <v>100</v>
      </c>
      <c r="L606" s="7" t="s">
        <v>100</v>
      </c>
      <c r="M606" s="7" t="s">
        <v>100</v>
      </c>
      <c r="N606" s="7" t="s">
        <v>100</v>
      </c>
      <c r="O606" s="8">
        <f t="shared" si="332"/>
        <v>76.598455533618335</v>
      </c>
      <c r="P606" s="7">
        <v>100</v>
      </c>
      <c r="Q606" s="7">
        <v>9</v>
      </c>
      <c r="R606" s="7">
        <v>100</v>
      </c>
      <c r="S606" s="7">
        <v>100</v>
      </c>
      <c r="T606" s="7">
        <v>8.5</v>
      </c>
      <c r="U606" s="7">
        <v>100</v>
      </c>
      <c r="V606" s="7">
        <v>9</v>
      </c>
      <c r="W606" s="7">
        <f t="shared" si="313"/>
        <v>69.5</v>
      </c>
      <c r="X606" s="7">
        <f t="shared" si="314"/>
        <v>1.0588235294117647</v>
      </c>
      <c r="Y606">
        <f t="shared" si="334"/>
        <v>1.4983105537896004</v>
      </c>
      <c r="Z606">
        <f t="shared" si="337"/>
        <v>1.3222192947339193</v>
      </c>
      <c r="AA606">
        <f t="shared" si="335"/>
        <v>1.7403626894942439</v>
      </c>
      <c r="AB606">
        <f t="shared" si="321"/>
        <v>1.7520484478194385</v>
      </c>
      <c r="AC606">
        <f t="shared" si="338"/>
        <v>-0.17609125905568127</v>
      </c>
      <c r="AD606">
        <f t="shared" si="324"/>
        <v>0.24205213570464335</v>
      </c>
      <c r="AE606" t="s">
        <v>100</v>
      </c>
      <c r="AF606" t="s">
        <v>100</v>
      </c>
      <c r="AG606" t="s">
        <v>100</v>
      </c>
      <c r="AH606" t="s">
        <v>100</v>
      </c>
      <c r="AI606" t="s">
        <v>100</v>
      </c>
      <c r="AJ606">
        <f t="shared" si="322"/>
        <v>1.8842200129747808</v>
      </c>
      <c r="AK606">
        <f t="shared" si="333"/>
        <v>2</v>
      </c>
      <c r="AL606">
        <f t="shared" si="316"/>
        <v>0.95424250943932487</v>
      </c>
      <c r="AM606">
        <f t="shared" si="317"/>
        <v>2</v>
      </c>
      <c r="AN606">
        <f t="shared" si="317"/>
        <v>2</v>
      </c>
      <c r="AO606">
        <f t="shared" si="317"/>
        <v>0.92941892571429274</v>
      </c>
      <c r="AP606">
        <f t="shared" si="317"/>
        <v>2</v>
      </c>
      <c r="AQ606">
        <f t="shared" si="317"/>
        <v>0.95424250943932487</v>
      </c>
      <c r="AR606">
        <f t="shared" si="317"/>
        <v>1.8419848045901139</v>
      </c>
      <c r="AS606">
        <f t="shared" si="339"/>
        <v>2.4823583725032145E-2</v>
      </c>
    </row>
    <row r="607" spans="1:45" x14ac:dyDescent="0.35">
      <c r="A607" s="1" t="s">
        <v>63</v>
      </c>
      <c r="B607" s="1">
        <v>32</v>
      </c>
      <c r="C607" s="1">
        <v>13</v>
      </c>
      <c r="D607" s="7">
        <v>14.27</v>
      </c>
      <c r="E607" s="7">
        <v>27.38</v>
      </c>
      <c r="F607" s="7">
        <v>44.22</v>
      </c>
      <c r="G607" s="7">
        <v>50.21</v>
      </c>
      <c r="H607" s="7">
        <v>1.9187105816398038</v>
      </c>
      <c r="I607" s="7">
        <v>1.6150474799123449</v>
      </c>
      <c r="J607" s="7" t="s">
        <v>100</v>
      </c>
      <c r="K607" s="7" t="s">
        <v>100</v>
      </c>
      <c r="L607" s="7" t="s">
        <v>100</v>
      </c>
      <c r="M607" s="7" t="s">
        <v>100</v>
      </c>
      <c r="N607" s="7" t="s">
        <v>100</v>
      </c>
      <c r="O607" s="8">
        <f t="shared" si="332"/>
        <v>104.6326049203593</v>
      </c>
      <c r="P607" s="7">
        <v>10.9</v>
      </c>
      <c r="Q607" s="7">
        <v>9.5</v>
      </c>
      <c r="R607" s="7">
        <v>11.4</v>
      </c>
      <c r="S607" s="7">
        <v>10.5</v>
      </c>
      <c r="T607" s="7">
        <v>9.9</v>
      </c>
      <c r="U607" s="7">
        <v>12.7</v>
      </c>
      <c r="V607" s="7">
        <f t="shared" si="319"/>
        <v>10.6</v>
      </c>
      <c r="W607" s="7">
        <f t="shared" si="313"/>
        <v>11.033333333333331</v>
      </c>
      <c r="X607" s="7">
        <f t="shared" si="314"/>
        <v>0.95959595959595956</v>
      </c>
      <c r="Y607">
        <f t="shared" si="334"/>
        <v>1.1544239731146468</v>
      </c>
      <c r="Z607">
        <f t="shared" si="337"/>
        <v>1.4374334437979712</v>
      </c>
      <c r="AA607">
        <f t="shared" si="335"/>
        <v>1.645618738242695</v>
      </c>
      <c r="AB607">
        <f t="shared" si="321"/>
        <v>1.7007902213743469</v>
      </c>
      <c r="AC607">
        <f t="shared" si="338"/>
        <v>0.28300947068332422</v>
      </c>
      <c r="AD607">
        <f t="shared" si="324"/>
        <v>0.20818529444472395</v>
      </c>
      <c r="AE607" t="s">
        <v>100</v>
      </c>
      <c r="AF607" t="s">
        <v>100</v>
      </c>
      <c r="AG607" t="s">
        <v>100</v>
      </c>
      <c r="AH607" t="s">
        <v>100</v>
      </c>
      <c r="AI607" t="s">
        <v>100</v>
      </c>
      <c r="AJ607">
        <f t="shared" si="322"/>
        <v>2.0196670375955157</v>
      </c>
      <c r="AK607">
        <f t="shared" si="333"/>
        <v>1.0374264979406236</v>
      </c>
      <c r="AL607">
        <f t="shared" si="316"/>
        <v>0.97772360528884772</v>
      </c>
      <c r="AM607">
        <f t="shared" si="317"/>
        <v>1.0569048513364727</v>
      </c>
      <c r="AN607">
        <f t="shared" si="317"/>
        <v>1.0211892990699381</v>
      </c>
      <c r="AO607">
        <f t="shared" si="317"/>
        <v>0.9956351945975499</v>
      </c>
      <c r="AP607">
        <f t="shared" si="317"/>
        <v>1.1038037209559568</v>
      </c>
      <c r="AQ607">
        <f t="shared" si="317"/>
        <v>1.0253058652647702</v>
      </c>
      <c r="AR607">
        <f t="shared" si="317"/>
        <v>1.0427067390560563</v>
      </c>
      <c r="AS607">
        <f t="shared" si="339"/>
        <v>-1.7911589308702167E-2</v>
      </c>
    </row>
    <row r="608" spans="1:45" x14ac:dyDescent="0.35">
      <c r="A608" s="1" t="s">
        <v>63</v>
      </c>
      <c r="B608" s="1">
        <v>32</v>
      </c>
      <c r="C608" s="1">
        <v>13</v>
      </c>
      <c r="D608" s="7">
        <v>21.75</v>
      </c>
      <c r="E608" s="7">
        <v>34.869999999999997</v>
      </c>
      <c r="F608" s="7">
        <v>58.66</v>
      </c>
      <c r="G608" s="7">
        <v>60.01</v>
      </c>
      <c r="H608" s="7">
        <v>1.6032183908045976</v>
      </c>
      <c r="I608" s="7">
        <v>1.682248351018067</v>
      </c>
      <c r="J608" s="7" t="s">
        <v>100</v>
      </c>
      <c r="K608" s="7" t="s">
        <v>100</v>
      </c>
      <c r="L608" s="7" t="s">
        <v>100</v>
      </c>
      <c r="M608" s="7" t="s">
        <v>100</v>
      </c>
      <c r="N608" s="7" t="s">
        <v>100</v>
      </c>
      <c r="O608" s="8">
        <f t="shared" si="332"/>
        <v>83.116612513746333</v>
      </c>
      <c r="P608" s="7">
        <v>10.8</v>
      </c>
      <c r="Q608" s="7">
        <v>9.1</v>
      </c>
      <c r="R608" s="7">
        <v>12.5</v>
      </c>
      <c r="S608" s="7">
        <v>10</v>
      </c>
      <c r="T608" s="7">
        <v>9.8000000000000007</v>
      </c>
      <c r="U608" s="7">
        <v>12.2</v>
      </c>
      <c r="V608" s="7">
        <f t="shared" si="319"/>
        <v>10.799999999999999</v>
      </c>
      <c r="W608" s="7">
        <f t="shared" si="313"/>
        <v>10.666666666666666</v>
      </c>
      <c r="X608" s="7">
        <f t="shared" si="314"/>
        <v>0.92857142857142849</v>
      </c>
      <c r="Y608">
        <f t="shared" si="334"/>
        <v>1.3374592612906562</v>
      </c>
      <c r="Z608">
        <f t="shared" si="337"/>
        <v>1.5424519473759766</v>
      </c>
      <c r="AA608">
        <f t="shared" si="335"/>
        <v>1.7683420586445333</v>
      </c>
      <c r="AB608">
        <f t="shared" si="321"/>
        <v>1.7782236267660965</v>
      </c>
      <c r="AC608">
        <f t="shared" si="338"/>
        <v>0.20499268608532037</v>
      </c>
      <c r="AD608">
        <f t="shared" si="324"/>
        <v>0.22589011126855679</v>
      </c>
      <c r="AE608" t="s">
        <v>100</v>
      </c>
      <c r="AF608" t="s">
        <v>100</v>
      </c>
      <c r="AG608" t="s">
        <v>100</v>
      </c>
      <c r="AH608" t="s">
        <v>100</v>
      </c>
      <c r="AI608" t="s">
        <v>100</v>
      </c>
      <c r="AJ608">
        <f t="shared" si="322"/>
        <v>1.9196878348791693</v>
      </c>
      <c r="AK608">
        <f t="shared" si="333"/>
        <v>1.0334237554869496</v>
      </c>
      <c r="AL608">
        <f t="shared" si="316"/>
        <v>0.95904139232109353</v>
      </c>
      <c r="AM608">
        <f t="shared" si="317"/>
        <v>1.0969100130080565</v>
      </c>
      <c r="AN608">
        <f t="shared" si="317"/>
        <v>1</v>
      </c>
      <c r="AO608">
        <f t="shared" si="317"/>
        <v>0.99122607569249488</v>
      </c>
      <c r="AP608">
        <f t="shared" si="317"/>
        <v>1.0863598306747482</v>
      </c>
      <c r="AQ608">
        <f t="shared" si="317"/>
        <v>1.0334237554869496</v>
      </c>
      <c r="AR608">
        <f t="shared" si="317"/>
        <v>1.0280287236002434</v>
      </c>
      <c r="AS608">
        <f t="shared" si="339"/>
        <v>-3.2184683371401297E-2</v>
      </c>
    </row>
    <row r="609" spans="1:45" x14ac:dyDescent="0.35">
      <c r="A609" s="1" t="s">
        <v>63</v>
      </c>
      <c r="B609" s="1">
        <v>32</v>
      </c>
      <c r="C609" s="1">
        <v>13</v>
      </c>
      <c r="D609" s="7">
        <v>18.04</v>
      </c>
      <c r="E609" s="7">
        <v>31.75</v>
      </c>
      <c r="F609" s="7">
        <v>50.14</v>
      </c>
      <c r="G609" s="7">
        <v>56.28</v>
      </c>
      <c r="H609" s="7">
        <v>1.7599778270509978</v>
      </c>
      <c r="I609" s="7">
        <v>1.5792125984251968</v>
      </c>
      <c r="J609" s="7" t="s">
        <v>100</v>
      </c>
      <c r="K609" s="7" t="s">
        <v>100</v>
      </c>
      <c r="L609" s="7" t="s">
        <v>100</v>
      </c>
      <c r="M609" s="7" t="s">
        <v>100</v>
      </c>
      <c r="N609" s="7" t="s">
        <v>100</v>
      </c>
      <c r="O609" s="8">
        <f t="shared" si="332"/>
        <v>99.295062870527474</v>
      </c>
      <c r="P609" s="7">
        <v>10.7</v>
      </c>
      <c r="Q609" s="7">
        <v>9</v>
      </c>
      <c r="R609" s="7">
        <v>9</v>
      </c>
      <c r="S609" s="7">
        <v>11.2</v>
      </c>
      <c r="T609" s="7">
        <v>8.5</v>
      </c>
      <c r="U609" s="7">
        <v>8</v>
      </c>
      <c r="V609" s="7">
        <f t="shared" si="319"/>
        <v>9.5666666666666664</v>
      </c>
      <c r="W609" s="7">
        <f t="shared" si="313"/>
        <v>9.2333333333333325</v>
      </c>
      <c r="X609" s="7">
        <f t="shared" si="314"/>
        <v>1.0588235294117647</v>
      </c>
      <c r="Y609">
        <f t="shared" si="334"/>
        <v>1.2562365332059229</v>
      </c>
      <c r="Z609">
        <f t="shared" si="337"/>
        <v>1.5017437296279945</v>
      </c>
      <c r="AA609">
        <f t="shared" si="335"/>
        <v>1.7001843296221977</v>
      </c>
      <c r="AB609">
        <f t="shared" si="321"/>
        <v>1.750354088762708</v>
      </c>
      <c r="AC609">
        <f t="shared" si="338"/>
        <v>0.24550719642207156</v>
      </c>
      <c r="AD609">
        <f t="shared" si="324"/>
        <v>0.19844059999420322</v>
      </c>
      <c r="AE609" t="s">
        <v>100</v>
      </c>
      <c r="AF609" t="s">
        <v>100</v>
      </c>
      <c r="AG609" t="s">
        <v>100</v>
      </c>
      <c r="AH609" t="s">
        <v>100</v>
      </c>
      <c r="AI609" t="s">
        <v>100</v>
      </c>
      <c r="AJ609">
        <f t="shared" si="322"/>
        <v>1.9969276551278945</v>
      </c>
      <c r="AK609">
        <f t="shared" si="333"/>
        <v>1.0293837776852097</v>
      </c>
      <c r="AL609">
        <f t="shared" si="316"/>
        <v>0.95424250943932487</v>
      </c>
      <c r="AM609">
        <f t="shared" si="317"/>
        <v>0.95424250943932487</v>
      </c>
      <c r="AN609">
        <f t="shared" si="317"/>
        <v>1.0492180226701815</v>
      </c>
      <c r="AO609">
        <f t="shared" si="317"/>
        <v>0.92941892571429274</v>
      </c>
      <c r="AP609">
        <f t="shared" si="317"/>
        <v>0.90308998699194354</v>
      </c>
      <c r="AQ609">
        <f t="shared" si="317"/>
        <v>0.98076064201432989</v>
      </c>
      <c r="AR609">
        <f t="shared" si="317"/>
        <v>0.96535851434478603</v>
      </c>
      <c r="AS609">
        <f t="shared" si="339"/>
        <v>2.4823583725032145E-2</v>
      </c>
    </row>
    <row r="610" spans="1:45" x14ac:dyDescent="0.35">
      <c r="A610" s="1" t="s">
        <v>63</v>
      </c>
      <c r="B610" s="1">
        <v>32</v>
      </c>
      <c r="C610" s="1">
        <v>13</v>
      </c>
      <c r="D610" s="7">
        <v>19.03</v>
      </c>
      <c r="E610" s="7">
        <v>30.05</v>
      </c>
      <c r="F610" s="7">
        <v>52.8</v>
      </c>
      <c r="G610" s="7">
        <v>53.94</v>
      </c>
      <c r="H610" s="7">
        <v>1.5790856542301628</v>
      </c>
      <c r="I610" s="7">
        <v>1.7570715474209648</v>
      </c>
      <c r="J610" s="7" t="s">
        <v>100</v>
      </c>
      <c r="K610" s="7" t="s">
        <v>100</v>
      </c>
      <c r="L610" s="7" t="s">
        <v>100</v>
      </c>
      <c r="M610" s="7" t="s">
        <v>100</v>
      </c>
      <c r="N610" s="7" t="s">
        <v>100</v>
      </c>
      <c r="O610" s="8">
        <f t="shared" si="332"/>
        <v>83.273658600322634</v>
      </c>
      <c r="P610" s="7">
        <v>10.199999999999999</v>
      </c>
      <c r="Q610" s="7">
        <v>9</v>
      </c>
      <c r="R610" s="7">
        <v>10</v>
      </c>
      <c r="S610" s="7">
        <v>10</v>
      </c>
      <c r="T610" s="7">
        <v>8.6999999999999993</v>
      </c>
      <c r="U610" s="7">
        <v>11.5</v>
      </c>
      <c r="V610" s="7">
        <f t="shared" si="319"/>
        <v>9.7333333333333325</v>
      </c>
      <c r="W610" s="7">
        <f t="shared" si="313"/>
        <v>10.066666666666666</v>
      </c>
      <c r="X610" s="7">
        <f t="shared" si="314"/>
        <v>1.0344827586206897</v>
      </c>
      <c r="Y610">
        <f t="shared" si="334"/>
        <v>1.2794387882870204</v>
      </c>
      <c r="Z610">
        <f t="shared" si="337"/>
        <v>1.4778444763387584</v>
      </c>
      <c r="AA610">
        <f t="shared" si="335"/>
        <v>1.7226339225338123</v>
      </c>
      <c r="AB610">
        <f t="shared" si="321"/>
        <v>1.7319109421168724</v>
      </c>
      <c r="AC610">
        <f t="shared" si="338"/>
        <v>0.19840568805173783</v>
      </c>
      <c r="AD610">
        <f t="shared" si="324"/>
        <v>0.24478944619505388</v>
      </c>
      <c r="AE610" t="s">
        <v>100</v>
      </c>
      <c r="AF610" t="s">
        <v>100</v>
      </c>
      <c r="AG610" t="s">
        <v>100</v>
      </c>
      <c r="AH610" t="s">
        <v>100</v>
      </c>
      <c r="AI610" t="s">
        <v>100</v>
      </c>
      <c r="AJ610">
        <f t="shared" si="322"/>
        <v>1.9205076456601831</v>
      </c>
      <c r="AK610">
        <f t="shared" si="333"/>
        <v>1.0086001717619175</v>
      </c>
      <c r="AL610">
        <f t="shared" si="316"/>
        <v>0.95424250943932487</v>
      </c>
      <c r="AM610">
        <f t="shared" si="317"/>
        <v>1</v>
      </c>
      <c r="AN610">
        <f t="shared" si="317"/>
        <v>1</v>
      </c>
      <c r="AO610">
        <f t="shared" si="317"/>
        <v>0.93951925261861846</v>
      </c>
      <c r="AP610">
        <f t="shared" si="317"/>
        <v>1.0606978403536116</v>
      </c>
      <c r="AQ610">
        <f t="shared" si="317"/>
        <v>0.9882615967287558</v>
      </c>
      <c r="AR610">
        <f t="shared" si="317"/>
        <v>1.0028856882374881</v>
      </c>
      <c r="AS610">
        <f t="shared" si="339"/>
        <v>1.4723256820706378E-2</v>
      </c>
    </row>
    <row r="611" spans="1:45" x14ac:dyDescent="0.35">
      <c r="A611" s="1" t="s">
        <v>63</v>
      </c>
      <c r="B611" s="1">
        <v>32</v>
      </c>
      <c r="C611" s="1">
        <v>13</v>
      </c>
      <c r="D611" s="7">
        <v>45.88</v>
      </c>
      <c r="E611" s="7">
        <v>34.97</v>
      </c>
      <c r="F611" s="7">
        <v>93.68</v>
      </c>
      <c r="G611" s="7">
        <v>98.79</v>
      </c>
      <c r="H611" s="7">
        <v>0.76220575414123792</v>
      </c>
      <c r="I611" s="7">
        <v>2.0418482999128162</v>
      </c>
      <c r="J611" s="7" t="s">
        <v>100</v>
      </c>
      <c r="K611" s="7" t="s">
        <v>100</v>
      </c>
      <c r="L611" s="7" t="s">
        <v>100</v>
      </c>
      <c r="M611" s="7" t="s">
        <v>100</v>
      </c>
      <c r="N611" s="7" t="s">
        <v>100</v>
      </c>
      <c r="O611" s="8">
        <f t="shared" si="332"/>
        <v>82.8935733980598</v>
      </c>
      <c r="P611" s="7">
        <v>7.5</v>
      </c>
      <c r="Q611" s="7">
        <v>8</v>
      </c>
      <c r="R611" s="7">
        <v>9.8000000000000007</v>
      </c>
      <c r="S611" s="7">
        <v>6.8</v>
      </c>
      <c r="T611" s="7">
        <v>7.7</v>
      </c>
      <c r="U611" s="7">
        <v>9.9</v>
      </c>
      <c r="V611" s="7">
        <f t="shared" si="319"/>
        <v>8.4333333333333336</v>
      </c>
      <c r="W611" s="7">
        <f t="shared" ref="W611:W661" si="340">(S611+T611+U611)/3</f>
        <v>8.1333333333333329</v>
      </c>
      <c r="X611" s="7">
        <f t="shared" ref="X611:X672" si="341">Q611/T611</f>
        <v>1.0389610389610389</v>
      </c>
      <c r="Y611">
        <f t="shared" si="334"/>
        <v>1.6616234092292301</v>
      </c>
      <c r="Z611">
        <f t="shared" si="337"/>
        <v>1.5436956323092448</v>
      </c>
      <c r="AA611">
        <f t="shared" si="335"/>
        <v>1.9716468820643067</v>
      </c>
      <c r="AB611">
        <f t="shared" si="321"/>
        <v>1.9947129854315702</v>
      </c>
      <c r="AC611">
        <f t="shared" si="338"/>
        <v>-0.11792777691998536</v>
      </c>
      <c r="AD611">
        <f t="shared" si="324"/>
        <v>0.3100234728350767</v>
      </c>
      <c r="AE611" t="s">
        <v>100</v>
      </c>
      <c r="AF611" t="s">
        <v>100</v>
      </c>
      <c r="AG611" t="s">
        <v>100</v>
      </c>
      <c r="AH611" t="s">
        <v>100</v>
      </c>
      <c r="AI611" t="s">
        <v>100</v>
      </c>
      <c r="AJ611">
        <f t="shared" si="322"/>
        <v>1.9185208617209673</v>
      </c>
      <c r="AK611">
        <f t="shared" si="333"/>
        <v>0.87506126339170009</v>
      </c>
      <c r="AL611">
        <f t="shared" si="333"/>
        <v>0.90308998699194354</v>
      </c>
      <c r="AM611">
        <f t="shared" si="333"/>
        <v>0.99122607569249488</v>
      </c>
      <c r="AN611">
        <f t="shared" si="333"/>
        <v>0.83250891270623628</v>
      </c>
      <c r="AO611">
        <f t="shared" si="333"/>
        <v>0.88649072517248184</v>
      </c>
      <c r="AP611">
        <f t="shared" si="333"/>
        <v>0.9956351945975499</v>
      </c>
      <c r="AQ611">
        <f t="shared" ref="AQ611:AS674" si="342">LOG(V611)</f>
        <v>0.92599926645615549</v>
      </c>
      <c r="AR611">
        <f t="shared" si="342"/>
        <v>0.91026857161906694</v>
      </c>
      <c r="AS611">
        <f t="shared" si="339"/>
        <v>1.6599261819461673E-2</v>
      </c>
    </row>
    <row r="612" spans="1:45" x14ac:dyDescent="0.35">
      <c r="A612" s="1" t="s">
        <v>63</v>
      </c>
      <c r="B612" s="1">
        <v>32</v>
      </c>
      <c r="C612" s="1">
        <v>13</v>
      </c>
      <c r="D612" s="7">
        <v>51.98</v>
      </c>
      <c r="E612" s="7">
        <v>34.229999999999997</v>
      </c>
      <c r="F612" s="7">
        <v>102.21</v>
      </c>
      <c r="G612" s="7">
        <v>108</v>
      </c>
      <c r="H612" s="7">
        <v>0.65852250865717576</v>
      </c>
      <c r="I612" s="7">
        <v>1.9663332050788764</v>
      </c>
      <c r="J612" s="7" t="s">
        <v>100</v>
      </c>
      <c r="K612" s="7" t="s">
        <v>100</v>
      </c>
      <c r="L612" s="7" t="s">
        <v>100</v>
      </c>
      <c r="M612" s="7" t="s">
        <v>100</v>
      </c>
      <c r="N612" s="7" t="s">
        <v>100</v>
      </c>
      <c r="O612" s="8">
        <f t="shared" si="332"/>
        <v>82.40065861099005</v>
      </c>
      <c r="P612" s="7">
        <v>7.9</v>
      </c>
      <c r="Q612" s="7">
        <v>7.5</v>
      </c>
      <c r="R612" s="7">
        <v>10.5</v>
      </c>
      <c r="S612" s="7">
        <v>6.6</v>
      </c>
      <c r="T612" s="7">
        <v>7.2</v>
      </c>
      <c r="U612" s="7">
        <v>8</v>
      </c>
      <c r="V612" s="7">
        <f t="shared" ref="V612:V675" si="343">(P612+Q612+R612)/3</f>
        <v>8.6333333333333329</v>
      </c>
      <c r="W612" s="7">
        <f t="shared" si="340"/>
        <v>7.2666666666666666</v>
      </c>
      <c r="X612" s="7">
        <f t="shared" si="341"/>
        <v>1.0416666666666667</v>
      </c>
      <c r="Y612">
        <f t="shared" si="334"/>
        <v>1.7158362751649938</v>
      </c>
      <c r="Z612">
        <f t="shared" si="337"/>
        <v>1.534406899137877</v>
      </c>
      <c r="AA612">
        <f t="shared" si="335"/>
        <v>2.0094933882875399</v>
      </c>
      <c r="AB612">
        <f t="shared" si="321"/>
        <v>2.0334237554869499</v>
      </c>
      <c r="AC612">
        <f t="shared" si="338"/>
        <v>-0.18142937602711676</v>
      </c>
      <c r="AD612">
        <f t="shared" si="324"/>
        <v>0.29365711312254605</v>
      </c>
      <c r="AE612" t="s">
        <v>100</v>
      </c>
      <c r="AF612" t="s">
        <v>100</v>
      </c>
      <c r="AG612" t="s">
        <v>100</v>
      </c>
      <c r="AH612" t="s">
        <v>100</v>
      </c>
      <c r="AI612" t="s">
        <v>100</v>
      </c>
      <c r="AJ612">
        <f t="shared" si="322"/>
        <v>1.9159306829346838</v>
      </c>
      <c r="AK612">
        <f t="shared" si="333"/>
        <v>0.89762709129044149</v>
      </c>
      <c r="AL612">
        <f t="shared" si="333"/>
        <v>0.87506126339170009</v>
      </c>
      <c r="AM612">
        <f t="shared" si="333"/>
        <v>1.0211892990699381</v>
      </c>
      <c r="AN612">
        <f t="shared" si="333"/>
        <v>0.81954393554186866</v>
      </c>
      <c r="AO612">
        <f t="shared" si="333"/>
        <v>0.85733249643126852</v>
      </c>
      <c r="AP612">
        <f t="shared" si="333"/>
        <v>0.90308998699194354</v>
      </c>
      <c r="AQ612">
        <f t="shared" si="342"/>
        <v>0.93617850936158942</v>
      </c>
      <c r="AR612">
        <f t="shared" si="342"/>
        <v>0.86133523888494234</v>
      </c>
      <c r="AS612">
        <f t="shared" si="339"/>
        <v>1.7728766960431616E-2</v>
      </c>
    </row>
    <row r="613" spans="1:45" x14ac:dyDescent="0.35">
      <c r="A613" s="1" t="s">
        <v>63</v>
      </c>
      <c r="B613" s="1">
        <v>32</v>
      </c>
      <c r="C613" s="1">
        <v>13</v>
      </c>
      <c r="D613" s="7">
        <v>48.63</v>
      </c>
      <c r="E613" s="7">
        <v>33.03</v>
      </c>
      <c r="F613" s="7">
        <v>115.3</v>
      </c>
      <c r="G613" s="7">
        <v>118.82</v>
      </c>
      <c r="H613" s="7">
        <v>0.67921036397285628</v>
      </c>
      <c r="I613" s="7">
        <v>2.370964425251902</v>
      </c>
      <c r="J613" s="7" t="s">
        <v>100</v>
      </c>
      <c r="K613" s="7" t="s">
        <v>100</v>
      </c>
      <c r="L613" s="7" t="s">
        <v>100</v>
      </c>
      <c r="M613" s="7" t="s">
        <v>100</v>
      </c>
      <c r="N613" s="7" t="s">
        <v>100</v>
      </c>
      <c r="O613" s="8">
        <f t="shared" si="332"/>
        <v>82.338160853744043</v>
      </c>
      <c r="P613" s="7">
        <v>7.2</v>
      </c>
      <c r="Q613" s="7">
        <v>7</v>
      </c>
      <c r="R613" s="7">
        <v>10.7</v>
      </c>
      <c r="S613" s="7">
        <v>6.8</v>
      </c>
      <c r="T613" s="7">
        <v>8.1999999999999993</v>
      </c>
      <c r="U613" s="7">
        <v>8.1999999999999993</v>
      </c>
      <c r="V613" s="7">
        <f t="shared" si="343"/>
        <v>8.2999999999999989</v>
      </c>
      <c r="W613" s="7">
        <f t="shared" si="340"/>
        <v>7.7333333333333334</v>
      </c>
      <c r="X613" s="7">
        <f t="shared" si="341"/>
        <v>0.85365853658536595</v>
      </c>
      <c r="Y613">
        <f t="shared" si="334"/>
        <v>1.6869042695681773</v>
      </c>
      <c r="Z613">
        <f t="shared" si="337"/>
        <v>1.5189085736914143</v>
      </c>
      <c r="AA613">
        <f t="shared" si="335"/>
        <v>2.0618293072946989</v>
      </c>
      <c r="AB613">
        <f t="shared" si="321"/>
        <v>2.0748895480406682</v>
      </c>
      <c r="AC613">
        <f t="shared" si="338"/>
        <v>-0.16799569587676316</v>
      </c>
      <c r="AD613">
        <f t="shared" si="324"/>
        <v>0.37492503772652164</v>
      </c>
      <c r="AE613" t="s">
        <v>100</v>
      </c>
      <c r="AF613" t="s">
        <v>100</v>
      </c>
      <c r="AG613" t="s">
        <v>100</v>
      </c>
      <c r="AH613" t="s">
        <v>100</v>
      </c>
      <c r="AI613" t="s">
        <v>100</v>
      </c>
      <c r="AJ613">
        <f t="shared" si="322"/>
        <v>1.9156011621514997</v>
      </c>
      <c r="AK613">
        <f t="shared" si="333"/>
        <v>0.85733249643126852</v>
      </c>
      <c r="AL613">
        <f t="shared" si="333"/>
        <v>0.84509804001425681</v>
      </c>
      <c r="AM613">
        <f t="shared" si="333"/>
        <v>1.0293837776852097</v>
      </c>
      <c r="AN613">
        <f t="shared" si="333"/>
        <v>0.83250891270623628</v>
      </c>
      <c r="AO613">
        <f t="shared" si="333"/>
        <v>0.91381385238371671</v>
      </c>
      <c r="AP613">
        <f t="shared" si="333"/>
        <v>0.91381385238371671</v>
      </c>
      <c r="AQ613">
        <f t="shared" si="342"/>
        <v>0.91907809237607385</v>
      </c>
      <c r="AR613">
        <f t="shared" si="342"/>
        <v>0.88836673017123724</v>
      </c>
      <c r="AS613">
        <f t="shared" si="339"/>
        <v>-6.8715812369459811E-2</v>
      </c>
    </row>
    <row r="614" spans="1:45" x14ac:dyDescent="0.35">
      <c r="A614" s="1" t="s">
        <v>63</v>
      </c>
      <c r="B614" s="1">
        <v>32</v>
      </c>
      <c r="C614" s="1">
        <v>13</v>
      </c>
      <c r="D614" s="7">
        <v>49.71</v>
      </c>
      <c r="E614" s="7">
        <v>29.58</v>
      </c>
      <c r="F614" s="7">
        <v>103.42</v>
      </c>
      <c r="G614" s="7">
        <v>110.83</v>
      </c>
      <c r="H614" s="7">
        <v>0.59505129752564867</v>
      </c>
      <c r="I614" s="7">
        <v>2.0804667069000202</v>
      </c>
      <c r="J614" s="7" t="s">
        <v>100</v>
      </c>
      <c r="K614" s="7" t="s">
        <v>100</v>
      </c>
      <c r="L614" s="7" t="s">
        <v>100</v>
      </c>
      <c r="M614" s="7" t="s">
        <v>100</v>
      </c>
      <c r="N614" s="7" t="s">
        <v>100</v>
      </c>
      <c r="O614" s="8">
        <f t="shared" si="332"/>
        <v>85.401031746537569</v>
      </c>
      <c r="P614" s="7">
        <v>7</v>
      </c>
      <c r="Q614" s="7">
        <v>8.3000000000000007</v>
      </c>
      <c r="R614" s="7">
        <v>9.5</v>
      </c>
      <c r="S614" s="7">
        <v>8.4</v>
      </c>
      <c r="T614" s="7">
        <v>8</v>
      </c>
      <c r="U614" s="7">
        <v>11.2</v>
      </c>
      <c r="V614" s="7">
        <f t="shared" si="343"/>
        <v>8.2666666666666675</v>
      </c>
      <c r="W614" s="7">
        <f t="shared" si="340"/>
        <v>9.1999999999999993</v>
      </c>
      <c r="X614" s="7">
        <f t="shared" si="341"/>
        <v>1.0375000000000001</v>
      </c>
      <c r="Y614">
        <f t="shared" si="334"/>
        <v>1.6964437631389993</v>
      </c>
      <c r="Z614">
        <f t="shared" si="337"/>
        <v>1.4709981696608736</v>
      </c>
      <c r="AA614">
        <f t="shared" si="335"/>
        <v>2.0146045334360512</v>
      </c>
      <c r="AB614">
        <f t="shared" si="321"/>
        <v>2.0446573332348663</v>
      </c>
      <c r="AC614">
        <f t="shared" si="338"/>
        <v>-0.22544559347812559</v>
      </c>
      <c r="AD614">
        <f t="shared" si="324"/>
        <v>0.31816077029705181</v>
      </c>
      <c r="AE614" t="s">
        <v>100</v>
      </c>
      <c r="AF614" t="s">
        <v>100</v>
      </c>
      <c r="AG614" t="s">
        <v>100</v>
      </c>
      <c r="AH614" t="s">
        <v>100</v>
      </c>
      <c r="AI614" t="s">
        <v>100</v>
      </c>
      <c r="AJ614">
        <f t="shared" si="322"/>
        <v>1.9314631175171233</v>
      </c>
      <c r="AK614">
        <f t="shared" si="333"/>
        <v>0.84509804001425681</v>
      </c>
      <c r="AL614">
        <f t="shared" si="333"/>
        <v>0.91907809237607396</v>
      </c>
      <c r="AM614">
        <f t="shared" si="333"/>
        <v>0.97772360528884772</v>
      </c>
      <c r="AN614">
        <f t="shared" si="333"/>
        <v>0.9242792860618817</v>
      </c>
      <c r="AO614">
        <f t="shared" si="333"/>
        <v>0.90308998699194354</v>
      </c>
      <c r="AP614">
        <f t="shared" si="333"/>
        <v>1.0492180226701815</v>
      </c>
      <c r="AQ614">
        <f t="shared" si="342"/>
        <v>0.91733042610655391</v>
      </c>
      <c r="AR614">
        <f t="shared" si="342"/>
        <v>0.96378782734555524</v>
      </c>
      <c r="AS614">
        <f t="shared" si="339"/>
        <v>1.5988105384130355E-2</v>
      </c>
    </row>
    <row r="615" spans="1:45" x14ac:dyDescent="0.35">
      <c r="A615" s="1" t="s">
        <v>63</v>
      </c>
      <c r="B615" s="1">
        <v>32</v>
      </c>
      <c r="C615" s="1">
        <v>13</v>
      </c>
      <c r="D615" s="7">
        <v>48.15</v>
      </c>
      <c r="E615" s="7">
        <v>31.47</v>
      </c>
      <c r="F615" s="7">
        <v>94.89</v>
      </c>
      <c r="G615" s="7">
        <v>99.43</v>
      </c>
      <c r="H615" s="7">
        <v>0.65358255451713398</v>
      </c>
      <c r="I615" s="7">
        <v>1.9707165109034268</v>
      </c>
      <c r="J615" s="7" t="s">
        <v>100</v>
      </c>
      <c r="K615" s="7" t="s">
        <v>100</v>
      </c>
      <c r="L615" s="7" t="s">
        <v>100</v>
      </c>
      <c r="M615" s="7" t="s">
        <v>100</v>
      </c>
      <c r="N615" s="7" t="s">
        <v>100</v>
      </c>
      <c r="O615" s="8">
        <f t="shared" si="332"/>
        <v>81.373416304020637</v>
      </c>
      <c r="P615" s="7">
        <v>7</v>
      </c>
      <c r="Q615" s="7">
        <v>8</v>
      </c>
      <c r="R615" s="7">
        <v>13.7</v>
      </c>
      <c r="S615" s="7">
        <v>8.1999999999999993</v>
      </c>
      <c r="T615" s="7">
        <v>7</v>
      </c>
      <c r="U615" s="7">
        <v>10.199999999999999</v>
      </c>
      <c r="V615" s="7">
        <f t="shared" si="343"/>
        <v>9.5666666666666664</v>
      </c>
      <c r="W615" s="7">
        <f t="shared" si="340"/>
        <v>8.4666666666666668</v>
      </c>
      <c r="X615" s="7">
        <f t="shared" si="341"/>
        <v>1.1428571428571428</v>
      </c>
      <c r="Y615">
        <f t="shared" si="334"/>
        <v>1.6825962914605532</v>
      </c>
      <c r="Z615">
        <f t="shared" si="337"/>
        <v>1.4978967429132204</v>
      </c>
      <c r="AA615">
        <f t="shared" si="335"/>
        <v>1.9772204466353853</v>
      </c>
      <c r="AB615">
        <f t="shared" ref="AB615:AB678" si="344">LOG(G615)</f>
        <v>1.9975174394147248</v>
      </c>
      <c r="AC615">
        <f t="shared" si="338"/>
        <v>-0.184699548547333</v>
      </c>
      <c r="AD615">
        <f t="shared" si="324"/>
        <v>0.29462415517483198</v>
      </c>
      <c r="AE615" t="s">
        <v>100</v>
      </c>
      <c r="AF615" t="s">
        <v>100</v>
      </c>
      <c r="AG615" t="s">
        <v>100</v>
      </c>
      <c r="AH615" t="s">
        <v>100</v>
      </c>
      <c r="AI615" t="s">
        <v>100</v>
      </c>
      <c r="AJ615">
        <f t="shared" ref="AJ615:AJ678" si="345">LOG(O615)</f>
        <v>1.9104825493843256</v>
      </c>
      <c r="AK615">
        <f t="shared" si="333"/>
        <v>0.84509804001425681</v>
      </c>
      <c r="AL615">
        <f t="shared" si="333"/>
        <v>0.90308998699194354</v>
      </c>
      <c r="AM615">
        <f t="shared" si="333"/>
        <v>1.1367205671564067</v>
      </c>
      <c r="AN615">
        <f t="shared" si="333"/>
        <v>0.91381385238371671</v>
      </c>
      <c r="AO615">
        <f t="shared" si="333"/>
        <v>0.84509804001425681</v>
      </c>
      <c r="AP615">
        <f t="shared" si="333"/>
        <v>1.0086001717619175</v>
      </c>
      <c r="AQ615">
        <f t="shared" si="342"/>
        <v>0.98076064201432989</v>
      </c>
      <c r="AR615">
        <f t="shared" si="342"/>
        <v>0.92771246190027568</v>
      </c>
      <c r="AS615">
        <f t="shared" si="339"/>
        <v>5.7991946977686733E-2</v>
      </c>
    </row>
    <row r="616" spans="1:45" x14ac:dyDescent="0.35">
      <c r="A616" s="1" t="s">
        <v>63</v>
      </c>
      <c r="B616" s="1">
        <v>32</v>
      </c>
      <c r="C616" s="1">
        <v>13</v>
      </c>
      <c r="D616" s="7">
        <v>38.479999999999997</v>
      </c>
      <c r="E616" s="7">
        <v>27.2</v>
      </c>
      <c r="F616" s="7">
        <v>73.7</v>
      </c>
      <c r="G616" s="7">
        <v>79.430000000000007</v>
      </c>
      <c r="H616" s="7">
        <v>0.7068607068607069</v>
      </c>
      <c r="I616" s="7">
        <v>1.9152806652806655</v>
      </c>
      <c r="J616" s="7" t="s">
        <v>100</v>
      </c>
      <c r="K616" s="7" t="s">
        <v>100</v>
      </c>
      <c r="L616" s="7" t="s">
        <v>100</v>
      </c>
      <c r="M616" s="7" t="s">
        <v>100</v>
      </c>
      <c r="N616" s="7" t="s">
        <v>100</v>
      </c>
      <c r="O616" s="8">
        <f t="shared" si="332"/>
        <v>84.336352814111706</v>
      </c>
      <c r="P616" s="7">
        <v>7.5</v>
      </c>
      <c r="Q616" s="7">
        <v>4.7</v>
      </c>
      <c r="R616" s="7">
        <v>6</v>
      </c>
      <c r="S616" s="7">
        <v>4</v>
      </c>
      <c r="T616" s="7">
        <v>4.5</v>
      </c>
      <c r="U616" s="7">
        <v>10.8</v>
      </c>
      <c r="V616" s="7">
        <f t="shared" si="343"/>
        <v>6.0666666666666664</v>
      </c>
      <c r="W616" s="7">
        <f t="shared" si="340"/>
        <v>6.4333333333333336</v>
      </c>
      <c r="X616" s="7">
        <f t="shared" si="341"/>
        <v>1.0444444444444445</v>
      </c>
      <c r="Y616">
        <f t="shared" si="334"/>
        <v>1.5852350633657752</v>
      </c>
      <c r="Z616">
        <f t="shared" si="337"/>
        <v>1.4345689040341987</v>
      </c>
      <c r="AA616">
        <f t="shared" si="335"/>
        <v>1.8674674878590516</v>
      </c>
      <c r="AB616">
        <f t="shared" si="344"/>
        <v>1.899984562549391</v>
      </c>
      <c r="AC616">
        <f t="shared" si="338"/>
        <v>-0.15066615933157662</v>
      </c>
      <c r="AD616">
        <f t="shared" si="324"/>
        <v>0.28223242449327618</v>
      </c>
      <c r="AE616" t="s">
        <v>100</v>
      </c>
      <c r="AF616" t="s">
        <v>100</v>
      </c>
      <c r="AG616" t="s">
        <v>100</v>
      </c>
      <c r="AH616" t="s">
        <v>100</v>
      </c>
      <c r="AI616" t="s">
        <v>100</v>
      </c>
      <c r="AJ616">
        <f t="shared" si="345"/>
        <v>1.9260148157094961</v>
      </c>
      <c r="AK616">
        <f t="shared" si="333"/>
        <v>0.87506126339170009</v>
      </c>
      <c r="AL616">
        <f t="shared" si="333"/>
        <v>0.67209785793571752</v>
      </c>
      <c r="AM616">
        <f t="shared" si="333"/>
        <v>0.77815125038364363</v>
      </c>
      <c r="AN616">
        <f t="shared" si="333"/>
        <v>0.6020599913279624</v>
      </c>
      <c r="AO616">
        <f t="shared" si="333"/>
        <v>0.65321251377534373</v>
      </c>
      <c r="AP616">
        <f t="shared" si="333"/>
        <v>1.0334237554869496</v>
      </c>
      <c r="AQ616">
        <f t="shared" si="342"/>
        <v>0.7829501332654123</v>
      </c>
      <c r="AR616">
        <f t="shared" si="342"/>
        <v>0.80843605428811138</v>
      </c>
      <c r="AS616">
        <f t="shared" si="339"/>
        <v>1.8885344160373813E-2</v>
      </c>
    </row>
    <row r="617" spans="1:45" x14ac:dyDescent="0.35">
      <c r="A617" s="1" t="s">
        <v>63</v>
      </c>
      <c r="B617" s="1">
        <v>32</v>
      </c>
      <c r="C617" s="1">
        <v>13</v>
      </c>
      <c r="D617" s="7">
        <v>29.25</v>
      </c>
      <c r="E617" s="7">
        <v>19.010000000000002</v>
      </c>
      <c r="F617" s="7">
        <v>48.55</v>
      </c>
      <c r="G617" s="7">
        <v>56.35</v>
      </c>
      <c r="H617" s="7">
        <v>0.64991452991452991</v>
      </c>
      <c r="I617" s="7">
        <v>1.6598290598290597</v>
      </c>
      <c r="J617" s="7" t="s">
        <v>100</v>
      </c>
      <c r="K617" s="7" t="s">
        <v>100</v>
      </c>
      <c r="L617" s="7" t="s">
        <v>100</v>
      </c>
      <c r="M617" s="7" t="s">
        <v>100</v>
      </c>
      <c r="N617" s="7" t="s">
        <v>100</v>
      </c>
      <c r="O617" s="8">
        <f t="shared" si="332"/>
        <v>89.350938985223777</v>
      </c>
      <c r="P617" s="7">
        <v>7.8</v>
      </c>
      <c r="Q617" s="7">
        <v>10.3</v>
      </c>
      <c r="R617" s="7">
        <v>12.8</v>
      </c>
      <c r="S617" s="7">
        <v>8.1</v>
      </c>
      <c r="T617" s="7">
        <v>10.199999999999999</v>
      </c>
      <c r="U617" s="7">
        <v>10</v>
      </c>
      <c r="V617" s="7">
        <f t="shared" si="343"/>
        <v>10.3</v>
      </c>
      <c r="W617" s="7">
        <f t="shared" si="340"/>
        <v>9.4333333333333318</v>
      </c>
      <c r="X617" s="7">
        <f t="shared" si="341"/>
        <v>1.0098039215686276</v>
      </c>
      <c r="Y617">
        <f t="shared" si="334"/>
        <v>1.4661258704181992</v>
      </c>
      <c r="Z617">
        <f t="shared" si="337"/>
        <v>1.2789821168654432</v>
      </c>
      <c r="AA617">
        <f t="shared" si="335"/>
        <v>1.6861892342440237</v>
      </c>
      <c r="AB617">
        <f t="shared" si="344"/>
        <v>1.7508939203821254</v>
      </c>
      <c r="AC617">
        <f t="shared" si="338"/>
        <v>-0.18714375355275611</v>
      </c>
      <c r="AD617">
        <f t="shared" si="324"/>
        <v>0.22006336382582439</v>
      </c>
      <c r="AE617" t="s">
        <v>100</v>
      </c>
      <c r="AF617" t="s">
        <v>100</v>
      </c>
      <c r="AG617" t="s">
        <v>100</v>
      </c>
      <c r="AH617" t="s">
        <v>100</v>
      </c>
      <c r="AI617" t="s">
        <v>100</v>
      </c>
      <c r="AJ617">
        <f t="shared" si="345"/>
        <v>1.9510991208479138</v>
      </c>
      <c r="AK617">
        <f t="shared" si="333"/>
        <v>0.89209460269048035</v>
      </c>
      <c r="AL617">
        <f t="shared" si="333"/>
        <v>1.0128372247051722</v>
      </c>
      <c r="AM617">
        <f t="shared" si="333"/>
        <v>1.1072099696478683</v>
      </c>
      <c r="AN617">
        <f t="shared" si="333"/>
        <v>0.90848501887864974</v>
      </c>
      <c r="AO617">
        <f t="shared" si="333"/>
        <v>1.0086001717619175</v>
      </c>
      <c r="AP617">
        <f t="shared" si="333"/>
        <v>1</v>
      </c>
      <c r="AQ617">
        <f t="shared" si="342"/>
        <v>1.0128372247051722</v>
      </c>
      <c r="AR617">
        <f t="shared" si="342"/>
        <v>0.97466518080462772</v>
      </c>
      <c r="AS617">
        <f t="shared" si="339"/>
        <v>4.237052943254725E-3</v>
      </c>
    </row>
    <row r="618" spans="1:45" x14ac:dyDescent="0.35">
      <c r="A618" s="1" t="s">
        <v>63</v>
      </c>
      <c r="B618" s="1">
        <v>32</v>
      </c>
      <c r="C618" s="1">
        <v>13</v>
      </c>
      <c r="D618" s="7">
        <v>32.08</v>
      </c>
      <c r="E618" s="7">
        <v>21.86</v>
      </c>
      <c r="F618" s="7">
        <v>55.34</v>
      </c>
      <c r="G618" s="7">
        <v>56.57</v>
      </c>
      <c r="H618" s="7">
        <v>0.6814214463840399</v>
      </c>
      <c r="I618" s="7">
        <v>1.7250623441396511</v>
      </c>
      <c r="J618" s="7" t="s">
        <v>100</v>
      </c>
      <c r="K618" s="7" t="s">
        <v>100</v>
      </c>
      <c r="L618" s="7" t="s">
        <v>100</v>
      </c>
      <c r="M618" s="7" t="s">
        <v>100</v>
      </c>
      <c r="N618" s="7" t="s">
        <v>100</v>
      </c>
      <c r="O618" s="8">
        <f t="shared" si="332"/>
        <v>75.781659281490718</v>
      </c>
      <c r="P618" s="7">
        <v>8.5</v>
      </c>
      <c r="Q618" s="7">
        <v>9.5</v>
      </c>
      <c r="R618" s="7">
        <v>12.6</v>
      </c>
      <c r="S618" s="7">
        <v>9.5</v>
      </c>
      <c r="T618" s="7">
        <v>9.9</v>
      </c>
      <c r="U618" s="7">
        <v>12.3</v>
      </c>
      <c r="V618" s="7">
        <f t="shared" si="343"/>
        <v>10.200000000000001</v>
      </c>
      <c r="W618" s="7">
        <f t="shared" si="340"/>
        <v>10.566666666666666</v>
      </c>
      <c r="X618" s="7">
        <f t="shared" si="341"/>
        <v>0.95959595959595956</v>
      </c>
      <c r="Y618">
        <f t="shared" si="334"/>
        <v>1.5062343596121259</v>
      </c>
      <c r="Z618">
        <f t="shared" si="337"/>
        <v>1.3396501576136839</v>
      </c>
      <c r="AA618">
        <f t="shared" si="335"/>
        <v>1.7430391548049331</v>
      </c>
      <c r="AB618">
        <f t="shared" si="344"/>
        <v>1.7525861787404091</v>
      </c>
      <c r="AC618">
        <f t="shared" si="338"/>
        <v>-0.1665842019984419</v>
      </c>
      <c r="AD618">
        <f t="shared" si="324"/>
        <v>0.23680479519280734</v>
      </c>
      <c r="AE618" t="s">
        <v>100</v>
      </c>
      <c r="AF618" t="s">
        <v>100</v>
      </c>
      <c r="AG618" t="s">
        <v>100</v>
      </c>
      <c r="AH618" t="s">
        <v>100</v>
      </c>
      <c r="AI618" t="s">
        <v>100</v>
      </c>
      <c r="AJ618">
        <f t="shared" si="345"/>
        <v>1.8795641101618055</v>
      </c>
      <c r="AK618">
        <f t="shared" si="333"/>
        <v>0.92941892571429274</v>
      </c>
      <c r="AL618">
        <f t="shared" si="333"/>
        <v>0.97772360528884772</v>
      </c>
      <c r="AM618">
        <f t="shared" si="333"/>
        <v>1.1003705451175629</v>
      </c>
      <c r="AN618">
        <f t="shared" si="333"/>
        <v>0.97772360528884772</v>
      </c>
      <c r="AO618">
        <f t="shared" si="333"/>
        <v>0.9956351945975499</v>
      </c>
      <c r="AP618">
        <f t="shared" ref="AP618:AS681" si="346">LOG(U618)</f>
        <v>1.0899051114393981</v>
      </c>
      <c r="AQ618">
        <f t="shared" si="342"/>
        <v>1.0086001717619175</v>
      </c>
      <c r="AR618">
        <f t="shared" si="342"/>
        <v>1.0239380074980891</v>
      </c>
      <c r="AS618">
        <f t="shared" si="339"/>
        <v>-1.7911589308702167E-2</v>
      </c>
    </row>
    <row r="619" spans="1:45" x14ac:dyDescent="0.35">
      <c r="A619" s="1" t="s">
        <v>63</v>
      </c>
      <c r="B619" s="1">
        <v>32</v>
      </c>
      <c r="C619" s="1">
        <v>13</v>
      </c>
      <c r="D619" s="7">
        <v>21.25</v>
      </c>
      <c r="E619" s="7">
        <v>14.57</v>
      </c>
      <c r="F619" s="7">
        <v>31.96</v>
      </c>
      <c r="G619" s="7">
        <v>32.14</v>
      </c>
      <c r="H619" s="7">
        <v>0.68564705882352939</v>
      </c>
      <c r="I619" s="7">
        <v>1.504</v>
      </c>
      <c r="J619" s="7" t="s">
        <v>100</v>
      </c>
      <c r="K619" s="7" t="s">
        <v>100</v>
      </c>
      <c r="L619" s="7" t="s">
        <v>100</v>
      </c>
      <c r="M619" s="7" t="s">
        <v>100</v>
      </c>
      <c r="N619" s="7" t="s">
        <v>100</v>
      </c>
      <c r="O619" s="8">
        <f t="shared" si="332"/>
        <v>71.207724171854736</v>
      </c>
      <c r="P619" s="7">
        <v>10</v>
      </c>
      <c r="Q619" s="7">
        <v>15.1</v>
      </c>
      <c r="R619" s="7">
        <v>15.2</v>
      </c>
      <c r="S619" s="7">
        <v>10.9</v>
      </c>
      <c r="T619" s="7">
        <v>14</v>
      </c>
      <c r="U619" s="7">
        <v>14.7</v>
      </c>
      <c r="V619" s="7">
        <f t="shared" si="343"/>
        <v>13.433333333333332</v>
      </c>
      <c r="W619" s="7">
        <f t="shared" si="340"/>
        <v>13.199999999999998</v>
      </c>
      <c r="X619" s="7">
        <f t="shared" si="341"/>
        <v>1.0785714285714285</v>
      </c>
      <c r="Y619">
        <f t="shared" si="334"/>
        <v>1.3273589343863303</v>
      </c>
      <c r="Z619">
        <f t="shared" si="337"/>
        <v>1.1634595517699902</v>
      </c>
      <c r="AA619">
        <f t="shared" si="335"/>
        <v>1.5046067706419537</v>
      </c>
      <c r="AB619">
        <f t="shared" si="344"/>
        <v>1.5070458724273257</v>
      </c>
      <c r="AC619">
        <f t="shared" si="338"/>
        <v>-0.16389938261634021</v>
      </c>
      <c r="AD619">
        <f t="shared" si="324"/>
        <v>0.17724783625562343</v>
      </c>
      <c r="AE619" t="s">
        <v>100</v>
      </c>
      <c r="AF619" t="s">
        <v>100</v>
      </c>
      <c r="AG619" t="s">
        <v>100</v>
      </c>
      <c r="AH619" t="s">
        <v>100</v>
      </c>
      <c r="AI619" t="s">
        <v>100</v>
      </c>
      <c r="AJ619">
        <f t="shared" si="345"/>
        <v>1.8525271057613788</v>
      </c>
      <c r="AK619">
        <f t="shared" si="333"/>
        <v>1</v>
      </c>
      <c r="AL619">
        <f t="shared" si="333"/>
        <v>1.1789769472931695</v>
      </c>
      <c r="AM619">
        <f t="shared" si="333"/>
        <v>1.1818435879447726</v>
      </c>
      <c r="AN619">
        <f t="shared" si="333"/>
        <v>1.0374264979406236</v>
      </c>
      <c r="AO619">
        <f t="shared" si="333"/>
        <v>1.146128035678238</v>
      </c>
      <c r="AP619">
        <f t="shared" si="346"/>
        <v>1.167317334748176</v>
      </c>
      <c r="AQ619">
        <f t="shared" si="342"/>
        <v>1.128183791421447</v>
      </c>
      <c r="AR619">
        <f t="shared" si="342"/>
        <v>1.1205739312058498</v>
      </c>
      <c r="AS619">
        <f t="shared" si="339"/>
        <v>3.2848911614931385E-2</v>
      </c>
    </row>
    <row r="620" spans="1:45" x14ac:dyDescent="0.35">
      <c r="A620" s="1" t="s">
        <v>63</v>
      </c>
      <c r="B620" s="1">
        <v>32</v>
      </c>
      <c r="C620" s="1">
        <v>13</v>
      </c>
      <c r="D620" s="7">
        <v>40.19</v>
      </c>
      <c r="E620" s="7">
        <v>23.64</v>
      </c>
      <c r="F620" s="7">
        <v>66.28</v>
      </c>
      <c r="G620" s="7">
        <v>69.94</v>
      </c>
      <c r="H620" s="7">
        <v>0.58820602139835787</v>
      </c>
      <c r="I620" s="7">
        <v>1.6491664593182385</v>
      </c>
      <c r="J620" s="7" t="s">
        <v>100</v>
      </c>
      <c r="K620" s="7" t="s">
        <v>100</v>
      </c>
      <c r="L620" s="7" t="s">
        <v>100</v>
      </c>
      <c r="M620" s="7" t="s">
        <v>100</v>
      </c>
      <c r="N620" s="7" t="s">
        <v>100</v>
      </c>
      <c r="O620" s="8">
        <f t="shared" si="332"/>
        <v>78.542963562338898</v>
      </c>
      <c r="P620" s="7">
        <v>9</v>
      </c>
      <c r="Q620" s="7">
        <v>8.5</v>
      </c>
      <c r="R620" s="7">
        <v>14.3</v>
      </c>
      <c r="S620" s="7">
        <v>8.9</v>
      </c>
      <c r="T620" s="7">
        <v>9</v>
      </c>
      <c r="U620" s="7">
        <v>11.8</v>
      </c>
      <c r="V620" s="7">
        <f t="shared" si="343"/>
        <v>10.6</v>
      </c>
      <c r="W620" s="7">
        <f t="shared" si="340"/>
        <v>9.9</v>
      </c>
      <c r="X620" s="7">
        <f t="shared" si="341"/>
        <v>0.94444444444444442</v>
      </c>
      <c r="Y620">
        <f t="shared" si="334"/>
        <v>1.6041180061920348</v>
      </c>
      <c r="Z620">
        <f t="shared" si="337"/>
        <v>1.3736474722092178</v>
      </c>
      <c r="AA620">
        <f t="shared" si="335"/>
        <v>1.8213824997472992</v>
      </c>
      <c r="AB620">
        <f t="shared" si="344"/>
        <v>1.844725627973226</v>
      </c>
      <c r="AC620">
        <f t="shared" si="338"/>
        <v>-0.23047053398281706</v>
      </c>
      <c r="AD620">
        <f t="shared" si="324"/>
        <v>0.21726449355526431</v>
      </c>
      <c r="AE620" t="s">
        <v>100</v>
      </c>
      <c r="AF620" t="s">
        <v>100</v>
      </c>
      <c r="AG620" t="s">
        <v>100</v>
      </c>
      <c r="AH620" t="s">
        <v>100</v>
      </c>
      <c r="AI620" t="s">
        <v>100</v>
      </c>
      <c r="AJ620">
        <f t="shared" si="345"/>
        <v>1.8951072839281449</v>
      </c>
      <c r="AK620">
        <f t="shared" si="333"/>
        <v>0.95424250943932487</v>
      </c>
      <c r="AL620">
        <f t="shared" si="333"/>
        <v>0.92941892571429274</v>
      </c>
      <c r="AM620">
        <f t="shared" si="333"/>
        <v>1.1553360374650619</v>
      </c>
      <c r="AN620">
        <f t="shared" si="333"/>
        <v>0.9493900066449128</v>
      </c>
      <c r="AO620">
        <f t="shared" si="333"/>
        <v>0.95424250943932487</v>
      </c>
      <c r="AP620">
        <f t="shared" si="346"/>
        <v>1.0718820073061255</v>
      </c>
      <c r="AQ620">
        <f t="shared" si="342"/>
        <v>1.0253058652647702</v>
      </c>
      <c r="AR620">
        <f t="shared" si="342"/>
        <v>0.9956351945975499</v>
      </c>
      <c r="AS620">
        <f t="shared" si="339"/>
        <v>-2.4823583725032152E-2</v>
      </c>
    </row>
    <row r="621" spans="1:45" x14ac:dyDescent="0.35">
      <c r="A621" s="1" t="s">
        <v>63</v>
      </c>
      <c r="B621" s="1">
        <v>32</v>
      </c>
      <c r="C621" s="1">
        <v>13</v>
      </c>
      <c r="D621" s="7">
        <v>26.23</v>
      </c>
      <c r="E621" s="7">
        <v>18.32</v>
      </c>
      <c r="F621" s="7">
        <v>45.17</v>
      </c>
      <c r="G621" s="7">
        <v>46.31</v>
      </c>
      <c r="H621" s="7">
        <v>0.69843690430804417</v>
      </c>
      <c r="I621" s="7">
        <v>1.7220739611132292</v>
      </c>
      <c r="J621" s="7" t="s">
        <v>100</v>
      </c>
      <c r="K621" s="7" t="s">
        <v>100</v>
      </c>
      <c r="L621" s="7" t="s">
        <v>100</v>
      </c>
      <c r="M621" s="7" t="s">
        <v>100</v>
      </c>
      <c r="N621" s="7" t="s">
        <v>100</v>
      </c>
      <c r="O621" s="8">
        <f t="shared" si="332"/>
        <v>76.09732104636177</v>
      </c>
      <c r="P621" s="7">
        <v>9.5</v>
      </c>
      <c r="Q621" s="7">
        <v>9</v>
      </c>
      <c r="R621" s="7">
        <v>10.4</v>
      </c>
      <c r="S621" s="7">
        <v>8.8000000000000007</v>
      </c>
      <c r="T621" s="7">
        <v>8.9</v>
      </c>
      <c r="U621" s="7">
        <v>10.5</v>
      </c>
      <c r="V621" s="7">
        <f t="shared" si="343"/>
        <v>9.6333333333333329</v>
      </c>
      <c r="W621" s="7">
        <f t="shared" si="340"/>
        <v>9.4</v>
      </c>
      <c r="X621" s="7">
        <f t="shared" si="341"/>
        <v>1.0112359550561798</v>
      </c>
      <c r="Y621">
        <f t="shared" si="334"/>
        <v>1.4187982905903536</v>
      </c>
      <c r="Z621">
        <f t="shared" si="337"/>
        <v>1.2629254693318317</v>
      </c>
      <c r="AA621">
        <f t="shared" si="335"/>
        <v>1.6548500905613943</v>
      </c>
      <c r="AB621">
        <f t="shared" si="344"/>
        <v>1.6656747809938934</v>
      </c>
      <c r="AC621">
        <f t="shared" si="338"/>
        <v>-0.155872821258522</v>
      </c>
      <c r="AD621">
        <f t="shared" si="324"/>
        <v>0.23605179997104067</v>
      </c>
      <c r="AE621" t="s">
        <v>100</v>
      </c>
      <c r="AF621" t="s">
        <v>100</v>
      </c>
      <c r="AG621" t="s">
        <v>100</v>
      </c>
      <c r="AH621" t="s">
        <v>100</v>
      </c>
      <c r="AI621" t="s">
        <v>100</v>
      </c>
      <c r="AJ621">
        <f t="shared" si="345"/>
        <v>1.8813693680023542</v>
      </c>
      <c r="AK621">
        <f t="shared" si="333"/>
        <v>0.97772360528884772</v>
      </c>
      <c r="AL621">
        <f t="shared" si="333"/>
        <v>0.95424250943932487</v>
      </c>
      <c r="AM621">
        <f t="shared" si="333"/>
        <v>1.0170333392987803</v>
      </c>
      <c r="AN621">
        <f t="shared" si="333"/>
        <v>0.94448267215016868</v>
      </c>
      <c r="AO621">
        <f t="shared" si="333"/>
        <v>0.9493900066449128</v>
      </c>
      <c r="AP621">
        <f t="shared" si="346"/>
        <v>1.0211892990699381</v>
      </c>
      <c r="AQ621">
        <f t="shared" si="342"/>
        <v>0.98377658803688539</v>
      </c>
      <c r="AR621">
        <f t="shared" si="342"/>
        <v>0.97312785359969867</v>
      </c>
      <c r="AS621">
        <f t="shared" si="339"/>
        <v>4.8525027944121019E-3</v>
      </c>
    </row>
    <row r="622" spans="1:45" x14ac:dyDescent="0.35">
      <c r="A622" s="1" t="s">
        <v>63</v>
      </c>
      <c r="B622" s="1">
        <v>32</v>
      </c>
      <c r="C622" s="1">
        <v>13</v>
      </c>
      <c r="D622" s="7">
        <v>40.659999999999997</v>
      </c>
      <c r="E622" s="7">
        <v>26.36</v>
      </c>
      <c r="F622" s="7">
        <v>71.989999999999995</v>
      </c>
      <c r="G622" s="7">
        <v>78.02</v>
      </c>
      <c r="H622" s="7">
        <v>0.64830300049188394</v>
      </c>
      <c r="I622" s="7">
        <v>1.7705361534677817</v>
      </c>
      <c r="J622" s="7" t="s">
        <v>100</v>
      </c>
      <c r="K622" s="7" t="s">
        <v>100</v>
      </c>
      <c r="L622" s="7" t="s">
        <v>100</v>
      </c>
      <c r="M622" s="7" t="s">
        <v>100</v>
      </c>
      <c r="N622" s="7" t="s">
        <v>100</v>
      </c>
      <c r="O622" s="8">
        <f t="shared" si="332"/>
        <v>83.223180814066808</v>
      </c>
      <c r="P622" s="7">
        <v>8.8000000000000007</v>
      </c>
      <c r="Q622" s="7">
        <v>7</v>
      </c>
      <c r="R622" s="7">
        <v>9.4</v>
      </c>
      <c r="S622" s="7">
        <v>8.4</v>
      </c>
      <c r="T622" s="7">
        <v>8.1999999999999993</v>
      </c>
      <c r="U622" s="7">
        <v>9.4</v>
      </c>
      <c r="V622" s="7">
        <f t="shared" si="343"/>
        <v>8.4</v>
      </c>
      <c r="W622" s="7">
        <f t="shared" si="340"/>
        <v>8.6666666666666661</v>
      </c>
      <c r="X622" s="7">
        <f t="shared" si="341"/>
        <v>0.85365853658536595</v>
      </c>
      <c r="Y622">
        <f t="shared" si="334"/>
        <v>1.6091673743020198</v>
      </c>
      <c r="Z622">
        <f t="shared" si="337"/>
        <v>1.4209454059219722</v>
      </c>
      <c r="AA622">
        <f t="shared" si="335"/>
        <v>1.8572721735640414</v>
      </c>
      <c r="AB622">
        <f t="shared" si="344"/>
        <v>1.8922059459757725</v>
      </c>
      <c r="AC622">
        <f t="shared" si="338"/>
        <v>-0.18822196838004754</v>
      </c>
      <c r="AD622">
        <f t="shared" si="324"/>
        <v>0.24810479926202159</v>
      </c>
      <c r="AE622" t="s">
        <v>100</v>
      </c>
      <c r="AF622" t="s">
        <v>100</v>
      </c>
      <c r="AG622" t="s">
        <v>100</v>
      </c>
      <c r="AH622" t="s">
        <v>100</v>
      </c>
      <c r="AI622" t="s">
        <v>100</v>
      </c>
      <c r="AJ622">
        <f t="shared" si="345"/>
        <v>1.9202443106349854</v>
      </c>
      <c r="AK622">
        <f t="shared" si="333"/>
        <v>0.94448267215016868</v>
      </c>
      <c r="AL622">
        <f t="shared" si="333"/>
        <v>0.84509804001425681</v>
      </c>
      <c r="AM622">
        <f t="shared" si="333"/>
        <v>0.97312785359969867</v>
      </c>
      <c r="AN622">
        <f t="shared" si="333"/>
        <v>0.9242792860618817</v>
      </c>
      <c r="AO622">
        <f t="shared" si="333"/>
        <v>0.91381385238371671</v>
      </c>
      <c r="AP622">
        <f t="shared" si="346"/>
        <v>0.97312785359969867</v>
      </c>
      <c r="AQ622">
        <f t="shared" si="342"/>
        <v>0.9242792860618817</v>
      </c>
      <c r="AR622">
        <f t="shared" si="342"/>
        <v>0.93785209325115548</v>
      </c>
      <c r="AS622">
        <f t="shared" si="339"/>
        <v>-6.8715812369459811E-2</v>
      </c>
    </row>
    <row r="623" spans="1:45" x14ac:dyDescent="0.35">
      <c r="A623" s="1" t="s">
        <v>63</v>
      </c>
      <c r="B623" s="1">
        <v>32</v>
      </c>
      <c r="C623" s="1">
        <v>13</v>
      </c>
      <c r="D623" s="7">
        <v>46.2</v>
      </c>
      <c r="E623" s="7">
        <v>32.700000000000003</v>
      </c>
      <c r="F623" s="7">
        <v>94.97</v>
      </c>
      <c r="G623" s="7">
        <v>96</v>
      </c>
      <c r="H623" s="7">
        <v>0.70779220779220786</v>
      </c>
      <c r="I623" s="7">
        <v>2.0556277056277055</v>
      </c>
      <c r="J623" s="7" t="s">
        <v>100</v>
      </c>
      <c r="K623" s="7" t="s">
        <v>100</v>
      </c>
      <c r="L623" s="7" t="s">
        <v>100</v>
      </c>
      <c r="M623" s="7" t="s">
        <v>100</v>
      </c>
      <c r="N623" s="7" t="s">
        <v>100</v>
      </c>
      <c r="O623" s="8">
        <f t="shared" si="332"/>
        <v>77.381976291114341</v>
      </c>
      <c r="P623" s="7">
        <v>6</v>
      </c>
      <c r="Q623" s="7">
        <v>7</v>
      </c>
      <c r="R623" s="7">
        <v>11</v>
      </c>
      <c r="S623" s="7">
        <v>7.5</v>
      </c>
      <c r="T623" s="7">
        <v>7</v>
      </c>
      <c r="U623" s="7">
        <v>7</v>
      </c>
      <c r="V623" s="7">
        <f t="shared" si="343"/>
        <v>8</v>
      </c>
      <c r="W623" s="7">
        <f t="shared" si="340"/>
        <v>7.166666666666667</v>
      </c>
      <c r="X623" s="7">
        <f t="shared" si="341"/>
        <v>1</v>
      </c>
      <c r="Y623">
        <f t="shared" si="334"/>
        <v>1.6646419755561255</v>
      </c>
      <c r="Z623">
        <f t="shared" si="337"/>
        <v>1.5145477526602862</v>
      </c>
      <c r="AA623">
        <f t="shared" si="335"/>
        <v>1.977586438003851</v>
      </c>
      <c r="AB623">
        <f t="shared" si="344"/>
        <v>1.9822712330395684</v>
      </c>
      <c r="AC623">
        <f t="shared" si="338"/>
        <v>-0.1500942228958394</v>
      </c>
      <c r="AD623">
        <f t="shared" ref="AD623:AD686" si="347">LOG(I623)</f>
        <v>0.31294446244772561</v>
      </c>
      <c r="AE623" t="s">
        <v>100</v>
      </c>
      <c r="AF623" t="s">
        <v>100</v>
      </c>
      <c r="AG623" t="s">
        <v>100</v>
      </c>
      <c r="AH623" t="s">
        <v>100</v>
      </c>
      <c r="AI623" t="s">
        <v>100</v>
      </c>
      <c r="AJ623">
        <f t="shared" si="345"/>
        <v>1.8886398171578465</v>
      </c>
      <c r="AK623">
        <f t="shared" si="333"/>
        <v>0.77815125038364363</v>
      </c>
      <c r="AL623">
        <f t="shared" si="333"/>
        <v>0.84509804001425681</v>
      </c>
      <c r="AM623">
        <f t="shared" si="333"/>
        <v>1.0413926851582251</v>
      </c>
      <c r="AN623">
        <f t="shared" si="333"/>
        <v>0.87506126339170009</v>
      </c>
      <c r="AO623">
        <f t="shared" si="333"/>
        <v>0.84509804001425681</v>
      </c>
      <c r="AP623">
        <f t="shared" si="346"/>
        <v>0.84509804001425681</v>
      </c>
      <c r="AQ623">
        <f t="shared" si="342"/>
        <v>0.90308998699194354</v>
      </c>
      <c r="AR623">
        <f t="shared" si="342"/>
        <v>0.8553172051959429</v>
      </c>
      <c r="AS623">
        <f t="shared" si="339"/>
        <v>0</v>
      </c>
    </row>
    <row r="624" spans="1:45" x14ac:dyDescent="0.35">
      <c r="A624" s="1" t="s">
        <v>63</v>
      </c>
      <c r="B624" s="1">
        <v>32</v>
      </c>
      <c r="C624" s="1">
        <v>13</v>
      </c>
      <c r="D624" s="7">
        <v>46.28</v>
      </c>
      <c r="E624" s="7">
        <v>31.88</v>
      </c>
      <c r="F624" s="7">
        <v>89.01</v>
      </c>
      <c r="G624" s="7">
        <v>90.85</v>
      </c>
      <c r="H624" s="7">
        <v>0.68885047536732924</v>
      </c>
      <c r="I624" s="7">
        <v>1.9232929991356957</v>
      </c>
      <c r="J624" s="7" t="s">
        <v>100</v>
      </c>
      <c r="K624" s="7" t="s">
        <v>100</v>
      </c>
      <c r="L624" s="7" t="s">
        <v>100</v>
      </c>
      <c r="M624" s="7" t="s">
        <v>100</v>
      </c>
      <c r="N624" s="7" t="s">
        <v>100</v>
      </c>
      <c r="O624" s="8">
        <f t="shared" si="332"/>
        <v>77.56392781098873</v>
      </c>
      <c r="P624" s="7">
        <v>7</v>
      </c>
      <c r="Q624" s="7">
        <v>7.3</v>
      </c>
      <c r="R624" s="7">
        <v>8.6</v>
      </c>
      <c r="S624" s="7">
        <v>8</v>
      </c>
      <c r="T624" s="7">
        <v>7.7</v>
      </c>
      <c r="U624" s="7">
        <v>10.4</v>
      </c>
      <c r="V624" s="7">
        <f t="shared" si="343"/>
        <v>7.6333333333333329</v>
      </c>
      <c r="W624" s="7">
        <f t="shared" si="340"/>
        <v>8.7000000000000011</v>
      </c>
      <c r="X624" s="7">
        <f t="shared" si="341"/>
        <v>0.94805194805194803</v>
      </c>
      <c r="Y624">
        <f t="shared" si="334"/>
        <v>1.665393350279712</v>
      </c>
      <c r="Z624">
        <f t="shared" si="337"/>
        <v>1.5035183127240748</v>
      </c>
      <c r="AA624">
        <f t="shared" si="335"/>
        <v>1.9494388010365042</v>
      </c>
      <c r="AB624">
        <f t="shared" si="344"/>
        <v>1.9583249316440532</v>
      </c>
      <c r="AC624">
        <f t="shared" si="338"/>
        <v>-0.16187503755563726</v>
      </c>
      <c r="AD624">
        <f t="shared" si="347"/>
        <v>0.28404545075679233</v>
      </c>
      <c r="AE624" t="s">
        <v>100</v>
      </c>
      <c r="AF624" t="s">
        <v>100</v>
      </c>
      <c r="AG624" t="s">
        <v>100</v>
      </c>
      <c r="AH624" t="s">
        <v>100</v>
      </c>
      <c r="AI624" t="s">
        <v>100</v>
      </c>
      <c r="AJ624">
        <f t="shared" si="345"/>
        <v>1.8896597934887513</v>
      </c>
      <c r="AK624">
        <f t="shared" si="333"/>
        <v>0.84509804001425681</v>
      </c>
      <c r="AL624">
        <f t="shared" si="333"/>
        <v>0.86332286012045589</v>
      </c>
      <c r="AM624">
        <f t="shared" si="333"/>
        <v>0.93449845124356767</v>
      </c>
      <c r="AN624">
        <f t="shared" si="333"/>
        <v>0.90308998699194354</v>
      </c>
      <c r="AO624">
        <f t="shared" si="333"/>
        <v>0.88649072517248184</v>
      </c>
      <c r="AP624">
        <f t="shared" si="346"/>
        <v>1.0170333392987803</v>
      </c>
      <c r="AQ624">
        <f t="shared" si="342"/>
        <v>0.88271422762022556</v>
      </c>
      <c r="AR624">
        <f t="shared" si="342"/>
        <v>0.93951925261861857</v>
      </c>
      <c r="AS624">
        <f t="shared" si="339"/>
        <v>-2.316786505202598E-2</v>
      </c>
    </row>
    <row r="625" spans="1:45" x14ac:dyDescent="0.35">
      <c r="A625" s="1" t="s">
        <v>63</v>
      </c>
      <c r="B625" s="1">
        <v>32</v>
      </c>
      <c r="C625" s="1">
        <v>13</v>
      </c>
      <c r="D625" s="7">
        <v>37.65</v>
      </c>
      <c r="E625" s="7">
        <v>27.74</v>
      </c>
      <c r="F625" s="7">
        <v>62.01</v>
      </c>
      <c r="G625" s="7">
        <v>66.099999999999994</v>
      </c>
      <c r="H625" s="7">
        <v>0.73678618857901723</v>
      </c>
      <c r="I625" s="7">
        <v>1.647011952191235</v>
      </c>
      <c r="J625" s="7" t="s">
        <v>100</v>
      </c>
      <c r="K625" s="7" t="s">
        <v>100</v>
      </c>
      <c r="L625" s="7" t="s">
        <v>100</v>
      </c>
      <c r="M625" s="7" t="s">
        <v>100</v>
      </c>
      <c r="N625" s="7" t="s">
        <v>100</v>
      </c>
      <c r="O625" s="8">
        <f t="shared" si="332"/>
        <v>79.657936423244593</v>
      </c>
      <c r="P625" s="7">
        <v>7.4</v>
      </c>
      <c r="Q625" s="7">
        <v>7.7</v>
      </c>
      <c r="R625" s="7">
        <v>9.4</v>
      </c>
      <c r="S625" s="7">
        <v>8.4</v>
      </c>
      <c r="T625" s="7">
        <v>8</v>
      </c>
      <c r="U625" s="7">
        <v>9.6</v>
      </c>
      <c r="V625" s="7">
        <f t="shared" si="343"/>
        <v>8.1666666666666661</v>
      </c>
      <c r="W625" s="7">
        <f t="shared" si="340"/>
        <v>8.6666666666666661</v>
      </c>
      <c r="X625" s="7">
        <f t="shared" si="341"/>
        <v>0.96250000000000002</v>
      </c>
      <c r="Y625">
        <f t="shared" si="334"/>
        <v>1.5757649805367193</v>
      </c>
      <c r="Z625">
        <f t="shared" si="337"/>
        <v>1.443106456737266</v>
      </c>
      <c r="AA625">
        <f t="shared" si="335"/>
        <v>1.7924617313469506</v>
      </c>
      <c r="AB625">
        <f t="shared" si="344"/>
        <v>1.8202014594856402</v>
      </c>
      <c r="AC625">
        <f t="shared" si="338"/>
        <v>-0.13265852379945334</v>
      </c>
      <c r="AD625">
        <f t="shared" si="347"/>
        <v>0.21669675081023129</v>
      </c>
      <c r="AE625" t="s">
        <v>100</v>
      </c>
      <c r="AF625" t="s">
        <v>100</v>
      </c>
      <c r="AG625" t="s">
        <v>100</v>
      </c>
      <c r="AH625" t="s">
        <v>100</v>
      </c>
      <c r="AI625" t="s">
        <v>100</v>
      </c>
      <c r="AJ625">
        <f t="shared" si="345"/>
        <v>1.9012290516137811</v>
      </c>
      <c r="AK625">
        <f t="shared" si="333"/>
        <v>0.86923171973097624</v>
      </c>
      <c r="AL625">
        <f t="shared" si="333"/>
        <v>0.88649072517248184</v>
      </c>
      <c r="AM625">
        <f t="shared" si="333"/>
        <v>0.97312785359969867</v>
      </c>
      <c r="AN625">
        <f t="shared" si="333"/>
        <v>0.9242792860618817</v>
      </c>
      <c r="AO625">
        <f t="shared" si="333"/>
        <v>0.90308998699194354</v>
      </c>
      <c r="AP625">
        <f t="shared" si="346"/>
        <v>0.98227123303956843</v>
      </c>
      <c r="AQ625">
        <f t="shared" si="342"/>
        <v>0.91204482964486999</v>
      </c>
      <c r="AR625">
        <f t="shared" si="342"/>
        <v>0.93785209325115548</v>
      </c>
      <c r="AS625">
        <f t="shared" si="339"/>
        <v>-1.6599261819461704E-2</v>
      </c>
    </row>
    <row r="626" spans="1:45" x14ac:dyDescent="0.35">
      <c r="A626" s="1" t="s">
        <v>63</v>
      </c>
      <c r="B626" s="1">
        <v>32</v>
      </c>
      <c r="C626" s="1">
        <v>13</v>
      </c>
      <c r="D626" s="7">
        <v>33.380000000000003</v>
      </c>
      <c r="E626" s="7">
        <v>23.15</v>
      </c>
      <c r="F626" s="7">
        <v>50.54</v>
      </c>
      <c r="G626" s="7">
        <v>53.48</v>
      </c>
      <c r="H626" s="7">
        <v>0.69352905931695619</v>
      </c>
      <c r="I626" s="7">
        <v>1.5140802875973636</v>
      </c>
      <c r="J626" s="7" t="s">
        <v>100</v>
      </c>
      <c r="K626" s="7" t="s">
        <v>100</v>
      </c>
      <c r="L626" s="7" t="s">
        <v>100</v>
      </c>
      <c r="M626" s="7" t="s">
        <v>100</v>
      </c>
      <c r="N626" s="7" t="s">
        <v>100</v>
      </c>
      <c r="O626" s="8">
        <f t="shared" si="332"/>
        <v>76.913398112532491</v>
      </c>
      <c r="P626" s="7">
        <v>9.1</v>
      </c>
      <c r="Q626" s="7">
        <v>8.5</v>
      </c>
      <c r="R626" s="7">
        <v>11</v>
      </c>
      <c r="S626" s="7">
        <v>9</v>
      </c>
      <c r="T626" s="7">
        <v>9.4</v>
      </c>
      <c r="U626" s="7">
        <v>13.4</v>
      </c>
      <c r="V626" s="7">
        <f t="shared" si="343"/>
        <v>9.5333333333333332</v>
      </c>
      <c r="W626" s="7">
        <f t="shared" si="340"/>
        <v>10.6</v>
      </c>
      <c r="X626" s="7">
        <f t="shared" si="341"/>
        <v>0.90425531914893609</v>
      </c>
      <c r="Y626">
        <f t="shared" si="334"/>
        <v>1.5234863323432279</v>
      </c>
      <c r="Z626">
        <f t="shared" si="337"/>
        <v>1.3645509953539718</v>
      </c>
      <c r="AA626">
        <f t="shared" si="335"/>
        <v>1.7036352375838959</v>
      </c>
      <c r="AB626">
        <f t="shared" si="344"/>
        <v>1.7281913985899466</v>
      </c>
      <c r="AC626">
        <f t="shared" si="338"/>
        <v>-0.15893533698925602</v>
      </c>
      <c r="AD626">
        <f t="shared" si="347"/>
        <v>0.18014890524066801</v>
      </c>
      <c r="AE626" t="s">
        <v>100</v>
      </c>
      <c r="AF626" t="s">
        <v>100</v>
      </c>
      <c r="AG626" t="s">
        <v>100</v>
      </c>
      <c r="AH626" t="s">
        <v>100</v>
      </c>
      <c r="AI626" t="s">
        <v>100</v>
      </c>
      <c r="AJ626">
        <f t="shared" si="345"/>
        <v>1.8860019993528991</v>
      </c>
      <c r="AK626">
        <f t="shared" si="333"/>
        <v>0.95904139232109353</v>
      </c>
      <c r="AL626">
        <f t="shared" si="333"/>
        <v>0.92941892571429274</v>
      </c>
      <c r="AM626">
        <f t="shared" si="333"/>
        <v>1.0413926851582251</v>
      </c>
      <c r="AN626">
        <f t="shared" si="333"/>
        <v>0.95424250943932487</v>
      </c>
      <c r="AO626">
        <f t="shared" si="333"/>
        <v>0.97312785359969867</v>
      </c>
      <c r="AP626">
        <f t="shared" si="346"/>
        <v>1.1271047983648077</v>
      </c>
      <c r="AQ626">
        <f t="shared" si="342"/>
        <v>0.97924477840938051</v>
      </c>
      <c r="AR626">
        <f t="shared" si="342"/>
        <v>1.0253058652647702</v>
      </c>
      <c r="AS626">
        <f t="shared" si="339"/>
        <v>-4.3708927885405965E-2</v>
      </c>
    </row>
    <row r="627" spans="1:45" x14ac:dyDescent="0.35">
      <c r="A627" s="1" t="s">
        <v>63</v>
      </c>
      <c r="B627" s="1">
        <v>32</v>
      </c>
      <c r="C627" s="1">
        <v>13</v>
      </c>
      <c r="D627" s="7">
        <v>30.62</v>
      </c>
      <c r="E627" s="7">
        <v>21.42</v>
      </c>
      <c r="F627" s="7">
        <v>46.83</v>
      </c>
      <c r="G627" s="7">
        <v>50.62</v>
      </c>
      <c r="H627" s="7">
        <v>0.69954278249510127</v>
      </c>
      <c r="I627" s="7">
        <v>1.5293925538863486</v>
      </c>
      <c r="J627" s="7" t="s">
        <v>100</v>
      </c>
      <c r="K627" s="7" t="s">
        <v>100</v>
      </c>
      <c r="L627" s="7" t="s">
        <v>100</v>
      </c>
      <c r="M627" s="7" t="s">
        <v>100</v>
      </c>
      <c r="N627" s="7" t="s">
        <v>100</v>
      </c>
      <c r="O627" s="8">
        <f t="shared" si="332"/>
        <v>79.43750232536793</v>
      </c>
      <c r="P627" s="7">
        <v>7.7</v>
      </c>
      <c r="Q627" s="7">
        <v>8.9</v>
      </c>
      <c r="R627" s="7">
        <v>11</v>
      </c>
      <c r="S627" s="7">
        <v>9.1</v>
      </c>
      <c r="T627" s="7">
        <v>9.1999999999999993</v>
      </c>
      <c r="U627" s="7">
        <v>10.9</v>
      </c>
      <c r="V627" s="7">
        <f t="shared" si="343"/>
        <v>9.2000000000000011</v>
      </c>
      <c r="W627" s="7">
        <f t="shared" si="340"/>
        <v>9.7333333333333325</v>
      </c>
      <c r="X627" s="7">
        <f t="shared" si="341"/>
        <v>0.96739130434782616</v>
      </c>
      <c r="Y627">
        <f t="shared" si="334"/>
        <v>1.4860051863622423</v>
      </c>
      <c r="Z627">
        <f t="shared" si="337"/>
        <v>1.3308194664958368</v>
      </c>
      <c r="AA627">
        <f t="shared" si="335"/>
        <v>1.67052415778208</v>
      </c>
      <c r="AB627">
        <f t="shared" si="344"/>
        <v>1.7043221408222353</v>
      </c>
      <c r="AC627">
        <f t="shared" si="338"/>
        <v>-0.15518571986640536</v>
      </c>
      <c r="AD627">
        <f t="shared" si="347"/>
        <v>0.18451897141983767</v>
      </c>
      <c r="AE627" t="s">
        <v>100</v>
      </c>
      <c r="AF627" t="s">
        <v>100</v>
      </c>
      <c r="AG627" t="s">
        <v>100</v>
      </c>
      <c r="AH627" t="s">
        <v>100</v>
      </c>
      <c r="AI627" t="s">
        <v>100</v>
      </c>
      <c r="AJ627">
        <f t="shared" si="345"/>
        <v>1.9000255806111528</v>
      </c>
      <c r="AK627">
        <f t="shared" si="333"/>
        <v>0.88649072517248184</v>
      </c>
      <c r="AL627">
        <f t="shared" si="333"/>
        <v>0.9493900066449128</v>
      </c>
      <c r="AM627">
        <f t="shared" si="333"/>
        <v>1.0413926851582251</v>
      </c>
      <c r="AN627">
        <f t="shared" si="333"/>
        <v>0.95904139232109353</v>
      </c>
      <c r="AO627">
        <f t="shared" si="333"/>
        <v>0.96378782734555524</v>
      </c>
      <c r="AP627">
        <f t="shared" si="346"/>
        <v>1.0374264979406236</v>
      </c>
      <c r="AQ627">
        <f t="shared" si="342"/>
        <v>0.96378782734555535</v>
      </c>
      <c r="AR627">
        <f t="shared" si="342"/>
        <v>0.9882615967287558</v>
      </c>
      <c r="AS627">
        <f t="shared" si="339"/>
        <v>-1.4397820700642451E-2</v>
      </c>
    </row>
    <row r="628" spans="1:45" x14ac:dyDescent="0.35">
      <c r="A628" s="1" t="s">
        <v>63</v>
      </c>
      <c r="B628" s="1">
        <v>32</v>
      </c>
      <c r="C628" s="1">
        <v>13</v>
      </c>
      <c r="D628" s="7">
        <v>28.05</v>
      </c>
      <c r="E628" s="7">
        <v>20.440000000000001</v>
      </c>
      <c r="F628" s="7">
        <v>41.56</v>
      </c>
      <c r="G628" s="7">
        <v>45.04</v>
      </c>
      <c r="H628" s="7">
        <v>0.72869875222816405</v>
      </c>
      <c r="I628" s="7">
        <v>1.4816399286987523</v>
      </c>
      <c r="J628" s="7" t="s">
        <v>100</v>
      </c>
      <c r="K628" s="7" t="s">
        <v>100</v>
      </c>
      <c r="L628" s="7" t="s">
        <v>100</v>
      </c>
      <c r="M628" s="7" t="s">
        <v>100</v>
      </c>
      <c r="N628" s="7" t="s">
        <v>100</v>
      </c>
      <c r="O628" s="8">
        <f t="shared" si="332"/>
        <v>78.923551300245052</v>
      </c>
      <c r="P628" s="7">
        <v>8.6999999999999993</v>
      </c>
      <c r="Q628" s="7">
        <v>9.9</v>
      </c>
      <c r="R628" s="7">
        <v>12.8</v>
      </c>
      <c r="S628" s="7">
        <v>9.1999999999999993</v>
      </c>
      <c r="T628" s="7">
        <v>10.4</v>
      </c>
      <c r="U628" s="7">
        <v>13.5</v>
      </c>
      <c r="V628" s="7">
        <f t="shared" si="343"/>
        <v>10.466666666666667</v>
      </c>
      <c r="W628" s="7">
        <f t="shared" si="340"/>
        <v>11.033333333333333</v>
      </c>
      <c r="X628" s="7">
        <f t="shared" si="341"/>
        <v>0.95192307692307687</v>
      </c>
      <c r="Y628">
        <f t="shared" si="334"/>
        <v>1.4479328655921802</v>
      </c>
      <c r="Z628">
        <f t="shared" si="337"/>
        <v>1.3104808914626751</v>
      </c>
      <c r="AA628">
        <f t="shared" si="335"/>
        <v>1.6186755388851399</v>
      </c>
      <c r="AB628">
        <f t="shared" si="344"/>
        <v>1.6535983818432898</v>
      </c>
      <c r="AC628">
        <f t="shared" si="338"/>
        <v>-0.13745197412950505</v>
      </c>
      <c r="AD628">
        <f t="shared" si="347"/>
        <v>0.17074267329295961</v>
      </c>
      <c r="AE628" t="s">
        <v>100</v>
      </c>
      <c r="AF628" t="s">
        <v>100</v>
      </c>
      <c r="AG628" t="s">
        <v>100</v>
      </c>
      <c r="AH628" t="s">
        <v>100</v>
      </c>
      <c r="AI628" t="s">
        <v>100</v>
      </c>
      <c r="AJ628">
        <f t="shared" si="345"/>
        <v>1.8972066188432053</v>
      </c>
      <c r="AK628">
        <f t="shared" si="333"/>
        <v>0.93951925261861846</v>
      </c>
      <c r="AL628">
        <f t="shared" si="333"/>
        <v>0.9956351945975499</v>
      </c>
      <c r="AM628">
        <f t="shared" si="333"/>
        <v>1.1072099696478683</v>
      </c>
      <c r="AN628">
        <f t="shared" si="333"/>
        <v>0.96378782734555524</v>
      </c>
      <c r="AO628">
        <f t="shared" si="333"/>
        <v>1.0170333392987803</v>
      </c>
      <c r="AP628">
        <f t="shared" si="346"/>
        <v>1.1303337684950061</v>
      </c>
      <c r="AQ628">
        <f t="shared" si="342"/>
        <v>1.0198083933535524</v>
      </c>
      <c r="AR628">
        <f t="shared" si="342"/>
        <v>1.0427067390560563</v>
      </c>
      <c r="AS628">
        <f t="shared" si="339"/>
        <v>-2.1398144701230463E-2</v>
      </c>
    </row>
    <row r="629" spans="1:45" x14ac:dyDescent="0.35">
      <c r="A629" s="1" t="s">
        <v>63</v>
      </c>
      <c r="B629" s="1">
        <v>32</v>
      </c>
      <c r="C629" s="1">
        <v>13</v>
      </c>
      <c r="D629" s="7">
        <v>15.01</v>
      </c>
      <c r="E629" s="7">
        <v>9.2200000000000006</v>
      </c>
      <c r="F629" s="7">
        <v>15.85</v>
      </c>
      <c r="G629" s="7">
        <v>17.41</v>
      </c>
      <c r="H629" s="7">
        <v>0.61425716189207202</v>
      </c>
      <c r="I629" s="7">
        <v>1.0559626915389739</v>
      </c>
      <c r="J629" s="7" t="s">
        <v>100</v>
      </c>
      <c r="K629" s="7" t="s">
        <v>100</v>
      </c>
      <c r="L629" s="7" t="s">
        <v>100</v>
      </c>
      <c r="M629" s="7" t="s">
        <v>100</v>
      </c>
      <c r="N629" s="7" t="s">
        <v>100</v>
      </c>
      <c r="O629" s="8">
        <f t="shared" si="332"/>
        <v>70.621955446908913</v>
      </c>
      <c r="P629" s="7">
        <v>13.6</v>
      </c>
      <c r="Q629" s="7">
        <v>13.6</v>
      </c>
      <c r="R629" s="7">
        <v>16.100000000000001</v>
      </c>
      <c r="S629" s="7">
        <v>15.4</v>
      </c>
      <c r="T629" s="7">
        <v>15.7</v>
      </c>
      <c r="U629" s="7">
        <v>16</v>
      </c>
      <c r="V629" s="7">
        <f t="shared" si="343"/>
        <v>14.433333333333332</v>
      </c>
      <c r="W629" s="7">
        <f t="shared" si="340"/>
        <v>15.700000000000001</v>
      </c>
      <c r="X629" s="7">
        <f t="shared" si="341"/>
        <v>0.86624203821656054</v>
      </c>
      <c r="Y629">
        <f t="shared" si="334"/>
        <v>1.1763806922432705</v>
      </c>
      <c r="Z629">
        <f t="shared" si="337"/>
        <v>0.96473092105362934</v>
      </c>
      <c r="AA629">
        <f t="shared" si="335"/>
        <v>1.2000292665537702</v>
      </c>
      <c r="AB629">
        <f t="shared" si="344"/>
        <v>1.2407987711173312</v>
      </c>
      <c r="AC629">
        <f t="shared" si="338"/>
        <v>-0.21164977118964101</v>
      </c>
      <c r="AD629">
        <f t="shared" si="347"/>
        <v>2.3648574310499874E-2</v>
      </c>
      <c r="AE629" t="s">
        <v>100</v>
      </c>
      <c r="AF629" t="s">
        <v>100</v>
      </c>
      <c r="AG629" t="s">
        <v>100</v>
      </c>
      <c r="AH629" t="s">
        <v>100</v>
      </c>
      <c r="AI629" t="s">
        <v>100</v>
      </c>
      <c r="AJ629">
        <f t="shared" si="345"/>
        <v>1.8489397385463195</v>
      </c>
      <c r="AK629">
        <f t="shared" si="333"/>
        <v>1.1335389083702174</v>
      </c>
      <c r="AL629">
        <f t="shared" si="333"/>
        <v>1.1335389083702174</v>
      </c>
      <c r="AM629">
        <f t="shared" si="333"/>
        <v>1.2068258760318498</v>
      </c>
      <c r="AN629">
        <f t="shared" si="333"/>
        <v>1.1875207208364631</v>
      </c>
      <c r="AO629">
        <f t="shared" si="333"/>
        <v>1.1958996524092338</v>
      </c>
      <c r="AP629">
        <f t="shared" si="346"/>
        <v>1.2041199826559248</v>
      </c>
      <c r="AQ629">
        <f t="shared" si="342"/>
        <v>1.159366641633703</v>
      </c>
      <c r="AR629">
        <f t="shared" si="342"/>
        <v>1.1958996524092338</v>
      </c>
      <c r="AS629">
        <f t="shared" si="339"/>
        <v>-6.236074403901621E-2</v>
      </c>
    </row>
    <row r="630" spans="1:45" x14ac:dyDescent="0.35">
      <c r="A630" s="1" t="s">
        <v>63</v>
      </c>
      <c r="B630" s="1">
        <v>32</v>
      </c>
      <c r="C630" s="1">
        <v>13</v>
      </c>
      <c r="D630" s="7">
        <v>45.89</v>
      </c>
      <c r="E630" s="7">
        <v>32.17</v>
      </c>
      <c r="F630" s="7">
        <v>77.739999999999995</v>
      </c>
      <c r="G630" s="7">
        <v>78.959999999999994</v>
      </c>
      <c r="H630" s="7">
        <v>0.70102418827631297</v>
      </c>
      <c r="I630" s="7">
        <v>1.6940509915014164</v>
      </c>
      <c r="J630" s="7" t="s">
        <v>100</v>
      </c>
      <c r="K630" s="7" t="s">
        <v>100</v>
      </c>
      <c r="L630" s="7" t="s">
        <v>100</v>
      </c>
      <c r="M630" s="7" t="s">
        <v>100</v>
      </c>
      <c r="N630" s="7" t="s">
        <v>100</v>
      </c>
      <c r="O630" s="8">
        <f t="shared" si="332"/>
        <v>74.679969430155666</v>
      </c>
      <c r="P630" s="7">
        <v>6.5</v>
      </c>
      <c r="Q630" s="7">
        <v>8</v>
      </c>
      <c r="R630" s="7">
        <v>10.3</v>
      </c>
      <c r="S630" s="7">
        <v>9</v>
      </c>
      <c r="T630" s="7">
        <v>7</v>
      </c>
      <c r="U630" s="7">
        <v>11</v>
      </c>
      <c r="V630" s="7">
        <f t="shared" si="343"/>
        <v>8.2666666666666675</v>
      </c>
      <c r="W630" s="7">
        <f t="shared" si="340"/>
        <v>9</v>
      </c>
      <c r="X630" s="7">
        <f t="shared" si="341"/>
        <v>1.1428571428571428</v>
      </c>
      <c r="Y630">
        <f t="shared" si="334"/>
        <v>1.6617180576946593</v>
      </c>
      <c r="Z630">
        <f t="shared" si="337"/>
        <v>1.5074510609019698</v>
      </c>
      <c r="AA630">
        <f t="shared" si="335"/>
        <v>1.8906445362952475</v>
      </c>
      <c r="AB630">
        <f t="shared" si="344"/>
        <v>1.8974071396615804</v>
      </c>
      <c r="AC630">
        <f t="shared" si="338"/>
        <v>-0.15426699679268949</v>
      </c>
      <c r="AD630">
        <f t="shared" si="347"/>
        <v>0.22892647860058826</v>
      </c>
      <c r="AE630" t="s">
        <v>100</v>
      </c>
      <c r="AF630" t="s">
        <v>100</v>
      </c>
      <c r="AG630" t="s">
        <v>100</v>
      </c>
      <c r="AH630" t="s">
        <v>100</v>
      </c>
      <c r="AI630" t="s">
        <v>100</v>
      </c>
      <c r="AJ630">
        <f t="shared" si="345"/>
        <v>1.8732041315009638</v>
      </c>
      <c r="AK630">
        <f t="shared" si="333"/>
        <v>0.81291335664285558</v>
      </c>
      <c r="AL630">
        <f t="shared" si="333"/>
        <v>0.90308998699194354</v>
      </c>
      <c r="AM630">
        <f t="shared" si="333"/>
        <v>1.0128372247051722</v>
      </c>
      <c r="AN630">
        <f t="shared" si="333"/>
        <v>0.95424250943932487</v>
      </c>
      <c r="AO630">
        <f t="shared" si="333"/>
        <v>0.84509804001425681</v>
      </c>
      <c r="AP630">
        <f t="shared" si="346"/>
        <v>1.0413926851582251</v>
      </c>
      <c r="AQ630">
        <f t="shared" si="342"/>
        <v>0.91733042610655391</v>
      </c>
      <c r="AR630">
        <f t="shared" si="342"/>
        <v>0.95424250943932487</v>
      </c>
      <c r="AS630">
        <f t="shared" si="339"/>
        <v>5.7991946977686733E-2</v>
      </c>
    </row>
    <row r="631" spans="1:45" x14ac:dyDescent="0.35">
      <c r="A631" s="1" t="s">
        <v>63</v>
      </c>
      <c r="B631" s="1">
        <v>32</v>
      </c>
      <c r="C631" s="1">
        <v>13</v>
      </c>
      <c r="D631" s="7">
        <v>33.119999999999997</v>
      </c>
      <c r="E631" s="7">
        <v>24.75</v>
      </c>
      <c r="F631" s="7">
        <v>54.12</v>
      </c>
      <c r="G631" s="7">
        <v>56.48</v>
      </c>
      <c r="H631" s="7">
        <v>0.74728260869565222</v>
      </c>
      <c r="I631" s="7">
        <v>1.6340579710144929</v>
      </c>
      <c r="J631" s="7" t="s">
        <v>100</v>
      </c>
      <c r="K631" s="7" t="s">
        <v>100</v>
      </c>
      <c r="L631" s="7" t="s">
        <v>100</v>
      </c>
      <c r="M631" s="7" t="s">
        <v>100</v>
      </c>
      <c r="N631" s="7" t="s">
        <v>100</v>
      </c>
      <c r="O631" s="8">
        <f t="shared" si="332"/>
        <v>77.089202910474413</v>
      </c>
      <c r="P631" s="7">
        <v>8</v>
      </c>
      <c r="Q631" s="7">
        <v>9</v>
      </c>
      <c r="R631" s="7">
        <v>13.8</v>
      </c>
      <c r="S631" s="7">
        <v>9</v>
      </c>
      <c r="T631" s="7">
        <v>10</v>
      </c>
      <c r="U631" s="7">
        <v>14.9</v>
      </c>
      <c r="V631" s="7">
        <f t="shared" si="343"/>
        <v>10.266666666666667</v>
      </c>
      <c r="W631" s="7">
        <f t="shared" si="340"/>
        <v>11.299999999999999</v>
      </c>
      <c r="X631" s="7">
        <f t="shared" si="341"/>
        <v>0.9</v>
      </c>
      <c r="Y631">
        <f t="shared" si="334"/>
        <v>1.5200903281128424</v>
      </c>
      <c r="Z631">
        <f t="shared" si="337"/>
        <v>1.3935752032695876</v>
      </c>
      <c r="AA631">
        <f t="shared" si="335"/>
        <v>1.7333577879255853</v>
      </c>
      <c r="AB631">
        <f t="shared" si="344"/>
        <v>1.7518946880437474</v>
      </c>
      <c r="AC631">
        <f t="shared" si="338"/>
        <v>-0.12651512484325497</v>
      </c>
      <c r="AD631">
        <f t="shared" si="347"/>
        <v>0.21326745981274287</v>
      </c>
      <c r="AE631" t="s">
        <v>100</v>
      </c>
      <c r="AF631" t="s">
        <v>100</v>
      </c>
      <c r="AG631" t="s">
        <v>100</v>
      </c>
      <c r="AH631" t="s">
        <v>100</v>
      </c>
      <c r="AI631" t="s">
        <v>100</v>
      </c>
      <c r="AJ631">
        <f t="shared" si="345"/>
        <v>1.8869935551616661</v>
      </c>
      <c r="AK631">
        <f t="shared" si="333"/>
        <v>0.90308998699194354</v>
      </c>
      <c r="AL631">
        <f t="shared" si="333"/>
        <v>0.95424250943932487</v>
      </c>
      <c r="AM631">
        <f t="shared" si="333"/>
        <v>1.1398790864012365</v>
      </c>
      <c r="AN631">
        <f t="shared" si="333"/>
        <v>0.95424250943932487</v>
      </c>
      <c r="AO631">
        <f t="shared" si="333"/>
        <v>1</v>
      </c>
      <c r="AP631">
        <f t="shared" si="346"/>
        <v>1.173186268412274</v>
      </c>
      <c r="AQ631">
        <f t="shared" si="342"/>
        <v>1.011429461780782</v>
      </c>
      <c r="AR631">
        <f t="shared" si="342"/>
        <v>1.0530784434834197</v>
      </c>
      <c r="AS631">
        <f t="shared" si="339"/>
        <v>-4.5757490560675115E-2</v>
      </c>
    </row>
    <row r="632" spans="1:45" x14ac:dyDescent="0.35">
      <c r="A632" s="1" t="s">
        <v>63</v>
      </c>
      <c r="B632" s="1">
        <v>32</v>
      </c>
      <c r="C632" s="1">
        <v>13</v>
      </c>
      <c r="D632" s="7">
        <v>23.64</v>
      </c>
      <c r="E632" s="7">
        <v>16.61</v>
      </c>
      <c r="F632" s="7">
        <v>30.34</v>
      </c>
      <c r="G632" s="7">
        <v>33.090000000000003</v>
      </c>
      <c r="H632" s="7">
        <v>0.70262267343485618</v>
      </c>
      <c r="I632" s="7">
        <v>1.2834179357021995</v>
      </c>
      <c r="J632" s="7" t="s">
        <v>100</v>
      </c>
      <c r="K632" s="7" t="s">
        <v>100</v>
      </c>
      <c r="L632" s="7" t="s">
        <v>100</v>
      </c>
      <c r="M632" s="7" t="s">
        <v>100</v>
      </c>
      <c r="N632" s="7" t="s">
        <v>100</v>
      </c>
      <c r="O632" s="8">
        <f t="shared" si="332"/>
        <v>75.776015291907527</v>
      </c>
      <c r="P632" s="7">
        <v>11</v>
      </c>
      <c r="Q632" s="7">
        <v>11</v>
      </c>
      <c r="R632" s="7">
        <v>13.8</v>
      </c>
      <c r="S632" s="7">
        <v>11</v>
      </c>
      <c r="T632" s="7">
        <v>10.9</v>
      </c>
      <c r="U632" s="7">
        <v>12.9</v>
      </c>
      <c r="V632" s="7">
        <f t="shared" si="343"/>
        <v>11.933333333333332</v>
      </c>
      <c r="W632" s="7">
        <f t="shared" si="340"/>
        <v>11.6</v>
      </c>
      <c r="X632" s="7">
        <f t="shared" si="341"/>
        <v>1.0091743119266054</v>
      </c>
      <c r="Y632">
        <f t="shared" si="334"/>
        <v>1.3736474722092178</v>
      </c>
      <c r="Z632">
        <f t="shared" si="337"/>
        <v>1.2203696324513944</v>
      </c>
      <c r="AA632">
        <f t="shared" si="335"/>
        <v>1.4820155764507117</v>
      </c>
      <c r="AB632">
        <f t="shared" si="344"/>
        <v>1.5196967671598531</v>
      </c>
      <c r="AC632">
        <f t="shared" si="338"/>
        <v>-0.15327783975782328</v>
      </c>
      <c r="AD632">
        <f t="shared" si="347"/>
        <v>0.10836810424149389</v>
      </c>
      <c r="AE632" t="s">
        <v>100</v>
      </c>
      <c r="AF632" t="s">
        <v>100</v>
      </c>
      <c r="AG632" t="s">
        <v>100</v>
      </c>
      <c r="AH632" t="s">
        <v>100</v>
      </c>
      <c r="AI632" t="s">
        <v>100</v>
      </c>
      <c r="AJ632">
        <f t="shared" si="345"/>
        <v>1.8795317640131866</v>
      </c>
      <c r="AK632">
        <f t="shared" si="333"/>
        <v>1.0413926851582251</v>
      </c>
      <c r="AL632">
        <f t="shared" si="333"/>
        <v>1.0413926851582251</v>
      </c>
      <c r="AM632">
        <f t="shared" si="333"/>
        <v>1.1398790864012365</v>
      </c>
      <c r="AN632">
        <f t="shared" si="333"/>
        <v>1.0413926851582251</v>
      </c>
      <c r="AO632">
        <f t="shared" si="333"/>
        <v>1.0374264979406236</v>
      </c>
      <c r="AP632">
        <f t="shared" si="346"/>
        <v>1.110589710299249</v>
      </c>
      <c r="AQ632">
        <f t="shared" si="342"/>
        <v>1.076761771924212</v>
      </c>
      <c r="AR632">
        <f t="shared" si="342"/>
        <v>1.0644579892269184</v>
      </c>
      <c r="AS632">
        <f t="shared" si="339"/>
        <v>3.9661872176013817E-3</v>
      </c>
    </row>
    <row r="633" spans="1:45" x14ac:dyDescent="0.35">
      <c r="A633" s="1" t="s">
        <v>63</v>
      </c>
      <c r="B633" s="1">
        <v>32</v>
      </c>
      <c r="C633" s="1">
        <v>13</v>
      </c>
      <c r="D633" s="7">
        <v>18.52</v>
      </c>
      <c r="E633" s="7">
        <v>13.56</v>
      </c>
      <c r="F633" s="7">
        <v>21.91</v>
      </c>
      <c r="G633" s="7">
        <v>24.25</v>
      </c>
      <c r="H633" s="7">
        <v>0.73218142548596121</v>
      </c>
      <c r="I633" s="7">
        <v>1.1830453563714902</v>
      </c>
      <c r="J633" s="7" t="s">
        <v>100</v>
      </c>
      <c r="K633" s="7" t="s">
        <v>100</v>
      </c>
      <c r="L633" s="7" t="s">
        <v>100</v>
      </c>
      <c r="M633" s="7" t="s">
        <v>100</v>
      </c>
      <c r="N633" s="7" t="s">
        <v>100</v>
      </c>
      <c r="O633" s="8">
        <f t="shared" si="332"/>
        <v>74.834869400638524</v>
      </c>
      <c r="P633" s="7">
        <v>11.2</v>
      </c>
      <c r="Q633" s="7">
        <v>14.1</v>
      </c>
      <c r="R633" s="7">
        <v>15.9</v>
      </c>
      <c r="S633" s="7">
        <v>13</v>
      </c>
      <c r="T633" s="7">
        <v>14</v>
      </c>
      <c r="U633" s="7">
        <v>14.9</v>
      </c>
      <c r="V633" s="7">
        <f t="shared" si="343"/>
        <v>13.733333333333333</v>
      </c>
      <c r="W633" s="7">
        <f t="shared" si="340"/>
        <v>13.966666666666667</v>
      </c>
      <c r="X633" s="7">
        <f t="shared" si="341"/>
        <v>1.0071428571428571</v>
      </c>
      <c r="Y633">
        <f t="shared" si="334"/>
        <v>1.2676409823459156</v>
      </c>
      <c r="Z633">
        <f t="shared" si="337"/>
        <v>1.1322596895310446</v>
      </c>
      <c r="AA633">
        <f t="shared" si="335"/>
        <v>1.3406423775607053</v>
      </c>
      <c r="AB633">
        <f t="shared" si="344"/>
        <v>1.3847117429382825</v>
      </c>
      <c r="AC633">
        <f t="shared" si="338"/>
        <v>-0.13538129281487093</v>
      </c>
      <c r="AD633">
        <f t="shared" si="347"/>
        <v>7.3001395214789766E-2</v>
      </c>
      <c r="AE633" t="s">
        <v>100</v>
      </c>
      <c r="AF633" t="s">
        <v>100</v>
      </c>
      <c r="AG633" t="s">
        <v>100</v>
      </c>
      <c r="AH633" t="s">
        <v>100</v>
      </c>
      <c r="AI633" t="s">
        <v>100</v>
      </c>
      <c r="AJ633">
        <f t="shared" si="345"/>
        <v>1.8741040050790279</v>
      </c>
      <c r="AK633">
        <f t="shared" si="333"/>
        <v>1.0492180226701815</v>
      </c>
      <c r="AL633">
        <f t="shared" si="333"/>
        <v>1.1492191126553799</v>
      </c>
      <c r="AM633">
        <f t="shared" si="333"/>
        <v>1.2013971243204515</v>
      </c>
      <c r="AN633">
        <f t="shared" si="333"/>
        <v>1.1139433523068367</v>
      </c>
      <c r="AO633">
        <f t="shared" si="333"/>
        <v>1.146128035678238</v>
      </c>
      <c r="AP633">
        <f t="shared" si="346"/>
        <v>1.173186268412274</v>
      </c>
      <c r="AQ633">
        <f t="shared" si="342"/>
        <v>1.1377759613134721</v>
      </c>
      <c r="AR633">
        <f t="shared" si="342"/>
        <v>1.145092768246633</v>
      </c>
      <c r="AS633">
        <f t="shared" si="339"/>
        <v>3.0910769771418647E-3</v>
      </c>
    </row>
    <row r="634" spans="1:45" x14ac:dyDescent="0.35">
      <c r="A634" s="1" t="s">
        <v>63</v>
      </c>
      <c r="B634" s="1">
        <v>32</v>
      </c>
      <c r="C634" s="1">
        <v>13</v>
      </c>
      <c r="D634" s="7">
        <v>16.45</v>
      </c>
      <c r="E634" s="7">
        <v>29.84</v>
      </c>
      <c r="F634" s="7">
        <v>42.55</v>
      </c>
      <c r="G634" s="7">
        <v>50.21</v>
      </c>
      <c r="H634" s="7">
        <v>1.8139817629179331</v>
      </c>
      <c r="I634" s="7">
        <v>1.4259383378016084</v>
      </c>
      <c r="J634" s="7" t="s">
        <v>100</v>
      </c>
      <c r="K634" s="7" t="s">
        <v>100</v>
      </c>
      <c r="L634" s="7" t="s">
        <v>100</v>
      </c>
      <c r="M634" s="7" t="s">
        <v>100</v>
      </c>
      <c r="N634" s="7" t="s">
        <v>100</v>
      </c>
      <c r="O634" s="8">
        <f t="shared" si="332"/>
        <v>105.44549915395997</v>
      </c>
      <c r="P634" s="7">
        <v>10</v>
      </c>
      <c r="Q634" s="7">
        <v>9.1</v>
      </c>
      <c r="R634" s="7">
        <v>11</v>
      </c>
      <c r="S634" s="7">
        <v>10</v>
      </c>
      <c r="T634" s="7">
        <v>9.6</v>
      </c>
      <c r="U634" s="7">
        <v>11.6</v>
      </c>
      <c r="V634" s="7">
        <f t="shared" si="343"/>
        <v>10.033333333333333</v>
      </c>
      <c r="W634" s="7">
        <f t="shared" si="340"/>
        <v>10.4</v>
      </c>
      <c r="X634" s="7">
        <f t="shared" si="341"/>
        <v>0.94791666666666663</v>
      </c>
      <c r="Y634">
        <f t="shared" si="334"/>
        <v>1.216165902285993</v>
      </c>
      <c r="Z634">
        <f t="shared" si="337"/>
        <v>1.4747988188006311</v>
      </c>
      <c r="AA634">
        <f t="shared" si="335"/>
        <v>1.6288995644206066</v>
      </c>
      <c r="AB634">
        <f t="shared" si="344"/>
        <v>1.7007902213743469</v>
      </c>
      <c r="AC634">
        <f t="shared" si="338"/>
        <v>0.2586329165146381</v>
      </c>
      <c r="AD634">
        <f t="shared" si="347"/>
        <v>0.15410074561997544</v>
      </c>
      <c r="AE634" t="s">
        <v>100</v>
      </c>
      <c r="AF634" t="s">
        <v>100</v>
      </c>
      <c r="AG634" t="s">
        <v>100</v>
      </c>
      <c r="AH634" t="s">
        <v>100</v>
      </c>
      <c r="AI634" t="s">
        <v>100</v>
      </c>
      <c r="AJ634">
        <f t="shared" si="345"/>
        <v>2.0230280470028106</v>
      </c>
      <c r="AK634">
        <f t="shared" si="333"/>
        <v>1</v>
      </c>
      <c r="AL634">
        <f t="shared" si="333"/>
        <v>0.95904139232109353</v>
      </c>
      <c r="AM634">
        <f t="shared" si="333"/>
        <v>1.0413926851582251</v>
      </c>
      <c r="AN634">
        <f t="shared" si="333"/>
        <v>1</v>
      </c>
      <c r="AO634">
        <f t="shared" si="333"/>
        <v>0.98227123303956843</v>
      </c>
      <c r="AP634">
        <f t="shared" si="346"/>
        <v>1.0644579892269184</v>
      </c>
      <c r="AQ634">
        <f t="shared" si="342"/>
        <v>1.001445240874181</v>
      </c>
      <c r="AR634">
        <f t="shared" si="342"/>
        <v>1.0170333392987803</v>
      </c>
      <c r="AS634">
        <f t="shared" si="339"/>
        <v>-2.322984071847483E-2</v>
      </c>
    </row>
    <row r="635" spans="1:45" x14ac:dyDescent="0.35">
      <c r="A635" s="1" t="s">
        <v>63</v>
      </c>
      <c r="B635" s="1">
        <v>32</v>
      </c>
      <c r="C635" s="1">
        <v>13</v>
      </c>
      <c r="D635" s="7">
        <v>19.46</v>
      </c>
      <c r="E635" s="7">
        <v>30.94</v>
      </c>
      <c r="F635" s="7">
        <v>45.42</v>
      </c>
      <c r="G635" s="7">
        <v>58.26</v>
      </c>
      <c r="H635" s="7">
        <v>1.5899280575539567</v>
      </c>
      <c r="I635" s="7">
        <v>1.4680025856496444</v>
      </c>
      <c r="J635" s="7" t="s">
        <v>100</v>
      </c>
      <c r="K635" s="7" t="s">
        <v>100</v>
      </c>
      <c r="L635" s="7" t="s">
        <v>100</v>
      </c>
      <c r="M635" s="7" t="s">
        <v>100</v>
      </c>
      <c r="N635" s="7" t="s">
        <v>100</v>
      </c>
      <c r="O635" s="8">
        <f t="shared" si="332"/>
        <v>114.8406668399511</v>
      </c>
      <c r="P635" s="7">
        <v>10.5</v>
      </c>
      <c r="Q635" s="7">
        <v>8.5</v>
      </c>
      <c r="R635" s="7">
        <v>11</v>
      </c>
      <c r="S635" s="7">
        <v>10.5</v>
      </c>
      <c r="T635" s="7">
        <v>9.5</v>
      </c>
      <c r="U635" s="7">
        <v>11.5</v>
      </c>
      <c r="V635" s="7">
        <f t="shared" si="343"/>
        <v>10</v>
      </c>
      <c r="W635" s="7">
        <f t="shared" si="340"/>
        <v>10.5</v>
      </c>
      <c r="X635" s="7">
        <f t="shared" si="341"/>
        <v>0.89473684210526316</v>
      </c>
      <c r="Y635">
        <f t="shared" si="334"/>
        <v>1.2891428359323331</v>
      </c>
      <c r="Z635">
        <f t="shared" si="337"/>
        <v>1.4905203093633488</v>
      </c>
      <c r="AA635">
        <f t="shared" si="335"/>
        <v>1.6572471298837164</v>
      </c>
      <c r="AB635">
        <f t="shared" si="344"/>
        <v>1.7653704802916486</v>
      </c>
      <c r="AC635">
        <f t="shared" si="338"/>
        <v>0.20137747343101559</v>
      </c>
      <c r="AD635">
        <f t="shared" si="347"/>
        <v>0.16672682052036764</v>
      </c>
      <c r="AE635" t="s">
        <v>100</v>
      </c>
      <c r="AF635" t="s">
        <v>100</v>
      </c>
      <c r="AG635" t="s">
        <v>100</v>
      </c>
      <c r="AH635" t="s">
        <v>100</v>
      </c>
      <c r="AI635" t="s">
        <v>100</v>
      </c>
      <c r="AJ635">
        <f t="shared" si="345"/>
        <v>2.0600957056293296</v>
      </c>
      <c r="AK635">
        <f t="shared" si="333"/>
        <v>1.0211892990699381</v>
      </c>
      <c r="AL635">
        <f t="shared" si="333"/>
        <v>0.92941892571429274</v>
      </c>
      <c r="AM635">
        <f t="shared" si="333"/>
        <v>1.0413926851582251</v>
      </c>
      <c r="AN635">
        <f t="shared" si="333"/>
        <v>1.0211892990699381</v>
      </c>
      <c r="AO635">
        <f t="shared" si="333"/>
        <v>0.97772360528884772</v>
      </c>
      <c r="AP635">
        <f t="shared" si="346"/>
        <v>1.0606978403536116</v>
      </c>
      <c r="AQ635">
        <f t="shared" si="342"/>
        <v>1</v>
      </c>
      <c r="AR635">
        <f t="shared" si="342"/>
        <v>1.0211892990699381</v>
      </c>
      <c r="AS635">
        <f t="shared" si="339"/>
        <v>-4.8304679574555032E-2</v>
      </c>
    </row>
    <row r="636" spans="1:45" x14ac:dyDescent="0.35">
      <c r="A636" s="1" t="s">
        <v>63</v>
      </c>
      <c r="B636" s="1">
        <v>32</v>
      </c>
      <c r="C636" s="1">
        <v>13</v>
      </c>
      <c r="D636" s="7">
        <v>16.940000000000001</v>
      </c>
      <c r="E636" s="7">
        <v>29.93</v>
      </c>
      <c r="F636" s="7">
        <v>43.64</v>
      </c>
      <c r="G636" s="7">
        <v>54.33</v>
      </c>
      <c r="H636" s="7">
        <v>1.7668240850059029</v>
      </c>
      <c r="I636" s="7">
        <v>1.4580688272636151</v>
      </c>
      <c r="J636" s="7" t="s">
        <v>100</v>
      </c>
      <c r="K636" s="7" t="s">
        <v>100</v>
      </c>
      <c r="L636" s="7" t="s">
        <v>100</v>
      </c>
      <c r="M636" s="7" t="s">
        <v>100</v>
      </c>
      <c r="N636" s="7" t="s">
        <v>100</v>
      </c>
      <c r="O636" s="8">
        <f t="shared" si="332"/>
        <v>114.39775134488326</v>
      </c>
      <c r="P636" s="7">
        <v>10.3</v>
      </c>
      <c r="Q636" s="7">
        <v>8.1999999999999993</v>
      </c>
      <c r="R636" s="7">
        <v>9</v>
      </c>
      <c r="S636" s="7">
        <v>11</v>
      </c>
      <c r="T636" s="7">
        <v>8</v>
      </c>
      <c r="U636" s="7">
        <v>8.9</v>
      </c>
      <c r="V636" s="7">
        <f t="shared" si="343"/>
        <v>9.1666666666666661</v>
      </c>
      <c r="W636" s="7">
        <f t="shared" si="340"/>
        <v>9.2999999999999989</v>
      </c>
      <c r="X636" s="7">
        <f t="shared" si="341"/>
        <v>1.0249999999999999</v>
      </c>
      <c r="Y636">
        <f t="shared" si="334"/>
        <v>1.2289134059946882</v>
      </c>
      <c r="Z636">
        <f t="shared" si="337"/>
        <v>1.4761067168401913</v>
      </c>
      <c r="AA636">
        <f t="shared" si="335"/>
        <v>1.6398847419163043</v>
      </c>
      <c r="AB636">
        <f t="shared" si="344"/>
        <v>1.7350397050337207</v>
      </c>
      <c r="AC636">
        <f t="shared" si="338"/>
        <v>0.24719331084550322</v>
      </c>
      <c r="AD636">
        <f t="shared" si="347"/>
        <v>0.16377802507611286</v>
      </c>
      <c r="AE636" t="s">
        <v>100</v>
      </c>
      <c r="AF636" t="s">
        <v>100</v>
      </c>
      <c r="AG636" t="s">
        <v>100</v>
      </c>
      <c r="AH636" t="s">
        <v>100</v>
      </c>
      <c r="AI636" t="s">
        <v>100</v>
      </c>
      <c r="AJ636">
        <f t="shared" si="345"/>
        <v>2.0584174878476795</v>
      </c>
      <c r="AK636">
        <f t="shared" si="333"/>
        <v>1.0128372247051722</v>
      </c>
      <c r="AL636">
        <f t="shared" si="333"/>
        <v>0.91381385238371671</v>
      </c>
      <c r="AM636">
        <f t="shared" si="333"/>
        <v>0.95424250943932487</v>
      </c>
      <c r="AN636">
        <f t="shared" si="333"/>
        <v>1.0413926851582251</v>
      </c>
      <c r="AO636">
        <f t="shared" si="333"/>
        <v>0.90308998699194354</v>
      </c>
      <c r="AP636">
        <f t="shared" si="346"/>
        <v>0.9493900066449128</v>
      </c>
      <c r="AQ636">
        <f t="shared" si="342"/>
        <v>0.96221143911060014</v>
      </c>
      <c r="AR636">
        <f t="shared" si="342"/>
        <v>0.96848294855393502</v>
      </c>
      <c r="AS636">
        <f t="shared" si="339"/>
        <v>1.0723865391773066E-2</v>
      </c>
    </row>
    <row r="637" spans="1:45" x14ac:dyDescent="0.35">
      <c r="A637" s="1" t="s">
        <v>63</v>
      </c>
      <c r="B637" s="1">
        <v>32</v>
      </c>
      <c r="C637" s="1">
        <v>13</v>
      </c>
      <c r="D637" s="7">
        <v>21.18</v>
      </c>
      <c r="E637" s="7">
        <v>31.86</v>
      </c>
      <c r="F637" s="7">
        <v>54.62</v>
      </c>
      <c r="G637" s="7">
        <v>60.01</v>
      </c>
      <c r="H637" s="7">
        <v>1.5042492917847026</v>
      </c>
      <c r="I637" s="7">
        <v>1.7143753923414939</v>
      </c>
      <c r="J637" s="7" t="s">
        <v>100</v>
      </c>
      <c r="K637" s="7" t="s">
        <v>100</v>
      </c>
      <c r="L637" s="7" t="s">
        <v>100</v>
      </c>
      <c r="M637" s="7" t="s">
        <v>100</v>
      </c>
      <c r="N637" s="7" t="s">
        <v>100</v>
      </c>
      <c r="O637" s="8">
        <f t="shared" si="332"/>
        <v>93.817924210345737</v>
      </c>
      <c r="P637" s="7">
        <v>10.8</v>
      </c>
      <c r="Q637" s="7">
        <v>9</v>
      </c>
      <c r="R637" s="7">
        <v>9.1999999999999993</v>
      </c>
      <c r="S637" s="7">
        <v>11.2</v>
      </c>
      <c r="T637" s="7">
        <v>8.9</v>
      </c>
      <c r="U637" s="7">
        <v>10</v>
      </c>
      <c r="V637" s="7">
        <f t="shared" si="343"/>
        <v>9.6666666666666661</v>
      </c>
      <c r="W637" s="7">
        <f t="shared" si="340"/>
        <v>10.033333333333333</v>
      </c>
      <c r="X637" s="7">
        <f t="shared" si="341"/>
        <v>1.0112359550561798</v>
      </c>
      <c r="Y637">
        <f t="shared" si="334"/>
        <v>1.3259259557714662</v>
      </c>
      <c r="Z637">
        <f t="shared" si="337"/>
        <v>1.5032457714651126</v>
      </c>
      <c r="AA637">
        <f t="shared" si="335"/>
        <v>1.7373516958037145</v>
      </c>
      <c r="AB637">
        <f t="shared" si="344"/>
        <v>1.7782236267660965</v>
      </c>
      <c r="AC637">
        <f t="shared" si="338"/>
        <v>0.17731981569364649</v>
      </c>
      <c r="AD637">
        <f t="shared" si="347"/>
        <v>0.23410592433860178</v>
      </c>
      <c r="AE637" t="s">
        <v>100</v>
      </c>
      <c r="AF637" t="s">
        <v>100</v>
      </c>
      <c r="AG637" t="s">
        <v>100</v>
      </c>
      <c r="AH637" t="s">
        <v>100</v>
      </c>
      <c r="AI637" t="s">
        <v>100</v>
      </c>
      <c r="AJ637">
        <f t="shared" si="345"/>
        <v>1.9722858196368742</v>
      </c>
      <c r="AK637">
        <f t="shared" si="333"/>
        <v>1.0334237554869496</v>
      </c>
      <c r="AL637">
        <f t="shared" si="333"/>
        <v>0.95424250943932487</v>
      </c>
      <c r="AM637">
        <f t="shared" si="333"/>
        <v>0.96378782734555524</v>
      </c>
      <c r="AN637">
        <f t="shared" si="333"/>
        <v>1.0492180226701815</v>
      </c>
      <c r="AO637">
        <f t="shared" si="333"/>
        <v>0.9493900066449128</v>
      </c>
      <c r="AP637">
        <f t="shared" si="346"/>
        <v>1</v>
      </c>
      <c r="AQ637">
        <f t="shared" si="342"/>
        <v>0.98527674317929359</v>
      </c>
      <c r="AR637">
        <f t="shared" si="342"/>
        <v>1.001445240874181</v>
      </c>
      <c r="AS637">
        <f t="shared" si="339"/>
        <v>4.8525027944121019E-3</v>
      </c>
    </row>
    <row r="638" spans="1:45" x14ac:dyDescent="0.35">
      <c r="A638" s="1" t="s">
        <v>63</v>
      </c>
      <c r="B638" s="1">
        <v>32</v>
      </c>
      <c r="C638" s="1">
        <v>13</v>
      </c>
      <c r="D638" s="7">
        <v>38.89</v>
      </c>
      <c r="E638" s="7">
        <v>31.57</v>
      </c>
      <c r="F638" s="7">
        <v>85.47</v>
      </c>
      <c r="G638" s="7">
        <v>93.14</v>
      </c>
      <c r="H638" s="7">
        <v>0.8117768063769607</v>
      </c>
      <c r="I638" s="7">
        <v>2.1977372075083568</v>
      </c>
      <c r="J638" s="7" t="s">
        <v>100</v>
      </c>
      <c r="K638" s="7" t="s">
        <v>100</v>
      </c>
      <c r="L638" s="7" t="s">
        <v>100</v>
      </c>
      <c r="M638" s="7" t="s">
        <v>100</v>
      </c>
      <c r="N638" s="7" t="s">
        <v>100</v>
      </c>
      <c r="O638" s="8">
        <f t="shared" si="332"/>
        <v>88.872955103459631</v>
      </c>
      <c r="P638" s="7">
        <v>7</v>
      </c>
      <c r="Q638" s="7">
        <v>7.5</v>
      </c>
      <c r="R638" s="7">
        <v>8.6999999999999993</v>
      </c>
      <c r="S638" s="7">
        <v>7</v>
      </c>
      <c r="T638" s="7">
        <v>8.4</v>
      </c>
      <c r="U638" s="7">
        <v>10</v>
      </c>
      <c r="V638" s="7">
        <f t="shared" si="343"/>
        <v>7.7333333333333334</v>
      </c>
      <c r="W638" s="7">
        <f t="shared" si="340"/>
        <v>8.4666666666666668</v>
      </c>
      <c r="X638" s="7">
        <f t="shared" si="341"/>
        <v>0.89285714285714279</v>
      </c>
      <c r="Y638">
        <f t="shared" si="334"/>
        <v>1.5898379431474599</v>
      </c>
      <c r="Z638">
        <f t="shared" si="337"/>
        <v>1.4992745818922173</v>
      </c>
      <c r="AA638">
        <f t="shared" si="335"/>
        <v>1.9318137039591392</v>
      </c>
      <c r="AB638">
        <f t="shared" si="344"/>
        <v>1.9691362335967124</v>
      </c>
      <c r="AC638">
        <f t="shared" si="338"/>
        <v>-9.0563361255242364E-2</v>
      </c>
      <c r="AD638">
        <f t="shared" si="347"/>
        <v>0.34197576081167952</v>
      </c>
      <c r="AE638" t="s">
        <v>100</v>
      </c>
      <c r="AF638" t="s">
        <v>100</v>
      </c>
      <c r="AG638" t="s">
        <v>100</v>
      </c>
      <c r="AH638" t="s">
        <v>100</v>
      </c>
      <c r="AI638" t="s">
        <v>100</v>
      </c>
      <c r="AJ638">
        <f t="shared" si="345"/>
        <v>1.9487696210795886</v>
      </c>
      <c r="AK638">
        <f t="shared" si="333"/>
        <v>0.84509804001425681</v>
      </c>
      <c r="AL638">
        <f t="shared" si="333"/>
        <v>0.87506126339170009</v>
      </c>
      <c r="AM638">
        <f t="shared" si="333"/>
        <v>0.93951925261861846</v>
      </c>
      <c r="AN638">
        <f t="shared" si="333"/>
        <v>0.84509804001425681</v>
      </c>
      <c r="AO638">
        <f t="shared" si="333"/>
        <v>0.9242792860618817</v>
      </c>
      <c r="AP638">
        <f t="shared" si="346"/>
        <v>1</v>
      </c>
      <c r="AQ638">
        <f t="shared" si="342"/>
        <v>0.88836673017123724</v>
      </c>
      <c r="AR638">
        <f t="shared" si="342"/>
        <v>0.92771246190027568</v>
      </c>
      <c r="AS638">
        <f t="shared" si="339"/>
        <v>-4.921802267018164E-2</v>
      </c>
    </row>
    <row r="639" spans="1:45" x14ac:dyDescent="0.35">
      <c r="A639" s="1" t="s">
        <v>63</v>
      </c>
      <c r="B639" s="1">
        <v>32</v>
      </c>
      <c r="C639" s="1">
        <v>13</v>
      </c>
      <c r="D639" s="7">
        <v>41.46</v>
      </c>
      <c r="E639" s="7">
        <v>30.59</v>
      </c>
      <c r="F639" s="7">
        <v>103.98</v>
      </c>
      <c r="G639" s="7">
        <v>109.25</v>
      </c>
      <c r="H639" s="7">
        <v>0.73781958514230583</v>
      </c>
      <c r="I639" s="7">
        <v>2.507959479015919</v>
      </c>
      <c r="J639" s="7" t="s">
        <v>100</v>
      </c>
      <c r="K639" s="7" t="s">
        <v>100</v>
      </c>
      <c r="L639" s="7" t="s">
        <v>100</v>
      </c>
      <c r="M639" s="7" t="s">
        <v>100</v>
      </c>
      <c r="N639" s="7" t="s">
        <v>100</v>
      </c>
      <c r="O639" s="8">
        <f t="shared" ref="O639:O702" si="348">DEGREES(ACOS((F639^2+D639^2-G639^2)/(2*D639*G639)))</f>
        <v>86.232747623380604</v>
      </c>
      <c r="P639" s="7">
        <v>7</v>
      </c>
      <c r="Q639" s="7">
        <v>6.9</v>
      </c>
      <c r="R639" s="7">
        <v>10.3</v>
      </c>
      <c r="S639" s="7">
        <v>8.9</v>
      </c>
      <c r="T639" s="7">
        <v>7.8</v>
      </c>
      <c r="U639" s="7">
        <v>10.3</v>
      </c>
      <c r="V639" s="7">
        <f t="shared" si="343"/>
        <v>8.0666666666666682</v>
      </c>
      <c r="W639" s="7">
        <f t="shared" si="340"/>
        <v>9</v>
      </c>
      <c r="X639" s="7">
        <f t="shared" si="341"/>
        <v>0.88461538461538469</v>
      </c>
      <c r="Y639">
        <f t="shared" si="334"/>
        <v>1.6176292977578421</v>
      </c>
      <c r="Z639">
        <f t="shared" si="337"/>
        <v>1.4855794769846786</v>
      </c>
      <c r="AA639">
        <f t="shared" si="335"/>
        <v>2.0169498130975607</v>
      </c>
      <c r="AB639">
        <f t="shared" si="344"/>
        <v>2.0384214456424594</v>
      </c>
      <c r="AC639">
        <f t="shared" si="338"/>
        <v>-0.13204982077316338</v>
      </c>
      <c r="AD639">
        <f t="shared" si="347"/>
        <v>0.39932051533971857</v>
      </c>
      <c r="AE639" t="s">
        <v>100</v>
      </c>
      <c r="AF639" t="s">
        <v>100</v>
      </c>
      <c r="AG639" t="s">
        <v>100</v>
      </c>
      <c r="AH639" t="s">
        <v>100</v>
      </c>
      <c r="AI639" t="s">
        <v>100</v>
      </c>
      <c r="AJ639">
        <f t="shared" si="345"/>
        <v>1.9356722241925015</v>
      </c>
      <c r="AK639">
        <f t="shared" si="333"/>
        <v>0.84509804001425681</v>
      </c>
      <c r="AL639">
        <f t="shared" si="333"/>
        <v>0.83884909073725533</v>
      </c>
      <c r="AM639">
        <f t="shared" si="333"/>
        <v>1.0128372247051722</v>
      </c>
      <c r="AN639">
        <f t="shared" si="333"/>
        <v>0.9493900066449128</v>
      </c>
      <c r="AO639">
        <f t="shared" si="333"/>
        <v>0.89209460269048035</v>
      </c>
      <c r="AP639">
        <f t="shared" si="346"/>
        <v>1.0128372247051722</v>
      </c>
      <c r="AQ639">
        <f t="shared" si="342"/>
        <v>0.90669411126076893</v>
      </c>
      <c r="AR639">
        <f t="shared" si="342"/>
        <v>0.95424250943932487</v>
      </c>
      <c r="AS639">
        <f t="shared" si="339"/>
        <v>-5.324551195322505E-2</v>
      </c>
    </row>
    <row r="640" spans="1:45" x14ac:dyDescent="0.35">
      <c r="A640" s="1" t="s">
        <v>63</v>
      </c>
      <c r="B640" s="1">
        <v>32</v>
      </c>
      <c r="C640" s="1">
        <v>13</v>
      </c>
      <c r="D640" s="7">
        <v>48.6</v>
      </c>
      <c r="E640" s="7">
        <v>31.17</v>
      </c>
      <c r="F640" s="7">
        <v>102.44</v>
      </c>
      <c r="G640" s="7">
        <v>104.79</v>
      </c>
      <c r="H640" s="7">
        <v>0.64135802469135805</v>
      </c>
      <c r="I640" s="7">
        <v>2.1078189300411521</v>
      </c>
      <c r="J640" s="7" t="s">
        <v>100</v>
      </c>
      <c r="K640" s="7" t="s">
        <v>100</v>
      </c>
      <c r="L640" s="7" t="s">
        <v>100</v>
      </c>
      <c r="M640" s="7" t="s">
        <v>100</v>
      </c>
      <c r="N640" s="7" t="s">
        <v>100</v>
      </c>
      <c r="O640" s="8">
        <f t="shared" si="348"/>
        <v>79.392463896841448</v>
      </c>
      <c r="P640" s="7">
        <v>7.2</v>
      </c>
      <c r="Q640" s="7">
        <v>7</v>
      </c>
      <c r="R640" s="7">
        <v>12.1</v>
      </c>
      <c r="S640" s="7">
        <v>7.8</v>
      </c>
      <c r="T640" s="7">
        <v>7.5</v>
      </c>
      <c r="U640" s="7">
        <v>12.3</v>
      </c>
      <c r="V640" s="7">
        <f t="shared" si="343"/>
        <v>8.7666666666666657</v>
      </c>
      <c r="W640" s="7">
        <f t="shared" si="340"/>
        <v>9.2000000000000011</v>
      </c>
      <c r="X640" s="7">
        <f t="shared" si="341"/>
        <v>0.93333333333333335</v>
      </c>
      <c r="Y640">
        <f t="shared" si="334"/>
        <v>1.6866362692622934</v>
      </c>
      <c r="Z640">
        <f t="shared" si="337"/>
        <v>1.4937368022768398</v>
      </c>
      <c r="AA640">
        <f t="shared" si="335"/>
        <v>2.0104695697963919</v>
      </c>
      <c r="AB640">
        <f t="shared" si="344"/>
        <v>2.0203198403573093</v>
      </c>
      <c r="AC640">
        <f t="shared" si="338"/>
        <v>-0.19289946698545352</v>
      </c>
      <c r="AD640">
        <f t="shared" si="347"/>
        <v>0.32383330053409864</v>
      </c>
      <c r="AE640" t="s">
        <v>100</v>
      </c>
      <c r="AF640" t="s">
        <v>100</v>
      </c>
      <c r="AG640" t="s">
        <v>100</v>
      </c>
      <c r="AH640" t="s">
        <v>100</v>
      </c>
      <c r="AI640" t="s">
        <v>100</v>
      </c>
      <c r="AJ640">
        <f t="shared" si="345"/>
        <v>1.8997792802186999</v>
      </c>
      <c r="AK640">
        <f t="shared" si="333"/>
        <v>0.85733249643126852</v>
      </c>
      <c r="AL640">
        <f t="shared" si="333"/>
        <v>0.84509804001425681</v>
      </c>
      <c r="AM640">
        <f t="shared" si="333"/>
        <v>1.0827853703164501</v>
      </c>
      <c r="AN640">
        <f t="shared" si="333"/>
        <v>0.89209460269048035</v>
      </c>
      <c r="AO640">
        <f t="shared" si="333"/>
        <v>0.87506126339170009</v>
      </c>
      <c r="AP640">
        <f t="shared" si="346"/>
        <v>1.0899051114393981</v>
      </c>
      <c r="AQ640">
        <f t="shared" si="342"/>
        <v>0.94283449377009543</v>
      </c>
      <c r="AR640">
        <f t="shared" si="342"/>
        <v>0.96378782734555535</v>
      </c>
      <c r="AS640">
        <f t="shared" si="339"/>
        <v>-2.9963223377443209E-2</v>
      </c>
    </row>
    <row r="641" spans="1:45" x14ac:dyDescent="0.35">
      <c r="A641" s="1" t="s">
        <v>63</v>
      </c>
      <c r="B641" s="1">
        <v>32</v>
      </c>
      <c r="C641" s="1">
        <v>13</v>
      </c>
      <c r="D641" s="7">
        <v>38.369999999999997</v>
      </c>
      <c r="E641" s="7">
        <v>24.42</v>
      </c>
      <c r="F641" s="7">
        <v>77.64</v>
      </c>
      <c r="G641" s="7">
        <v>88.33</v>
      </c>
      <c r="H641" s="7">
        <v>0.63643471462079759</v>
      </c>
      <c r="I641" s="7">
        <v>2.0234558248631744</v>
      </c>
      <c r="J641" s="7" t="s">
        <v>100</v>
      </c>
      <c r="K641" s="7" t="s">
        <v>100</v>
      </c>
      <c r="L641" s="7" t="s">
        <v>100</v>
      </c>
      <c r="M641" s="7" t="s">
        <v>100</v>
      </c>
      <c r="N641" s="7" t="s">
        <v>100</v>
      </c>
      <c r="O641" s="8">
        <f t="shared" si="348"/>
        <v>92.553225782803651</v>
      </c>
      <c r="P641" s="7">
        <v>8.5</v>
      </c>
      <c r="Q641" s="7">
        <v>8</v>
      </c>
      <c r="R641" s="7">
        <v>11.1</v>
      </c>
      <c r="S641" s="7">
        <v>8</v>
      </c>
      <c r="T641" s="7">
        <v>7.4</v>
      </c>
      <c r="U641" s="7">
        <v>11.4</v>
      </c>
      <c r="V641" s="7">
        <f t="shared" si="343"/>
        <v>9.2000000000000011</v>
      </c>
      <c r="W641" s="7">
        <f t="shared" si="340"/>
        <v>8.9333333333333336</v>
      </c>
      <c r="X641" s="7">
        <f t="shared" si="341"/>
        <v>1.0810810810810809</v>
      </c>
      <c r="Y641">
        <f t="shared" si="334"/>
        <v>1.5839917991983163</v>
      </c>
      <c r="Z641">
        <f t="shared" si="337"/>
        <v>1.3877456596088638</v>
      </c>
      <c r="AA641">
        <f t="shared" si="335"/>
        <v>1.8900855267163252</v>
      </c>
      <c r="AB641">
        <f t="shared" si="344"/>
        <v>1.946108230436906</v>
      </c>
      <c r="AC641">
        <f t="shared" si="338"/>
        <v>-0.19624613958945261</v>
      </c>
      <c r="AD641">
        <f t="shared" si="347"/>
        <v>0.3060937275180089</v>
      </c>
      <c r="AE641" t="s">
        <v>100</v>
      </c>
      <c r="AF641" t="s">
        <v>100</v>
      </c>
      <c r="AG641" t="s">
        <v>100</v>
      </c>
      <c r="AH641" t="s">
        <v>100</v>
      </c>
      <c r="AI641" t="s">
        <v>100</v>
      </c>
      <c r="AJ641">
        <f t="shared" si="345"/>
        <v>1.9663915599366537</v>
      </c>
      <c r="AK641">
        <f t="shared" ref="AK641:AM704" si="349">LOG(P641)</f>
        <v>0.92941892571429274</v>
      </c>
      <c r="AL641">
        <f t="shared" si="349"/>
        <v>0.90308998699194354</v>
      </c>
      <c r="AM641">
        <f t="shared" si="349"/>
        <v>1.0453229787866574</v>
      </c>
      <c r="AN641">
        <f t="shared" ref="AN641:AO704" si="350">LOG(S641)</f>
        <v>0.90308998699194354</v>
      </c>
      <c r="AO641">
        <f t="shared" si="350"/>
        <v>0.86923171973097624</v>
      </c>
      <c r="AP641">
        <f t="shared" si="346"/>
        <v>1.0569048513364727</v>
      </c>
      <c r="AQ641">
        <f t="shared" si="342"/>
        <v>0.96378782734555535</v>
      </c>
      <c r="AR641">
        <f t="shared" si="342"/>
        <v>0.95101353930912635</v>
      </c>
      <c r="AS641">
        <f t="shared" si="339"/>
        <v>3.3858267260967329E-2</v>
      </c>
    </row>
    <row r="642" spans="1:45" x14ac:dyDescent="0.35">
      <c r="A642" s="1" t="s">
        <v>63</v>
      </c>
      <c r="B642" s="1">
        <v>32</v>
      </c>
      <c r="C642" s="1">
        <v>13</v>
      </c>
      <c r="D642" s="7">
        <v>40.01</v>
      </c>
      <c r="E642" s="7">
        <v>25.31</v>
      </c>
      <c r="F642" s="7">
        <v>79.7</v>
      </c>
      <c r="G642" s="7">
        <v>84.23</v>
      </c>
      <c r="H642" s="7">
        <v>0.63259185203699075</v>
      </c>
      <c r="I642" s="7">
        <v>1.9920019995001252</v>
      </c>
      <c r="J642" s="7" t="s">
        <v>100</v>
      </c>
      <c r="K642" s="7" t="s">
        <v>100</v>
      </c>
      <c r="L642" s="7" t="s">
        <v>100</v>
      </c>
      <c r="M642" s="7" t="s">
        <v>100</v>
      </c>
      <c r="N642" s="7" t="s">
        <v>100</v>
      </c>
      <c r="O642" s="8">
        <f t="shared" si="348"/>
        <v>82.684821987408412</v>
      </c>
      <c r="P642" s="7">
        <v>9</v>
      </c>
      <c r="Q642" s="7">
        <v>8.6</v>
      </c>
      <c r="R642" s="7">
        <v>10.4</v>
      </c>
      <c r="S642" s="7">
        <v>8</v>
      </c>
      <c r="T642" s="7">
        <v>7.4</v>
      </c>
      <c r="U642" s="7">
        <v>11</v>
      </c>
      <c r="V642" s="7">
        <f t="shared" si="343"/>
        <v>9.3333333333333339</v>
      </c>
      <c r="W642" s="7">
        <f t="shared" si="340"/>
        <v>8.7999999999999989</v>
      </c>
      <c r="X642" s="7">
        <f t="shared" si="341"/>
        <v>1.1621621621621621</v>
      </c>
      <c r="Y642">
        <f t="shared" si="334"/>
        <v>1.6021685513789972</v>
      </c>
      <c r="Z642">
        <f t="shared" si="337"/>
        <v>1.4032921451582543</v>
      </c>
      <c r="AA642">
        <f t="shared" si="335"/>
        <v>1.9014583213961123</v>
      </c>
      <c r="AB642">
        <f t="shared" si="344"/>
        <v>1.9254668006915379</v>
      </c>
      <c r="AC642">
        <f t="shared" si="338"/>
        <v>-0.19887640622074293</v>
      </c>
      <c r="AD642">
        <f t="shared" si="347"/>
        <v>0.29928977001711526</v>
      </c>
      <c r="AE642" t="s">
        <v>100</v>
      </c>
      <c r="AF642" t="s">
        <v>100</v>
      </c>
      <c r="AG642" t="s">
        <v>100</v>
      </c>
      <c r="AH642" t="s">
        <v>100</v>
      </c>
      <c r="AI642" t="s">
        <v>100</v>
      </c>
      <c r="AJ642">
        <f t="shared" si="345"/>
        <v>1.9174257957426084</v>
      </c>
      <c r="AK642">
        <f t="shared" si="349"/>
        <v>0.95424250943932487</v>
      </c>
      <c r="AL642">
        <f t="shared" si="349"/>
        <v>0.93449845124356767</v>
      </c>
      <c r="AM642">
        <f t="shared" si="349"/>
        <v>1.0170333392987803</v>
      </c>
      <c r="AN642">
        <f t="shared" si="350"/>
        <v>0.90308998699194354</v>
      </c>
      <c r="AO642">
        <f t="shared" si="350"/>
        <v>0.86923171973097624</v>
      </c>
      <c r="AP642">
        <f t="shared" si="346"/>
        <v>1.0413926851582251</v>
      </c>
      <c r="AQ642">
        <f t="shared" si="342"/>
        <v>0.97003677662255683</v>
      </c>
      <c r="AR642">
        <f t="shared" si="342"/>
        <v>0.94448267215016857</v>
      </c>
      <c r="AS642">
        <f t="shared" si="339"/>
        <v>6.5266731512591492E-2</v>
      </c>
    </row>
    <row r="643" spans="1:45" x14ac:dyDescent="0.35">
      <c r="A643" s="1" t="s">
        <v>63</v>
      </c>
      <c r="B643" s="1">
        <v>32</v>
      </c>
      <c r="C643" s="1">
        <v>13</v>
      </c>
      <c r="D643" s="7">
        <v>37.54</v>
      </c>
      <c r="E643" s="7">
        <v>26.05</v>
      </c>
      <c r="F643" s="7">
        <v>82.14</v>
      </c>
      <c r="G643" s="7">
        <v>84.04</v>
      </c>
      <c r="H643" s="7">
        <v>0.69392647842301547</v>
      </c>
      <c r="I643" s="7">
        <v>2.1880660628662763</v>
      </c>
      <c r="J643" s="7" t="s">
        <v>100</v>
      </c>
      <c r="K643" s="7" t="s">
        <v>100</v>
      </c>
      <c r="L643" s="7" t="s">
        <v>100</v>
      </c>
      <c r="M643" s="7" t="s">
        <v>100</v>
      </c>
      <c r="N643" s="7" t="s">
        <v>100</v>
      </c>
      <c r="O643" s="8">
        <f t="shared" si="348"/>
        <v>80.019937494558349</v>
      </c>
      <c r="P643" s="7">
        <v>9.3000000000000007</v>
      </c>
      <c r="Q643" s="7">
        <v>8.3000000000000007</v>
      </c>
      <c r="R643" s="7">
        <v>10.3</v>
      </c>
      <c r="S643" s="7">
        <v>9.1</v>
      </c>
      <c r="T643" s="7">
        <v>8.3000000000000007</v>
      </c>
      <c r="U643" s="7">
        <v>10</v>
      </c>
      <c r="V643" s="7">
        <f t="shared" si="343"/>
        <v>9.3000000000000007</v>
      </c>
      <c r="W643" s="7">
        <f t="shared" si="340"/>
        <v>9.1333333333333329</v>
      </c>
      <c r="X643" s="7">
        <f t="shared" si="341"/>
        <v>1</v>
      </c>
      <c r="Y643">
        <f t="shared" si="334"/>
        <v>1.5744942682853276</v>
      </c>
      <c r="Z643">
        <f t="shared" si="337"/>
        <v>1.4158077276355432</v>
      </c>
      <c r="AA643">
        <f t="shared" si="335"/>
        <v>1.9145546985176336</v>
      </c>
      <c r="AB643">
        <f t="shared" si="344"/>
        <v>1.9244860437339151</v>
      </c>
      <c r="AC643">
        <f t="shared" si="338"/>
        <v>-0.15868654064978421</v>
      </c>
      <c r="AD643">
        <f t="shared" si="347"/>
        <v>0.34006043023230614</v>
      </c>
      <c r="AE643" t="s">
        <v>100</v>
      </c>
      <c r="AF643" t="s">
        <v>100</v>
      </c>
      <c r="AG643" t="s">
        <v>100</v>
      </c>
      <c r="AH643" t="s">
        <v>100</v>
      </c>
      <c r="AI643" t="s">
        <v>100</v>
      </c>
      <c r="AJ643">
        <f t="shared" si="345"/>
        <v>1.9031982078055503</v>
      </c>
      <c r="AK643">
        <f t="shared" si="349"/>
        <v>0.96848294855393513</v>
      </c>
      <c r="AL643">
        <f t="shared" si="349"/>
        <v>0.91907809237607396</v>
      </c>
      <c r="AM643">
        <f t="shared" si="349"/>
        <v>1.0128372247051722</v>
      </c>
      <c r="AN643">
        <f t="shared" si="350"/>
        <v>0.95904139232109353</v>
      </c>
      <c r="AO643">
        <f t="shared" si="350"/>
        <v>0.91907809237607396</v>
      </c>
      <c r="AP643">
        <f t="shared" si="346"/>
        <v>1</v>
      </c>
      <c r="AQ643">
        <f t="shared" si="342"/>
        <v>0.96848294855393513</v>
      </c>
      <c r="AR643">
        <f t="shared" si="342"/>
        <v>0.96062930810072555</v>
      </c>
      <c r="AS643">
        <f t="shared" si="339"/>
        <v>0</v>
      </c>
    </row>
    <row r="644" spans="1:45" x14ac:dyDescent="0.35">
      <c r="A644" s="1" t="s">
        <v>63</v>
      </c>
      <c r="B644" s="1">
        <v>32</v>
      </c>
      <c r="C644" s="1">
        <v>13</v>
      </c>
      <c r="D644" s="7">
        <v>25.92</v>
      </c>
      <c r="E644" s="7">
        <v>16.46</v>
      </c>
      <c r="F644" s="7">
        <v>37.57</v>
      </c>
      <c r="G644" s="7">
        <v>42.72</v>
      </c>
      <c r="H644" s="7">
        <v>0.63503086419753085</v>
      </c>
      <c r="I644" s="7">
        <v>1.4494598765432098</v>
      </c>
      <c r="J644" s="7" t="s">
        <v>100</v>
      </c>
      <c r="K644" s="7" t="s">
        <v>100</v>
      </c>
      <c r="L644" s="7" t="s">
        <v>100</v>
      </c>
      <c r="M644" s="7" t="s">
        <v>100</v>
      </c>
      <c r="N644" s="7" t="s">
        <v>100</v>
      </c>
      <c r="O644" s="8">
        <f t="shared" si="348"/>
        <v>83.300694859283794</v>
      </c>
      <c r="P644" s="7">
        <v>9.5</v>
      </c>
      <c r="Q644" s="7">
        <v>10</v>
      </c>
      <c r="R644" s="7">
        <v>11</v>
      </c>
      <c r="S644" s="7">
        <v>10.5</v>
      </c>
      <c r="T644" s="7">
        <v>10.5</v>
      </c>
      <c r="U644" s="7">
        <v>14</v>
      </c>
      <c r="V644" s="7">
        <f t="shared" si="343"/>
        <v>10.166666666666666</v>
      </c>
      <c r="W644" s="7">
        <f t="shared" si="340"/>
        <v>11.666666666666666</v>
      </c>
      <c r="X644" s="7">
        <f t="shared" si="341"/>
        <v>0.95238095238095233</v>
      </c>
      <c r="Y644">
        <f t="shared" si="334"/>
        <v>1.4136349971985558</v>
      </c>
      <c r="Z644">
        <f t="shared" si="337"/>
        <v>1.2164298308762511</v>
      </c>
      <c r="AA644">
        <f t="shared" si="335"/>
        <v>1.5748411950633847</v>
      </c>
      <c r="AB644">
        <f t="shared" si="344"/>
        <v>1.6306312440205</v>
      </c>
      <c r="AC644">
        <f t="shared" si="338"/>
        <v>-0.1972051663223047</v>
      </c>
      <c r="AD644">
        <f t="shared" si="347"/>
        <v>0.1612061978648289</v>
      </c>
      <c r="AE644" t="s">
        <v>100</v>
      </c>
      <c r="AF644" t="s">
        <v>100</v>
      </c>
      <c r="AG644" t="s">
        <v>100</v>
      </c>
      <c r="AH644" t="s">
        <v>100</v>
      </c>
      <c r="AI644" t="s">
        <v>100</v>
      </c>
      <c r="AJ644">
        <f t="shared" si="345"/>
        <v>1.9206486241234024</v>
      </c>
      <c r="AK644">
        <f t="shared" si="349"/>
        <v>0.97772360528884772</v>
      </c>
      <c r="AL644">
        <f t="shared" si="349"/>
        <v>1</v>
      </c>
      <c r="AM644">
        <f t="shared" si="349"/>
        <v>1.0413926851582251</v>
      </c>
      <c r="AN644">
        <f t="shared" si="350"/>
        <v>1.0211892990699381</v>
      </c>
      <c r="AO644">
        <f t="shared" si="350"/>
        <v>1.0211892990699381</v>
      </c>
      <c r="AP644">
        <f t="shared" si="346"/>
        <v>1.146128035678238</v>
      </c>
      <c r="AQ644">
        <f t="shared" si="342"/>
        <v>1.0071785846271233</v>
      </c>
      <c r="AR644">
        <f t="shared" si="342"/>
        <v>1.0669467896306131</v>
      </c>
      <c r="AS644">
        <f t="shared" si="339"/>
        <v>-2.1189299069938095E-2</v>
      </c>
    </row>
    <row r="645" spans="1:45" x14ac:dyDescent="0.35">
      <c r="A645" s="1" t="s">
        <v>63</v>
      </c>
      <c r="B645" s="1">
        <v>32</v>
      </c>
      <c r="C645" s="1">
        <v>13</v>
      </c>
      <c r="D645" s="7">
        <v>50.01</v>
      </c>
      <c r="E645" s="7">
        <v>33.93</v>
      </c>
      <c r="F645" s="7">
        <v>104.06</v>
      </c>
      <c r="G645" s="7">
        <v>115.51</v>
      </c>
      <c r="H645" s="7">
        <v>0.67846430713857231</v>
      </c>
      <c r="I645" s="7">
        <v>2.0807838432313539</v>
      </c>
      <c r="J645" s="7" t="s">
        <v>100</v>
      </c>
      <c r="K645" s="7" t="s">
        <v>100</v>
      </c>
      <c r="L645" s="7" t="s">
        <v>100</v>
      </c>
      <c r="M645" s="7" t="s">
        <v>100</v>
      </c>
      <c r="N645" s="7" t="s">
        <v>100</v>
      </c>
      <c r="O645" s="8">
        <f t="shared" si="348"/>
        <v>90.064849179864439</v>
      </c>
      <c r="P645" s="7">
        <v>7</v>
      </c>
      <c r="Q645" s="7">
        <v>8.5</v>
      </c>
      <c r="R645" s="7">
        <v>10</v>
      </c>
      <c r="S645" s="7">
        <v>7.5</v>
      </c>
      <c r="T645" s="7">
        <v>8</v>
      </c>
      <c r="U645" s="7">
        <v>10</v>
      </c>
      <c r="V645" s="7">
        <f t="shared" si="343"/>
        <v>8.5</v>
      </c>
      <c r="W645" s="7">
        <f t="shared" si="340"/>
        <v>8.5</v>
      </c>
      <c r="X645" s="7">
        <f t="shared" si="341"/>
        <v>1.0625</v>
      </c>
      <c r="Y645">
        <f t="shared" si="334"/>
        <v>1.6990568545476676</v>
      </c>
      <c r="Z645">
        <f t="shared" si="337"/>
        <v>1.5305838596451178</v>
      </c>
      <c r="AA645">
        <f t="shared" si="335"/>
        <v>2.0172838215600177</v>
      </c>
      <c r="AB645">
        <f t="shared" si="344"/>
        <v>2.0626195838543415</v>
      </c>
      <c r="AC645">
        <f t="shared" si="338"/>
        <v>-0.16847299490255002</v>
      </c>
      <c r="AD645">
        <f t="shared" si="347"/>
        <v>0.31822696701235009</v>
      </c>
      <c r="AE645" t="s">
        <v>100</v>
      </c>
      <c r="AF645" t="s">
        <v>100</v>
      </c>
      <c r="AG645" t="s">
        <v>100</v>
      </c>
      <c r="AH645" t="s">
        <v>100</v>
      </c>
      <c r="AI645" t="s">
        <v>100</v>
      </c>
      <c r="AJ645">
        <f t="shared" si="345"/>
        <v>1.9545553260975121</v>
      </c>
      <c r="AK645">
        <f t="shared" si="349"/>
        <v>0.84509804001425681</v>
      </c>
      <c r="AL645">
        <f t="shared" si="349"/>
        <v>0.92941892571429274</v>
      </c>
      <c r="AM645">
        <f t="shared" si="349"/>
        <v>1</v>
      </c>
      <c r="AN645">
        <f t="shared" si="350"/>
        <v>0.87506126339170009</v>
      </c>
      <c r="AO645">
        <f t="shared" si="350"/>
        <v>0.90308998699194354</v>
      </c>
      <c r="AP645">
        <f t="shared" si="346"/>
        <v>1</v>
      </c>
      <c r="AQ645">
        <f t="shared" si="342"/>
        <v>0.92941892571429274</v>
      </c>
      <c r="AR645">
        <f t="shared" si="342"/>
        <v>0.92941892571429274</v>
      </c>
      <c r="AS645">
        <f t="shared" si="339"/>
        <v>2.6328938722349149E-2</v>
      </c>
    </row>
    <row r="646" spans="1:45" x14ac:dyDescent="0.35">
      <c r="A646" s="1" t="s">
        <v>63</v>
      </c>
      <c r="B646" s="1">
        <v>32</v>
      </c>
      <c r="C646" s="1">
        <v>13</v>
      </c>
      <c r="D646" s="7">
        <v>49.49</v>
      </c>
      <c r="E646" s="7">
        <v>34.82</v>
      </c>
      <c r="F646" s="7">
        <v>100.89</v>
      </c>
      <c r="G646" s="7">
        <v>103.67</v>
      </c>
      <c r="H646" s="7">
        <v>0.70357648009698925</v>
      </c>
      <c r="I646" s="7">
        <v>2.0385936552838957</v>
      </c>
      <c r="J646" s="7" t="s">
        <v>100</v>
      </c>
      <c r="K646" s="7" t="s">
        <v>100</v>
      </c>
      <c r="L646" s="7" t="s">
        <v>100</v>
      </c>
      <c r="M646" s="7" t="s">
        <v>100</v>
      </c>
      <c r="N646" s="7" t="s">
        <v>100</v>
      </c>
      <c r="O646" s="8">
        <f t="shared" si="348"/>
        <v>79.439697765678488</v>
      </c>
      <c r="P646" s="7">
        <v>9.5</v>
      </c>
      <c r="Q646" s="7">
        <v>7</v>
      </c>
      <c r="R646" s="7">
        <v>10.5</v>
      </c>
      <c r="S646" s="7">
        <v>7</v>
      </c>
      <c r="T646" s="7">
        <v>6.5</v>
      </c>
      <c r="U646" s="7">
        <v>8</v>
      </c>
      <c r="V646" s="7">
        <f t="shared" si="343"/>
        <v>9</v>
      </c>
      <c r="W646" s="7">
        <f t="shared" si="340"/>
        <v>7.166666666666667</v>
      </c>
      <c r="X646" s="7">
        <f t="shared" si="341"/>
        <v>1.0769230769230769</v>
      </c>
      <c r="Y646">
        <f t="shared" si="334"/>
        <v>1.6945174538111563</v>
      </c>
      <c r="Z646">
        <f t="shared" si="337"/>
        <v>1.5418287667813124</v>
      </c>
      <c r="AA646">
        <f t="shared" si="335"/>
        <v>2.0038481220342979</v>
      </c>
      <c r="AB646">
        <f t="shared" si="344"/>
        <v>2.0156530985354655</v>
      </c>
      <c r="AC646">
        <f t="shared" si="338"/>
        <v>-0.15268868702984387</v>
      </c>
      <c r="AD646">
        <f t="shared" si="347"/>
        <v>0.30933066822314176</v>
      </c>
      <c r="AE646" t="s">
        <v>100</v>
      </c>
      <c r="AF646" t="s">
        <v>100</v>
      </c>
      <c r="AG646" t="s">
        <v>100</v>
      </c>
      <c r="AH646" t="s">
        <v>100</v>
      </c>
      <c r="AI646" t="s">
        <v>100</v>
      </c>
      <c r="AJ646">
        <f t="shared" si="345"/>
        <v>1.900037583184357</v>
      </c>
      <c r="AK646">
        <f t="shared" si="349"/>
        <v>0.97772360528884772</v>
      </c>
      <c r="AL646">
        <f t="shared" si="349"/>
        <v>0.84509804001425681</v>
      </c>
      <c r="AM646">
        <f t="shared" si="349"/>
        <v>1.0211892990699381</v>
      </c>
      <c r="AN646">
        <f t="shared" si="350"/>
        <v>0.84509804001425681</v>
      </c>
      <c r="AO646">
        <f t="shared" si="350"/>
        <v>0.81291335664285558</v>
      </c>
      <c r="AP646">
        <f t="shared" si="346"/>
        <v>0.90308998699194354</v>
      </c>
      <c r="AQ646">
        <f t="shared" si="342"/>
        <v>0.95424250943932487</v>
      </c>
      <c r="AR646">
        <f t="shared" si="342"/>
        <v>0.8553172051959429</v>
      </c>
      <c r="AS646">
        <f t="shared" si="339"/>
        <v>3.2184683371401235E-2</v>
      </c>
    </row>
    <row r="647" spans="1:45" x14ac:dyDescent="0.35">
      <c r="A647" s="1" t="s">
        <v>63</v>
      </c>
      <c r="B647" s="1">
        <v>32</v>
      </c>
      <c r="C647" s="1">
        <v>13</v>
      </c>
      <c r="D647" s="7">
        <v>36.770000000000003</v>
      </c>
      <c r="E647" s="7">
        <v>28.68</v>
      </c>
      <c r="F647" s="7">
        <v>81.599999999999994</v>
      </c>
      <c r="G647" s="7">
        <v>88.33</v>
      </c>
      <c r="H647" s="7">
        <v>0.77998368234974158</v>
      </c>
      <c r="I647" s="7">
        <v>2.2192004351373398</v>
      </c>
      <c r="J647" s="7" t="s">
        <v>100</v>
      </c>
      <c r="K647" s="7" t="s">
        <v>100</v>
      </c>
      <c r="L647" s="7" t="s">
        <v>100</v>
      </c>
      <c r="M647" s="7" t="s">
        <v>100</v>
      </c>
      <c r="N647" s="7" t="s">
        <v>100</v>
      </c>
      <c r="O647" s="8">
        <f t="shared" si="348"/>
        <v>88.161467297349645</v>
      </c>
      <c r="P647" s="7">
        <v>7.5</v>
      </c>
      <c r="Q647" s="7">
        <v>7</v>
      </c>
      <c r="R647" s="7">
        <v>8</v>
      </c>
      <c r="S647" s="7">
        <v>6.5</v>
      </c>
      <c r="T647" s="7">
        <v>7</v>
      </c>
      <c r="U647" s="7">
        <v>11.5</v>
      </c>
      <c r="V647" s="7">
        <f t="shared" si="343"/>
        <v>7.5</v>
      </c>
      <c r="W647" s="7">
        <f t="shared" si="340"/>
        <v>8.3333333333333339</v>
      </c>
      <c r="X647" s="7">
        <f t="shared" si="341"/>
        <v>1</v>
      </c>
      <c r="Y647">
        <f t="shared" si="334"/>
        <v>1.5654936298688624</v>
      </c>
      <c r="Z647">
        <f t="shared" si="337"/>
        <v>1.4575791469957624</v>
      </c>
      <c r="AA647">
        <f t="shared" si="335"/>
        <v>1.9116901587538611</v>
      </c>
      <c r="AB647">
        <f t="shared" si="344"/>
        <v>1.946108230436906</v>
      </c>
      <c r="AC647">
        <f t="shared" si="338"/>
        <v>-0.1079144828730999</v>
      </c>
      <c r="AD647">
        <f t="shared" si="347"/>
        <v>0.34619652888499869</v>
      </c>
      <c r="AE647" t="s">
        <v>100</v>
      </c>
      <c r="AF647" t="s">
        <v>100</v>
      </c>
      <c r="AG647" t="s">
        <v>100</v>
      </c>
      <c r="AH647" t="s">
        <v>100</v>
      </c>
      <c r="AI647" t="s">
        <v>100</v>
      </c>
      <c r="AJ647">
        <f t="shared" si="345"/>
        <v>1.945278809659245</v>
      </c>
      <c r="AK647">
        <f t="shared" si="349"/>
        <v>0.87506126339170009</v>
      </c>
      <c r="AL647">
        <f t="shared" si="349"/>
        <v>0.84509804001425681</v>
      </c>
      <c r="AM647">
        <f t="shared" si="349"/>
        <v>0.90308998699194354</v>
      </c>
      <c r="AN647">
        <f t="shared" si="350"/>
        <v>0.81291335664285558</v>
      </c>
      <c r="AO647">
        <f t="shared" si="350"/>
        <v>0.84509804001425681</v>
      </c>
      <c r="AP647">
        <f t="shared" si="346"/>
        <v>1.0606978403536116</v>
      </c>
      <c r="AQ647">
        <f t="shared" si="342"/>
        <v>0.87506126339170009</v>
      </c>
      <c r="AR647">
        <f t="shared" si="342"/>
        <v>0.92081875395237522</v>
      </c>
      <c r="AS647">
        <f t="shared" si="339"/>
        <v>0</v>
      </c>
    </row>
    <row r="648" spans="1:45" x14ac:dyDescent="0.35">
      <c r="A648" s="1" t="s">
        <v>63</v>
      </c>
      <c r="B648" s="1">
        <v>32</v>
      </c>
      <c r="C648" s="1">
        <v>13</v>
      </c>
      <c r="D648" s="7">
        <v>47.17</v>
      </c>
      <c r="E648" s="7">
        <v>32.770000000000003</v>
      </c>
      <c r="F648" s="7">
        <v>117.06</v>
      </c>
      <c r="G648" s="7">
        <v>120.69</v>
      </c>
      <c r="H648" s="7">
        <v>0.69472122111511558</v>
      </c>
      <c r="I648" s="7">
        <v>2.4816620733517065</v>
      </c>
      <c r="J648" s="7" t="s">
        <v>100</v>
      </c>
      <c r="K648" s="7" t="s">
        <v>100</v>
      </c>
      <c r="L648" s="7" t="s">
        <v>100</v>
      </c>
      <c r="M648" s="7" t="s">
        <v>100</v>
      </c>
      <c r="N648" s="7" t="s">
        <v>100</v>
      </c>
      <c r="O648" s="8">
        <f t="shared" si="348"/>
        <v>83.129849640865601</v>
      </c>
      <c r="P648" s="7">
        <v>7.5</v>
      </c>
      <c r="Q648" s="7">
        <v>7</v>
      </c>
      <c r="R648" s="7">
        <v>11</v>
      </c>
      <c r="S648" s="7">
        <v>6.5</v>
      </c>
      <c r="T648" s="7">
        <v>7.5</v>
      </c>
      <c r="U648" s="7">
        <v>8.5</v>
      </c>
      <c r="V648" s="7">
        <f t="shared" si="343"/>
        <v>8.5</v>
      </c>
      <c r="W648" s="7">
        <f t="shared" si="340"/>
        <v>7.5</v>
      </c>
      <c r="X648" s="7">
        <f t="shared" si="341"/>
        <v>0.93333333333333335</v>
      </c>
      <c r="Y648">
        <f t="shared" si="334"/>
        <v>1.673665876245702</v>
      </c>
      <c r="Z648">
        <f t="shared" si="337"/>
        <v>1.5154764413823758</v>
      </c>
      <c r="AA648">
        <f t="shared" si="335"/>
        <v>2.0684085197781616</v>
      </c>
      <c r="AB648">
        <f t="shared" si="344"/>
        <v>2.081671287290924</v>
      </c>
      <c r="AC648">
        <f t="shared" si="338"/>
        <v>-0.15818943486332598</v>
      </c>
      <c r="AD648">
        <f t="shared" si="347"/>
        <v>0.39474264353245986</v>
      </c>
      <c r="AE648" t="s">
        <v>100</v>
      </c>
      <c r="AF648" t="s">
        <v>100</v>
      </c>
      <c r="AG648" t="s">
        <v>100</v>
      </c>
      <c r="AH648" t="s">
        <v>100</v>
      </c>
      <c r="AI648" t="s">
        <v>100</v>
      </c>
      <c r="AJ648">
        <f t="shared" si="345"/>
        <v>1.9197569949828104</v>
      </c>
      <c r="AK648">
        <f t="shared" si="349"/>
        <v>0.87506126339170009</v>
      </c>
      <c r="AL648">
        <f t="shared" si="349"/>
        <v>0.84509804001425681</v>
      </c>
      <c r="AM648">
        <f t="shared" si="349"/>
        <v>1.0413926851582251</v>
      </c>
      <c r="AN648">
        <f t="shared" si="350"/>
        <v>0.81291335664285558</v>
      </c>
      <c r="AO648">
        <f t="shared" si="350"/>
        <v>0.87506126339170009</v>
      </c>
      <c r="AP648">
        <f t="shared" si="346"/>
        <v>0.92941892571429274</v>
      </c>
      <c r="AQ648">
        <f t="shared" si="342"/>
        <v>0.92941892571429274</v>
      </c>
      <c r="AR648">
        <f t="shared" si="342"/>
        <v>0.87506126339170009</v>
      </c>
      <c r="AS648">
        <f t="shared" si="339"/>
        <v>-2.9963223377443209E-2</v>
      </c>
    </row>
    <row r="649" spans="1:45" x14ac:dyDescent="0.35">
      <c r="A649" s="1" t="s">
        <v>63</v>
      </c>
      <c r="B649" s="1">
        <v>32</v>
      </c>
      <c r="C649" s="1">
        <v>13</v>
      </c>
      <c r="D649" s="7">
        <v>46.68</v>
      </c>
      <c r="E649" s="7">
        <v>36.68</v>
      </c>
      <c r="F649" s="7">
        <v>108.53</v>
      </c>
      <c r="G649" s="7">
        <v>116.36</v>
      </c>
      <c r="H649" s="7">
        <v>0.78577549271636671</v>
      </c>
      <c r="I649" s="7">
        <v>2.3249785775492717</v>
      </c>
      <c r="J649" s="7" t="s">
        <v>100</v>
      </c>
      <c r="K649" s="7" t="s">
        <v>100</v>
      </c>
      <c r="L649" s="7" t="s">
        <v>100</v>
      </c>
      <c r="M649" s="7" t="s">
        <v>100</v>
      </c>
      <c r="N649" s="7" t="s">
        <v>100</v>
      </c>
      <c r="O649" s="8">
        <f t="shared" si="348"/>
        <v>87.794126816847623</v>
      </c>
      <c r="P649" s="7">
        <v>7.5</v>
      </c>
      <c r="Q649" s="7">
        <v>7</v>
      </c>
      <c r="R649" s="7">
        <v>11</v>
      </c>
      <c r="S649" s="7">
        <v>7</v>
      </c>
      <c r="T649" s="7">
        <v>6.7</v>
      </c>
      <c r="U649" s="7">
        <v>10.5</v>
      </c>
      <c r="V649" s="7">
        <f t="shared" si="343"/>
        <v>8.5</v>
      </c>
      <c r="W649" s="7">
        <f t="shared" si="340"/>
        <v>8.0666666666666664</v>
      </c>
      <c r="X649" s="7">
        <f t="shared" si="341"/>
        <v>1.044776119402985</v>
      </c>
      <c r="Y649">
        <f t="shared" si="334"/>
        <v>1.6691308473733326</v>
      </c>
      <c r="Z649">
        <f t="shared" si="337"/>
        <v>1.5644293269979834</v>
      </c>
      <c r="AA649">
        <f t="shared" si="335"/>
        <v>2.0355498030100572</v>
      </c>
      <c r="AB649">
        <f t="shared" si="344"/>
        <v>2.0658037125750215</v>
      </c>
      <c r="AC649">
        <f t="shared" si="338"/>
        <v>-0.10470152037534911</v>
      </c>
      <c r="AD649">
        <f t="shared" si="347"/>
        <v>0.3664189556367245</v>
      </c>
      <c r="AE649" t="s">
        <v>100</v>
      </c>
      <c r="AF649" t="s">
        <v>100</v>
      </c>
      <c r="AG649" t="s">
        <v>100</v>
      </c>
      <c r="AH649" t="s">
        <v>100</v>
      </c>
      <c r="AI649" t="s">
        <v>100</v>
      </c>
      <c r="AJ649">
        <f t="shared" si="345"/>
        <v>1.9434654637836715</v>
      </c>
      <c r="AK649">
        <f t="shared" si="349"/>
        <v>0.87506126339170009</v>
      </c>
      <c r="AL649">
        <f t="shared" si="349"/>
        <v>0.84509804001425681</v>
      </c>
      <c r="AM649">
        <f t="shared" si="349"/>
        <v>1.0413926851582251</v>
      </c>
      <c r="AN649">
        <f t="shared" si="350"/>
        <v>0.84509804001425681</v>
      </c>
      <c r="AO649">
        <f t="shared" si="350"/>
        <v>0.82607480270082645</v>
      </c>
      <c r="AP649">
        <f t="shared" si="346"/>
        <v>1.0211892990699381</v>
      </c>
      <c r="AQ649">
        <f t="shared" si="342"/>
        <v>0.92941892571429274</v>
      </c>
      <c r="AR649">
        <f t="shared" si="342"/>
        <v>0.90669411126076882</v>
      </c>
      <c r="AS649">
        <f t="shared" si="339"/>
        <v>1.9023237313430356E-2</v>
      </c>
    </row>
    <row r="650" spans="1:45" x14ac:dyDescent="0.35">
      <c r="A650" s="1" t="s">
        <v>63</v>
      </c>
      <c r="B650" s="1">
        <v>32</v>
      </c>
      <c r="C650" s="1">
        <v>13</v>
      </c>
      <c r="D650" s="7">
        <v>43.6</v>
      </c>
      <c r="E650" s="7">
        <v>27.5</v>
      </c>
      <c r="F650" s="7">
        <v>87.85</v>
      </c>
      <c r="G650" s="7">
        <v>105.7</v>
      </c>
      <c r="H650" s="7">
        <v>0.63073394495412838</v>
      </c>
      <c r="I650" s="7">
        <v>2.0149082568807337</v>
      </c>
      <c r="J650" s="7" t="s">
        <v>100</v>
      </c>
      <c r="K650" s="7" t="s">
        <v>100</v>
      </c>
      <c r="L650" s="7" t="s">
        <v>100</v>
      </c>
      <c r="M650" s="7" t="s">
        <v>100</v>
      </c>
      <c r="N650" s="7" t="s">
        <v>100</v>
      </c>
      <c r="O650" s="8">
        <f t="shared" si="348"/>
        <v>99.705891214471407</v>
      </c>
      <c r="P650" s="7">
        <v>7.5</v>
      </c>
      <c r="Q650" s="7">
        <v>8</v>
      </c>
      <c r="R650" s="7">
        <v>11</v>
      </c>
      <c r="S650" s="7">
        <v>7</v>
      </c>
      <c r="T650" s="7">
        <v>8</v>
      </c>
      <c r="U650" s="7">
        <v>11</v>
      </c>
      <c r="V650" s="7">
        <f t="shared" si="343"/>
        <v>8.8333333333333339</v>
      </c>
      <c r="W650" s="7">
        <f t="shared" si="340"/>
        <v>8.6666666666666661</v>
      </c>
      <c r="X650" s="7">
        <f t="shared" si="341"/>
        <v>1</v>
      </c>
      <c r="Y650">
        <f t="shared" si="334"/>
        <v>1.6394864892685861</v>
      </c>
      <c r="Z650">
        <f t="shared" si="337"/>
        <v>1.4393326938302626</v>
      </c>
      <c r="AA650">
        <f t="shared" si="335"/>
        <v>1.9437417658313136</v>
      </c>
      <c r="AB650">
        <f t="shared" si="344"/>
        <v>2.0240749873074262</v>
      </c>
      <c r="AC650">
        <f t="shared" si="338"/>
        <v>-0.20015379543832343</v>
      </c>
      <c r="AD650">
        <f t="shared" si="347"/>
        <v>0.30425527656272772</v>
      </c>
      <c r="AE650" t="s">
        <v>100</v>
      </c>
      <c r="AF650" t="s">
        <v>100</v>
      </c>
      <c r="AG650" t="s">
        <v>100</v>
      </c>
      <c r="AH650" t="s">
        <v>100</v>
      </c>
      <c r="AI650" t="s">
        <v>100</v>
      </c>
      <c r="AJ650">
        <f t="shared" si="345"/>
        <v>1.9987208197594877</v>
      </c>
      <c r="AK650">
        <f t="shared" si="349"/>
        <v>0.87506126339170009</v>
      </c>
      <c r="AL650">
        <f t="shared" si="349"/>
        <v>0.90308998699194354</v>
      </c>
      <c r="AM650">
        <f t="shared" si="349"/>
        <v>1.0413926851582251</v>
      </c>
      <c r="AN650">
        <f t="shared" si="350"/>
        <v>0.84509804001425681</v>
      </c>
      <c r="AO650">
        <f t="shared" si="350"/>
        <v>0.90308998699194354</v>
      </c>
      <c r="AP650">
        <f t="shared" si="346"/>
        <v>1.0413926851582251</v>
      </c>
      <c r="AQ650">
        <f t="shared" si="342"/>
        <v>0.94612461921714541</v>
      </c>
      <c r="AR650">
        <f t="shared" si="342"/>
        <v>0.93785209325115548</v>
      </c>
      <c r="AS650">
        <f t="shared" si="339"/>
        <v>0</v>
      </c>
    </row>
    <row r="651" spans="1:45" x14ac:dyDescent="0.35">
      <c r="A651" s="1" t="s">
        <v>63</v>
      </c>
      <c r="B651" s="1">
        <v>32</v>
      </c>
      <c r="C651" s="1">
        <v>13</v>
      </c>
      <c r="D651" s="7">
        <v>42.51</v>
      </c>
      <c r="E651" s="7">
        <v>26.68</v>
      </c>
      <c r="F651" s="7">
        <v>91.27</v>
      </c>
      <c r="G651" s="7">
        <v>103.51</v>
      </c>
      <c r="H651" s="7">
        <v>0.62761703128675606</v>
      </c>
      <c r="I651" s="7">
        <v>2.1470242295930371</v>
      </c>
      <c r="J651" s="7" t="s">
        <v>100</v>
      </c>
      <c r="K651" s="7" t="s">
        <v>100</v>
      </c>
      <c r="L651" s="7" t="s">
        <v>100</v>
      </c>
      <c r="M651" s="7" t="s">
        <v>100</v>
      </c>
      <c r="N651" s="7" t="s">
        <v>100</v>
      </c>
      <c r="O651" s="8">
        <f t="shared" si="348"/>
        <v>93.759343719569358</v>
      </c>
      <c r="P651" s="7">
        <v>8</v>
      </c>
      <c r="Q651" s="7">
        <v>8</v>
      </c>
      <c r="R651" s="7">
        <v>11</v>
      </c>
      <c r="S651" s="7">
        <v>7</v>
      </c>
      <c r="T651" s="7">
        <v>7.8</v>
      </c>
      <c r="U651" s="7">
        <v>10.7</v>
      </c>
      <c r="V651" s="7">
        <f t="shared" si="343"/>
        <v>9</v>
      </c>
      <c r="W651" s="7">
        <f t="shared" si="340"/>
        <v>8.5</v>
      </c>
      <c r="X651" s="7">
        <f t="shared" si="341"/>
        <v>1.0256410256410258</v>
      </c>
      <c r="Y651">
        <f t="shared" si="334"/>
        <v>1.6284911049671229</v>
      </c>
      <c r="Z651">
        <f t="shared" si="337"/>
        <v>1.4261858252445114</v>
      </c>
      <c r="AA651">
        <f t="shared" si="335"/>
        <v>1.960328050530143</v>
      </c>
      <c r="AB651">
        <f t="shared" si="344"/>
        <v>2.0149823085854819</v>
      </c>
      <c r="AC651">
        <f t="shared" si="338"/>
        <v>-0.20230527972261148</v>
      </c>
      <c r="AD651">
        <f t="shared" si="347"/>
        <v>0.33183694556302035</v>
      </c>
      <c r="AE651" t="s">
        <v>100</v>
      </c>
      <c r="AF651" t="s">
        <v>100</v>
      </c>
      <c r="AG651" t="s">
        <v>100</v>
      </c>
      <c r="AH651" t="s">
        <v>100</v>
      </c>
      <c r="AI651" t="s">
        <v>100</v>
      </c>
      <c r="AJ651">
        <f t="shared" si="345"/>
        <v>1.9720145587852875</v>
      </c>
      <c r="AK651">
        <f t="shared" si="349"/>
        <v>0.90308998699194354</v>
      </c>
      <c r="AL651">
        <f t="shared" si="349"/>
        <v>0.90308998699194354</v>
      </c>
      <c r="AM651">
        <f t="shared" si="349"/>
        <v>1.0413926851582251</v>
      </c>
      <c r="AN651">
        <f t="shared" si="350"/>
        <v>0.84509804001425681</v>
      </c>
      <c r="AO651">
        <f t="shared" si="350"/>
        <v>0.89209460269048035</v>
      </c>
      <c r="AP651">
        <f t="shared" si="346"/>
        <v>1.0293837776852097</v>
      </c>
      <c r="AQ651">
        <f t="shared" si="342"/>
        <v>0.95424250943932487</v>
      </c>
      <c r="AR651">
        <f t="shared" si="342"/>
        <v>0.92941892571429274</v>
      </c>
      <c r="AS651">
        <f t="shared" si="339"/>
        <v>1.099538430146324E-2</v>
      </c>
    </row>
    <row r="652" spans="1:45" x14ac:dyDescent="0.35">
      <c r="A652" s="1" t="s">
        <v>63</v>
      </c>
      <c r="B652" s="1">
        <v>32</v>
      </c>
      <c r="C652" s="1">
        <v>13</v>
      </c>
      <c r="D652" s="7">
        <v>30.97</v>
      </c>
      <c r="E652" s="7">
        <v>20.170000000000002</v>
      </c>
      <c r="F652" s="7">
        <v>51.14</v>
      </c>
      <c r="G652" s="7">
        <v>57.92</v>
      </c>
      <c r="H652" s="7">
        <v>0.65127542783338721</v>
      </c>
      <c r="I652" s="7">
        <v>1.6512754278333872</v>
      </c>
      <c r="J652" s="7" t="s">
        <v>100</v>
      </c>
      <c r="K652" s="7" t="s">
        <v>100</v>
      </c>
      <c r="L652" s="7" t="s">
        <v>100</v>
      </c>
      <c r="M652" s="7" t="s">
        <v>100</v>
      </c>
      <c r="N652" s="7" t="s">
        <v>100</v>
      </c>
      <c r="O652" s="8">
        <f t="shared" si="348"/>
        <v>86.488823445155177</v>
      </c>
      <c r="P652" s="7">
        <v>8.5</v>
      </c>
      <c r="Q652" s="7">
        <v>7.8</v>
      </c>
      <c r="R652" s="7">
        <v>9.5</v>
      </c>
      <c r="S652" s="7">
        <v>9.3000000000000007</v>
      </c>
      <c r="T652" s="7">
        <v>8.5</v>
      </c>
      <c r="U652" s="7">
        <v>10</v>
      </c>
      <c r="V652" s="7">
        <f t="shared" si="343"/>
        <v>8.6</v>
      </c>
      <c r="W652" s="7">
        <f t="shared" si="340"/>
        <v>9.2666666666666675</v>
      </c>
      <c r="X652" s="7">
        <f t="shared" si="341"/>
        <v>0.91764705882352937</v>
      </c>
      <c r="Y652">
        <f t="shared" si="334"/>
        <v>1.4909412053567868</v>
      </c>
      <c r="Z652">
        <f t="shared" si="337"/>
        <v>1.3047058982127655</v>
      </c>
      <c r="AA652">
        <f t="shared" si="335"/>
        <v>1.7087607236903166</v>
      </c>
      <c r="AB652">
        <f t="shared" si="344"/>
        <v>1.7628285531890906</v>
      </c>
      <c r="AC652">
        <f t="shared" si="338"/>
        <v>-0.18623530714402128</v>
      </c>
      <c r="AD652">
        <f t="shared" si="347"/>
        <v>0.21781951833352989</v>
      </c>
      <c r="AE652" t="s">
        <v>100</v>
      </c>
      <c r="AF652" t="s">
        <v>100</v>
      </c>
      <c r="AG652" t="s">
        <v>100</v>
      </c>
      <c r="AH652" t="s">
        <v>100</v>
      </c>
      <c r="AI652" t="s">
        <v>100</v>
      </c>
      <c r="AJ652">
        <f t="shared" si="345"/>
        <v>1.9369599892023059</v>
      </c>
      <c r="AK652">
        <f t="shared" si="349"/>
        <v>0.92941892571429274</v>
      </c>
      <c r="AL652">
        <f t="shared" si="349"/>
        <v>0.89209460269048035</v>
      </c>
      <c r="AM652">
        <f t="shared" si="349"/>
        <v>0.97772360528884772</v>
      </c>
      <c r="AN652">
        <f t="shared" si="350"/>
        <v>0.96848294855393513</v>
      </c>
      <c r="AO652">
        <f t="shared" si="350"/>
        <v>0.92941892571429274</v>
      </c>
      <c r="AP652">
        <f t="shared" si="346"/>
        <v>1</v>
      </c>
      <c r="AQ652">
        <f t="shared" si="342"/>
        <v>0.93449845124356767</v>
      </c>
      <c r="AR652">
        <f t="shared" si="342"/>
        <v>0.96692354119841384</v>
      </c>
      <c r="AS652">
        <f t="shared" si="339"/>
        <v>-3.7324323023812347E-2</v>
      </c>
    </row>
    <row r="653" spans="1:45" x14ac:dyDescent="0.35">
      <c r="A653" s="1" t="s">
        <v>63</v>
      </c>
      <c r="B653" s="1">
        <v>32</v>
      </c>
      <c r="C653" s="1">
        <v>13</v>
      </c>
      <c r="D653" s="7">
        <v>48</v>
      </c>
      <c r="E653" s="7">
        <v>33.14</v>
      </c>
      <c r="F653" s="7">
        <v>105.46</v>
      </c>
      <c r="G653" s="7">
        <v>116.94</v>
      </c>
      <c r="H653" s="7">
        <v>0.69041666666666668</v>
      </c>
      <c r="I653" s="7">
        <v>2.1970833333333331</v>
      </c>
      <c r="J653" s="7" t="s">
        <v>100</v>
      </c>
      <c r="K653" s="7" t="s">
        <v>100</v>
      </c>
      <c r="L653" s="7" t="s">
        <v>100</v>
      </c>
      <c r="M653" s="7" t="s">
        <v>100</v>
      </c>
      <c r="N653" s="7" t="s">
        <v>100</v>
      </c>
      <c r="O653" s="8">
        <f t="shared" si="348"/>
        <v>91.271710762590288</v>
      </c>
      <c r="P653" s="7">
        <v>6</v>
      </c>
      <c r="Q653" s="7" t="s">
        <v>100</v>
      </c>
      <c r="R653" s="7">
        <v>100</v>
      </c>
      <c r="S653" s="7">
        <v>100</v>
      </c>
      <c r="T653" s="7">
        <v>7</v>
      </c>
      <c r="U653" s="7">
        <v>100</v>
      </c>
      <c r="V653" s="7" t="s">
        <v>100</v>
      </c>
      <c r="W653" s="7">
        <f t="shared" si="340"/>
        <v>69</v>
      </c>
      <c r="X653" s="7" t="s">
        <v>100</v>
      </c>
      <c r="Y653">
        <f t="shared" si="334"/>
        <v>1.6812412373755872</v>
      </c>
      <c r="Z653">
        <f t="shared" si="337"/>
        <v>1.5203525040833179</v>
      </c>
      <c r="AA653">
        <f t="shared" si="335"/>
        <v>2.0230877669954452</v>
      </c>
      <c r="AB653">
        <f t="shared" si="344"/>
        <v>2.0679630895012648</v>
      </c>
      <c r="AC653">
        <f t="shared" si="338"/>
        <v>-0.16088873329226927</v>
      </c>
      <c r="AD653">
        <f t="shared" si="347"/>
        <v>0.34184652961985806</v>
      </c>
      <c r="AE653" t="s">
        <v>100</v>
      </c>
      <c r="AF653" t="s">
        <v>100</v>
      </c>
      <c r="AG653" t="s">
        <v>100</v>
      </c>
      <c r="AH653" t="s">
        <v>100</v>
      </c>
      <c r="AI653" t="s">
        <v>100</v>
      </c>
      <c r="AJ653">
        <f t="shared" si="345"/>
        <v>1.9603361908587258</v>
      </c>
      <c r="AK653">
        <f t="shared" si="349"/>
        <v>0.77815125038364363</v>
      </c>
      <c r="AL653" t="s">
        <v>100</v>
      </c>
      <c r="AM653">
        <f t="shared" si="349"/>
        <v>2</v>
      </c>
      <c r="AN653">
        <f t="shared" si="350"/>
        <v>2</v>
      </c>
      <c r="AO653">
        <f t="shared" si="350"/>
        <v>0.84509804001425681</v>
      </c>
      <c r="AP653">
        <f t="shared" si="346"/>
        <v>2</v>
      </c>
      <c r="AQ653" t="s">
        <v>100</v>
      </c>
      <c r="AR653">
        <f t="shared" si="342"/>
        <v>1.8388490907372552</v>
      </c>
      <c r="AS653" t="s">
        <v>100</v>
      </c>
    </row>
    <row r="654" spans="1:45" x14ac:dyDescent="0.35">
      <c r="A654" s="1" t="s">
        <v>63</v>
      </c>
      <c r="B654" s="1">
        <v>32</v>
      </c>
      <c r="C654" s="1">
        <v>13</v>
      </c>
      <c r="D654" s="7">
        <v>22.5</v>
      </c>
      <c r="E654" s="7">
        <v>12.83</v>
      </c>
      <c r="F654" s="7">
        <v>32.08</v>
      </c>
      <c r="G654" s="7">
        <v>39.31</v>
      </c>
      <c r="H654" s="7">
        <v>0.57022222222222219</v>
      </c>
      <c r="I654" s="7">
        <v>1.4257777777777778</v>
      </c>
      <c r="J654" s="7" t="s">
        <v>100</v>
      </c>
      <c r="K654" s="7" t="s">
        <v>100</v>
      </c>
      <c r="L654" s="7" t="s">
        <v>100</v>
      </c>
      <c r="M654" s="7" t="s">
        <v>100</v>
      </c>
      <c r="N654" s="7" t="s">
        <v>100</v>
      </c>
      <c r="O654" s="8">
        <f t="shared" si="348"/>
        <v>90.320650097102231</v>
      </c>
      <c r="P654" s="7">
        <v>8.5</v>
      </c>
      <c r="Q654" s="7">
        <v>9</v>
      </c>
      <c r="R654" s="7">
        <v>12.5</v>
      </c>
      <c r="S654" s="7">
        <v>7.5</v>
      </c>
      <c r="T654" s="7">
        <v>9</v>
      </c>
      <c r="U654" s="7">
        <v>11</v>
      </c>
      <c r="V654" s="7">
        <f t="shared" si="343"/>
        <v>10</v>
      </c>
      <c r="W654" s="7">
        <f t="shared" si="340"/>
        <v>9.1666666666666661</v>
      </c>
      <c r="X654" s="7">
        <f t="shared" si="341"/>
        <v>1</v>
      </c>
      <c r="Y654">
        <f t="shared" si="334"/>
        <v>1.3521825181113625</v>
      </c>
      <c r="Z654">
        <f t="shared" si="337"/>
        <v>1.1082266563749286</v>
      </c>
      <c r="AA654">
        <f t="shared" si="335"/>
        <v>1.5062343596121259</v>
      </c>
      <c r="AB654">
        <f t="shared" si="344"/>
        <v>1.5945030438200891</v>
      </c>
      <c r="AC654">
        <f t="shared" si="338"/>
        <v>-0.24395586173643402</v>
      </c>
      <c r="AD654">
        <f t="shared" si="347"/>
        <v>0.15405184150076343</v>
      </c>
      <c r="AE654" t="s">
        <v>100</v>
      </c>
      <c r="AF654" t="s">
        <v>100</v>
      </c>
      <c r="AG654" t="s">
        <v>100</v>
      </c>
      <c r="AH654" t="s">
        <v>100</v>
      </c>
      <c r="AI654" t="s">
        <v>100</v>
      </c>
      <c r="AJ654">
        <f t="shared" si="345"/>
        <v>1.9557870548310847</v>
      </c>
      <c r="AK654">
        <f t="shared" si="349"/>
        <v>0.92941892571429274</v>
      </c>
      <c r="AL654">
        <f t="shared" si="349"/>
        <v>0.95424250943932487</v>
      </c>
      <c r="AM654">
        <f t="shared" si="349"/>
        <v>1.0969100130080565</v>
      </c>
      <c r="AN654">
        <f t="shared" si="350"/>
        <v>0.87506126339170009</v>
      </c>
      <c r="AO654">
        <f t="shared" si="350"/>
        <v>0.95424250943932487</v>
      </c>
      <c r="AP654">
        <f t="shared" si="346"/>
        <v>1.0413926851582251</v>
      </c>
      <c r="AQ654">
        <f t="shared" si="342"/>
        <v>1</v>
      </c>
      <c r="AR654">
        <f t="shared" si="342"/>
        <v>0.96221143911060014</v>
      </c>
      <c r="AS654">
        <f t="shared" si="339"/>
        <v>0</v>
      </c>
    </row>
    <row r="655" spans="1:45" x14ac:dyDescent="0.35">
      <c r="A655" s="1" t="s">
        <v>63</v>
      </c>
      <c r="B655" s="1">
        <v>32</v>
      </c>
      <c r="C655" s="1">
        <v>13</v>
      </c>
      <c r="D655" s="7">
        <v>44.9</v>
      </c>
      <c r="E655" s="7">
        <v>32.89</v>
      </c>
      <c r="F655" s="7">
        <v>105.61</v>
      </c>
      <c r="G655" s="7">
        <v>115.88</v>
      </c>
      <c r="H655" s="7">
        <v>0.7325167037861916</v>
      </c>
      <c r="I655" s="7">
        <v>2.3521158129175945</v>
      </c>
      <c r="J655" s="7" t="s">
        <v>100</v>
      </c>
      <c r="K655" s="7" t="s">
        <v>100</v>
      </c>
      <c r="L655" s="7" t="s">
        <v>100</v>
      </c>
      <c r="M655" s="7" t="s">
        <v>100</v>
      </c>
      <c r="N655" s="7" t="s">
        <v>100</v>
      </c>
      <c r="O655" s="8">
        <f t="shared" si="348"/>
        <v>91.424511811824146</v>
      </c>
      <c r="P655" s="7">
        <v>100</v>
      </c>
      <c r="Q655" s="7" t="s">
        <v>100</v>
      </c>
      <c r="R655" s="7">
        <v>100</v>
      </c>
      <c r="S655" s="7">
        <v>7.5</v>
      </c>
      <c r="T655" s="7">
        <v>6.7</v>
      </c>
      <c r="U655" s="7">
        <v>9</v>
      </c>
      <c r="V655" s="7" t="s">
        <v>100</v>
      </c>
      <c r="W655" s="7">
        <f t="shared" si="340"/>
        <v>7.7333333333333334</v>
      </c>
      <c r="X655" s="7" t="s">
        <v>100</v>
      </c>
      <c r="Y655">
        <f t="shared" ref="Y655:Y718" si="351">LOG(D655)</f>
        <v>1.6522463410033232</v>
      </c>
      <c r="Z655">
        <f t="shared" si="337"/>
        <v>1.5170638734826547</v>
      </c>
      <c r="AA655">
        <f t="shared" si="335"/>
        <v>2.0237050426220375</v>
      </c>
      <c r="AB655">
        <f t="shared" si="344"/>
        <v>2.0640084865317241</v>
      </c>
      <c r="AC655">
        <f t="shared" si="338"/>
        <v>-0.13518246752066845</v>
      </c>
      <c r="AD655">
        <f t="shared" si="347"/>
        <v>0.37145870161871414</v>
      </c>
      <c r="AE655" t="s">
        <v>100</v>
      </c>
      <c r="AF655" t="s">
        <v>100</v>
      </c>
      <c r="AG655" t="s">
        <v>100</v>
      </c>
      <c r="AH655" t="s">
        <v>100</v>
      </c>
      <c r="AI655" t="s">
        <v>100</v>
      </c>
      <c r="AJ655">
        <f t="shared" si="345"/>
        <v>1.9610626499726527</v>
      </c>
      <c r="AK655">
        <f t="shared" si="349"/>
        <v>2</v>
      </c>
      <c r="AL655" t="s">
        <v>100</v>
      </c>
      <c r="AM655">
        <f t="shared" si="349"/>
        <v>2</v>
      </c>
      <c r="AN655">
        <f t="shared" si="350"/>
        <v>0.87506126339170009</v>
      </c>
      <c r="AO655">
        <f t="shared" si="350"/>
        <v>0.82607480270082645</v>
      </c>
      <c r="AP655">
        <f t="shared" si="346"/>
        <v>0.95424250943932487</v>
      </c>
      <c r="AQ655" t="s">
        <v>100</v>
      </c>
      <c r="AR655">
        <f t="shared" si="342"/>
        <v>0.88836673017123724</v>
      </c>
      <c r="AS655" t="s">
        <v>100</v>
      </c>
    </row>
    <row r="656" spans="1:45" x14ac:dyDescent="0.35">
      <c r="A656" s="1" t="s">
        <v>63</v>
      </c>
      <c r="B656" s="1">
        <v>32</v>
      </c>
      <c r="C656" s="1">
        <v>13</v>
      </c>
      <c r="D656" s="7">
        <v>42.37</v>
      </c>
      <c r="E656" s="7">
        <v>28.11</v>
      </c>
      <c r="F656" s="7">
        <v>96.28</v>
      </c>
      <c r="G656" s="7">
        <v>98.9</v>
      </c>
      <c r="H656" s="7">
        <v>0.66344111399575179</v>
      </c>
      <c r="I656" s="7">
        <v>2.2723625206514044</v>
      </c>
      <c r="J656" s="7" t="s">
        <v>100</v>
      </c>
      <c r="K656" s="7" t="s">
        <v>100</v>
      </c>
      <c r="L656" s="7" t="s">
        <v>100</v>
      </c>
      <c r="M656" s="7" t="s">
        <v>100</v>
      </c>
      <c r="N656" s="7" t="s">
        <v>100</v>
      </c>
      <c r="O656" s="8">
        <f t="shared" si="348"/>
        <v>81.18821330379518</v>
      </c>
      <c r="P656" s="7">
        <v>7.8</v>
      </c>
      <c r="Q656" s="7">
        <v>6.9</v>
      </c>
      <c r="R656" s="7">
        <v>10.5</v>
      </c>
      <c r="S656" s="7">
        <v>8.5</v>
      </c>
      <c r="T656" s="7">
        <v>7.5</v>
      </c>
      <c r="U656" s="7">
        <v>9.1</v>
      </c>
      <c r="V656" s="7">
        <f t="shared" si="343"/>
        <v>8.4</v>
      </c>
      <c r="W656" s="7">
        <f t="shared" si="340"/>
        <v>8.3666666666666671</v>
      </c>
      <c r="X656" s="7">
        <f t="shared" si="341"/>
        <v>0.92</v>
      </c>
      <c r="Y656">
        <f t="shared" si="351"/>
        <v>1.6270584640009895</v>
      </c>
      <c r="Z656">
        <f t="shared" si="337"/>
        <v>1.4488608456074408</v>
      </c>
      <c r="AA656">
        <f t="shared" ref="AA656:AA719" si="352">LOG(F656)</f>
        <v>1.9835360816029923</v>
      </c>
      <c r="AB656">
        <f t="shared" si="344"/>
        <v>1.9951962915971795</v>
      </c>
      <c r="AC656">
        <f t="shared" si="338"/>
        <v>-0.17819761839354889</v>
      </c>
      <c r="AD656">
        <f t="shared" si="347"/>
        <v>0.35647761760200275</v>
      </c>
      <c r="AE656" t="s">
        <v>100</v>
      </c>
      <c r="AF656" t="s">
        <v>100</v>
      </c>
      <c r="AG656" t="s">
        <v>100</v>
      </c>
      <c r="AH656" t="s">
        <v>100</v>
      </c>
      <c r="AI656" t="s">
        <v>100</v>
      </c>
      <c r="AJ656">
        <f t="shared" si="345"/>
        <v>1.909492984060414</v>
      </c>
      <c r="AK656">
        <f t="shared" si="349"/>
        <v>0.89209460269048035</v>
      </c>
      <c r="AL656">
        <f t="shared" si="349"/>
        <v>0.83884909073725533</v>
      </c>
      <c r="AM656">
        <f t="shared" si="349"/>
        <v>1.0211892990699381</v>
      </c>
      <c r="AN656">
        <f t="shared" si="350"/>
        <v>0.92941892571429274</v>
      </c>
      <c r="AO656">
        <f t="shared" si="350"/>
        <v>0.87506126339170009</v>
      </c>
      <c r="AP656">
        <f t="shared" si="346"/>
        <v>0.95904139232109353</v>
      </c>
      <c r="AQ656">
        <f t="shared" si="342"/>
        <v>0.9242792860618817</v>
      </c>
      <c r="AR656">
        <f t="shared" si="342"/>
        <v>0.9225524667613757</v>
      </c>
      <c r="AS656">
        <f t="shared" si="339"/>
        <v>-3.6212172654444715E-2</v>
      </c>
    </row>
    <row r="657" spans="1:45" x14ac:dyDescent="0.35">
      <c r="A657" s="1" t="s">
        <v>63</v>
      </c>
      <c r="B657" s="1">
        <v>32</v>
      </c>
      <c r="C657" s="1">
        <v>13</v>
      </c>
      <c r="D657" s="7">
        <v>40.22</v>
      </c>
      <c r="E657" s="7">
        <v>28.37</v>
      </c>
      <c r="F657" s="7">
        <v>82.23</v>
      </c>
      <c r="G657" s="7">
        <v>93.04</v>
      </c>
      <c r="H657" s="7">
        <v>0.70537046245648938</v>
      </c>
      <c r="I657" s="7">
        <v>2.044505221282944</v>
      </c>
      <c r="J657" s="7" t="s">
        <v>100</v>
      </c>
      <c r="K657" s="7" t="s">
        <v>100</v>
      </c>
      <c r="L657" s="7" t="s">
        <v>100</v>
      </c>
      <c r="M657" s="7" t="s">
        <v>100</v>
      </c>
      <c r="N657" s="7" t="s">
        <v>100</v>
      </c>
      <c r="O657" s="8">
        <f t="shared" si="348"/>
        <v>92.121249154109321</v>
      </c>
      <c r="P657" s="7">
        <v>8</v>
      </c>
      <c r="Q657" s="7">
        <v>7</v>
      </c>
      <c r="R657" s="7">
        <v>10</v>
      </c>
      <c r="S657" s="7">
        <v>8</v>
      </c>
      <c r="T657" s="7">
        <v>7</v>
      </c>
      <c r="U657" s="7">
        <v>10.5</v>
      </c>
      <c r="V657" s="7">
        <f t="shared" si="343"/>
        <v>8.3333333333333339</v>
      </c>
      <c r="W657" s="7">
        <f t="shared" si="340"/>
        <v>8.5</v>
      </c>
      <c r="X657" s="7">
        <f t="shared" si="341"/>
        <v>1</v>
      </c>
      <c r="Y657">
        <f t="shared" si="351"/>
        <v>1.6044420662607231</v>
      </c>
      <c r="Z657">
        <f t="shared" si="337"/>
        <v>1.4528593357958524</v>
      </c>
      <c r="AA657">
        <f t="shared" si="352"/>
        <v>1.9150302902591609</v>
      </c>
      <c r="AB657">
        <f t="shared" si="344"/>
        <v>1.968669701720392</v>
      </c>
      <c r="AC657">
        <f t="shared" si="338"/>
        <v>-0.15158273046487081</v>
      </c>
      <c r="AD657">
        <f t="shared" si="347"/>
        <v>0.31058822399843772</v>
      </c>
      <c r="AE657" t="s">
        <v>100</v>
      </c>
      <c r="AF657" t="s">
        <v>100</v>
      </c>
      <c r="AG657" t="s">
        <v>100</v>
      </c>
      <c r="AH657" t="s">
        <v>100</v>
      </c>
      <c r="AI657" t="s">
        <v>100</v>
      </c>
      <c r="AJ657">
        <f t="shared" si="345"/>
        <v>1.964359818318014</v>
      </c>
      <c r="AK657">
        <f t="shared" si="349"/>
        <v>0.90308998699194354</v>
      </c>
      <c r="AL657">
        <f t="shared" si="349"/>
        <v>0.84509804001425681</v>
      </c>
      <c r="AM657">
        <f t="shared" si="349"/>
        <v>1</v>
      </c>
      <c r="AN657">
        <f t="shared" si="350"/>
        <v>0.90308998699194354</v>
      </c>
      <c r="AO657">
        <f t="shared" si="350"/>
        <v>0.84509804001425681</v>
      </c>
      <c r="AP657">
        <f t="shared" si="346"/>
        <v>1.0211892990699381</v>
      </c>
      <c r="AQ657">
        <f t="shared" si="342"/>
        <v>0.92081875395237522</v>
      </c>
      <c r="AR657">
        <f t="shared" si="342"/>
        <v>0.92941892571429274</v>
      </c>
      <c r="AS657">
        <f t="shared" si="339"/>
        <v>0</v>
      </c>
    </row>
    <row r="658" spans="1:45" x14ac:dyDescent="0.35">
      <c r="A658" s="1" t="s">
        <v>63</v>
      </c>
      <c r="B658" s="1">
        <v>32</v>
      </c>
      <c r="C658" s="1">
        <v>13</v>
      </c>
      <c r="D658" s="7">
        <v>39.1</v>
      </c>
      <c r="E658" s="7">
        <v>26.46</v>
      </c>
      <c r="F658" s="7">
        <v>74.66</v>
      </c>
      <c r="G658" s="7">
        <v>80.16</v>
      </c>
      <c r="H658" s="7">
        <v>0.67672634271099741</v>
      </c>
      <c r="I658" s="7">
        <v>1.9094629156010228</v>
      </c>
      <c r="J658" s="7" t="s">
        <v>100</v>
      </c>
      <c r="K658" s="7" t="s">
        <v>100</v>
      </c>
      <c r="L658" s="7" t="s">
        <v>100</v>
      </c>
      <c r="M658" s="7" t="s">
        <v>100</v>
      </c>
      <c r="N658" s="7" t="s">
        <v>100</v>
      </c>
      <c r="O658" s="8">
        <f t="shared" si="348"/>
        <v>83.797198178977055</v>
      </c>
      <c r="P658" s="7">
        <v>7.2</v>
      </c>
      <c r="Q658" s="7">
        <v>8</v>
      </c>
      <c r="R658" s="7">
        <v>12</v>
      </c>
      <c r="S658" s="7">
        <v>8</v>
      </c>
      <c r="T658" s="7">
        <v>9</v>
      </c>
      <c r="U658" s="7">
        <v>15</v>
      </c>
      <c r="V658" s="7">
        <f t="shared" si="343"/>
        <v>9.0666666666666664</v>
      </c>
      <c r="W658" s="7">
        <f t="shared" si="340"/>
        <v>10.666666666666666</v>
      </c>
      <c r="X658" s="7">
        <f t="shared" si="341"/>
        <v>0.88888888888888884</v>
      </c>
      <c r="Y658">
        <f t="shared" si="351"/>
        <v>1.5921767573958667</v>
      </c>
      <c r="Z658">
        <f t="shared" si="337"/>
        <v>1.4225898398514822</v>
      </c>
      <c r="AA658">
        <f t="shared" si="352"/>
        <v>1.8730879855902858</v>
      </c>
      <c r="AB658">
        <f t="shared" si="344"/>
        <v>1.9039577085231705</v>
      </c>
      <c r="AC658">
        <f t="shared" si="338"/>
        <v>-0.16958691754438465</v>
      </c>
      <c r="AD658">
        <f t="shared" si="347"/>
        <v>0.28091122819441888</v>
      </c>
      <c r="AE658" t="s">
        <v>100</v>
      </c>
      <c r="AF658" t="s">
        <v>100</v>
      </c>
      <c r="AG658" t="s">
        <v>100</v>
      </c>
      <c r="AH658" t="s">
        <v>100</v>
      </c>
      <c r="AI658" t="s">
        <v>100</v>
      </c>
      <c r="AJ658">
        <f t="shared" si="345"/>
        <v>1.9232294979172468</v>
      </c>
      <c r="AK658">
        <f t="shared" si="349"/>
        <v>0.85733249643126852</v>
      </c>
      <c r="AL658">
        <f t="shared" si="349"/>
        <v>0.90308998699194354</v>
      </c>
      <c r="AM658">
        <f t="shared" si="349"/>
        <v>1.0791812460476249</v>
      </c>
      <c r="AN658">
        <f t="shared" si="350"/>
        <v>0.90308998699194354</v>
      </c>
      <c r="AO658">
        <f t="shared" si="350"/>
        <v>0.95424250943932487</v>
      </c>
      <c r="AP658">
        <f t="shared" si="346"/>
        <v>1.1760912590556813</v>
      </c>
      <c r="AQ658">
        <f t="shared" si="342"/>
        <v>0.9574476493145363</v>
      </c>
      <c r="AR658">
        <f t="shared" si="342"/>
        <v>1.0280287236002434</v>
      </c>
      <c r="AS658">
        <f t="shared" si="339"/>
        <v>-5.1152522447381311E-2</v>
      </c>
    </row>
    <row r="659" spans="1:45" x14ac:dyDescent="0.35">
      <c r="A659" s="1" t="s">
        <v>63</v>
      </c>
      <c r="B659" s="1">
        <v>32</v>
      </c>
      <c r="C659" s="1">
        <v>13</v>
      </c>
      <c r="D659" s="7">
        <v>34.770000000000003</v>
      </c>
      <c r="E659" s="7">
        <v>25.6</v>
      </c>
      <c r="F659" s="7">
        <v>68.239999999999995</v>
      </c>
      <c r="G659" s="7">
        <v>75.89</v>
      </c>
      <c r="H659" s="7">
        <v>0.73626689675007184</v>
      </c>
      <c r="I659" s="7">
        <v>1.96261144664941</v>
      </c>
      <c r="J659" s="7" t="s">
        <v>100</v>
      </c>
      <c r="K659" s="7" t="s">
        <v>100</v>
      </c>
      <c r="L659" s="7" t="s">
        <v>100</v>
      </c>
      <c r="M659" s="7" t="s">
        <v>100</v>
      </c>
      <c r="N659" s="7" t="s">
        <v>100</v>
      </c>
      <c r="O659" s="8">
        <f t="shared" si="348"/>
        <v>88.845205804115039</v>
      </c>
      <c r="P659" s="7">
        <v>6.9</v>
      </c>
      <c r="Q659" s="7">
        <v>7.5</v>
      </c>
      <c r="R659" s="7">
        <v>10.3</v>
      </c>
      <c r="S659" s="7">
        <v>8.1</v>
      </c>
      <c r="T659" s="7">
        <v>7.5</v>
      </c>
      <c r="U659" s="7">
        <v>11.4</v>
      </c>
      <c r="V659" s="7">
        <f t="shared" si="343"/>
        <v>8.2333333333333343</v>
      </c>
      <c r="W659" s="7">
        <f t="shared" si="340"/>
        <v>9</v>
      </c>
      <c r="X659" s="7">
        <f t="shared" si="341"/>
        <v>1</v>
      </c>
      <c r="Y659">
        <f t="shared" si="351"/>
        <v>1.5412046906832584</v>
      </c>
      <c r="Z659">
        <f t="shared" si="337"/>
        <v>1.4082399653118496</v>
      </c>
      <c r="AA659">
        <f t="shared" si="352"/>
        <v>1.8340390181594666</v>
      </c>
      <c r="AB659">
        <f t="shared" si="344"/>
        <v>1.8801845528264334</v>
      </c>
      <c r="AC659">
        <f t="shared" si="338"/>
        <v>-0.13296472537140891</v>
      </c>
      <c r="AD659">
        <f t="shared" si="347"/>
        <v>0.29283432747620808</v>
      </c>
      <c r="AE659" t="s">
        <v>100</v>
      </c>
      <c r="AF659" t="s">
        <v>100</v>
      </c>
      <c r="AG659" t="s">
        <v>100</v>
      </c>
      <c r="AH659" t="s">
        <v>100</v>
      </c>
      <c r="AI659" t="s">
        <v>100</v>
      </c>
      <c r="AJ659">
        <f t="shared" si="345"/>
        <v>1.9486339977125851</v>
      </c>
      <c r="AK659">
        <f t="shared" si="349"/>
        <v>0.83884909073725533</v>
      </c>
      <c r="AL659">
        <f t="shared" si="349"/>
        <v>0.87506126339170009</v>
      </c>
      <c r="AM659">
        <f t="shared" si="349"/>
        <v>1.0128372247051722</v>
      </c>
      <c r="AN659">
        <f t="shared" si="350"/>
        <v>0.90848501887864974</v>
      </c>
      <c r="AO659">
        <f t="shared" si="350"/>
        <v>0.87506126339170009</v>
      </c>
      <c r="AP659">
        <f t="shared" si="346"/>
        <v>1.0569048513364727</v>
      </c>
      <c r="AQ659">
        <f t="shared" si="342"/>
        <v>0.91557569854000331</v>
      </c>
      <c r="AR659">
        <f t="shared" si="342"/>
        <v>0.95424250943932487</v>
      </c>
      <c r="AS659">
        <f t="shared" si="339"/>
        <v>0</v>
      </c>
    </row>
    <row r="660" spans="1:45" x14ac:dyDescent="0.35">
      <c r="A660" s="1" t="s">
        <v>63</v>
      </c>
      <c r="B660" s="1">
        <v>32</v>
      </c>
      <c r="C660" s="1">
        <v>13</v>
      </c>
      <c r="D660" s="7">
        <v>30.92</v>
      </c>
      <c r="E660" s="7">
        <v>20.59</v>
      </c>
      <c r="F660" s="7">
        <v>55.57</v>
      </c>
      <c r="G660" s="7">
        <v>63.53</v>
      </c>
      <c r="H660" s="7">
        <v>0.66591203104786545</v>
      </c>
      <c r="I660" s="7">
        <v>1.7972186287192755</v>
      </c>
      <c r="J660" s="7" t="s">
        <v>100</v>
      </c>
      <c r="K660" s="7" t="s">
        <v>100</v>
      </c>
      <c r="L660" s="7" t="s">
        <v>100</v>
      </c>
      <c r="M660" s="7" t="s">
        <v>100</v>
      </c>
      <c r="N660" s="7" t="s">
        <v>100</v>
      </c>
      <c r="O660" s="8">
        <f t="shared" si="348"/>
        <v>89.883176880145939</v>
      </c>
      <c r="P660" s="7">
        <v>7.5</v>
      </c>
      <c r="Q660" s="7">
        <v>8</v>
      </c>
      <c r="R660" s="7">
        <v>12.5</v>
      </c>
      <c r="S660" s="7">
        <v>9.5</v>
      </c>
      <c r="T660" s="7">
        <v>8.5</v>
      </c>
      <c r="U660" s="7">
        <v>12.8</v>
      </c>
      <c r="V660" s="7">
        <f t="shared" si="343"/>
        <v>9.3333333333333339</v>
      </c>
      <c r="W660" s="7">
        <f t="shared" si="340"/>
        <v>10.266666666666667</v>
      </c>
      <c r="X660" s="7">
        <f t="shared" si="341"/>
        <v>0.94117647058823528</v>
      </c>
      <c r="Y660">
        <f t="shared" si="351"/>
        <v>1.4902394852462872</v>
      </c>
      <c r="Z660">
        <f t="shared" si="337"/>
        <v>1.3136563466180313</v>
      </c>
      <c r="AA660">
        <f t="shared" si="352"/>
        <v>1.7448403967853792</v>
      </c>
      <c r="AB660">
        <f t="shared" si="344"/>
        <v>1.8029788553352619</v>
      </c>
      <c r="AC660">
        <f t="shared" si="338"/>
        <v>-0.17658313862825592</v>
      </c>
      <c r="AD660">
        <f t="shared" si="347"/>
        <v>0.25460091153909187</v>
      </c>
      <c r="AE660" t="s">
        <v>100</v>
      </c>
      <c r="AF660" t="s">
        <v>100</v>
      </c>
      <c r="AG660" t="s">
        <v>100</v>
      </c>
      <c r="AH660" t="s">
        <v>100</v>
      </c>
      <c r="AI660" t="s">
        <v>100</v>
      </c>
      <c r="AJ660">
        <f t="shared" si="345"/>
        <v>1.9536784139599785</v>
      </c>
      <c r="AK660">
        <f t="shared" si="349"/>
        <v>0.87506126339170009</v>
      </c>
      <c r="AL660">
        <f t="shared" si="349"/>
        <v>0.90308998699194354</v>
      </c>
      <c r="AM660">
        <f t="shared" si="349"/>
        <v>1.0969100130080565</v>
      </c>
      <c r="AN660">
        <f t="shared" si="350"/>
        <v>0.97772360528884772</v>
      </c>
      <c r="AO660">
        <f t="shared" si="350"/>
        <v>0.92941892571429274</v>
      </c>
      <c r="AP660">
        <f t="shared" si="346"/>
        <v>1.1072099696478683</v>
      </c>
      <c r="AQ660">
        <f t="shared" si="342"/>
        <v>0.97003677662255683</v>
      </c>
      <c r="AR660">
        <f t="shared" si="342"/>
        <v>1.011429461780782</v>
      </c>
      <c r="AS660">
        <f t="shared" si="339"/>
        <v>-2.6328938722349152E-2</v>
      </c>
    </row>
    <row r="661" spans="1:45" x14ac:dyDescent="0.35">
      <c r="A661" s="1" t="s">
        <v>63</v>
      </c>
      <c r="B661" s="1">
        <v>32</v>
      </c>
      <c r="C661" s="1">
        <v>13</v>
      </c>
      <c r="D661" s="7">
        <v>46.11</v>
      </c>
      <c r="E661" s="7">
        <v>30.97</v>
      </c>
      <c r="F661" s="7">
        <v>99.03</v>
      </c>
      <c r="G661" s="7">
        <v>109.1</v>
      </c>
      <c r="H661" s="7">
        <v>0.67165473866840164</v>
      </c>
      <c r="I661" s="7">
        <v>2.1476903057905012</v>
      </c>
      <c r="J661" s="7" t="s">
        <v>100</v>
      </c>
      <c r="K661" s="7" t="s">
        <v>100</v>
      </c>
      <c r="L661" s="7" t="s">
        <v>100</v>
      </c>
      <c r="M661" s="7" t="s">
        <v>100</v>
      </c>
      <c r="N661" s="7" t="s">
        <v>100</v>
      </c>
      <c r="O661" s="8">
        <f t="shared" si="348"/>
        <v>89.827660274584588</v>
      </c>
      <c r="P661" s="7">
        <v>9</v>
      </c>
      <c r="Q661" s="7">
        <v>7.2</v>
      </c>
      <c r="R661" s="7">
        <v>9.1999999999999993</v>
      </c>
      <c r="S661" s="7">
        <v>7.8</v>
      </c>
      <c r="T661" s="7">
        <v>7</v>
      </c>
      <c r="U661" s="7">
        <v>8</v>
      </c>
      <c r="V661" s="7">
        <f t="shared" si="343"/>
        <v>8.4666666666666668</v>
      </c>
      <c r="W661" s="7">
        <f t="shared" si="340"/>
        <v>7.6000000000000005</v>
      </c>
      <c r="X661" s="7">
        <f t="shared" si="341"/>
        <v>1.0285714285714287</v>
      </c>
      <c r="Y661">
        <f t="shared" si="351"/>
        <v>1.6637951222194076</v>
      </c>
      <c r="Z661">
        <f t="shared" si="337"/>
        <v>1.4909412053567868</v>
      </c>
      <c r="AA661">
        <f t="shared" si="352"/>
        <v>1.995766779049974</v>
      </c>
      <c r="AB661">
        <f t="shared" si="344"/>
        <v>2.0378247505883418</v>
      </c>
      <c r="AC661">
        <f t="shared" si="338"/>
        <v>-0.1728539168626208</v>
      </c>
      <c r="AD661">
        <f t="shared" si="347"/>
        <v>0.33197165683056645</v>
      </c>
      <c r="AE661" t="s">
        <v>100</v>
      </c>
      <c r="AF661" t="s">
        <v>100</v>
      </c>
      <c r="AG661" t="s">
        <v>100</v>
      </c>
      <c r="AH661" t="s">
        <v>100</v>
      </c>
      <c r="AI661" t="s">
        <v>100</v>
      </c>
      <c r="AJ661">
        <f t="shared" si="345"/>
        <v>1.9534100878356555</v>
      </c>
      <c r="AK661">
        <f t="shared" si="349"/>
        <v>0.95424250943932487</v>
      </c>
      <c r="AL661">
        <f t="shared" si="349"/>
        <v>0.85733249643126852</v>
      </c>
      <c r="AM661">
        <f t="shared" si="349"/>
        <v>0.96378782734555524</v>
      </c>
      <c r="AN661">
        <f t="shared" si="350"/>
        <v>0.89209460269048035</v>
      </c>
      <c r="AO661">
        <f t="shared" si="350"/>
        <v>0.84509804001425681</v>
      </c>
      <c r="AP661">
        <f t="shared" si="346"/>
        <v>0.90308998699194354</v>
      </c>
      <c r="AQ661">
        <f t="shared" si="342"/>
        <v>0.92771246190027568</v>
      </c>
      <c r="AR661">
        <f t="shared" si="342"/>
        <v>0.88081359228079137</v>
      </c>
      <c r="AS661">
        <f t="shared" si="339"/>
        <v>1.223445641701168E-2</v>
      </c>
    </row>
    <row r="662" spans="1:45" x14ac:dyDescent="0.35">
      <c r="A662" s="1" t="s">
        <v>63</v>
      </c>
      <c r="B662" s="1">
        <v>32</v>
      </c>
      <c r="C662" s="1">
        <v>13</v>
      </c>
      <c r="D662" s="7">
        <v>30.6</v>
      </c>
      <c r="E662" s="7">
        <v>44.5</v>
      </c>
      <c r="F662" s="7">
        <v>82.8</v>
      </c>
      <c r="G662" s="7">
        <v>103.2</v>
      </c>
      <c r="H662" s="7">
        <v>1.4542483660130718</v>
      </c>
      <c r="I662" s="7">
        <v>2.7058823529411762</v>
      </c>
      <c r="J662" s="7">
        <v>26.4</v>
      </c>
      <c r="K662" s="7">
        <v>28.7</v>
      </c>
      <c r="L662" s="7">
        <v>1.0871212121212122</v>
      </c>
      <c r="M662" s="7">
        <v>34.6</v>
      </c>
      <c r="N662" s="7">
        <v>68.599999999999994</v>
      </c>
      <c r="O662" s="8">
        <f t="shared" si="348"/>
        <v>116.9054400027912</v>
      </c>
      <c r="P662" s="7">
        <v>100</v>
      </c>
      <c r="Q662" s="7">
        <v>6.5</v>
      </c>
      <c r="R662" s="7">
        <v>100</v>
      </c>
      <c r="S662" s="7">
        <v>100</v>
      </c>
      <c r="T662" s="7">
        <v>8</v>
      </c>
      <c r="U662" s="7">
        <v>100</v>
      </c>
      <c r="V662" s="7">
        <v>6.5</v>
      </c>
      <c r="W662" s="7">
        <v>8</v>
      </c>
      <c r="X662" s="7">
        <f t="shared" si="341"/>
        <v>0.8125</v>
      </c>
      <c r="Y662">
        <f t="shared" si="351"/>
        <v>1.4857214264815801</v>
      </c>
      <c r="Z662">
        <f t="shared" si="337"/>
        <v>1.6483600109809315</v>
      </c>
      <c r="AA662">
        <f t="shared" si="352"/>
        <v>1.9180303367848801</v>
      </c>
      <c r="AB662">
        <f t="shared" si="344"/>
        <v>2.0136796972911926</v>
      </c>
      <c r="AC662">
        <f t="shared" si="338"/>
        <v>0.16263858449935156</v>
      </c>
      <c r="AD662">
        <f t="shared" si="347"/>
        <v>0.4323089103033001</v>
      </c>
      <c r="AE662">
        <f t="shared" ref="AE662:AE672" si="353">LOG(J662)</f>
        <v>1.4216039268698311</v>
      </c>
      <c r="AF662">
        <f t="shared" ref="AF662:AF672" si="354">LOG(K662)</f>
        <v>1.4578818967339924</v>
      </c>
      <c r="AG662">
        <f t="shared" ref="AG662:AG672" si="355">LOG(L662)</f>
        <v>3.6277969864161277E-2</v>
      </c>
      <c r="AH662">
        <f t="shared" ref="AH662:AH670" si="356">LOG(M662+1)</f>
        <v>1.5514499979728751</v>
      </c>
      <c r="AI662">
        <f t="shared" ref="AI662:AI670" si="357">LOG(N662+1)</f>
        <v>1.842609239610562</v>
      </c>
      <c r="AJ662">
        <f t="shared" si="345"/>
        <v>2.0678347208130283</v>
      </c>
      <c r="AK662">
        <f t="shared" si="349"/>
        <v>2</v>
      </c>
      <c r="AL662">
        <f t="shared" si="349"/>
        <v>0.81291335664285558</v>
      </c>
      <c r="AM662">
        <f t="shared" si="349"/>
        <v>2</v>
      </c>
      <c r="AN662">
        <f t="shared" si="350"/>
        <v>2</v>
      </c>
      <c r="AO662">
        <f t="shared" si="350"/>
        <v>0.90308998699194354</v>
      </c>
      <c r="AP662">
        <f t="shared" si="346"/>
        <v>2</v>
      </c>
      <c r="AQ662">
        <f t="shared" si="342"/>
        <v>0.81291335664285558</v>
      </c>
      <c r="AR662">
        <f t="shared" si="342"/>
        <v>0.90308998699194354</v>
      </c>
      <c r="AS662">
        <f t="shared" si="339"/>
        <v>-9.0176630349088016E-2</v>
      </c>
    </row>
    <row r="663" spans="1:45" x14ac:dyDescent="0.35">
      <c r="A663" s="1" t="s">
        <v>63</v>
      </c>
      <c r="B663" s="1">
        <v>32</v>
      </c>
      <c r="C663" s="1">
        <v>13</v>
      </c>
      <c r="D663" s="7">
        <v>43.4</v>
      </c>
      <c r="E663" s="7">
        <v>37.6</v>
      </c>
      <c r="F663" s="7">
        <v>93.5</v>
      </c>
      <c r="G663" s="7">
        <v>99.6</v>
      </c>
      <c r="H663" s="7">
        <v>0.86635944700460832</v>
      </c>
      <c r="I663" s="7">
        <v>2.1543778801843319</v>
      </c>
      <c r="J663" s="7">
        <v>30</v>
      </c>
      <c r="K663" s="7">
        <v>25.9</v>
      </c>
      <c r="L663" s="7">
        <v>0.86333333333333329</v>
      </c>
      <c r="M663" s="7">
        <v>58.4</v>
      </c>
      <c r="N663" s="7">
        <v>41.199999999999996</v>
      </c>
      <c r="O663" s="8">
        <f t="shared" si="348"/>
        <v>85.318162602547304</v>
      </c>
      <c r="P663" s="7">
        <v>100</v>
      </c>
      <c r="Q663" s="7">
        <v>6.5</v>
      </c>
      <c r="R663" s="7">
        <v>100</v>
      </c>
      <c r="S663" s="7">
        <v>100</v>
      </c>
      <c r="T663" s="7">
        <v>6.5</v>
      </c>
      <c r="U663" s="7">
        <v>100</v>
      </c>
      <c r="V663" s="7">
        <v>6.5</v>
      </c>
      <c r="W663" s="7">
        <v>6.5</v>
      </c>
      <c r="X663" s="7">
        <f t="shared" si="341"/>
        <v>1</v>
      </c>
      <c r="Y663">
        <f t="shared" si="351"/>
        <v>1.6374897295125106</v>
      </c>
      <c r="Z663">
        <f t="shared" si="337"/>
        <v>1.5751878449276611</v>
      </c>
      <c r="AA663">
        <f t="shared" si="352"/>
        <v>1.9708116108725178</v>
      </c>
      <c r="AB663">
        <f t="shared" si="344"/>
        <v>1.9982593384236986</v>
      </c>
      <c r="AC663">
        <f t="shared" si="338"/>
        <v>-6.2301884584849643E-2</v>
      </c>
      <c r="AD663">
        <f t="shared" si="347"/>
        <v>0.33332188136000707</v>
      </c>
      <c r="AE663">
        <f t="shared" si="353"/>
        <v>1.4771212547196624</v>
      </c>
      <c r="AF663">
        <f t="shared" si="354"/>
        <v>1.4132997640812519</v>
      </c>
      <c r="AG663">
        <f t="shared" si="355"/>
        <v>-6.3821490638410638E-2</v>
      </c>
      <c r="AH663">
        <f t="shared" si="356"/>
        <v>1.7737864449811935</v>
      </c>
      <c r="AI663">
        <f t="shared" si="357"/>
        <v>1.6253124509616739</v>
      </c>
      <c r="AJ663">
        <f t="shared" si="345"/>
        <v>1.9310414939859331</v>
      </c>
      <c r="AK663">
        <f t="shared" si="349"/>
        <v>2</v>
      </c>
      <c r="AL663">
        <f t="shared" si="349"/>
        <v>0.81291335664285558</v>
      </c>
      <c r="AM663">
        <f t="shared" si="349"/>
        <v>2</v>
      </c>
      <c r="AN663">
        <f t="shared" si="350"/>
        <v>2</v>
      </c>
      <c r="AO663">
        <f t="shared" si="350"/>
        <v>0.81291335664285558</v>
      </c>
      <c r="AP663">
        <f t="shared" si="346"/>
        <v>2</v>
      </c>
      <c r="AQ663">
        <f t="shared" si="342"/>
        <v>0.81291335664285558</v>
      </c>
      <c r="AR663">
        <f t="shared" si="342"/>
        <v>0.81291335664285558</v>
      </c>
      <c r="AS663">
        <f t="shared" si="339"/>
        <v>0</v>
      </c>
    </row>
    <row r="664" spans="1:45" x14ac:dyDescent="0.35">
      <c r="A664" s="1" t="s">
        <v>63</v>
      </c>
      <c r="B664" s="1">
        <v>32</v>
      </c>
      <c r="C664" s="1">
        <v>13</v>
      </c>
      <c r="D664" s="7">
        <v>38.4</v>
      </c>
      <c r="E664" s="7">
        <v>32.6</v>
      </c>
      <c r="F664" s="7">
        <v>77</v>
      </c>
      <c r="G664" s="7">
        <v>85.1</v>
      </c>
      <c r="H664" s="7">
        <v>0.84895833333333337</v>
      </c>
      <c r="I664" s="7">
        <v>2.0052083333333335</v>
      </c>
      <c r="J664" s="7">
        <v>29.4</v>
      </c>
      <c r="K664" s="7">
        <v>24.1</v>
      </c>
      <c r="L664" s="7">
        <v>0.81972789115646272</v>
      </c>
      <c r="M664" s="7">
        <v>38.1</v>
      </c>
      <c r="N664" s="7">
        <v>46.999999999999993</v>
      </c>
      <c r="O664" s="8">
        <f t="shared" si="348"/>
        <v>88.583609356137018</v>
      </c>
      <c r="P664" s="7">
        <v>100</v>
      </c>
      <c r="Q664" s="7">
        <v>6.5</v>
      </c>
      <c r="R664" s="7">
        <v>100</v>
      </c>
      <c r="S664" s="7">
        <v>100</v>
      </c>
      <c r="T664" s="7">
        <v>8</v>
      </c>
      <c r="U664" s="7">
        <v>100</v>
      </c>
      <c r="V664" s="7">
        <v>6.5</v>
      </c>
      <c r="W664" s="7">
        <v>8</v>
      </c>
      <c r="X664" s="7">
        <f t="shared" si="341"/>
        <v>0.8125</v>
      </c>
      <c r="Y664">
        <f t="shared" si="351"/>
        <v>1.5843312243675307</v>
      </c>
      <c r="Z664">
        <f t="shared" si="337"/>
        <v>1.5132176000679389</v>
      </c>
      <c r="AA664">
        <f t="shared" si="352"/>
        <v>1.8864907251724818</v>
      </c>
      <c r="AB664">
        <f t="shared" si="344"/>
        <v>1.9299295600845878</v>
      </c>
      <c r="AC664">
        <f t="shared" si="338"/>
        <v>-7.1113624299591782E-2</v>
      </c>
      <c r="AD664">
        <f t="shared" si="347"/>
        <v>0.30215950080495108</v>
      </c>
      <c r="AE664">
        <f t="shared" si="353"/>
        <v>1.4683473304121573</v>
      </c>
      <c r="AF664">
        <f t="shared" si="354"/>
        <v>1.3820170425748683</v>
      </c>
      <c r="AG664">
        <f t="shared" si="355"/>
        <v>-8.6330287837288841E-2</v>
      </c>
      <c r="AH664">
        <f t="shared" si="356"/>
        <v>1.5921767573958667</v>
      </c>
      <c r="AI664">
        <f t="shared" si="357"/>
        <v>1.6812412373755872</v>
      </c>
      <c r="AJ664">
        <f t="shared" si="345"/>
        <v>1.9473533717211329</v>
      </c>
      <c r="AK664">
        <f t="shared" si="349"/>
        <v>2</v>
      </c>
      <c r="AL664">
        <f t="shared" si="349"/>
        <v>0.81291335664285558</v>
      </c>
      <c r="AM664">
        <f t="shared" si="349"/>
        <v>2</v>
      </c>
      <c r="AN664">
        <f t="shared" si="350"/>
        <v>2</v>
      </c>
      <c r="AO664">
        <f t="shared" si="350"/>
        <v>0.90308998699194354</v>
      </c>
      <c r="AP664">
        <f t="shared" si="346"/>
        <v>2</v>
      </c>
      <c r="AQ664">
        <f t="shared" si="342"/>
        <v>0.81291335664285558</v>
      </c>
      <c r="AR664">
        <f t="shared" si="342"/>
        <v>0.90308998699194354</v>
      </c>
      <c r="AS664">
        <f t="shared" si="339"/>
        <v>-9.0176630349088016E-2</v>
      </c>
    </row>
    <row r="665" spans="1:45" x14ac:dyDescent="0.35">
      <c r="A665" s="1" t="s">
        <v>63</v>
      </c>
      <c r="B665" s="1">
        <v>32</v>
      </c>
      <c r="C665" s="1">
        <v>13</v>
      </c>
      <c r="D665" s="7">
        <v>34.200000000000003</v>
      </c>
      <c r="E665" s="7">
        <v>28.3</v>
      </c>
      <c r="F665" s="7">
        <v>66.900000000000006</v>
      </c>
      <c r="G665" s="7">
        <v>67.900000000000006</v>
      </c>
      <c r="H665" s="7">
        <v>0.82748538011695905</v>
      </c>
      <c r="I665" s="7">
        <v>1.9561403508771931</v>
      </c>
      <c r="J665" s="7">
        <v>26.3</v>
      </c>
      <c r="K665" s="7">
        <v>19.5</v>
      </c>
      <c r="L665" s="7">
        <v>0.7414448669201521</v>
      </c>
      <c r="M665" s="7">
        <v>23.3</v>
      </c>
      <c r="N665" s="7">
        <v>44.600000000000009</v>
      </c>
      <c r="O665" s="8">
        <f t="shared" si="348"/>
        <v>77.125486853110488</v>
      </c>
      <c r="P665" s="7">
        <v>100</v>
      </c>
      <c r="Q665" s="7">
        <v>7.5</v>
      </c>
      <c r="R665" s="7">
        <v>100</v>
      </c>
      <c r="S665" s="7">
        <v>100</v>
      </c>
      <c r="T665" s="7">
        <v>8</v>
      </c>
      <c r="U665" s="7">
        <v>100</v>
      </c>
      <c r="V665" s="7">
        <v>7.5</v>
      </c>
      <c r="W665" s="7">
        <v>8</v>
      </c>
      <c r="X665" s="7">
        <f t="shared" si="341"/>
        <v>0.9375</v>
      </c>
      <c r="Y665">
        <f t="shared" si="351"/>
        <v>1.5340261060561351</v>
      </c>
      <c r="Z665">
        <f t="shared" ref="Z665:Z711" si="358">LOG(E665)</f>
        <v>1.4517864355242902</v>
      </c>
      <c r="AA665">
        <f t="shared" si="352"/>
        <v>1.825426117767823</v>
      </c>
      <c r="AB665">
        <f t="shared" si="344"/>
        <v>1.8318697742805017</v>
      </c>
      <c r="AC665">
        <f t="shared" ref="AC665:AC711" si="359">LOG(H665)</f>
        <v>-8.2239670531844805E-2</v>
      </c>
      <c r="AD665">
        <f t="shared" si="347"/>
        <v>0.29140001171168811</v>
      </c>
      <c r="AE665">
        <f t="shared" si="353"/>
        <v>1.4199557484897578</v>
      </c>
      <c r="AF665">
        <f t="shared" si="354"/>
        <v>1.2900346113625181</v>
      </c>
      <c r="AG665">
        <f t="shared" si="355"/>
        <v>-0.12992113712723985</v>
      </c>
      <c r="AH665">
        <f t="shared" si="356"/>
        <v>1.3856062735983121</v>
      </c>
      <c r="AI665">
        <f t="shared" si="357"/>
        <v>1.658964842664435</v>
      </c>
      <c r="AJ665">
        <f t="shared" si="345"/>
        <v>1.8871979185252792</v>
      </c>
      <c r="AK665">
        <f t="shared" si="349"/>
        <v>2</v>
      </c>
      <c r="AL665">
        <f t="shared" si="349"/>
        <v>0.87506126339170009</v>
      </c>
      <c r="AM665">
        <f t="shared" si="349"/>
        <v>2</v>
      </c>
      <c r="AN665">
        <f t="shared" si="350"/>
        <v>2</v>
      </c>
      <c r="AO665">
        <f t="shared" si="350"/>
        <v>0.90308998699194354</v>
      </c>
      <c r="AP665">
        <f t="shared" si="346"/>
        <v>2</v>
      </c>
      <c r="AQ665">
        <f t="shared" si="342"/>
        <v>0.87506126339170009</v>
      </c>
      <c r="AR665">
        <f t="shared" si="342"/>
        <v>0.90308998699194354</v>
      </c>
      <c r="AS665">
        <f t="shared" si="339"/>
        <v>-2.8028723600243537E-2</v>
      </c>
    </row>
    <row r="666" spans="1:45" x14ac:dyDescent="0.35">
      <c r="A666" s="1" t="s">
        <v>63</v>
      </c>
      <c r="B666" s="1">
        <v>32</v>
      </c>
      <c r="C666" s="1">
        <v>13</v>
      </c>
      <c r="D666" s="7">
        <v>20.2</v>
      </c>
      <c r="E666" s="7">
        <v>15.8</v>
      </c>
      <c r="F666" s="7">
        <v>26.2</v>
      </c>
      <c r="G666" s="7">
        <v>28.3</v>
      </c>
      <c r="H666" s="7">
        <v>0.78217821782178221</v>
      </c>
      <c r="I666" s="7">
        <v>1.2970297029702971</v>
      </c>
      <c r="J666" s="7">
        <v>14.6</v>
      </c>
      <c r="K666" s="7">
        <v>9.9</v>
      </c>
      <c r="L666" s="7">
        <v>0.67808219178082196</v>
      </c>
      <c r="M666" s="7">
        <v>3.5</v>
      </c>
      <c r="N666" s="7">
        <v>24.8</v>
      </c>
      <c r="O666" s="8">
        <f t="shared" si="348"/>
        <v>75.120485975270029</v>
      </c>
      <c r="P666" s="7">
        <v>100</v>
      </c>
      <c r="Q666" s="7">
        <v>11</v>
      </c>
      <c r="R666" s="7">
        <v>100</v>
      </c>
      <c r="S666" s="7">
        <v>100</v>
      </c>
      <c r="T666" s="7">
        <v>12</v>
      </c>
      <c r="U666" s="7">
        <v>100</v>
      </c>
      <c r="V666" s="7">
        <v>11</v>
      </c>
      <c r="W666" s="7">
        <v>12</v>
      </c>
      <c r="X666" s="7">
        <f t="shared" si="341"/>
        <v>0.91666666666666663</v>
      </c>
      <c r="Y666">
        <f t="shared" si="351"/>
        <v>1.3053513694466237</v>
      </c>
      <c r="Z666">
        <f t="shared" si="358"/>
        <v>1.1986570869544226</v>
      </c>
      <c r="AA666">
        <f t="shared" si="352"/>
        <v>1.4183012913197455</v>
      </c>
      <c r="AB666">
        <f t="shared" si="344"/>
        <v>1.4517864355242902</v>
      </c>
      <c r="AC666">
        <f t="shared" si="359"/>
        <v>-0.10669428249220113</v>
      </c>
      <c r="AD666">
        <f t="shared" si="347"/>
        <v>0.11294992187312169</v>
      </c>
      <c r="AE666">
        <f t="shared" si="353"/>
        <v>1.1643528557844371</v>
      </c>
      <c r="AF666">
        <f t="shared" si="354"/>
        <v>0.9956351945975499</v>
      </c>
      <c r="AG666">
        <f t="shared" si="355"/>
        <v>-0.16871766118688716</v>
      </c>
      <c r="AH666">
        <f t="shared" si="356"/>
        <v>0.65321251377534373</v>
      </c>
      <c r="AI666">
        <f t="shared" si="357"/>
        <v>1.4116197059632303</v>
      </c>
      <c r="AJ666">
        <f t="shared" si="345"/>
        <v>1.8757583888386644</v>
      </c>
      <c r="AK666">
        <f t="shared" si="349"/>
        <v>2</v>
      </c>
      <c r="AL666">
        <f t="shared" si="349"/>
        <v>1.0413926851582251</v>
      </c>
      <c r="AM666">
        <f t="shared" si="349"/>
        <v>2</v>
      </c>
      <c r="AN666">
        <f t="shared" si="350"/>
        <v>2</v>
      </c>
      <c r="AO666">
        <f t="shared" si="350"/>
        <v>1.0791812460476249</v>
      </c>
      <c r="AP666">
        <f t="shared" si="346"/>
        <v>2</v>
      </c>
      <c r="AQ666">
        <f t="shared" si="342"/>
        <v>1.0413926851582251</v>
      </c>
      <c r="AR666">
        <f t="shared" si="342"/>
        <v>1.0791812460476249</v>
      </c>
      <c r="AS666">
        <f t="shared" si="339"/>
        <v>-3.7788560889399803E-2</v>
      </c>
    </row>
    <row r="667" spans="1:45" x14ac:dyDescent="0.35">
      <c r="A667" s="1" t="s">
        <v>63</v>
      </c>
      <c r="B667" s="1">
        <v>32</v>
      </c>
      <c r="C667" s="1">
        <v>13</v>
      </c>
      <c r="D667" s="7">
        <v>16.5</v>
      </c>
      <c r="E667" s="7">
        <v>23.6</v>
      </c>
      <c r="F667" s="7">
        <v>37.200000000000003</v>
      </c>
      <c r="G667" s="7">
        <v>36.200000000000003</v>
      </c>
      <c r="H667" s="7">
        <v>1.4303030303030304</v>
      </c>
      <c r="I667" s="7">
        <v>2.2545454545454549</v>
      </c>
      <c r="J667" s="7">
        <v>13.6</v>
      </c>
      <c r="K667" s="7">
        <v>15.5</v>
      </c>
      <c r="L667" s="7">
        <v>1.1397058823529411</v>
      </c>
      <c r="M667" s="7">
        <v>0</v>
      </c>
      <c r="N667" s="7">
        <v>36.200000000000003</v>
      </c>
      <c r="O667" s="8">
        <f t="shared" si="348"/>
        <v>73.181330815250234</v>
      </c>
      <c r="P667" s="7">
        <v>100</v>
      </c>
      <c r="Q667" s="7" t="s">
        <v>100</v>
      </c>
      <c r="R667" s="7">
        <v>100</v>
      </c>
      <c r="S667" s="7">
        <v>100</v>
      </c>
      <c r="T667" s="7">
        <v>8</v>
      </c>
      <c r="U667" s="7">
        <v>100</v>
      </c>
      <c r="V667" s="7" t="s">
        <v>100</v>
      </c>
      <c r="W667" s="7">
        <v>8</v>
      </c>
      <c r="X667" s="7" t="s">
        <v>100</v>
      </c>
      <c r="Y667">
        <f t="shared" si="351"/>
        <v>1.2174839442139063</v>
      </c>
      <c r="Z667">
        <f t="shared" si="358"/>
        <v>1.3729120029701065</v>
      </c>
      <c r="AA667">
        <f t="shared" si="352"/>
        <v>1.5705429398818975</v>
      </c>
      <c r="AB667">
        <f t="shared" si="344"/>
        <v>1.5587085705331658</v>
      </c>
      <c r="AC667">
        <f t="shared" si="359"/>
        <v>0.15542805875620033</v>
      </c>
      <c r="AD667">
        <f t="shared" si="347"/>
        <v>0.35305899566799126</v>
      </c>
      <c r="AE667">
        <f t="shared" si="353"/>
        <v>1.1335389083702174</v>
      </c>
      <c r="AF667">
        <f t="shared" si="354"/>
        <v>1.1903316981702914</v>
      </c>
      <c r="AG667">
        <f t="shared" si="355"/>
        <v>5.6792789800073948E-2</v>
      </c>
      <c r="AH667">
        <f t="shared" si="356"/>
        <v>0</v>
      </c>
      <c r="AI667">
        <f t="shared" si="357"/>
        <v>1.5705429398818975</v>
      </c>
      <c r="AJ667">
        <f t="shared" si="345"/>
        <v>1.8644003029432148</v>
      </c>
      <c r="AK667">
        <f t="shared" si="349"/>
        <v>2</v>
      </c>
      <c r="AL667" t="s">
        <v>100</v>
      </c>
      <c r="AM667">
        <f t="shared" si="349"/>
        <v>2</v>
      </c>
      <c r="AN667">
        <f t="shared" si="350"/>
        <v>2</v>
      </c>
      <c r="AO667">
        <f t="shared" si="350"/>
        <v>0.90308998699194354</v>
      </c>
      <c r="AP667">
        <f t="shared" si="346"/>
        <v>2</v>
      </c>
      <c r="AQ667" t="s">
        <v>100</v>
      </c>
      <c r="AR667">
        <f t="shared" si="342"/>
        <v>0.90308998699194354</v>
      </c>
      <c r="AS667" t="s">
        <v>100</v>
      </c>
    </row>
    <row r="668" spans="1:45" x14ac:dyDescent="0.35">
      <c r="A668" s="1" t="s">
        <v>63</v>
      </c>
      <c r="B668" s="1">
        <v>32</v>
      </c>
      <c r="C668" s="1">
        <v>13</v>
      </c>
      <c r="D668" s="7">
        <v>38.1</v>
      </c>
      <c r="E668" s="7">
        <v>48.6</v>
      </c>
      <c r="F668" s="7">
        <v>95.6</v>
      </c>
      <c r="G668" s="7">
        <v>112.3</v>
      </c>
      <c r="H668" s="7">
        <v>1.2755905511811023</v>
      </c>
      <c r="I668" s="7">
        <v>2.5091863517060364</v>
      </c>
      <c r="J668" s="7">
        <v>30.6</v>
      </c>
      <c r="K668" s="7">
        <v>30.2</v>
      </c>
      <c r="L668" s="7">
        <v>0.98692810457516333</v>
      </c>
      <c r="M668" s="7">
        <v>40.6</v>
      </c>
      <c r="N668" s="7">
        <v>71.699999999999989</v>
      </c>
      <c r="O668" s="8">
        <f t="shared" si="348"/>
        <v>103.65613465171549</v>
      </c>
      <c r="P668" s="7">
        <v>100</v>
      </c>
      <c r="Q668" s="7">
        <v>6.5</v>
      </c>
      <c r="R668" s="7">
        <v>100</v>
      </c>
      <c r="S668" s="7">
        <v>100</v>
      </c>
      <c r="T668" s="7">
        <v>7</v>
      </c>
      <c r="U668" s="7">
        <v>100</v>
      </c>
      <c r="V668" s="7">
        <v>6.5</v>
      </c>
      <c r="W668" s="7">
        <v>7</v>
      </c>
      <c r="X668" s="7">
        <f t="shared" si="341"/>
        <v>0.9285714285714286</v>
      </c>
      <c r="Y668">
        <f t="shared" si="351"/>
        <v>1.5809249756756194</v>
      </c>
      <c r="Z668">
        <f t="shared" si="358"/>
        <v>1.6866362692622934</v>
      </c>
      <c r="AA668">
        <f t="shared" si="352"/>
        <v>1.9804578922761</v>
      </c>
      <c r="AB668">
        <f t="shared" si="344"/>
        <v>2.0503797562614579</v>
      </c>
      <c r="AC668">
        <f t="shared" si="359"/>
        <v>0.10571129358667407</v>
      </c>
      <c r="AD668">
        <f t="shared" si="347"/>
        <v>0.39953291660048074</v>
      </c>
      <c r="AE668">
        <f t="shared" si="353"/>
        <v>1.4857214264815801</v>
      </c>
      <c r="AF668">
        <f t="shared" si="354"/>
        <v>1.4800069429571505</v>
      </c>
      <c r="AG668">
        <f t="shared" si="355"/>
        <v>-5.7144835244293951E-3</v>
      </c>
      <c r="AH668">
        <f t="shared" si="356"/>
        <v>1.6190933306267428</v>
      </c>
      <c r="AI668">
        <f t="shared" si="357"/>
        <v>1.8615344108590377</v>
      </c>
      <c r="AJ668">
        <f t="shared" si="345"/>
        <v>2.015595009918044</v>
      </c>
      <c r="AK668">
        <f t="shared" si="349"/>
        <v>2</v>
      </c>
      <c r="AL668">
        <f t="shared" si="349"/>
        <v>0.81291335664285558</v>
      </c>
      <c r="AM668">
        <f t="shared" si="349"/>
        <v>2</v>
      </c>
      <c r="AN668">
        <f t="shared" si="350"/>
        <v>2</v>
      </c>
      <c r="AO668">
        <f t="shared" si="350"/>
        <v>0.84509804001425681</v>
      </c>
      <c r="AP668">
        <f t="shared" si="346"/>
        <v>2</v>
      </c>
      <c r="AQ668">
        <f t="shared" si="342"/>
        <v>0.81291335664285558</v>
      </c>
      <c r="AR668">
        <f t="shared" si="342"/>
        <v>0.84509804001425681</v>
      </c>
      <c r="AS668">
        <f t="shared" si="342"/>
        <v>-3.2184683371401242E-2</v>
      </c>
    </row>
    <row r="669" spans="1:45" x14ac:dyDescent="0.35">
      <c r="A669" s="1" t="s">
        <v>63</v>
      </c>
      <c r="B669" s="1">
        <v>32</v>
      </c>
      <c r="C669" s="1">
        <v>13</v>
      </c>
      <c r="D669" s="7">
        <v>40.4</v>
      </c>
      <c r="E669" s="7">
        <v>42.1</v>
      </c>
      <c r="F669" s="7">
        <v>87.7</v>
      </c>
      <c r="G669" s="7">
        <v>84.4</v>
      </c>
      <c r="H669" s="7">
        <v>1.0420792079207921</v>
      </c>
      <c r="I669" s="7">
        <v>2.1707920792079207</v>
      </c>
      <c r="J669" s="7">
        <v>29.4</v>
      </c>
      <c r="K669" s="7">
        <v>24.2</v>
      </c>
      <c r="L669" s="7">
        <v>0.8231292517006803</v>
      </c>
      <c r="M669" s="7">
        <v>34.9</v>
      </c>
      <c r="N669" s="7">
        <v>49.500000000000007</v>
      </c>
      <c r="O669" s="8">
        <f t="shared" si="348"/>
        <v>71.178763370283306</v>
      </c>
      <c r="P669" s="7">
        <v>100</v>
      </c>
      <c r="Q669" s="7">
        <v>7</v>
      </c>
      <c r="R669" s="7">
        <v>100</v>
      </c>
      <c r="S669" s="7">
        <v>100</v>
      </c>
      <c r="T669" s="7">
        <v>7.5</v>
      </c>
      <c r="U669" s="7">
        <v>100</v>
      </c>
      <c r="V669" s="7">
        <v>7</v>
      </c>
      <c r="W669" s="7">
        <v>7.5</v>
      </c>
      <c r="X669" s="7">
        <f t="shared" si="341"/>
        <v>0.93333333333333335</v>
      </c>
      <c r="Y669">
        <f t="shared" si="351"/>
        <v>1.6063813651106049</v>
      </c>
      <c r="Z669">
        <f t="shared" si="358"/>
        <v>1.6242820958356683</v>
      </c>
      <c r="AA669">
        <f t="shared" si="352"/>
        <v>1.9429995933660404</v>
      </c>
      <c r="AB669">
        <f t="shared" si="344"/>
        <v>1.9263424466256551</v>
      </c>
      <c r="AC669">
        <f t="shared" si="359"/>
        <v>1.7900730725063357E-2</v>
      </c>
      <c r="AD669">
        <f t="shared" si="347"/>
        <v>0.33661822825543553</v>
      </c>
      <c r="AE669">
        <f t="shared" si="353"/>
        <v>1.4683473304121573</v>
      </c>
      <c r="AF669">
        <f t="shared" si="354"/>
        <v>1.3838153659804313</v>
      </c>
      <c r="AG669">
        <f t="shared" si="355"/>
        <v>-8.4531964431726003E-2</v>
      </c>
      <c r="AH669">
        <f t="shared" si="356"/>
        <v>1.5550944485783191</v>
      </c>
      <c r="AI669">
        <f t="shared" si="357"/>
        <v>1.7032913781186614</v>
      </c>
      <c r="AJ669">
        <f t="shared" si="345"/>
        <v>1.8523504384848062</v>
      </c>
      <c r="AK669">
        <f t="shared" si="349"/>
        <v>2</v>
      </c>
      <c r="AL669">
        <f t="shared" si="349"/>
        <v>0.84509804001425681</v>
      </c>
      <c r="AM669">
        <f t="shared" si="349"/>
        <v>2</v>
      </c>
      <c r="AN669">
        <f t="shared" si="350"/>
        <v>2</v>
      </c>
      <c r="AO669">
        <f t="shared" si="350"/>
        <v>0.87506126339170009</v>
      </c>
      <c r="AP669">
        <f t="shared" si="346"/>
        <v>2</v>
      </c>
      <c r="AQ669">
        <f t="shared" si="342"/>
        <v>0.84509804001425681</v>
      </c>
      <c r="AR669">
        <f t="shared" si="342"/>
        <v>0.87506126339170009</v>
      </c>
      <c r="AS669">
        <f t="shared" si="342"/>
        <v>-2.9963223377443209E-2</v>
      </c>
    </row>
    <row r="670" spans="1:45" x14ac:dyDescent="0.35">
      <c r="A670" s="1" t="s">
        <v>63</v>
      </c>
      <c r="B670" s="1">
        <v>32</v>
      </c>
      <c r="C670" s="1">
        <v>13</v>
      </c>
      <c r="D670" s="7">
        <v>35.700000000000003</v>
      </c>
      <c r="E670" s="7">
        <v>31.7</v>
      </c>
      <c r="F670" s="7">
        <v>67.7</v>
      </c>
      <c r="G670" s="7">
        <v>74.8</v>
      </c>
      <c r="H670" s="7">
        <v>0.88795518207282909</v>
      </c>
      <c r="I670" s="7">
        <v>1.8963585434173669</v>
      </c>
      <c r="J670" s="7">
        <v>27.4</v>
      </c>
      <c r="K670" s="7">
        <v>21.7</v>
      </c>
      <c r="L670" s="7">
        <v>0.79197080291970801</v>
      </c>
      <c r="M670" s="7">
        <v>8.6</v>
      </c>
      <c r="N670" s="7">
        <v>66.2</v>
      </c>
      <c r="O670" s="8">
        <f t="shared" si="348"/>
        <v>87.180160728901583</v>
      </c>
      <c r="P670" s="7">
        <v>100</v>
      </c>
      <c r="Q670" s="7">
        <v>8</v>
      </c>
      <c r="R670" s="7">
        <v>100</v>
      </c>
      <c r="S670" s="7">
        <v>100</v>
      </c>
      <c r="T670" s="7">
        <v>9</v>
      </c>
      <c r="U670" s="7">
        <v>100</v>
      </c>
      <c r="V670" s="7">
        <v>8</v>
      </c>
      <c r="W670" s="7">
        <v>9</v>
      </c>
      <c r="X670" s="7">
        <f t="shared" si="341"/>
        <v>0.88888888888888884</v>
      </c>
      <c r="Y670">
        <f t="shared" si="351"/>
        <v>1.5526682161121932</v>
      </c>
      <c r="Z670">
        <f t="shared" si="358"/>
        <v>1.5010592622177514</v>
      </c>
      <c r="AA670">
        <f t="shared" si="352"/>
        <v>1.8305886686851442</v>
      </c>
      <c r="AB670">
        <f t="shared" si="344"/>
        <v>1.8739015978644613</v>
      </c>
      <c r="AC670">
        <f t="shared" si="359"/>
        <v>-5.1608953894441721E-2</v>
      </c>
      <c r="AD670">
        <f t="shared" si="347"/>
        <v>0.27792045257295112</v>
      </c>
      <c r="AE670">
        <f t="shared" si="353"/>
        <v>1.4377505628203879</v>
      </c>
      <c r="AF670">
        <f t="shared" si="354"/>
        <v>1.3364597338485296</v>
      </c>
      <c r="AG670">
        <f t="shared" si="355"/>
        <v>-0.10129082897185847</v>
      </c>
      <c r="AH670">
        <f t="shared" si="356"/>
        <v>0.98227123303956843</v>
      </c>
      <c r="AI670">
        <f t="shared" si="357"/>
        <v>1.8273692730538253</v>
      </c>
      <c r="AJ670">
        <f t="shared" si="345"/>
        <v>1.9404176653654308</v>
      </c>
      <c r="AK670">
        <f t="shared" si="349"/>
        <v>2</v>
      </c>
      <c r="AL670">
        <f t="shared" si="349"/>
        <v>0.90308998699194354</v>
      </c>
      <c r="AM670">
        <f t="shared" si="349"/>
        <v>2</v>
      </c>
      <c r="AN670">
        <f t="shared" si="350"/>
        <v>2</v>
      </c>
      <c r="AO670">
        <f t="shared" si="350"/>
        <v>0.95424250943932487</v>
      </c>
      <c r="AP670">
        <f t="shared" si="346"/>
        <v>2</v>
      </c>
      <c r="AQ670">
        <f t="shared" si="342"/>
        <v>0.90308998699194354</v>
      </c>
      <c r="AR670">
        <f t="shared" si="342"/>
        <v>0.95424250943932487</v>
      </c>
      <c r="AS670">
        <f t="shared" si="342"/>
        <v>-5.1152522447381311E-2</v>
      </c>
    </row>
    <row r="671" spans="1:45" x14ac:dyDescent="0.35">
      <c r="A671" s="3" t="s">
        <v>63</v>
      </c>
      <c r="B671" s="1">
        <v>32</v>
      </c>
      <c r="C671" s="1">
        <v>13</v>
      </c>
      <c r="D671" s="7">
        <v>34.799999999999997</v>
      </c>
      <c r="E671" s="7">
        <v>26.4</v>
      </c>
      <c r="F671" s="7">
        <v>67.8</v>
      </c>
      <c r="G671" s="7">
        <v>66</v>
      </c>
      <c r="H671" s="7">
        <v>0.75860000000000005</v>
      </c>
      <c r="I671" s="7">
        <v>1.9482758620689655</v>
      </c>
      <c r="J671" s="7">
        <v>26.7</v>
      </c>
      <c r="K671" s="7">
        <v>18.399999999999999</v>
      </c>
      <c r="L671" s="7">
        <v>0.68913857677902624</v>
      </c>
      <c r="M671" s="7" t="s">
        <v>100</v>
      </c>
      <c r="N671" s="7" t="s">
        <v>100</v>
      </c>
      <c r="O671" s="8">
        <f t="shared" si="348"/>
        <v>71.574830989927747</v>
      </c>
      <c r="P671" s="7">
        <v>100</v>
      </c>
      <c r="Q671" s="7">
        <v>9.5</v>
      </c>
      <c r="R671" s="7">
        <v>100</v>
      </c>
      <c r="S671" s="7">
        <v>100</v>
      </c>
      <c r="T671" s="7">
        <v>9</v>
      </c>
      <c r="U671" s="7">
        <v>100</v>
      </c>
      <c r="V671" s="7">
        <v>9.5</v>
      </c>
      <c r="W671" s="7">
        <v>9</v>
      </c>
      <c r="X671" s="7">
        <f t="shared" si="341"/>
        <v>1.0555555555555556</v>
      </c>
      <c r="Y671">
        <f t="shared" si="351"/>
        <v>1.541579243946581</v>
      </c>
      <c r="Z671">
        <f t="shared" si="358"/>
        <v>1.4216039268698311</v>
      </c>
      <c r="AA671">
        <f t="shared" si="352"/>
        <v>1.8312296938670634</v>
      </c>
      <c r="AB671">
        <f t="shared" si="344"/>
        <v>1.8195439355418688</v>
      </c>
      <c r="AC671">
        <f t="shared" si="359"/>
        <v>-0.11998716163322823</v>
      </c>
      <c r="AD671">
        <f t="shared" si="347"/>
        <v>0.28965044992048244</v>
      </c>
      <c r="AE671">
        <f t="shared" si="353"/>
        <v>1.4265112613645752</v>
      </c>
      <c r="AF671">
        <f t="shared" si="354"/>
        <v>1.2648178230095364</v>
      </c>
      <c r="AG671">
        <f t="shared" si="355"/>
        <v>-0.16169343835503874</v>
      </c>
      <c r="AH671" t="s">
        <v>100</v>
      </c>
      <c r="AI671" t="s">
        <v>100</v>
      </c>
      <c r="AJ671">
        <f t="shared" si="345"/>
        <v>1.8547603311927152</v>
      </c>
      <c r="AK671">
        <f t="shared" si="349"/>
        <v>2</v>
      </c>
      <c r="AL671">
        <f t="shared" si="349"/>
        <v>0.97772360528884772</v>
      </c>
      <c r="AM671">
        <f t="shared" si="349"/>
        <v>2</v>
      </c>
      <c r="AN671">
        <f t="shared" si="350"/>
        <v>2</v>
      </c>
      <c r="AO671">
        <f t="shared" si="350"/>
        <v>0.95424250943932487</v>
      </c>
      <c r="AP671">
        <f t="shared" si="346"/>
        <v>2</v>
      </c>
      <c r="AQ671">
        <f t="shared" si="342"/>
        <v>0.97772360528884772</v>
      </c>
      <c r="AR671">
        <f t="shared" si="342"/>
        <v>0.95424250943932487</v>
      </c>
      <c r="AS671">
        <f t="shared" si="342"/>
        <v>2.34810958495229E-2</v>
      </c>
    </row>
    <row r="672" spans="1:45" x14ac:dyDescent="0.35">
      <c r="A672" s="1" t="s">
        <v>63</v>
      </c>
      <c r="B672" s="1">
        <v>32</v>
      </c>
      <c r="C672" s="1">
        <v>13</v>
      </c>
      <c r="D672" s="7">
        <v>29.1</v>
      </c>
      <c r="E672" s="7">
        <v>22.1</v>
      </c>
      <c r="F672" s="7">
        <v>46.4</v>
      </c>
      <c r="G672" s="7">
        <v>52</v>
      </c>
      <c r="H672" s="7">
        <v>0.75945017182130581</v>
      </c>
      <c r="I672" s="7">
        <v>1.5945017182130583</v>
      </c>
      <c r="J672" s="7">
        <v>22.4</v>
      </c>
      <c r="K672" s="7">
        <v>15.1</v>
      </c>
      <c r="L672" s="7">
        <v>0.6741071428571429</v>
      </c>
      <c r="M672" s="7">
        <v>15.5</v>
      </c>
      <c r="N672" s="7">
        <v>36.5</v>
      </c>
      <c r="O672" s="8">
        <f t="shared" si="348"/>
        <v>84.391532667863089</v>
      </c>
      <c r="P672" s="7">
        <v>100</v>
      </c>
      <c r="Q672" s="7">
        <v>9</v>
      </c>
      <c r="R672" s="7">
        <v>100</v>
      </c>
      <c r="S672" s="7">
        <v>100</v>
      </c>
      <c r="T672" s="7">
        <v>9</v>
      </c>
      <c r="U672" s="7">
        <v>100</v>
      </c>
      <c r="V672" s="7">
        <v>9</v>
      </c>
      <c r="W672" s="7">
        <v>9</v>
      </c>
      <c r="X672" s="7">
        <f t="shared" si="341"/>
        <v>1</v>
      </c>
      <c r="Y672">
        <f t="shared" si="351"/>
        <v>1.4638929889859074</v>
      </c>
      <c r="Z672">
        <f t="shared" si="358"/>
        <v>1.3443922736851108</v>
      </c>
      <c r="AA672">
        <f t="shared" si="352"/>
        <v>1.6665179805548809</v>
      </c>
      <c r="AB672">
        <f t="shared" si="344"/>
        <v>1.7160033436347992</v>
      </c>
      <c r="AC672">
        <f t="shared" si="359"/>
        <v>-0.11950071530079662</v>
      </c>
      <c r="AD672">
        <f t="shared" si="347"/>
        <v>0.20262499156897354</v>
      </c>
      <c r="AE672">
        <f t="shared" si="353"/>
        <v>1.3502480183341627</v>
      </c>
      <c r="AF672">
        <f t="shared" si="354"/>
        <v>1.1789769472931695</v>
      </c>
      <c r="AG672">
        <f t="shared" si="355"/>
        <v>-0.17127107104099334</v>
      </c>
      <c r="AH672">
        <f>LOG(M672+1)</f>
        <v>1.2174839442139063</v>
      </c>
      <c r="AI672">
        <f>LOG(N672+1)</f>
        <v>1.5740312677277188</v>
      </c>
      <c r="AJ672">
        <f t="shared" si="345"/>
        <v>1.9262988743496237</v>
      </c>
      <c r="AK672">
        <f t="shared" si="349"/>
        <v>2</v>
      </c>
      <c r="AL672">
        <f t="shared" si="349"/>
        <v>0.95424250943932487</v>
      </c>
      <c r="AM672">
        <f t="shared" si="349"/>
        <v>2</v>
      </c>
      <c r="AN672">
        <f t="shared" si="350"/>
        <v>2</v>
      </c>
      <c r="AO672">
        <f t="shared" si="350"/>
        <v>0.95424250943932487</v>
      </c>
      <c r="AP672">
        <f t="shared" si="346"/>
        <v>2</v>
      </c>
      <c r="AQ672">
        <f t="shared" si="342"/>
        <v>0.95424250943932487</v>
      </c>
      <c r="AR672">
        <f t="shared" si="342"/>
        <v>0.95424250943932487</v>
      </c>
      <c r="AS672">
        <f t="shared" si="342"/>
        <v>0</v>
      </c>
    </row>
    <row r="673" spans="1:45" x14ac:dyDescent="0.35">
      <c r="A673" s="1" t="s">
        <v>63</v>
      </c>
      <c r="B673" s="1">
        <v>32</v>
      </c>
      <c r="C673" s="1">
        <v>13</v>
      </c>
      <c r="D673" s="7">
        <v>42.34</v>
      </c>
      <c r="E673" s="7">
        <v>30.87</v>
      </c>
      <c r="F673" s="7">
        <v>86.64</v>
      </c>
      <c r="G673" s="7">
        <v>87.83</v>
      </c>
      <c r="H673" s="7">
        <v>0.72909777987718472</v>
      </c>
      <c r="I673" s="7">
        <v>2.0462919225318847</v>
      </c>
      <c r="J673" s="7" t="s">
        <v>100</v>
      </c>
      <c r="K673" s="7" t="s">
        <v>100</v>
      </c>
      <c r="L673" s="7" t="s">
        <v>100</v>
      </c>
      <c r="M673" s="7" t="s">
        <v>100</v>
      </c>
      <c r="N673" s="7" t="s">
        <v>100</v>
      </c>
      <c r="O673" s="8">
        <f t="shared" si="348"/>
        <v>77.694838270511795</v>
      </c>
      <c r="P673" s="7">
        <v>100</v>
      </c>
      <c r="Q673" s="7" t="s">
        <v>100</v>
      </c>
      <c r="R673" s="7">
        <v>100</v>
      </c>
      <c r="S673" s="7">
        <v>10</v>
      </c>
      <c r="T673" s="7" t="s">
        <v>100</v>
      </c>
      <c r="U673" s="7">
        <v>8</v>
      </c>
      <c r="V673" s="7" t="s">
        <v>100</v>
      </c>
      <c r="W673" s="7" t="s">
        <v>100</v>
      </c>
      <c r="X673" s="7" t="s">
        <v>100</v>
      </c>
      <c r="Y673">
        <f t="shared" si="351"/>
        <v>1.6267508536833932</v>
      </c>
      <c r="Z673">
        <f t="shared" si="358"/>
        <v>1.4895366294820953</v>
      </c>
      <c r="AA673">
        <f t="shared" si="352"/>
        <v>1.9377184436172639</v>
      </c>
      <c r="AB673">
        <f t="shared" si="344"/>
        <v>1.943642882752129</v>
      </c>
      <c r="AC673">
        <f t="shared" si="359"/>
        <v>-0.13721422420129781</v>
      </c>
      <c r="AD673">
        <f t="shared" si="347"/>
        <v>0.31096758993387075</v>
      </c>
      <c r="AE673" t="s">
        <v>100</v>
      </c>
      <c r="AF673" t="s">
        <v>100</v>
      </c>
      <c r="AG673" t="s">
        <v>100</v>
      </c>
      <c r="AH673" t="s">
        <v>100</v>
      </c>
      <c r="AI673" t="s">
        <v>100</v>
      </c>
      <c r="AJ673">
        <f t="shared" si="345"/>
        <v>1.8903921669978612</v>
      </c>
      <c r="AK673">
        <f t="shared" si="349"/>
        <v>2</v>
      </c>
      <c r="AL673" t="s">
        <v>100</v>
      </c>
      <c r="AM673">
        <f t="shared" si="349"/>
        <v>2</v>
      </c>
      <c r="AN673">
        <f t="shared" si="350"/>
        <v>1</v>
      </c>
      <c r="AO673" t="s">
        <v>100</v>
      </c>
      <c r="AP673">
        <f t="shared" si="346"/>
        <v>0.90308998699194354</v>
      </c>
      <c r="AQ673" t="s">
        <v>100</v>
      </c>
      <c r="AR673" t="s">
        <v>100</v>
      </c>
      <c r="AS673" t="s">
        <v>100</v>
      </c>
    </row>
    <row r="674" spans="1:45" x14ac:dyDescent="0.35">
      <c r="A674" s="1" t="s">
        <v>63</v>
      </c>
      <c r="B674" s="1">
        <v>32</v>
      </c>
      <c r="C674" s="1">
        <v>13</v>
      </c>
      <c r="D674" s="7">
        <v>51.1</v>
      </c>
      <c r="E674" s="7">
        <v>38.04</v>
      </c>
      <c r="F674" s="7">
        <v>92.07</v>
      </c>
      <c r="G674" s="7">
        <v>104.05</v>
      </c>
      <c r="H674" s="7">
        <v>0.74442270058708415</v>
      </c>
      <c r="I674" s="7">
        <v>1.8017612524461837</v>
      </c>
      <c r="J674" s="7" t="s">
        <v>100</v>
      </c>
      <c r="K674" s="7" t="s">
        <v>100</v>
      </c>
      <c r="L674" s="7" t="s">
        <v>100</v>
      </c>
      <c r="M674" s="7" t="s">
        <v>100</v>
      </c>
      <c r="N674" s="7" t="s">
        <v>100</v>
      </c>
      <c r="O674" s="8">
        <f t="shared" si="348"/>
        <v>88.589852285683662</v>
      </c>
      <c r="P674" s="7">
        <v>100</v>
      </c>
      <c r="Q674" s="7" t="s">
        <v>100</v>
      </c>
      <c r="R674" s="7">
        <v>100</v>
      </c>
      <c r="S674" s="7">
        <v>100</v>
      </c>
      <c r="T674" s="7">
        <v>9</v>
      </c>
      <c r="U674" s="7">
        <v>100</v>
      </c>
      <c r="V674" s="7" t="s">
        <v>100</v>
      </c>
      <c r="W674" s="7">
        <v>9</v>
      </c>
      <c r="X674" s="7" t="s">
        <v>100</v>
      </c>
      <c r="Y674">
        <f t="shared" si="351"/>
        <v>1.7084209001347128</v>
      </c>
      <c r="Z674">
        <f t="shared" si="358"/>
        <v>1.5802405082653763</v>
      </c>
      <c r="AA674">
        <f t="shared" si="352"/>
        <v>1.9641181431514849</v>
      </c>
      <c r="AB674">
        <f t="shared" si="344"/>
        <v>2.0172420845476458</v>
      </c>
      <c r="AC674">
        <f t="shared" si="359"/>
        <v>-0.12818039186933641</v>
      </c>
      <c r="AD674">
        <f t="shared" si="347"/>
        <v>0.25569724301677221</v>
      </c>
      <c r="AE674" t="s">
        <v>100</v>
      </c>
      <c r="AF674" t="s">
        <v>100</v>
      </c>
      <c r="AG674" t="s">
        <v>100</v>
      </c>
      <c r="AH674" t="s">
        <v>100</v>
      </c>
      <c r="AI674" t="s">
        <v>100</v>
      </c>
      <c r="AJ674">
        <f t="shared" si="345"/>
        <v>1.9473839775447028</v>
      </c>
      <c r="AK674">
        <f t="shared" si="349"/>
        <v>2</v>
      </c>
      <c r="AL674" t="s">
        <v>100</v>
      </c>
      <c r="AM674">
        <f t="shared" si="349"/>
        <v>2</v>
      </c>
      <c r="AN674">
        <f t="shared" si="350"/>
        <v>2</v>
      </c>
      <c r="AO674">
        <f t="shared" si="350"/>
        <v>0.95424250943932487</v>
      </c>
      <c r="AP674">
        <f t="shared" si="346"/>
        <v>2</v>
      </c>
      <c r="AQ674" t="s">
        <v>100</v>
      </c>
      <c r="AR674">
        <f t="shared" si="342"/>
        <v>0.95424250943932487</v>
      </c>
      <c r="AS674" t="s">
        <v>100</v>
      </c>
    </row>
    <row r="675" spans="1:45" x14ac:dyDescent="0.35">
      <c r="A675" s="1" t="s">
        <v>63</v>
      </c>
      <c r="B675" s="1">
        <v>32</v>
      </c>
      <c r="C675" s="1">
        <v>13</v>
      </c>
      <c r="D675" s="7">
        <v>46.93</v>
      </c>
      <c r="E675" s="7">
        <v>35.35</v>
      </c>
      <c r="F675" s="7">
        <v>82.01</v>
      </c>
      <c r="G675" s="7">
        <v>87.03</v>
      </c>
      <c r="H675" s="7">
        <v>0.75324952056254002</v>
      </c>
      <c r="I675" s="7">
        <v>1.7474962710419775</v>
      </c>
      <c r="J675" s="7" t="s">
        <v>100</v>
      </c>
      <c r="K675" s="7" t="s">
        <v>100</v>
      </c>
      <c r="L675" s="7" t="s">
        <v>100</v>
      </c>
      <c r="M675" s="7" t="s">
        <v>100</v>
      </c>
      <c r="N675" s="7" t="s">
        <v>100</v>
      </c>
      <c r="O675" s="8">
        <f t="shared" si="348"/>
        <v>80.459956800815547</v>
      </c>
      <c r="P675" s="7">
        <v>7.5</v>
      </c>
      <c r="Q675" s="7">
        <v>9</v>
      </c>
      <c r="R675" s="7">
        <v>11</v>
      </c>
      <c r="S675" s="7">
        <v>9</v>
      </c>
      <c r="T675" s="7">
        <v>10</v>
      </c>
      <c r="U675" s="7">
        <v>10</v>
      </c>
      <c r="V675" s="7">
        <f t="shared" si="343"/>
        <v>9.1666666666666661</v>
      </c>
      <c r="W675" s="7">
        <f t="shared" ref="W675:W711" si="360">(S675+T675+U675)/3</f>
        <v>9.6666666666666661</v>
      </c>
      <c r="X675" s="7">
        <f t="shared" ref="X675:X704" si="361">Q675/T675</f>
        <v>0.9</v>
      </c>
      <c r="Y675">
        <f t="shared" si="351"/>
        <v>1.6714505542124947</v>
      </c>
      <c r="Z675">
        <f t="shared" si="358"/>
        <v>1.5483894181329183</v>
      </c>
      <c r="AA675">
        <f t="shared" si="352"/>
        <v>1.9138668118962392</v>
      </c>
      <c r="AB675">
        <f t="shared" si="344"/>
        <v>1.9396689835223266</v>
      </c>
      <c r="AC675">
        <f t="shared" si="359"/>
        <v>-0.12306113607957644</v>
      </c>
      <c r="AD675">
        <f t="shared" si="347"/>
        <v>0.24241625768374458</v>
      </c>
      <c r="AE675" t="s">
        <v>100</v>
      </c>
      <c r="AF675" t="s">
        <v>100</v>
      </c>
      <c r="AG675" t="s">
        <v>100</v>
      </c>
      <c r="AH675" t="s">
        <v>100</v>
      </c>
      <c r="AI675" t="s">
        <v>100</v>
      </c>
      <c r="AJ675">
        <f t="shared" si="345"/>
        <v>1.9055797950613367</v>
      </c>
      <c r="AK675">
        <f t="shared" si="349"/>
        <v>0.87506126339170009</v>
      </c>
      <c r="AL675">
        <f t="shared" si="349"/>
        <v>0.95424250943932487</v>
      </c>
      <c r="AM675">
        <f t="shared" si="349"/>
        <v>1.0413926851582251</v>
      </c>
      <c r="AN675">
        <f t="shared" si="350"/>
        <v>0.95424250943932487</v>
      </c>
      <c r="AO675">
        <f t="shared" si="350"/>
        <v>1</v>
      </c>
      <c r="AP675">
        <f t="shared" si="346"/>
        <v>1</v>
      </c>
      <c r="AQ675">
        <f t="shared" si="346"/>
        <v>0.96221143911060014</v>
      </c>
      <c r="AR675">
        <f t="shared" si="346"/>
        <v>0.98527674317929359</v>
      </c>
      <c r="AS675">
        <f t="shared" si="346"/>
        <v>-4.5757490560675115E-2</v>
      </c>
    </row>
    <row r="676" spans="1:45" x14ac:dyDescent="0.35">
      <c r="A676" s="1" t="s">
        <v>63</v>
      </c>
      <c r="B676" s="1">
        <v>32</v>
      </c>
      <c r="C676" s="1">
        <v>13</v>
      </c>
      <c r="D676" s="7">
        <v>41.69</v>
      </c>
      <c r="E676" s="7">
        <v>31.29</v>
      </c>
      <c r="F676" s="7">
        <v>70.930000000000007</v>
      </c>
      <c r="G676" s="7">
        <v>78.069999999999993</v>
      </c>
      <c r="H676" s="7">
        <v>0.75053969776924923</v>
      </c>
      <c r="I676" s="7">
        <v>1.7013672343487649</v>
      </c>
      <c r="J676" s="7" t="s">
        <v>100</v>
      </c>
      <c r="K676" s="7" t="s">
        <v>100</v>
      </c>
      <c r="L676" s="7" t="s">
        <v>100</v>
      </c>
      <c r="M676" s="7" t="s">
        <v>100</v>
      </c>
      <c r="N676" s="7" t="s">
        <v>100</v>
      </c>
      <c r="O676" s="8">
        <f t="shared" si="348"/>
        <v>84.055130573679548</v>
      </c>
      <c r="P676" s="7">
        <v>9.5</v>
      </c>
      <c r="Q676" s="7">
        <v>9</v>
      </c>
      <c r="R676" s="7">
        <v>11.5</v>
      </c>
      <c r="S676" s="7">
        <v>8.8000000000000007</v>
      </c>
      <c r="T676" s="7">
        <v>8.5</v>
      </c>
      <c r="U676" s="7">
        <v>11.9</v>
      </c>
      <c r="V676" s="7">
        <f t="shared" ref="V676:V704" si="362">(P676+Q676+R676)/3</f>
        <v>10</v>
      </c>
      <c r="W676" s="7">
        <f t="shared" si="360"/>
        <v>9.7333333333333343</v>
      </c>
      <c r="X676" s="7">
        <f t="shared" si="361"/>
        <v>1.0588235294117647</v>
      </c>
      <c r="Y676">
        <f t="shared" si="351"/>
        <v>1.6200318951262973</v>
      </c>
      <c r="Z676">
        <f t="shared" si="358"/>
        <v>1.4954055631461933</v>
      </c>
      <c r="AA676">
        <f t="shared" si="352"/>
        <v>1.8508299598485309</v>
      </c>
      <c r="AB676">
        <f t="shared" si="344"/>
        <v>1.8924841793646876</v>
      </c>
      <c r="AC676">
        <f t="shared" si="359"/>
        <v>-0.12462633198010407</v>
      </c>
      <c r="AD676">
        <f t="shared" si="347"/>
        <v>0.23079806472223358</v>
      </c>
      <c r="AE676" t="s">
        <v>100</v>
      </c>
      <c r="AF676" t="s">
        <v>100</v>
      </c>
      <c r="AG676" t="s">
        <v>100</v>
      </c>
      <c r="AH676" t="s">
        <v>100</v>
      </c>
      <c r="AI676" t="s">
        <v>100</v>
      </c>
      <c r="AJ676">
        <f t="shared" si="345"/>
        <v>1.924564227136996</v>
      </c>
      <c r="AK676">
        <f t="shared" si="349"/>
        <v>0.97772360528884772</v>
      </c>
      <c r="AL676">
        <f t="shared" si="349"/>
        <v>0.95424250943932487</v>
      </c>
      <c r="AM676">
        <f t="shared" si="349"/>
        <v>1.0606978403536116</v>
      </c>
      <c r="AN676">
        <f t="shared" si="350"/>
        <v>0.94448267215016868</v>
      </c>
      <c r="AO676">
        <f t="shared" si="350"/>
        <v>0.92941892571429274</v>
      </c>
      <c r="AP676">
        <f t="shared" si="346"/>
        <v>1.0755469613925308</v>
      </c>
      <c r="AQ676">
        <f t="shared" si="346"/>
        <v>1</v>
      </c>
      <c r="AR676">
        <f t="shared" si="346"/>
        <v>0.98826159672875591</v>
      </c>
      <c r="AS676">
        <f t="shared" si="346"/>
        <v>2.4823583725032145E-2</v>
      </c>
    </row>
    <row r="677" spans="1:45" x14ac:dyDescent="0.35">
      <c r="A677" s="1" t="s">
        <v>63</v>
      </c>
      <c r="B677" s="1">
        <v>32</v>
      </c>
      <c r="C677" s="1">
        <v>13</v>
      </c>
      <c r="D677" s="7">
        <v>21.5</v>
      </c>
      <c r="E677" s="7">
        <v>16.32</v>
      </c>
      <c r="F677" s="7">
        <v>34.049999999999997</v>
      </c>
      <c r="G677" s="7">
        <v>37.1</v>
      </c>
      <c r="H677" s="7">
        <v>0.7590697674418605</v>
      </c>
      <c r="I677" s="7">
        <v>1.5837209302325581</v>
      </c>
      <c r="J677" s="7" t="s">
        <v>100</v>
      </c>
      <c r="K677" s="7" t="s">
        <v>100</v>
      </c>
      <c r="L677" s="7" t="s">
        <v>100</v>
      </c>
      <c r="M677" s="7" t="s">
        <v>100</v>
      </c>
      <c r="N677" s="7" t="s">
        <v>100</v>
      </c>
      <c r="O677" s="8">
        <f t="shared" si="348"/>
        <v>81.156960065733628</v>
      </c>
      <c r="P677" s="7">
        <v>10</v>
      </c>
      <c r="Q677" s="7">
        <v>10</v>
      </c>
      <c r="R677" s="7">
        <v>12.5</v>
      </c>
      <c r="S677" s="7">
        <v>12</v>
      </c>
      <c r="T677" s="7">
        <v>13</v>
      </c>
      <c r="U677" s="7">
        <v>11.8</v>
      </c>
      <c r="V677" s="7">
        <f t="shared" si="362"/>
        <v>10.833333333333334</v>
      </c>
      <c r="W677" s="7">
        <f t="shared" si="360"/>
        <v>12.266666666666666</v>
      </c>
      <c r="X677" s="7">
        <f t="shared" si="361"/>
        <v>0.76923076923076927</v>
      </c>
      <c r="Y677">
        <f t="shared" si="351"/>
        <v>1.3324384599156054</v>
      </c>
      <c r="Z677">
        <f t="shared" si="358"/>
        <v>1.2127201544178423</v>
      </c>
      <c r="AA677">
        <f t="shared" si="352"/>
        <v>1.5321171162488039</v>
      </c>
      <c r="AB677">
        <f t="shared" si="344"/>
        <v>1.5693739096150459</v>
      </c>
      <c r="AC677">
        <f t="shared" si="359"/>
        <v>-0.11971830549776297</v>
      </c>
      <c r="AD677">
        <f t="shared" si="347"/>
        <v>0.19967865633319862</v>
      </c>
      <c r="AE677" t="s">
        <v>100</v>
      </c>
      <c r="AF677" t="s">
        <v>100</v>
      </c>
      <c r="AG677" t="s">
        <v>100</v>
      </c>
      <c r="AH677" t="s">
        <v>100</v>
      </c>
      <c r="AI677" t="s">
        <v>100</v>
      </c>
      <c r="AJ677">
        <f t="shared" si="345"/>
        <v>1.9093257710941436</v>
      </c>
      <c r="AK677">
        <f t="shared" si="349"/>
        <v>1</v>
      </c>
      <c r="AL677">
        <f t="shared" si="349"/>
        <v>1</v>
      </c>
      <c r="AM677">
        <f t="shared" si="349"/>
        <v>1.0969100130080565</v>
      </c>
      <c r="AN677">
        <f t="shared" si="350"/>
        <v>1.0791812460476249</v>
      </c>
      <c r="AO677">
        <f t="shared" si="350"/>
        <v>1.1139433523068367</v>
      </c>
      <c r="AP677">
        <f t="shared" si="346"/>
        <v>1.0718820073061255</v>
      </c>
      <c r="AQ677">
        <f t="shared" si="346"/>
        <v>1.0347621062592121</v>
      </c>
      <c r="AR677">
        <f t="shared" si="346"/>
        <v>1.0887265639538553</v>
      </c>
      <c r="AS677">
        <f t="shared" si="346"/>
        <v>-0.11394335230683675</v>
      </c>
    </row>
    <row r="678" spans="1:45" x14ac:dyDescent="0.35">
      <c r="A678" s="1" t="s">
        <v>63</v>
      </c>
      <c r="B678" s="1">
        <v>32</v>
      </c>
      <c r="C678" s="1">
        <v>13</v>
      </c>
      <c r="D678" s="7">
        <v>25.56</v>
      </c>
      <c r="E678" s="7">
        <v>18.09</v>
      </c>
      <c r="F678" s="7">
        <v>35.01</v>
      </c>
      <c r="G678" s="7">
        <v>40.020000000000003</v>
      </c>
      <c r="H678" s="7">
        <v>0.70774647887323949</v>
      </c>
      <c r="I678" s="7">
        <v>1.369718309859155</v>
      </c>
      <c r="J678" s="7" t="s">
        <v>100</v>
      </c>
      <c r="K678" s="7" t="s">
        <v>100</v>
      </c>
      <c r="L678" s="7" t="s">
        <v>100</v>
      </c>
      <c r="M678" s="7" t="s">
        <v>100</v>
      </c>
      <c r="N678" s="7" t="s">
        <v>100</v>
      </c>
      <c r="O678" s="8">
        <f t="shared" si="348"/>
        <v>82.206689743980192</v>
      </c>
      <c r="P678" s="7">
        <v>10</v>
      </c>
      <c r="Q678" s="7">
        <v>9.5</v>
      </c>
      <c r="R678" s="7">
        <v>12</v>
      </c>
      <c r="S678" s="7">
        <v>12</v>
      </c>
      <c r="T678" s="7">
        <v>11</v>
      </c>
      <c r="U678" s="7">
        <v>11.8</v>
      </c>
      <c r="V678" s="7">
        <f t="shared" si="362"/>
        <v>10.5</v>
      </c>
      <c r="W678" s="7">
        <f t="shared" si="360"/>
        <v>11.6</v>
      </c>
      <c r="X678" s="7">
        <f t="shared" si="361"/>
        <v>0.86363636363636365</v>
      </c>
      <c r="Y678">
        <f t="shared" si="351"/>
        <v>1.4075608494863625</v>
      </c>
      <c r="Z678">
        <f t="shared" si="358"/>
        <v>1.2574385668598138</v>
      </c>
      <c r="AA678">
        <f t="shared" si="352"/>
        <v>1.5441921107650325</v>
      </c>
      <c r="AB678">
        <f t="shared" si="344"/>
        <v>1.6022770843001926</v>
      </c>
      <c r="AC678">
        <f t="shared" si="359"/>
        <v>-0.15012228262654878</v>
      </c>
      <c r="AD678">
        <f t="shared" si="347"/>
        <v>0.13663126127867009</v>
      </c>
      <c r="AE678" t="s">
        <v>100</v>
      </c>
      <c r="AF678" t="s">
        <v>100</v>
      </c>
      <c r="AG678" t="s">
        <v>100</v>
      </c>
      <c r="AH678" t="s">
        <v>100</v>
      </c>
      <c r="AI678" t="s">
        <v>100</v>
      </c>
      <c r="AJ678">
        <f t="shared" si="345"/>
        <v>1.91490716061401</v>
      </c>
      <c r="AK678">
        <f t="shared" si="349"/>
        <v>1</v>
      </c>
      <c r="AL678">
        <f t="shared" si="349"/>
        <v>0.97772360528884772</v>
      </c>
      <c r="AM678">
        <f t="shared" si="349"/>
        <v>1.0791812460476249</v>
      </c>
      <c r="AN678">
        <f t="shared" si="350"/>
        <v>1.0791812460476249</v>
      </c>
      <c r="AO678">
        <f t="shared" si="350"/>
        <v>1.0413926851582251</v>
      </c>
      <c r="AP678">
        <f t="shared" si="346"/>
        <v>1.0718820073061255</v>
      </c>
      <c r="AQ678">
        <f t="shared" si="346"/>
        <v>1.0211892990699381</v>
      </c>
      <c r="AR678">
        <f t="shared" si="346"/>
        <v>1.0644579892269184</v>
      </c>
      <c r="AS678">
        <f t="shared" si="346"/>
        <v>-6.3669079869377268E-2</v>
      </c>
    </row>
    <row r="679" spans="1:45" x14ac:dyDescent="0.35">
      <c r="A679" s="1" t="s">
        <v>63</v>
      </c>
      <c r="B679" s="1">
        <v>32</v>
      </c>
      <c r="C679" s="1">
        <v>13</v>
      </c>
      <c r="D679" s="7">
        <v>48.46</v>
      </c>
      <c r="E679" s="7">
        <v>37.479999999999997</v>
      </c>
      <c r="F679" s="7">
        <v>97.52</v>
      </c>
      <c r="G679" s="7">
        <v>102.32</v>
      </c>
      <c r="H679" s="7">
        <v>0.77342137845645886</v>
      </c>
      <c r="I679" s="7">
        <v>2.0123813454395378</v>
      </c>
      <c r="J679" s="7" t="s">
        <v>100</v>
      </c>
      <c r="K679" s="7" t="s">
        <v>100</v>
      </c>
      <c r="L679" s="7" t="s">
        <v>100</v>
      </c>
      <c r="M679" s="7" t="s">
        <v>100</v>
      </c>
      <c r="N679" s="7" t="s">
        <v>100</v>
      </c>
      <c r="O679" s="8">
        <f t="shared" si="348"/>
        <v>81.947602455680823</v>
      </c>
      <c r="P679" s="7">
        <v>9</v>
      </c>
      <c r="Q679" s="7">
        <v>8</v>
      </c>
      <c r="R679" s="7">
        <v>12</v>
      </c>
      <c r="S679" s="7">
        <v>10</v>
      </c>
      <c r="T679" s="7">
        <v>7.5</v>
      </c>
      <c r="U679" s="7">
        <v>11.2</v>
      </c>
      <c r="V679" s="7">
        <f t="shared" si="362"/>
        <v>9.6666666666666661</v>
      </c>
      <c r="W679" s="7">
        <f t="shared" si="360"/>
        <v>9.5666666666666664</v>
      </c>
      <c r="X679" s="7">
        <f t="shared" si="361"/>
        <v>1.0666666666666667</v>
      </c>
      <c r="Y679">
        <f t="shared" si="351"/>
        <v>1.6853834098014875</v>
      </c>
      <c r="Z679">
        <f t="shared" si="358"/>
        <v>1.5737995822157407</v>
      </c>
      <c r="AA679">
        <f t="shared" si="352"/>
        <v>1.9890936926103255</v>
      </c>
      <c r="AB679">
        <f t="shared" ref="AB679:AB742" si="363">LOG(G679)</f>
        <v>2.0099605314705973</v>
      </c>
      <c r="AC679">
        <f t="shared" si="359"/>
        <v>-0.11158382758574678</v>
      </c>
      <c r="AD679">
        <f t="shared" si="347"/>
        <v>0.30371028280883811</v>
      </c>
      <c r="AE679" t="s">
        <v>100</v>
      </c>
      <c r="AF679" t="s">
        <v>100</v>
      </c>
      <c r="AG679" t="s">
        <v>100</v>
      </c>
      <c r="AH679" t="s">
        <v>100</v>
      </c>
      <c r="AI679" t="s">
        <v>100</v>
      </c>
      <c r="AJ679">
        <f t="shared" ref="AJ679:AJ742" si="364">LOG(O679)</f>
        <v>1.9135362519211658</v>
      </c>
      <c r="AK679">
        <f t="shared" si="349"/>
        <v>0.95424250943932487</v>
      </c>
      <c r="AL679">
        <f t="shared" si="349"/>
        <v>0.90308998699194354</v>
      </c>
      <c r="AM679">
        <f t="shared" si="349"/>
        <v>1.0791812460476249</v>
      </c>
      <c r="AN679">
        <f t="shared" si="350"/>
        <v>1</v>
      </c>
      <c r="AO679">
        <f t="shared" si="350"/>
        <v>0.87506126339170009</v>
      </c>
      <c r="AP679">
        <f t="shared" si="346"/>
        <v>1.0492180226701815</v>
      </c>
      <c r="AQ679">
        <f t="shared" si="346"/>
        <v>0.98527674317929359</v>
      </c>
      <c r="AR679">
        <f t="shared" si="346"/>
        <v>0.98076064201432989</v>
      </c>
      <c r="AS679">
        <f t="shared" si="346"/>
        <v>2.8028723600243534E-2</v>
      </c>
    </row>
    <row r="680" spans="1:45" x14ac:dyDescent="0.35">
      <c r="A680" s="1" t="s">
        <v>63</v>
      </c>
      <c r="B680" s="1">
        <v>32</v>
      </c>
      <c r="C680" s="1">
        <v>13</v>
      </c>
      <c r="D680" s="7">
        <v>47.34</v>
      </c>
      <c r="E680" s="7">
        <v>37.21</v>
      </c>
      <c r="F680" s="7">
        <v>96.12</v>
      </c>
      <c r="G680" s="7">
        <v>100.54</v>
      </c>
      <c r="H680" s="7">
        <v>0.78601605407689057</v>
      </c>
      <c r="I680" s="7">
        <v>2.0304182509505702</v>
      </c>
      <c r="J680" s="7" t="s">
        <v>100</v>
      </c>
      <c r="K680" s="7" t="s">
        <v>100</v>
      </c>
      <c r="L680" s="7" t="s">
        <v>100</v>
      </c>
      <c r="M680" s="7" t="s">
        <v>100</v>
      </c>
      <c r="N680" s="7" t="s">
        <v>100</v>
      </c>
      <c r="O680" s="8">
        <f t="shared" si="348"/>
        <v>81.714030409443552</v>
      </c>
      <c r="P680" s="7">
        <v>11.5</v>
      </c>
      <c r="Q680" s="7">
        <v>8.5</v>
      </c>
      <c r="R680" s="7">
        <v>13</v>
      </c>
      <c r="S680" s="7">
        <v>12</v>
      </c>
      <c r="T680" s="7">
        <v>9</v>
      </c>
      <c r="U680" s="7">
        <v>11</v>
      </c>
      <c r="V680" s="7">
        <f t="shared" si="362"/>
        <v>11</v>
      </c>
      <c r="W680" s="7">
        <f t="shared" si="360"/>
        <v>10.666666666666666</v>
      </c>
      <c r="X680" s="7">
        <f t="shared" si="361"/>
        <v>0.94444444444444442</v>
      </c>
      <c r="Y680">
        <f t="shared" si="351"/>
        <v>1.675228253593064</v>
      </c>
      <c r="Z680">
        <f t="shared" si="358"/>
        <v>1.5706596700215341</v>
      </c>
      <c r="AA680">
        <f t="shared" si="352"/>
        <v>1.9828137621318624</v>
      </c>
      <c r="AB680">
        <f t="shared" si="363"/>
        <v>2.0023388808920566</v>
      </c>
      <c r="AC680">
        <f t="shared" si="359"/>
        <v>-0.10456858357152987</v>
      </c>
      <c r="AD680">
        <f t="shared" si="347"/>
        <v>0.30758550853879851</v>
      </c>
      <c r="AE680" t="s">
        <v>100</v>
      </c>
      <c r="AF680" t="s">
        <v>100</v>
      </c>
      <c r="AG680" t="s">
        <v>100</v>
      </c>
      <c r="AH680" t="s">
        <v>100</v>
      </c>
      <c r="AI680" t="s">
        <v>100</v>
      </c>
      <c r="AJ680">
        <f t="shared" si="364"/>
        <v>1.9122966318843591</v>
      </c>
      <c r="AK680">
        <f t="shared" si="349"/>
        <v>1.0606978403536116</v>
      </c>
      <c r="AL680">
        <f t="shared" si="349"/>
        <v>0.92941892571429274</v>
      </c>
      <c r="AM680">
        <f t="shared" si="349"/>
        <v>1.1139433523068367</v>
      </c>
      <c r="AN680">
        <f t="shared" si="350"/>
        <v>1.0791812460476249</v>
      </c>
      <c r="AO680">
        <f t="shared" si="350"/>
        <v>0.95424250943932487</v>
      </c>
      <c r="AP680">
        <f t="shared" si="346"/>
        <v>1.0413926851582251</v>
      </c>
      <c r="AQ680">
        <f t="shared" si="346"/>
        <v>1.0413926851582251</v>
      </c>
      <c r="AR680">
        <f t="shared" si="346"/>
        <v>1.0280287236002434</v>
      </c>
      <c r="AS680">
        <f t="shared" si="346"/>
        <v>-2.4823583725032152E-2</v>
      </c>
    </row>
    <row r="681" spans="1:45" x14ac:dyDescent="0.35">
      <c r="A681" s="1" t="s">
        <v>63</v>
      </c>
      <c r="B681" s="1">
        <v>32</v>
      </c>
      <c r="C681" s="1">
        <v>13</v>
      </c>
      <c r="D681" s="7">
        <v>39.08</v>
      </c>
      <c r="E681" s="7">
        <v>28.71</v>
      </c>
      <c r="F681" s="7">
        <v>68.040000000000006</v>
      </c>
      <c r="G681" s="7">
        <v>72</v>
      </c>
      <c r="H681" s="7">
        <v>0.73464687819856711</v>
      </c>
      <c r="I681" s="7">
        <v>1.7410440122824977</v>
      </c>
      <c r="J681" s="7" t="s">
        <v>100</v>
      </c>
      <c r="K681" s="7" t="s">
        <v>100</v>
      </c>
      <c r="L681" s="7" t="s">
        <v>100</v>
      </c>
      <c r="M681" s="7" t="s">
        <v>100</v>
      </c>
      <c r="N681" s="7" t="s">
        <v>100</v>
      </c>
      <c r="O681" s="8">
        <f t="shared" si="348"/>
        <v>80.046732426680563</v>
      </c>
      <c r="P681" s="7">
        <v>8</v>
      </c>
      <c r="Q681" s="7">
        <v>8</v>
      </c>
      <c r="R681" s="7">
        <v>11.5</v>
      </c>
      <c r="S681" s="7">
        <v>9</v>
      </c>
      <c r="T681" s="7">
        <v>11</v>
      </c>
      <c r="U681" s="7">
        <v>16</v>
      </c>
      <c r="V681" s="7">
        <f t="shared" si="362"/>
        <v>9.1666666666666661</v>
      </c>
      <c r="W681" s="7">
        <f t="shared" si="360"/>
        <v>12</v>
      </c>
      <c r="X681" s="7">
        <f t="shared" si="361"/>
        <v>0.72727272727272729</v>
      </c>
      <c r="Y681">
        <f t="shared" si="351"/>
        <v>1.5919545550467356</v>
      </c>
      <c r="Z681">
        <f t="shared" si="358"/>
        <v>1.458033192496506</v>
      </c>
      <c r="AA681">
        <f t="shared" si="352"/>
        <v>1.8327643049405316</v>
      </c>
      <c r="AB681">
        <f t="shared" si="363"/>
        <v>1.8573324964312685</v>
      </c>
      <c r="AC681">
        <f t="shared" si="359"/>
        <v>-0.13392136255022941</v>
      </c>
      <c r="AD681">
        <f t="shared" si="347"/>
        <v>0.24080974989379603</v>
      </c>
      <c r="AE681" t="s">
        <v>100</v>
      </c>
      <c r="AF681" t="s">
        <v>100</v>
      </c>
      <c r="AG681" t="s">
        <v>100</v>
      </c>
      <c r="AH681" t="s">
        <v>100</v>
      </c>
      <c r="AI681" t="s">
        <v>100</v>
      </c>
      <c r="AJ681">
        <f t="shared" si="364"/>
        <v>1.9033436083599327</v>
      </c>
      <c r="AK681">
        <f t="shared" si="349"/>
        <v>0.90308998699194354</v>
      </c>
      <c r="AL681">
        <f t="shared" si="349"/>
        <v>0.90308998699194354</v>
      </c>
      <c r="AM681">
        <f t="shared" si="349"/>
        <v>1.0606978403536116</v>
      </c>
      <c r="AN681">
        <f t="shared" si="350"/>
        <v>0.95424250943932487</v>
      </c>
      <c r="AO681">
        <f t="shared" si="350"/>
        <v>1.0413926851582251</v>
      </c>
      <c r="AP681">
        <f t="shared" si="346"/>
        <v>1.2041199826559248</v>
      </c>
      <c r="AQ681">
        <f t="shared" si="346"/>
        <v>0.96221143911060014</v>
      </c>
      <c r="AR681">
        <f t="shared" si="346"/>
        <v>1.0791812460476249</v>
      </c>
      <c r="AS681">
        <f t="shared" si="346"/>
        <v>-0.13830269816628143</v>
      </c>
    </row>
    <row r="682" spans="1:45" x14ac:dyDescent="0.35">
      <c r="A682" s="1" t="s">
        <v>63</v>
      </c>
      <c r="B682" s="1">
        <v>32</v>
      </c>
      <c r="C682" s="1">
        <v>13</v>
      </c>
      <c r="D682" s="7">
        <v>30.2</v>
      </c>
      <c r="E682" s="7">
        <v>23.9</v>
      </c>
      <c r="F682" s="7">
        <v>51.94</v>
      </c>
      <c r="G682" s="7">
        <v>62.75</v>
      </c>
      <c r="H682" s="7">
        <v>0.79139072847682113</v>
      </c>
      <c r="I682" s="7">
        <v>1.7198675496688742</v>
      </c>
      <c r="J682" s="7" t="s">
        <v>100</v>
      </c>
      <c r="K682" s="7" t="s">
        <v>100</v>
      </c>
      <c r="L682" s="7" t="s">
        <v>100</v>
      </c>
      <c r="M682" s="7" t="s">
        <v>100</v>
      </c>
      <c r="N682" s="7" t="s">
        <v>100</v>
      </c>
      <c r="O682" s="8">
        <f t="shared" si="348"/>
        <v>94.961000271710034</v>
      </c>
      <c r="P682" s="7">
        <v>100</v>
      </c>
      <c r="Q682" s="7">
        <v>9</v>
      </c>
      <c r="R682" s="7">
        <v>100</v>
      </c>
      <c r="S682" s="7">
        <v>8</v>
      </c>
      <c r="T682" s="7" t="s">
        <v>100</v>
      </c>
      <c r="U682" s="7">
        <v>100</v>
      </c>
      <c r="V682" s="7">
        <v>9</v>
      </c>
      <c r="W682" s="7" t="s">
        <v>100</v>
      </c>
      <c r="X682" s="7" t="s">
        <v>100</v>
      </c>
      <c r="Y682">
        <f t="shared" si="351"/>
        <v>1.4800069429571505</v>
      </c>
      <c r="Z682">
        <f t="shared" si="358"/>
        <v>1.3783979009481377</v>
      </c>
      <c r="AA682">
        <f t="shared" si="352"/>
        <v>1.7155019452932838</v>
      </c>
      <c r="AB682">
        <f t="shared" si="363"/>
        <v>1.7976137301530757</v>
      </c>
      <c r="AC682">
        <f t="shared" si="359"/>
        <v>-0.10160904200901298</v>
      </c>
      <c r="AD682">
        <f t="shared" si="347"/>
        <v>0.2354950023361333</v>
      </c>
      <c r="AE682" t="s">
        <v>100</v>
      </c>
      <c r="AF682" t="s">
        <v>100</v>
      </c>
      <c r="AG682" t="s">
        <v>100</v>
      </c>
      <c r="AH682" t="s">
        <v>100</v>
      </c>
      <c r="AI682" t="s">
        <v>100</v>
      </c>
      <c r="AJ682">
        <f t="shared" si="364"/>
        <v>1.9775452806116161</v>
      </c>
      <c r="AK682">
        <f t="shared" si="349"/>
        <v>2</v>
      </c>
      <c r="AL682">
        <f t="shared" si="349"/>
        <v>0.95424250943932487</v>
      </c>
      <c r="AM682">
        <f t="shared" si="349"/>
        <v>2</v>
      </c>
      <c r="AN682">
        <f t="shared" si="350"/>
        <v>0.90308998699194354</v>
      </c>
      <c r="AO682" t="s">
        <v>100</v>
      </c>
      <c r="AP682">
        <f t="shared" ref="AP682:AR711" si="365">LOG(U682)</f>
        <v>2</v>
      </c>
      <c r="AQ682">
        <f t="shared" si="365"/>
        <v>0.95424250943932487</v>
      </c>
      <c r="AR682" t="s">
        <v>100</v>
      </c>
      <c r="AS682" t="s">
        <v>100</v>
      </c>
    </row>
    <row r="683" spans="1:45" x14ac:dyDescent="0.35">
      <c r="A683" s="1" t="s">
        <v>63</v>
      </c>
      <c r="B683" s="1">
        <v>32</v>
      </c>
      <c r="C683" s="1">
        <v>13</v>
      </c>
      <c r="D683" s="7">
        <v>35.72</v>
      </c>
      <c r="E683" s="7">
        <v>25.63</v>
      </c>
      <c r="F683" s="7">
        <v>59.32</v>
      </c>
      <c r="G683" s="7">
        <v>72.66</v>
      </c>
      <c r="H683" s="7">
        <v>0.71752519596864506</v>
      </c>
      <c r="I683" s="7">
        <v>1.6606942889137739</v>
      </c>
      <c r="J683" s="7">
        <v>26.05</v>
      </c>
      <c r="K683" s="7">
        <v>19.809999999999999</v>
      </c>
      <c r="L683" s="7">
        <v>0.76046065259117079</v>
      </c>
      <c r="M683" s="7">
        <v>11.18</v>
      </c>
      <c r="N683" s="7">
        <v>61.48</v>
      </c>
      <c r="O683" s="8">
        <f t="shared" si="348"/>
        <v>95.357809621160769</v>
      </c>
      <c r="P683" s="7">
        <v>100</v>
      </c>
      <c r="Q683" s="7">
        <v>9</v>
      </c>
      <c r="R683" s="7">
        <v>100</v>
      </c>
      <c r="S683" s="7">
        <v>100</v>
      </c>
      <c r="T683" s="7" t="s">
        <v>100</v>
      </c>
      <c r="U683" s="7">
        <v>100</v>
      </c>
      <c r="V683" s="7">
        <v>9</v>
      </c>
      <c r="W683" s="7" t="s">
        <v>100</v>
      </c>
      <c r="X683" s="7" t="s">
        <v>100</v>
      </c>
      <c r="Y683">
        <f t="shared" si="351"/>
        <v>1.5529114502165089</v>
      </c>
      <c r="Z683">
        <f t="shared" si="358"/>
        <v>1.408748606184244</v>
      </c>
      <c r="AA683">
        <f t="shared" si="352"/>
        <v>1.7732011423563445</v>
      </c>
      <c r="AB683">
        <f t="shared" si="363"/>
        <v>1.8612953935266958</v>
      </c>
      <c r="AC683">
        <f t="shared" si="359"/>
        <v>-0.14416284403226479</v>
      </c>
      <c r="AD683">
        <f t="shared" si="347"/>
        <v>0.22028969213983562</v>
      </c>
      <c r="AE683">
        <f t="shared" ref="AE683:AG687" si="366">LOG(J683)</f>
        <v>1.4158077276355432</v>
      </c>
      <c r="AF683">
        <f t="shared" si="366"/>
        <v>1.2968844755385471</v>
      </c>
      <c r="AG683">
        <f t="shared" si="366"/>
        <v>-0.11892325209699624</v>
      </c>
      <c r="AH683">
        <f t="shared" ref="AH683:AI685" si="367">LOG(M683+1)</f>
        <v>1.0856472882968566</v>
      </c>
      <c r="AI683">
        <f t="shared" si="367"/>
        <v>1.7957410208692439</v>
      </c>
      <c r="AJ683">
        <f t="shared" si="364"/>
        <v>1.9793562667211564</v>
      </c>
      <c r="AK683">
        <f t="shared" si="349"/>
        <v>2</v>
      </c>
      <c r="AL683">
        <f t="shared" si="349"/>
        <v>0.95424250943932487</v>
      </c>
      <c r="AM683">
        <f t="shared" si="349"/>
        <v>2</v>
      </c>
      <c r="AN683">
        <f t="shared" si="350"/>
        <v>2</v>
      </c>
      <c r="AO683" t="s">
        <v>100</v>
      </c>
      <c r="AP683">
        <f t="shared" si="365"/>
        <v>2</v>
      </c>
      <c r="AQ683">
        <f t="shared" si="365"/>
        <v>0.95424250943932487</v>
      </c>
      <c r="AR683" t="s">
        <v>100</v>
      </c>
      <c r="AS683" t="s">
        <v>100</v>
      </c>
    </row>
    <row r="684" spans="1:45" x14ac:dyDescent="0.35">
      <c r="A684" s="1" t="s">
        <v>63</v>
      </c>
      <c r="B684" s="1">
        <v>32</v>
      </c>
      <c r="C684" s="1">
        <v>13</v>
      </c>
      <c r="D684" s="7">
        <v>38.54</v>
      </c>
      <c r="E684" s="7">
        <v>29.2</v>
      </c>
      <c r="F684" s="7">
        <v>61.14</v>
      </c>
      <c r="G684" s="7">
        <v>71.14</v>
      </c>
      <c r="H684" s="7">
        <v>0.75765438505448879</v>
      </c>
      <c r="I684" s="7">
        <v>1.5864037363777894</v>
      </c>
      <c r="J684" s="7">
        <v>29.6</v>
      </c>
      <c r="K684" s="7">
        <v>21.39</v>
      </c>
      <c r="L684" s="7">
        <v>0.72263513513513511</v>
      </c>
      <c r="M684" s="7">
        <v>17.77</v>
      </c>
      <c r="N684" s="7">
        <v>53.370000000000005</v>
      </c>
      <c r="O684" s="8">
        <f t="shared" si="348"/>
        <v>88.30148851423337</v>
      </c>
      <c r="P684" s="7">
        <v>100</v>
      </c>
      <c r="Q684" s="7">
        <v>9</v>
      </c>
      <c r="R684" s="7">
        <v>100</v>
      </c>
      <c r="S684" s="7">
        <v>100</v>
      </c>
      <c r="T684" s="7">
        <v>7</v>
      </c>
      <c r="U684" s="7">
        <v>100</v>
      </c>
      <c r="V684" s="7">
        <v>9</v>
      </c>
      <c r="W684" s="7">
        <v>7</v>
      </c>
      <c r="X684" s="7">
        <f t="shared" si="361"/>
        <v>1.2857142857142858</v>
      </c>
      <c r="Y684">
        <f t="shared" si="351"/>
        <v>1.5859117103194342</v>
      </c>
      <c r="Z684">
        <f t="shared" si="358"/>
        <v>1.4653828514484182</v>
      </c>
      <c r="AA684">
        <f t="shared" si="352"/>
        <v>1.7863254343900701</v>
      </c>
      <c r="AB684">
        <f t="shared" si="363"/>
        <v>1.8521138608497616</v>
      </c>
      <c r="AC684">
        <f t="shared" si="359"/>
        <v>-0.12052885887101589</v>
      </c>
      <c r="AD684">
        <f t="shared" si="347"/>
        <v>0.2004137240706359</v>
      </c>
      <c r="AE684">
        <f t="shared" si="366"/>
        <v>1.4712917110589385</v>
      </c>
      <c r="AF684">
        <f t="shared" si="366"/>
        <v>1.3302107845715281</v>
      </c>
      <c r="AG684">
        <f t="shared" si="366"/>
        <v>-0.14108092648741061</v>
      </c>
      <c r="AH684">
        <f t="shared" si="367"/>
        <v>1.2734642726213463</v>
      </c>
      <c r="AI684">
        <f t="shared" si="367"/>
        <v>1.7353593330017107</v>
      </c>
      <c r="AJ684">
        <f t="shared" si="364"/>
        <v>1.9459680246202533</v>
      </c>
      <c r="AK684">
        <f t="shared" si="349"/>
        <v>2</v>
      </c>
      <c r="AL684">
        <f t="shared" si="349"/>
        <v>0.95424250943932487</v>
      </c>
      <c r="AM684">
        <f t="shared" si="349"/>
        <v>2</v>
      </c>
      <c r="AN684">
        <f t="shared" si="350"/>
        <v>2</v>
      </c>
      <c r="AO684">
        <f t="shared" si="350"/>
        <v>0.84509804001425681</v>
      </c>
      <c r="AP684">
        <f t="shared" si="365"/>
        <v>2</v>
      </c>
      <c r="AQ684">
        <f t="shared" si="365"/>
        <v>0.95424250943932487</v>
      </c>
      <c r="AR684">
        <f t="shared" si="365"/>
        <v>0.84509804001425681</v>
      </c>
      <c r="AS684">
        <f t="shared" ref="AS684:AS704" si="368">LOG(X684)</f>
        <v>0.10914446942506807</v>
      </c>
    </row>
    <row r="685" spans="1:45" x14ac:dyDescent="0.35">
      <c r="A685" s="1" t="s">
        <v>63</v>
      </c>
      <c r="B685" s="1">
        <v>32</v>
      </c>
      <c r="C685" s="1">
        <v>13</v>
      </c>
      <c r="D685" s="7">
        <v>32.28</v>
      </c>
      <c r="E685" s="7">
        <v>26.79</v>
      </c>
      <c r="F685" s="7">
        <v>56.51</v>
      </c>
      <c r="G685" s="7">
        <v>60.11</v>
      </c>
      <c r="H685" s="7">
        <v>0.8299256505576208</v>
      </c>
      <c r="I685" s="7">
        <v>1.7506195786864931</v>
      </c>
      <c r="J685" s="7">
        <v>26</v>
      </c>
      <c r="K685" s="7">
        <v>19.82</v>
      </c>
      <c r="L685" s="7">
        <v>0.76230769230769235</v>
      </c>
      <c r="M685" s="7">
        <v>15.61</v>
      </c>
      <c r="N685" s="7">
        <v>44.5</v>
      </c>
      <c r="O685" s="8">
        <f t="shared" si="348"/>
        <v>80.774345081101885</v>
      </c>
      <c r="P685" s="7">
        <v>100</v>
      </c>
      <c r="Q685" s="7">
        <v>7.5</v>
      </c>
      <c r="R685" s="7">
        <v>100</v>
      </c>
      <c r="S685" s="7">
        <v>100</v>
      </c>
      <c r="T685" s="7" t="s">
        <v>100</v>
      </c>
      <c r="U685" s="7">
        <v>100</v>
      </c>
      <c r="V685" s="7">
        <v>7.5</v>
      </c>
      <c r="W685" s="7" t="s">
        <v>100</v>
      </c>
      <c r="X685" s="7" t="s">
        <v>100</v>
      </c>
      <c r="Y685">
        <f t="shared" si="351"/>
        <v>1.5089335260500327</v>
      </c>
      <c r="Z685">
        <f t="shared" si="358"/>
        <v>1.4279727136082088</v>
      </c>
      <c r="AA685">
        <f t="shared" si="352"/>
        <v>1.7521253072978982</v>
      </c>
      <c r="AB685">
        <f t="shared" si="363"/>
        <v>1.7789467279686166</v>
      </c>
      <c r="AC685">
        <f t="shared" si="359"/>
        <v>-8.0960812441823959E-2</v>
      </c>
      <c r="AD685">
        <f t="shared" si="347"/>
        <v>0.24319178124786545</v>
      </c>
      <c r="AE685">
        <f t="shared" si="366"/>
        <v>1.414973347970818</v>
      </c>
      <c r="AF685">
        <f t="shared" si="366"/>
        <v>1.2971036501492565</v>
      </c>
      <c r="AG685">
        <f t="shared" si="366"/>
        <v>-0.11786969782156141</v>
      </c>
      <c r="AH685">
        <f t="shared" si="367"/>
        <v>1.2203696324513944</v>
      </c>
      <c r="AI685">
        <f t="shared" si="367"/>
        <v>1.6580113966571124</v>
      </c>
      <c r="AJ685">
        <f t="shared" si="364"/>
        <v>1.9072734454415652</v>
      </c>
      <c r="AK685">
        <f t="shared" si="349"/>
        <v>2</v>
      </c>
      <c r="AL685">
        <f t="shared" si="349"/>
        <v>0.87506126339170009</v>
      </c>
      <c r="AM685">
        <f t="shared" si="349"/>
        <v>2</v>
      </c>
      <c r="AN685">
        <f t="shared" si="350"/>
        <v>2</v>
      </c>
      <c r="AO685" t="s">
        <v>100</v>
      </c>
      <c r="AP685">
        <f t="shared" si="365"/>
        <v>2</v>
      </c>
      <c r="AQ685">
        <f t="shared" si="365"/>
        <v>0.87506126339170009</v>
      </c>
      <c r="AR685" t="s">
        <v>100</v>
      </c>
      <c r="AS685" t="s">
        <v>100</v>
      </c>
    </row>
    <row r="686" spans="1:45" x14ac:dyDescent="0.35">
      <c r="A686" s="1" t="s">
        <v>63</v>
      </c>
      <c r="B686" s="1">
        <v>32</v>
      </c>
      <c r="C686" s="1">
        <v>13</v>
      </c>
      <c r="D686" s="7">
        <v>23.88</v>
      </c>
      <c r="E686" s="7">
        <v>17.22</v>
      </c>
      <c r="F686" s="7">
        <v>31.45</v>
      </c>
      <c r="G686" s="7">
        <v>38.74</v>
      </c>
      <c r="H686" s="7">
        <v>0.72110552763819091</v>
      </c>
      <c r="I686" s="7">
        <v>1.317001675041876</v>
      </c>
      <c r="J686" s="7">
        <v>18.670000000000002</v>
      </c>
      <c r="K686" s="7">
        <v>11.88</v>
      </c>
      <c r="L686" s="7">
        <v>0.63631494376004283</v>
      </c>
      <c r="M686" s="7" t="s">
        <v>100</v>
      </c>
      <c r="N686" s="7" t="s">
        <v>100</v>
      </c>
      <c r="O686" s="8">
        <f t="shared" si="348"/>
        <v>88.185983264661161</v>
      </c>
      <c r="P686" s="7">
        <v>100</v>
      </c>
      <c r="Q686" s="7">
        <v>10</v>
      </c>
      <c r="R686" s="7">
        <v>100</v>
      </c>
      <c r="S686" s="7">
        <v>100</v>
      </c>
      <c r="T686" s="7">
        <v>10.5</v>
      </c>
      <c r="U686" s="7">
        <v>100</v>
      </c>
      <c r="V686" s="7">
        <v>10</v>
      </c>
      <c r="W686" s="7">
        <v>10.5</v>
      </c>
      <c r="X686" s="7">
        <f t="shared" si="361"/>
        <v>0.95238095238095233</v>
      </c>
      <c r="Y686">
        <f t="shared" si="351"/>
        <v>1.3780343224573315</v>
      </c>
      <c r="Z686">
        <f t="shared" si="358"/>
        <v>1.236033147117636</v>
      </c>
      <c r="AA686">
        <f t="shared" si="352"/>
        <v>1.4976206497812876</v>
      </c>
      <c r="AB686">
        <f t="shared" si="363"/>
        <v>1.588159616383092</v>
      </c>
      <c r="AC686">
        <f t="shared" si="359"/>
        <v>-0.14200117533969556</v>
      </c>
      <c r="AD686">
        <f t="shared" si="347"/>
        <v>0.11958632732395626</v>
      </c>
      <c r="AE686">
        <f t="shared" si="366"/>
        <v>1.2711443179490785</v>
      </c>
      <c r="AF686">
        <f t="shared" si="366"/>
        <v>1.0748164406451748</v>
      </c>
      <c r="AG686">
        <f t="shared" si="366"/>
        <v>-0.19632787730390358</v>
      </c>
      <c r="AH686" t="s">
        <v>100</v>
      </c>
      <c r="AI686" t="s">
        <v>100</v>
      </c>
      <c r="AJ686">
        <f t="shared" si="364"/>
        <v>1.9453995616106521</v>
      </c>
      <c r="AK686">
        <f t="shared" si="349"/>
        <v>2</v>
      </c>
      <c r="AL686">
        <f t="shared" si="349"/>
        <v>1</v>
      </c>
      <c r="AM686">
        <f t="shared" si="349"/>
        <v>2</v>
      </c>
      <c r="AN686">
        <f t="shared" si="350"/>
        <v>2</v>
      </c>
      <c r="AO686">
        <f t="shared" si="350"/>
        <v>1.0211892990699381</v>
      </c>
      <c r="AP686">
        <f t="shared" si="365"/>
        <v>2</v>
      </c>
      <c r="AQ686">
        <f t="shared" si="365"/>
        <v>1</v>
      </c>
      <c r="AR686">
        <f t="shared" si="365"/>
        <v>1.0211892990699381</v>
      </c>
      <c r="AS686">
        <f t="shared" si="368"/>
        <v>-2.1189299069938095E-2</v>
      </c>
    </row>
    <row r="687" spans="1:45" x14ac:dyDescent="0.35">
      <c r="A687" s="1" t="s">
        <v>63</v>
      </c>
      <c r="B687" s="1">
        <v>32</v>
      </c>
      <c r="C687" s="1">
        <v>13</v>
      </c>
      <c r="D687" s="7">
        <v>17.829999999999998</v>
      </c>
      <c r="E687" s="7">
        <v>12.06</v>
      </c>
      <c r="F687" s="7">
        <v>16.350000000000001</v>
      </c>
      <c r="G687" s="7">
        <v>24.51</v>
      </c>
      <c r="H687" s="7">
        <v>0.67638810992708931</v>
      </c>
      <c r="I687" s="7">
        <v>0.91699383062254647</v>
      </c>
      <c r="J687" s="7">
        <v>12.98</v>
      </c>
      <c r="K687" s="7">
        <v>8.84</v>
      </c>
      <c r="L687" s="7">
        <v>0.68104776579352844</v>
      </c>
      <c r="M687" s="7" t="s">
        <v>100</v>
      </c>
      <c r="N687" s="7" t="s">
        <v>100</v>
      </c>
      <c r="O687" s="8">
        <f t="shared" si="348"/>
        <v>91.016707833035028</v>
      </c>
      <c r="P687" s="7">
        <v>100</v>
      </c>
      <c r="Q687" s="7">
        <v>11</v>
      </c>
      <c r="R687" s="7">
        <v>100</v>
      </c>
      <c r="S687" s="7">
        <v>100</v>
      </c>
      <c r="T687" s="7">
        <v>11</v>
      </c>
      <c r="U687" s="7">
        <v>100</v>
      </c>
      <c r="V687" s="7">
        <v>11</v>
      </c>
      <c r="W687" s="7">
        <v>11</v>
      </c>
      <c r="X687" s="7">
        <f t="shared" si="361"/>
        <v>1</v>
      </c>
      <c r="Y687">
        <f t="shared" si="351"/>
        <v>1.2511513431753545</v>
      </c>
      <c r="Z687">
        <f t="shared" si="358"/>
        <v>1.0813473078041325</v>
      </c>
      <c r="AA687">
        <f t="shared" si="352"/>
        <v>1.2135177569963049</v>
      </c>
      <c r="AB687">
        <f t="shared" si="363"/>
        <v>1.3893433112520779</v>
      </c>
      <c r="AC687">
        <f t="shared" si="359"/>
        <v>-0.16980403537122202</v>
      </c>
      <c r="AD687">
        <f t="shared" ref="AD687:AD751" si="369">LOG(I687)</f>
        <v>-3.7633586179049633E-2</v>
      </c>
      <c r="AE687">
        <f t="shared" si="366"/>
        <v>1.1132746924643504</v>
      </c>
      <c r="AF687">
        <f t="shared" si="366"/>
        <v>0.94645226501307311</v>
      </c>
      <c r="AG687">
        <f t="shared" si="366"/>
        <v>-0.16682242745127737</v>
      </c>
      <c r="AH687" t="s">
        <v>100</v>
      </c>
      <c r="AI687" t="s">
        <v>100</v>
      </c>
      <c r="AJ687">
        <f t="shared" si="364"/>
        <v>1.959121122581007</v>
      </c>
      <c r="AK687">
        <f t="shared" si="349"/>
        <v>2</v>
      </c>
      <c r="AL687">
        <f t="shared" si="349"/>
        <v>1.0413926851582251</v>
      </c>
      <c r="AM687">
        <f t="shared" si="349"/>
        <v>2</v>
      </c>
      <c r="AN687">
        <f t="shared" si="350"/>
        <v>2</v>
      </c>
      <c r="AO687">
        <f t="shared" si="350"/>
        <v>1.0413926851582251</v>
      </c>
      <c r="AP687">
        <f t="shared" si="365"/>
        <v>2</v>
      </c>
      <c r="AQ687">
        <f t="shared" si="365"/>
        <v>1.0413926851582251</v>
      </c>
      <c r="AR687">
        <f t="shared" si="365"/>
        <v>1.0413926851582251</v>
      </c>
      <c r="AS687">
        <f t="shared" si="368"/>
        <v>0</v>
      </c>
    </row>
    <row r="688" spans="1:45" x14ac:dyDescent="0.35">
      <c r="A688" s="1" t="s">
        <v>63</v>
      </c>
      <c r="B688" s="1">
        <v>32</v>
      </c>
      <c r="C688" s="1">
        <v>13</v>
      </c>
      <c r="D688" s="7">
        <v>40.46</v>
      </c>
      <c r="E688" s="7">
        <v>28.55</v>
      </c>
      <c r="F688" s="7">
        <v>76.12</v>
      </c>
      <c r="G688" s="7">
        <v>86.28</v>
      </c>
      <c r="H688" s="7">
        <v>0.70563519525457241</v>
      </c>
      <c r="I688" s="7">
        <v>1.8813643104300544</v>
      </c>
      <c r="J688" s="7" t="s">
        <v>100</v>
      </c>
      <c r="K688" s="7" t="s">
        <v>100</v>
      </c>
      <c r="L688" s="7" t="s">
        <v>100</v>
      </c>
      <c r="M688" s="7" t="s">
        <v>100</v>
      </c>
      <c r="N688" s="7" t="s">
        <v>100</v>
      </c>
      <c r="O688" s="8">
        <f t="shared" si="348"/>
        <v>90.106457730452178</v>
      </c>
      <c r="P688" s="7">
        <v>9</v>
      </c>
      <c r="Q688" s="7">
        <v>6.8</v>
      </c>
      <c r="R688" s="7">
        <v>15</v>
      </c>
      <c r="S688" s="7">
        <v>9</v>
      </c>
      <c r="T688" s="7">
        <v>7.7</v>
      </c>
      <c r="U688" s="7">
        <v>10</v>
      </c>
      <c r="V688" s="7">
        <f t="shared" si="362"/>
        <v>10.266666666666667</v>
      </c>
      <c r="W688" s="7">
        <f t="shared" si="360"/>
        <v>8.9</v>
      </c>
      <c r="X688" s="7">
        <f t="shared" si="361"/>
        <v>0.88311688311688308</v>
      </c>
      <c r="Y688">
        <f t="shared" si="351"/>
        <v>1.6070258784347859</v>
      </c>
      <c r="Z688">
        <f t="shared" si="358"/>
        <v>1.4556061125818669</v>
      </c>
      <c r="AA688">
        <f t="shared" si="352"/>
        <v>1.8814987796149829</v>
      </c>
      <c r="AB688">
        <f t="shared" si="363"/>
        <v>1.9359101364305074</v>
      </c>
      <c r="AC688">
        <f t="shared" si="359"/>
        <v>-0.15141976585291902</v>
      </c>
      <c r="AD688">
        <f t="shared" si="369"/>
        <v>0.27447290118019696</v>
      </c>
      <c r="AE688" t="s">
        <v>100</v>
      </c>
      <c r="AF688" t="s">
        <v>100</v>
      </c>
      <c r="AG688" t="s">
        <v>100</v>
      </c>
      <c r="AH688" t="s">
        <v>100</v>
      </c>
      <c r="AI688" t="s">
        <v>100</v>
      </c>
      <c r="AJ688">
        <f t="shared" si="364"/>
        <v>1.9547559170190232</v>
      </c>
      <c r="AK688">
        <f t="shared" si="349"/>
        <v>0.95424250943932487</v>
      </c>
      <c r="AL688">
        <f t="shared" si="349"/>
        <v>0.83250891270623628</v>
      </c>
      <c r="AM688">
        <f t="shared" si="349"/>
        <v>1.1760912590556813</v>
      </c>
      <c r="AN688">
        <f t="shared" si="350"/>
        <v>0.95424250943932487</v>
      </c>
      <c r="AO688">
        <f t="shared" si="350"/>
        <v>0.88649072517248184</v>
      </c>
      <c r="AP688">
        <f t="shared" si="365"/>
        <v>1</v>
      </c>
      <c r="AQ688">
        <f t="shared" si="365"/>
        <v>1.011429461780782</v>
      </c>
      <c r="AR688">
        <f t="shared" si="365"/>
        <v>0.9493900066449128</v>
      </c>
      <c r="AS688">
        <f t="shared" si="368"/>
        <v>-5.3981812466245574E-2</v>
      </c>
    </row>
    <row r="689" spans="1:45" x14ac:dyDescent="0.35">
      <c r="A689" s="1" t="s">
        <v>63</v>
      </c>
      <c r="B689" s="1">
        <v>32</v>
      </c>
      <c r="C689" s="1">
        <v>13</v>
      </c>
      <c r="D689" s="7">
        <v>38.869999999999997</v>
      </c>
      <c r="E689" s="7">
        <v>33.119999999999997</v>
      </c>
      <c r="F689" s="7">
        <v>65.23</v>
      </c>
      <c r="G689" s="7">
        <v>79.88</v>
      </c>
      <c r="H689" s="7">
        <v>0.85207100591715978</v>
      </c>
      <c r="I689" s="7">
        <v>1.6781579624388991</v>
      </c>
      <c r="J689" s="7" t="s">
        <v>100</v>
      </c>
      <c r="K689" s="7" t="s">
        <v>100</v>
      </c>
      <c r="L689" s="7" t="s">
        <v>100</v>
      </c>
      <c r="M689" s="7" t="s">
        <v>100</v>
      </c>
      <c r="N689" s="7" t="s">
        <v>100</v>
      </c>
      <c r="O689" s="8">
        <f t="shared" si="348"/>
        <v>95.683511537851388</v>
      </c>
      <c r="P689" s="7">
        <v>8.5</v>
      </c>
      <c r="Q689" s="7">
        <v>7</v>
      </c>
      <c r="R689" s="7">
        <v>12.3</v>
      </c>
      <c r="S689" s="7">
        <v>8.5</v>
      </c>
      <c r="T689" s="7">
        <v>7.5</v>
      </c>
      <c r="U689" s="7">
        <v>11</v>
      </c>
      <c r="V689" s="7">
        <f t="shared" si="362"/>
        <v>9.2666666666666675</v>
      </c>
      <c r="W689" s="7">
        <f t="shared" si="360"/>
        <v>9</v>
      </c>
      <c r="X689" s="7">
        <f t="shared" si="361"/>
        <v>0.93333333333333335</v>
      </c>
      <c r="Y689">
        <f t="shared" si="351"/>
        <v>1.5896145406312663</v>
      </c>
      <c r="Z689">
        <f t="shared" si="358"/>
        <v>1.5200903281128424</v>
      </c>
      <c r="AA689">
        <f t="shared" si="352"/>
        <v>1.8144473785224877</v>
      </c>
      <c r="AB689">
        <f t="shared" si="363"/>
        <v>1.9024380561986649</v>
      </c>
      <c r="AC689">
        <f t="shared" si="359"/>
        <v>-6.9524212518423875E-2</v>
      </c>
      <c r="AD689">
        <f t="shared" si="369"/>
        <v>0.2248328378912213</v>
      </c>
      <c r="AE689" t="s">
        <v>100</v>
      </c>
      <c r="AF689" t="s">
        <v>100</v>
      </c>
      <c r="AG689" t="s">
        <v>100</v>
      </c>
      <c r="AH689" t="s">
        <v>100</v>
      </c>
      <c r="AI689" t="s">
        <v>100</v>
      </c>
      <c r="AJ689">
        <f t="shared" si="364"/>
        <v>1.9808371053308675</v>
      </c>
      <c r="AK689">
        <f t="shared" si="349"/>
        <v>0.92941892571429274</v>
      </c>
      <c r="AL689">
        <f t="shared" si="349"/>
        <v>0.84509804001425681</v>
      </c>
      <c r="AM689">
        <f t="shared" si="349"/>
        <v>1.0899051114393981</v>
      </c>
      <c r="AN689">
        <f t="shared" si="350"/>
        <v>0.92941892571429274</v>
      </c>
      <c r="AO689">
        <f t="shared" si="350"/>
        <v>0.87506126339170009</v>
      </c>
      <c r="AP689">
        <f t="shared" si="365"/>
        <v>1.0413926851582251</v>
      </c>
      <c r="AQ689">
        <f t="shared" si="365"/>
        <v>0.96692354119841384</v>
      </c>
      <c r="AR689">
        <f t="shared" si="365"/>
        <v>0.95424250943932487</v>
      </c>
      <c r="AS689">
        <f t="shared" si="368"/>
        <v>-2.9963223377443209E-2</v>
      </c>
    </row>
    <row r="690" spans="1:45" x14ac:dyDescent="0.35">
      <c r="A690" s="1" t="s">
        <v>63</v>
      </c>
      <c r="B690" s="1">
        <v>32</v>
      </c>
      <c r="C690" s="1">
        <v>13</v>
      </c>
      <c r="D690" s="7">
        <v>32.590000000000003</v>
      </c>
      <c r="E690" s="7">
        <v>26.99</v>
      </c>
      <c r="F690" s="7">
        <v>56.6</v>
      </c>
      <c r="G690" s="7">
        <v>62.74</v>
      </c>
      <c r="H690" s="7">
        <v>0.82816814973918362</v>
      </c>
      <c r="I690" s="7">
        <v>1.7367290579932493</v>
      </c>
      <c r="J690" s="7" t="s">
        <v>100</v>
      </c>
      <c r="K690" s="7" t="s">
        <v>100</v>
      </c>
      <c r="L690" s="7" t="s">
        <v>100</v>
      </c>
      <c r="M690" s="7" t="s">
        <v>100</v>
      </c>
      <c r="N690" s="7" t="s">
        <v>100</v>
      </c>
      <c r="O690" s="8">
        <f t="shared" si="348"/>
        <v>85.380383535073506</v>
      </c>
      <c r="P690" s="7">
        <v>8.5</v>
      </c>
      <c r="Q690" s="7">
        <v>8.3000000000000007</v>
      </c>
      <c r="R690" s="7">
        <v>12.5</v>
      </c>
      <c r="S690" s="7">
        <v>9</v>
      </c>
      <c r="T690" s="7">
        <v>8</v>
      </c>
      <c r="U690" s="7">
        <v>11.5</v>
      </c>
      <c r="V690" s="7">
        <f t="shared" si="362"/>
        <v>9.7666666666666675</v>
      </c>
      <c r="W690" s="7">
        <f t="shared" si="360"/>
        <v>9.5</v>
      </c>
      <c r="X690" s="7">
        <f t="shared" si="361"/>
        <v>1.0375000000000001</v>
      </c>
      <c r="Y690">
        <f t="shared" si="351"/>
        <v>1.5130843604651443</v>
      </c>
      <c r="Z690">
        <f t="shared" si="358"/>
        <v>1.4312028845565166</v>
      </c>
      <c r="AA690">
        <f t="shared" si="352"/>
        <v>1.7528164311882715</v>
      </c>
      <c r="AB690">
        <f t="shared" si="363"/>
        <v>1.7975445143617264</v>
      </c>
      <c r="AC690">
        <f t="shared" si="359"/>
        <v>-8.1881475908627641E-2</v>
      </c>
      <c r="AD690">
        <f t="shared" si="369"/>
        <v>0.23973207072312719</v>
      </c>
      <c r="AE690" t="s">
        <v>100</v>
      </c>
      <c r="AF690" t="s">
        <v>100</v>
      </c>
      <c r="AG690" t="s">
        <v>100</v>
      </c>
      <c r="AH690" t="s">
        <v>100</v>
      </c>
      <c r="AI690" t="s">
        <v>100</v>
      </c>
      <c r="AJ690">
        <f t="shared" si="364"/>
        <v>1.9313581013556291</v>
      </c>
      <c r="AK690">
        <f t="shared" si="349"/>
        <v>0.92941892571429274</v>
      </c>
      <c r="AL690">
        <f t="shared" si="349"/>
        <v>0.91907809237607396</v>
      </c>
      <c r="AM690">
        <f t="shared" si="349"/>
        <v>1.0969100130080565</v>
      </c>
      <c r="AN690">
        <f t="shared" si="350"/>
        <v>0.95424250943932487</v>
      </c>
      <c r="AO690">
        <f t="shared" si="350"/>
        <v>0.90308998699194354</v>
      </c>
      <c r="AP690">
        <f t="shared" si="365"/>
        <v>1.0606978403536116</v>
      </c>
      <c r="AQ690">
        <f t="shared" si="365"/>
        <v>0.98974636563444707</v>
      </c>
      <c r="AR690">
        <f t="shared" si="365"/>
        <v>0.97772360528884772</v>
      </c>
      <c r="AS690">
        <f t="shared" si="368"/>
        <v>1.5988105384130355E-2</v>
      </c>
    </row>
    <row r="691" spans="1:45" x14ac:dyDescent="0.35">
      <c r="A691" s="1" t="s">
        <v>63</v>
      </c>
      <c r="B691" s="1">
        <v>32</v>
      </c>
      <c r="C691" s="1">
        <v>13</v>
      </c>
      <c r="D691" s="7">
        <v>30.49</v>
      </c>
      <c r="E691" s="7">
        <v>22.12</v>
      </c>
      <c r="F691" s="7">
        <v>45.63</v>
      </c>
      <c r="G691" s="7">
        <v>52.6</v>
      </c>
      <c r="H691" s="7">
        <v>0.72548376516890789</v>
      </c>
      <c r="I691" s="7">
        <v>1.4965562479501477</v>
      </c>
      <c r="J691" s="7" t="s">
        <v>100</v>
      </c>
      <c r="K691" s="7" t="s">
        <v>100</v>
      </c>
      <c r="L691" s="7" t="s">
        <v>100</v>
      </c>
      <c r="M691" s="7" t="s">
        <v>100</v>
      </c>
      <c r="N691" s="7" t="s">
        <v>100</v>
      </c>
      <c r="O691" s="8">
        <f t="shared" si="348"/>
        <v>85.619760020908075</v>
      </c>
      <c r="P691" s="7">
        <v>9</v>
      </c>
      <c r="Q691" s="7">
        <v>10.3</v>
      </c>
      <c r="R691" s="7">
        <v>12.5</v>
      </c>
      <c r="S691" s="7">
        <v>9.5</v>
      </c>
      <c r="T691" s="7">
        <v>9</v>
      </c>
      <c r="U691" s="7">
        <v>12</v>
      </c>
      <c r="V691" s="7">
        <f t="shared" si="362"/>
        <v>10.6</v>
      </c>
      <c r="W691" s="7">
        <f t="shared" si="360"/>
        <v>10.166666666666666</v>
      </c>
      <c r="X691" s="7">
        <f t="shared" si="361"/>
        <v>1.1444444444444446</v>
      </c>
      <c r="Y691">
        <f t="shared" si="351"/>
        <v>1.4841574243653806</v>
      </c>
      <c r="Z691">
        <f t="shared" si="358"/>
        <v>1.3447851226326606</v>
      </c>
      <c r="AA691">
        <f t="shared" si="352"/>
        <v>1.6592504687726608</v>
      </c>
      <c r="AB691">
        <f t="shared" si="363"/>
        <v>1.7209857441537391</v>
      </c>
      <c r="AC691">
        <f t="shared" si="359"/>
        <v>-0.13937230173272</v>
      </c>
      <c r="AD691">
        <f t="shared" si="369"/>
        <v>0.17509304440728021</v>
      </c>
      <c r="AE691" t="s">
        <v>100</v>
      </c>
      <c r="AF691" t="s">
        <v>100</v>
      </c>
      <c r="AG691" t="s">
        <v>100</v>
      </c>
      <c r="AH691" t="s">
        <v>100</v>
      </c>
      <c r="AI691" t="s">
        <v>100</v>
      </c>
      <c r="AJ691">
        <f t="shared" si="364"/>
        <v>1.9325740062389885</v>
      </c>
      <c r="AK691">
        <f t="shared" si="349"/>
        <v>0.95424250943932487</v>
      </c>
      <c r="AL691">
        <f t="shared" si="349"/>
        <v>1.0128372247051722</v>
      </c>
      <c r="AM691">
        <f t="shared" si="349"/>
        <v>1.0969100130080565</v>
      </c>
      <c r="AN691">
        <f t="shared" si="350"/>
        <v>0.97772360528884772</v>
      </c>
      <c r="AO691">
        <f t="shared" si="350"/>
        <v>0.95424250943932487</v>
      </c>
      <c r="AP691">
        <f t="shared" si="365"/>
        <v>1.0791812460476249</v>
      </c>
      <c r="AQ691">
        <f t="shared" si="365"/>
        <v>1.0253058652647702</v>
      </c>
      <c r="AR691">
        <f t="shared" si="365"/>
        <v>1.0071785846271233</v>
      </c>
      <c r="AS691">
        <f t="shared" si="368"/>
        <v>5.8594715265847391E-2</v>
      </c>
    </row>
    <row r="692" spans="1:45" x14ac:dyDescent="0.35">
      <c r="A692" s="1" t="s">
        <v>63</v>
      </c>
      <c r="B692" s="1">
        <v>32</v>
      </c>
      <c r="C692" s="1">
        <v>13</v>
      </c>
      <c r="D692" s="7">
        <v>23.98</v>
      </c>
      <c r="E692" s="7">
        <v>16.12</v>
      </c>
      <c r="F692" s="7">
        <v>32.380000000000003</v>
      </c>
      <c r="G692" s="7">
        <v>37.07</v>
      </c>
      <c r="H692" s="7">
        <v>0.67222685571309426</v>
      </c>
      <c r="I692" s="7">
        <v>1.3502919099249375</v>
      </c>
      <c r="J692" s="7" t="s">
        <v>100</v>
      </c>
      <c r="K692" s="7" t="s">
        <v>100</v>
      </c>
      <c r="L692" s="7" t="s">
        <v>100</v>
      </c>
      <c r="M692" s="7" t="s">
        <v>100</v>
      </c>
      <c r="N692" s="7" t="s">
        <v>100</v>
      </c>
      <c r="O692" s="8">
        <f t="shared" si="348"/>
        <v>81.938578173747274</v>
      </c>
      <c r="P692" s="7">
        <v>9</v>
      </c>
      <c r="Q692" s="7">
        <v>12</v>
      </c>
      <c r="R692" s="7">
        <v>13.5</v>
      </c>
      <c r="S692" s="7">
        <v>9.5</v>
      </c>
      <c r="T692" s="7">
        <v>10.5</v>
      </c>
      <c r="U692" s="7">
        <v>12.5</v>
      </c>
      <c r="V692" s="7">
        <f t="shared" si="362"/>
        <v>11.5</v>
      </c>
      <c r="W692" s="7">
        <f t="shared" si="360"/>
        <v>10.833333333333334</v>
      </c>
      <c r="X692" s="7">
        <f t="shared" si="361"/>
        <v>1.1428571428571428</v>
      </c>
      <c r="Y692">
        <f t="shared" si="351"/>
        <v>1.37984917876283</v>
      </c>
      <c r="Z692">
        <f t="shared" si="358"/>
        <v>1.2073650374690719</v>
      </c>
      <c r="AA692">
        <f t="shared" si="352"/>
        <v>1.5102768444173549</v>
      </c>
      <c r="AB692">
        <f t="shared" si="363"/>
        <v>1.5690225860295637</v>
      </c>
      <c r="AC692">
        <f t="shared" si="359"/>
        <v>-0.17248414129375803</v>
      </c>
      <c r="AD692">
        <f t="shared" si="369"/>
        <v>0.1304276656545251</v>
      </c>
      <c r="AE692" t="s">
        <v>100</v>
      </c>
      <c r="AF692" t="s">
        <v>100</v>
      </c>
      <c r="AG692" t="s">
        <v>100</v>
      </c>
      <c r="AH692" t="s">
        <v>100</v>
      </c>
      <c r="AI692" t="s">
        <v>100</v>
      </c>
      <c r="AJ692">
        <f t="shared" si="364"/>
        <v>1.9134884236560152</v>
      </c>
      <c r="AK692">
        <f t="shared" si="349"/>
        <v>0.95424250943932487</v>
      </c>
      <c r="AL692">
        <f t="shared" si="349"/>
        <v>1.0791812460476249</v>
      </c>
      <c r="AM692">
        <f t="shared" si="349"/>
        <v>1.1303337684950061</v>
      </c>
      <c r="AN692">
        <f t="shared" si="350"/>
        <v>0.97772360528884772</v>
      </c>
      <c r="AO692">
        <f t="shared" si="350"/>
        <v>1.0211892990699381</v>
      </c>
      <c r="AP692">
        <f t="shared" si="365"/>
        <v>1.0969100130080565</v>
      </c>
      <c r="AQ692">
        <f t="shared" si="365"/>
        <v>1.0606978403536116</v>
      </c>
      <c r="AR692">
        <f t="shared" si="365"/>
        <v>1.0347621062592121</v>
      </c>
      <c r="AS692">
        <f t="shared" si="368"/>
        <v>5.7991946977686733E-2</v>
      </c>
    </row>
    <row r="693" spans="1:45" x14ac:dyDescent="0.35">
      <c r="A693" s="1" t="s">
        <v>63</v>
      </c>
      <c r="B693" s="1">
        <v>32</v>
      </c>
      <c r="C693" s="1">
        <v>13</v>
      </c>
      <c r="D693" s="7">
        <v>18.37</v>
      </c>
      <c r="E693" s="7">
        <v>10.35</v>
      </c>
      <c r="F693" s="7">
        <v>22.51</v>
      </c>
      <c r="G693" s="7">
        <v>26.85</v>
      </c>
      <c r="H693" s="7">
        <v>0.56341861731083287</v>
      </c>
      <c r="I693" s="7">
        <v>1.2253674469243332</v>
      </c>
      <c r="J693" s="7" t="s">
        <v>100</v>
      </c>
      <c r="K693" s="7" t="s">
        <v>100</v>
      </c>
      <c r="L693" s="7" t="s">
        <v>100</v>
      </c>
      <c r="M693" s="7" t="s">
        <v>100</v>
      </c>
      <c r="N693" s="7" t="s">
        <v>100</v>
      </c>
      <c r="O693" s="8">
        <f t="shared" si="348"/>
        <v>82.823583537137409</v>
      </c>
      <c r="P693" s="7">
        <v>10</v>
      </c>
      <c r="Q693" s="7">
        <v>10.5</v>
      </c>
      <c r="R693" s="7">
        <v>13</v>
      </c>
      <c r="S693" s="7">
        <v>12</v>
      </c>
      <c r="T693" s="7">
        <v>14</v>
      </c>
      <c r="U693" s="7">
        <v>16</v>
      </c>
      <c r="V693" s="7">
        <f t="shared" si="362"/>
        <v>11.166666666666666</v>
      </c>
      <c r="W693" s="7">
        <f t="shared" si="360"/>
        <v>14</v>
      </c>
      <c r="X693" s="7">
        <f t="shared" si="361"/>
        <v>0.75</v>
      </c>
      <c r="Y693">
        <f t="shared" si="351"/>
        <v>1.2641091563058084</v>
      </c>
      <c r="Z693">
        <f t="shared" si="358"/>
        <v>1.0149403497929366</v>
      </c>
      <c r="AA693">
        <f t="shared" si="352"/>
        <v>1.35237549500052</v>
      </c>
      <c r="AB693">
        <f t="shared" si="363"/>
        <v>1.4289442900355744</v>
      </c>
      <c r="AC693">
        <f t="shared" si="359"/>
        <v>-0.24916880651287177</v>
      </c>
      <c r="AD693">
        <f t="shared" si="369"/>
        <v>8.8266338694711677E-2</v>
      </c>
      <c r="AE693" t="s">
        <v>100</v>
      </c>
      <c r="AF693" t="s">
        <v>100</v>
      </c>
      <c r="AG693" t="s">
        <v>100</v>
      </c>
      <c r="AH693" t="s">
        <v>100</v>
      </c>
      <c r="AI693" t="s">
        <v>100</v>
      </c>
      <c r="AJ693">
        <f t="shared" si="364"/>
        <v>1.9181540172401996</v>
      </c>
      <c r="AK693">
        <f t="shared" si="349"/>
        <v>1</v>
      </c>
      <c r="AL693">
        <f t="shared" si="349"/>
        <v>1.0211892990699381</v>
      </c>
      <c r="AM693">
        <f t="shared" si="349"/>
        <v>1.1139433523068367</v>
      </c>
      <c r="AN693">
        <f t="shared" si="350"/>
        <v>1.0791812460476249</v>
      </c>
      <c r="AO693">
        <f t="shared" si="350"/>
        <v>1.146128035678238</v>
      </c>
      <c r="AP693">
        <f t="shared" si="365"/>
        <v>1.2041199826559248</v>
      </c>
      <c r="AQ693">
        <f t="shared" si="365"/>
        <v>1.0479235523171828</v>
      </c>
      <c r="AR693">
        <f t="shared" si="365"/>
        <v>1.146128035678238</v>
      </c>
      <c r="AS693">
        <f t="shared" si="368"/>
        <v>-0.12493873660829995</v>
      </c>
    </row>
    <row r="694" spans="1:45" x14ac:dyDescent="0.35">
      <c r="A694" s="1" t="s">
        <v>63</v>
      </c>
      <c r="B694" s="1">
        <v>32</v>
      </c>
      <c r="C694" s="1">
        <v>13</v>
      </c>
      <c r="D694" s="7">
        <v>42.1</v>
      </c>
      <c r="E694" s="7">
        <v>25.8</v>
      </c>
      <c r="F694" s="7">
        <v>88.82</v>
      </c>
      <c r="G694" s="7">
        <v>92.44</v>
      </c>
      <c r="H694" s="7">
        <v>0.61282660332541572</v>
      </c>
      <c r="I694" s="7">
        <v>2.1097387173396673</v>
      </c>
      <c r="J694" s="7" t="s">
        <v>100</v>
      </c>
      <c r="K694" s="7" t="s">
        <v>100</v>
      </c>
      <c r="L694" s="7" t="s">
        <v>100</v>
      </c>
      <c r="M694" s="7" t="s">
        <v>100</v>
      </c>
      <c r="N694" s="7" t="s">
        <v>100</v>
      </c>
      <c r="O694" s="8">
        <f t="shared" si="348"/>
        <v>81.75460096395507</v>
      </c>
      <c r="P694" s="7">
        <v>9</v>
      </c>
      <c r="Q694" s="7">
        <v>8</v>
      </c>
      <c r="R694" s="7">
        <v>8.5</v>
      </c>
      <c r="S694" s="7">
        <v>8.5</v>
      </c>
      <c r="T694" s="7">
        <v>8.5</v>
      </c>
      <c r="U694" s="7">
        <v>12</v>
      </c>
      <c r="V694" s="7">
        <f t="shared" si="362"/>
        <v>8.5</v>
      </c>
      <c r="W694" s="7">
        <f t="shared" si="360"/>
        <v>9.6666666666666661</v>
      </c>
      <c r="X694" s="7">
        <f t="shared" si="361"/>
        <v>0.94117647058823528</v>
      </c>
      <c r="Y694">
        <f t="shared" si="351"/>
        <v>1.6242820958356683</v>
      </c>
      <c r="Z694">
        <f t="shared" si="358"/>
        <v>1.4116197059632303</v>
      </c>
      <c r="AA694">
        <f t="shared" si="352"/>
        <v>1.9485107688376571</v>
      </c>
      <c r="AB694">
        <f t="shared" si="363"/>
        <v>1.9658599368070717</v>
      </c>
      <c r="AC694">
        <f t="shared" si="359"/>
        <v>-0.21266238987243813</v>
      </c>
      <c r="AD694">
        <f t="shared" si="369"/>
        <v>0.32422867300198882</v>
      </c>
      <c r="AE694" t="s">
        <v>100</v>
      </c>
      <c r="AF694" t="s">
        <v>100</v>
      </c>
      <c r="AG694" t="s">
        <v>100</v>
      </c>
      <c r="AH694" t="s">
        <v>100</v>
      </c>
      <c r="AI694" t="s">
        <v>100</v>
      </c>
      <c r="AJ694">
        <f t="shared" si="364"/>
        <v>1.9125122031308526</v>
      </c>
      <c r="AK694">
        <f t="shared" si="349"/>
        <v>0.95424250943932487</v>
      </c>
      <c r="AL694">
        <f t="shared" si="349"/>
        <v>0.90308998699194354</v>
      </c>
      <c r="AM694">
        <f t="shared" si="349"/>
        <v>0.92941892571429274</v>
      </c>
      <c r="AN694">
        <f t="shared" si="350"/>
        <v>0.92941892571429274</v>
      </c>
      <c r="AO694">
        <f t="shared" si="350"/>
        <v>0.92941892571429274</v>
      </c>
      <c r="AP694">
        <f t="shared" si="365"/>
        <v>1.0791812460476249</v>
      </c>
      <c r="AQ694">
        <f t="shared" si="365"/>
        <v>0.92941892571429274</v>
      </c>
      <c r="AR694">
        <f t="shared" si="365"/>
        <v>0.98527674317929359</v>
      </c>
      <c r="AS694">
        <f t="shared" si="368"/>
        <v>-2.6328938722349152E-2</v>
      </c>
    </row>
    <row r="695" spans="1:45" x14ac:dyDescent="0.35">
      <c r="A695" s="1" t="s">
        <v>63</v>
      </c>
      <c r="B695" s="1">
        <v>32</v>
      </c>
      <c r="C695" s="1">
        <v>13</v>
      </c>
      <c r="D695" s="7">
        <v>38.1</v>
      </c>
      <c r="E695" s="7">
        <v>23.9</v>
      </c>
      <c r="F695" s="7">
        <v>73.349999999999994</v>
      </c>
      <c r="G695" s="7">
        <v>86.7</v>
      </c>
      <c r="H695" s="7">
        <v>0.62729658792650911</v>
      </c>
      <c r="I695" s="7">
        <v>1.9251968503937005</v>
      </c>
      <c r="J695" s="7" t="s">
        <v>100</v>
      </c>
      <c r="K695" s="7" t="s">
        <v>100</v>
      </c>
      <c r="L695" s="7" t="s">
        <v>100</v>
      </c>
      <c r="M695" s="7" t="s">
        <v>100</v>
      </c>
      <c r="N695" s="7" t="s">
        <v>100</v>
      </c>
      <c r="O695" s="8">
        <f t="shared" si="348"/>
        <v>95.951918301058285</v>
      </c>
      <c r="P695" s="7">
        <v>9.5</v>
      </c>
      <c r="Q695" s="7">
        <v>8</v>
      </c>
      <c r="R695" s="7">
        <v>12</v>
      </c>
      <c r="S695" s="7">
        <v>9.5</v>
      </c>
      <c r="T695" s="7">
        <v>10</v>
      </c>
      <c r="U695" s="7">
        <v>12</v>
      </c>
      <c r="V695" s="7">
        <f t="shared" si="362"/>
        <v>9.8333333333333339</v>
      </c>
      <c r="W695" s="7">
        <f t="shared" si="360"/>
        <v>10.5</v>
      </c>
      <c r="X695" s="7">
        <f t="shared" si="361"/>
        <v>0.8</v>
      </c>
      <c r="Y695">
        <f t="shared" si="351"/>
        <v>1.5809249756756194</v>
      </c>
      <c r="Z695">
        <f t="shared" si="358"/>
        <v>1.3783979009481377</v>
      </c>
      <c r="AA695">
        <f t="shared" si="352"/>
        <v>1.8654001181793014</v>
      </c>
      <c r="AB695">
        <f t="shared" si="363"/>
        <v>1.9380190974762104</v>
      </c>
      <c r="AC695">
        <f t="shared" si="359"/>
        <v>-0.20252707472748166</v>
      </c>
      <c r="AD695">
        <f t="shared" si="369"/>
        <v>0.28447514250368211</v>
      </c>
      <c r="AE695" t="s">
        <v>100</v>
      </c>
      <c r="AF695" t="s">
        <v>100</v>
      </c>
      <c r="AG695" t="s">
        <v>100</v>
      </c>
      <c r="AH695" t="s">
        <v>100</v>
      </c>
      <c r="AI695" t="s">
        <v>100</v>
      </c>
      <c r="AJ695">
        <f t="shared" si="364"/>
        <v>1.9820536617107432</v>
      </c>
      <c r="AK695">
        <f t="shared" si="349"/>
        <v>0.97772360528884772</v>
      </c>
      <c r="AL695">
        <f t="shared" si="349"/>
        <v>0.90308998699194354</v>
      </c>
      <c r="AM695">
        <f t="shared" si="349"/>
        <v>1.0791812460476249</v>
      </c>
      <c r="AN695">
        <f t="shared" si="350"/>
        <v>0.97772360528884772</v>
      </c>
      <c r="AO695">
        <f t="shared" si="350"/>
        <v>1</v>
      </c>
      <c r="AP695">
        <f t="shared" si="365"/>
        <v>1.0791812460476249</v>
      </c>
      <c r="AQ695">
        <f t="shared" si="365"/>
        <v>0.9927007612585006</v>
      </c>
      <c r="AR695">
        <f t="shared" si="365"/>
        <v>1.0211892990699381</v>
      </c>
      <c r="AS695">
        <f t="shared" si="368"/>
        <v>-9.6910013008056392E-2</v>
      </c>
    </row>
    <row r="696" spans="1:45" x14ac:dyDescent="0.35">
      <c r="A696" s="1" t="s">
        <v>63</v>
      </c>
      <c r="B696" s="1">
        <v>32</v>
      </c>
      <c r="C696" s="1">
        <v>13</v>
      </c>
      <c r="D696" s="7">
        <v>42.1</v>
      </c>
      <c r="E696" s="7">
        <v>28.9</v>
      </c>
      <c r="F696" s="7">
        <v>76.02</v>
      </c>
      <c r="G696" s="7">
        <v>87.89</v>
      </c>
      <c r="H696" s="7">
        <v>0.68646080760095007</v>
      </c>
      <c r="I696" s="7">
        <v>1.8057007125890734</v>
      </c>
      <c r="J696" s="7" t="s">
        <v>100</v>
      </c>
      <c r="K696" s="7" t="s">
        <v>100</v>
      </c>
      <c r="L696" s="7" t="s">
        <v>100</v>
      </c>
      <c r="M696" s="7" t="s">
        <v>100</v>
      </c>
      <c r="N696" s="7" t="s">
        <v>100</v>
      </c>
      <c r="O696" s="8">
        <f t="shared" si="348"/>
        <v>91.34110531581625</v>
      </c>
      <c r="P696" s="7">
        <v>7.5</v>
      </c>
      <c r="Q696" s="7">
        <v>8</v>
      </c>
      <c r="R696" s="7">
        <v>9.5</v>
      </c>
      <c r="S696" s="7">
        <v>10</v>
      </c>
      <c r="T696" s="7">
        <v>8.5</v>
      </c>
      <c r="U696" s="7">
        <v>14</v>
      </c>
      <c r="V696" s="7">
        <f t="shared" si="362"/>
        <v>8.3333333333333339</v>
      </c>
      <c r="W696" s="7">
        <f t="shared" si="360"/>
        <v>10.833333333333334</v>
      </c>
      <c r="X696" s="7">
        <f t="shared" si="361"/>
        <v>0.94117647058823528</v>
      </c>
      <c r="Y696">
        <f t="shared" si="351"/>
        <v>1.6242820958356683</v>
      </c>
      <c r="Z696">
        <f t="shared" si="358"/>
        <v>1.4608978427565478</v>
      </c>
      <c r="AA696">
        <f t="shared" si="352"/>
        <v>1.8809278652670849</v>
      </c>
      <c r="AB696">
        <f t="shared" si="363"/>
        <v>1.9439394644722163</v>
      </c>
      <c r="AC696">
        <f t="shared" si="359"/>
        <v>-0.16338425307912047</v>
      </c>
      <c r="AD696">
        <f t="shared" si="369"/>
        <v>0.25664576943141659</v>
      </c>
      <c r="AE696" t="s">
        <v>100</v>
      </c>
      <c r="AF696" t="s">
        <v>100</v>
      </c>
      <c r="AG696" t="s">
        <v>100</v>
      </c>
      <c r="AH696" t="s">
        <v>100</v>
      </c>
      <c r="AI696" t="s">
        <v>100</v>
      </c>
      <c r="AJ696">
        <f t="shared" si="364"/>
        <v>1.9606662626865206</v>
      </c>
      <c r="AK696">
        <f t="shared" si="349"/>
        <v>0.87506126339170009</v>
      </c>
      <c r="AL696">
        <f t="shared" si="349"/>
        <v>0.90308998699194354</v>
      </c>
      <c r="AM696">
        <f t="shared" si="349"/>
        <v>0.97772360528884772</v>
      </c>
      <c r="AN696">
        <f t="shared" si="350"/>
        <v>1</v>
      </c>
      <c r="AO696">
        <f t="shared" si="350"/>
        <v>0.92941892571429274</v>
      </c>
      <c r="AP696">
        <f t="shared" si="365"/>
        <v>1.146128035678238</v>
      </c>
      <c r="AQ696">
        <f t="shared" si="365"/>
        <v>0.92081875395237522</v>
      </c>
      <c r="AR696">
        <f t="shared" si="365"/>
        <v>1.0347621062592121</v>
      </c>
      <c r="AS696">
        <f t="shared" si="368"/>
        <v>-2.6328938722349152E-2</v>
      </c>
    </row>
    <row r="697" spans="1:45" x14ac:dyDescent="0.35">
      <c r="A697" s="1" t="s">
        <v>63</v>
      </c>
      <c r="B697" s="1">
        <v>32</v>
      </c>
      <c r="C697" s="1">
        <v>13</v>
      </c>
      <c r="D697" s="7">
        <v>16.2</v>
      </c>
      <c r="E697" s="7">
        <v>11</v>
      </c>
      <c r="F697" s="7">
        <v>17.75</v>
      </c>
      <c r="G697" s="7">
        <v>19.899999999999999</v>
      </c>
      <c r="H697" s="7">
        <v>0.67901234567901236</v>
      </c>
      <c r="I697" s="7">
        <v>1.095679012345679</v>
      </c>
      <c r="J697" s="7" t="s">
        <v>100</v>
      </c>
      <c r="K697" s="7" t="s">
        <v>100</v>
      </c>
      <c r="L697" s="7" t="s">
        <v>100</v>
      </c>
      <c r="M697" s="7" t="s">
        <v>100</v>
      </c>
      <c r="N697" s="7" t="s">
        <v>100</v>
      </c>
      <c r="O697" s="8">
        <f t="shared" si="348"/>
        <v>73.650939198551612</v>
      </c>
      <c r="P697" s="7">
        <v>11</v>
      </c>
      <c r="Q697" s="7">
        <v>12</v>
      </c>
      <c r="R697" s="7">
        <v>16</v>
      </c>
      <c r="S697" s="7">
        <v>12</v>
      </c>
      <c r="T697" s="7">
        <v>14</v>
      </c>
      <c r="U697" s="7">
        <v>19.5</v>
      </c>
      <c r="V697" s="7">
        <f t="shared" si="362"/>
        <v>13</v>
      </c>
      <c r="W697" s="7">
        <f t="shared" si="360"/>
        <v>15.166666666666666</v>
      </c>
      <c r="X697" s="7">
        <f t="shared" si="361"/>
        <v>0.8571428571428571</v>
      </c>
      <c r="Y697">
        <f t="shared" si="351"/>
        <v>1.209515014542631</v>
      </c>
      <c r="Z697">
        <f t="shared" si="358"/>
        <v>1.0413926851582251</v>
      </c>
      <c r="AA697">
        <f t="shared" si="352"/>
        <v>1.249198357391113</v>
      </c>
      <c r="AB697">
        <f t="shared" si="363"/>
        <v>1.2988530764097066</v>
      </c>
      <c r="AC697">
        <f t="shared" si="359"/>
        <v>-0.16812232938440588</v>
      </c>
      <c r="AD697">
        <f t="shared" si="369"/>
        <v>3.9683342848481941E-2</v>
      </c>
      <c r="AE697" t="s">
        <v>100</v>
      </c>
      <c r="AF697" t="s">
        <v>100</v>
      </c>
      <c r="AG697" t="s">
        <v>100</v>
      </c>
      <c r="AH697" t="s">
        <v>100</v>
      </c>
      <c r="AI697" t="s">
        <v>100</v>
      </c>
      <c r="AJ697">
        <f t="shared" si="364"/>
        <v>1.8671782893476607</v>
      </c>
      <c r="AK697">
        <f t="shared" si="349"/>
        <v>1.0413926851582251</v>
      </c>
      <c r="AL697">
        <f t="shared" si="349"/>
        <v>1.0791812460476249</v>
      </c>
      <c r="AM697">
        <f t="shared" si="349"/>
        <v>1.2041199826559248</v>
      </c>
      <c r="AN697">
        <f t="shared" si="350"/>
        <v>1.0791812460476249</v>
      </c>
      <c r="AO697">
        <f t="shared" si="350"/>
        <v>1.146128035678238</v>
      </c>
      <c r="AP697">
        <f t="shared" si="365"/>
        <v>1.2900346113625181</v>
      </c>
      <c r="AQ697">
        <f t="shared" si="365"/>
        <v>1.1139433523068367</v>
      </c>
      <c r="AR697">
        <f t="shared" si="365"/>
        <v>1.18089014193745</v>
      </c>
      <c r="AS697">
        <f t="shared" si="368"/>
        <v>-6.6946789630613221E-2</v>
      </c>
    </row>
    <row r="698" spans="1:45" x14ac:dyDescent="0.35">
      <c r="A698" s="1" t="s">
        <v>63</v>
      </c>
      <c r="B698" s="1">
        <v>32</v>
      </c>
      <c r="C698" s="1">
        <v>13</v>
      </c>
      <c r="D698" s="7">
        <v>46</v>
      </c>
      <c r="E698" s="7">
        <v>33.700000000000003</v>
      </c>
      <c r="F698" s="7">
        <v>79.09</v>
      </c>
      <c r="G698" s="7">
        <v>88.18</v>
      </c>
      <c r="H698" s="7">
        <v>0.73260869565217401</v>
      </c>
      <c r="I698" s="7">
        <v>1.7193478260869566</v>
      </c>
      <c r="J698" s="7" t="s">
        <v>100</v>
      </c>
      <c r="K698" s="7" t="s">
        <v>100</v>
      </c>
      <c r="L698" s="7" t="s">
        <v>100</v>
      </c>
      <c r="M698" s="7" t="s">
        <v>100</v>
      </c>
      <c r="N698" s="7" t="s">
        <v>100</v>
      </c>
      <c r="O698" s="8">
        <f t="shared" si="348"/>
        <v>85.790323391940007</v>
      </c>
      <c r="P698" s="7">
        <v>100</v>
      </c>
      <c r="Q698" s="7" t="s">
        <v>100</v>
      </c>
      <c r="R698" s="7" t="s">
        <v>100</v>
      </c>
      <c r="S698" s="7" t="s">
        <v>100</v>
      </c>
      <c r="T698" s="7" t="s">
        <v>100</v>
      </c>
      <c r="U698" s="7" t="s">
        <v>100</v>
      </c>
      <c r="V698" s="7" t="s">
        <v>100</v>
      </c>
      <c r="W698" s="7" t="s">
        <v>100</v>
      </c>
      <c r="X698" s="7" t="s">
        <v>100</v>
      </c>
      <c r="Y698">
        <f t="shared" si="351"/>
        <v>1.6627578316815741</v>
      </c>
      <c r="Z698">
        <f t="shared" si="358"/>
        <v>1.5276299008713388</v>
      </c>
      <c r="AA698">
        <f t="shared" si="352"/>
        <v>1.8981215755411076</v>
      </c>
      <c r="AB698">
        <f t="shared" si="363"/>
        <v>1.9453700944903038</v>
      </c>
      <c r="AC698">
        <f t="shared" si="359"/>
        <v>-0.13512793081023539</v>
      </c>
      <c r="AD698">
        <f t="shared" si="369"/>
        <v>0.2353637438595336</v>
      </c>
      <c r="AE698" t="s">
        <v>100</v>
      </c>
      <c r="AF698" t="s">
        <v>100</v>
      </c>
      <c r="AG698" t="s">
        <v>100</v>
      </c>
      <c r="AH698" t="s">
        <v>100</v>
      </c>
      <c r="AI698" t="s">
        <v>100</v>
      </c>
      <c r="AJ698">
        <f t="shared" si="364"/>
        <v>1.9334383049293267</v>
      </c>
      <c r="AK698">
        <f t="shared" si="349"/>
        <v>2</v>
      </c>
      <c r="AL698" t="s">
        <v>100</v>
      </c>
      <c r="AM698" t="s">
        <v>100</v>
      </c>
      <c r="AN698" t="s">
        <v>100</v>
      </c>
      <c r="AO698" t="s">
        <v>100</v>
      </c>
      <c r="AP698" t="s">
        <v>100</v>
      </c>
      <c r="AQ698" t="s">
        <v>100</v>
      </c>
      <c r="AR698" t="s">
        <v>100</v>
      </c>
      <c r="AS698" t="s">
        <v>100</v>
      </c>
    </row>
    <row r="699" spans="1:45" x14ac:dyDescent="0.35">
      <c r="A699" s="1" t="s">
        <v>63</v>
      </c>
      <c r="B699" s="1">
        <v>32</v>
      </c>
      <c r="C699" s="1">
        <v>13</v>
      </c>
      <c r="D699" s="7">
        <v>54.5</v>
      </c>
      <c r="E699" s="7">
        <v>34.4</v>
      </c>
      <c r="F699" s="7">
        <v>117.1</v>
      </c>
      <c r="G699" s="7">
        <v>138.9</v>
      </c>
      <c r="H699" s="7">
        <v>0.63119266055045864</v>
      </c>
      <c r="I699" s="7">
        <v>2.1486238532110091</v>
      </c>
      <c r="J699" s="7" t="s">
        <v>100</v>
      </c>
      <c r="K699" s="7" t="s">
        <v>100</v>
      </c>
      <c r="L699" s="7" t="s">
        <v>100</v>
      </c>
      <c r="M699" s="7" t="s">
        <v>100</v>
      </c>
      <c r="N699" s="7" t="s">
        <v>100</v>
      </c>
      <c r="O699" s="8">
        <f t="shared" si="348"/>
        <v>99.928913856572294</v>
      </c>
      <c r="P699" s="7">
        <v>100</v>
      </c>
      <c r="Q699" s="7">
        <v>6.5</v>
      </c>
      <c r="R699" s="7">
        <v>8.5</v>
      </c>
      <c r="S699" s="7">
        <v>100</v>
      </c>
      <c r="T699" s="7">
        <v>8</v>
      </c>
      <c r="U699" s="7">
        <v>100</v>
      </c>
      <c r="V699" s="7">
        <f>(Q699+R699)/2</f>
        <v>7.5</v>
      </c>
      <c r="W699" s="7">
        <v>8</v>
      </c>
      <c r="X699" s="7">
        <f t="shared" si="361"/>
        <v>0.8125</v>
      </c>
      <c r="Y699">
        <f t="shared" si="351"/>
        <v>1.7363965022766426</v>
      </c>
      <c r="Z699">
        <f t="shared" si="358"/>
        <v>1.5365584425715302</v>
      </c>
      <c r="AA699">
        <f t="shared" si="352"/>
        <v>2.068556895072363</v>
      </c>
      <c r="AB699">
        <f t="shared" si="363"/>
        <v>2.1427022457376155</v>
      </c>
      <c r="AC699">
        <f t="shared" si="359"/>
        <v>-0.19983805970511237</v>
      </c>
      <c r="AD699">
        <f t="shared" si="369"/>
        <v>0.33216039279572068</v>
      </c>
      <c r="AE699" t="s">
        <v>100</v>
      </c>
      <c r="AF699" t="s">
        <v>100</v>
      </c>
      <c r="AG699" t="s">
        <v>100</v>
      </c>
      <c r="AH699" t="s">
        <v>100</v>
      </c>
      <c r="AI699" t="s">
        <v>100</v>
      </c>
      <c r="AJ699">
        <f t="shared" si="364"/>
        <v>1.9996911670199584</v>
      </c>
      <c r="AK699">
        <f t="shared" si="349"/>
        <v>2</v>
      </c>
      <c r="AL699">
        <f t="shared" si="349"/>
        <v>0.81291335664285558</v>
      </c>
      <c r="AM699">
        <f t="shared" si="349"/>
        <v>0.92941892571429274</v>
      </c>
      <c r="AN699">
        <f t="shared" si="350"/>
        <v>2</v>
      </c>
      <c r="AO699">
        <f t="shared" si="350"/>
        <v>0.90308998699194354</v>
      </c>
      <c r="AP699">
        <f t="shared" si="365"/>
        <v>2</v>
      </c>
      <c r="AQ699">
        <f t="shared" si="365"/>
        <v>0.87506126339170009</v>
      </c>
      <c r="AR699">
        <f t="shared" si="365"/>
        <v>0.90308998699194354</v>
      </c>
      <c r="AS699">
        <f t="shared" si="368"/>
        <v>-9.0176630349088016E-2</v>
      </c>
    </row>
    <row r="700" spans="1:45" x14ac:dyDescent="0.35">
      <c r="A700" s="1" t="s">
        <v>63</v>
      </c>
      <c r="B700" s="1">
        <v>32</v>
      </c>
      <c r="C700" s="1">
        <v>13</v>
      </c>
      <c r="D700" s="7">
        <v>47.8</v>
      </c>
      <c r="E700" s="7">
        <v>32.6</v>
      </c>
      <c r="F700" s="7">
        <v>100.5</v>
      </c>
      <c r="G700" s="7">
        <v>110.9</v>
      </c>
      <c r="H700" s="7">
        <v>0.68200836820083688</v>
      </c>
      <c r="I700" s="7">
        <v>2.1025104602510463</v>
      </c>
      <c r="J700" s="7" t="s">
        <v>100</v>
      </c>
      <c r="K700" s="7" t="s">
        <v>100</v>
      </c>
      <c r="L700" s="7" t="s">
        <v>100</v>
      </c>
      <c r="M700" s="7" t="s">
        <v>100</v>
      </c>
      <c r="N700" s="7" t="s">
        <v>100</v>
      </c>
      <c r="O700" s="8">
        <f t="shared" si="348"/>
        <v>89.533718565095498</v>
      </c>
      <c r="P700" s="7">
        <v>9</v>
      </c>
      <c r="Q700" s="7">
        <v>6.5</v>
      </c>
      <c r="R700" s="7">
        <v>10</v>
      </c>
      <c r="S700" s="7">
        <v>9</v>
      </c>
      <c r="T700" s="7">
        <v>10</v>
      </c>
      <c r="U700" s="7">
        <v>12</v>
      </c>
      <c r="V700" s="7">
        <f t="shared" si="362"/>
        <v>8.5</v>
      </c>
      <c r="W700" s="7">
        <f t="shared" si="360"/>
        <v>10.333333333333334</v>
      </c>
      <c r="X700" s="7">
        <f t="shared" si="361"/>
        <v>0.65</v>
      </c>
      <c r="Y700">
        <f t="shared" si="351"/>
        <v>1.6794278966121188</v>
      </c>
      <c r="Z700">
        <f t="shared" si="358"/>
        <v>1.5132176000679389</v>
      </c>
      <c r="AA700">
        <f t="shared" si="352"/>
        <v>2.0021660617565078</v>
      </c>
      <c r="AB700">
        <f t="shared" si="363"/>
        <v>2.0449315461491602</v>
      </c>
      <c r="AC700">
        <f t="shared" si="359"/>
        <v>-0.16621029654417985</v>
      </c>
      <c r="AD700">
        <f t="shared" si="369"/>
        <v>0.32273816514438886</v>
      </c>
      <c r="AE700" t="s">
        <v>100</v>
      </c>
      <c r="AF700" t="s">
        <v>100</v>
      </c>
      <c r="AG700" t="s">
        <v>100</v>
      </c>
      <c r="AH700" t="s">
        <v>100</v>
      </c>
      <c r="AI700" t="s">
        <v>100</v>
      </c>
      <c r="AJ700">
        <f t="shared" si="364"/>
        <v>1.9519866222318201</v>
      </c>
      <c r="AK700">
        <f t="shared" si="349"/>
        <v>0.95424250943932487</v>
      </c>
      <c r="AL700">
        <f t="shared" si="349"/>
        <v>0.81291335664285558</v>
      </c>
      <c r="AM700">
        <f t="shared" si="349"/>
        <v>1</v>
      </c>
      <c r="AN700">
        <f t="shared" si="350"/>
        <v>0.95424250943932487</v>
      </c>
      <c r="AO700">
        <f t="shared" si="350"/>
        <v>1</v>
      </c>
      <c r="AP700">
        <f t="shared" si="365"/>
        <v>1.0791812460476249</v>
      </c>
      <c r="AQ700">
        <f t="shared" si="365"/>
        <v>0.92941892571429274</v>
      </c>
      <c r="AR700">
        <f t="shared" si="365"/>
        <v>1.0142404391146103</v>
      </c>
      <c r="AS700">
        <f t="shared" si="368"/>
        <v>-0.18708664335714442</v>
      </c>
    </row>
    <row r="701" spans="1:45" x14ac:dyDescent="0.35">
      <c r="A701" s="1" t="s">
        <v>63</v>
      </c>
      <c r="B701" s="1">
        <v>32</v>
      </c>
      <c r="C701" s="1">
        <v>13</v>
      </c>
      <c r="D701" s="7">
        <v>38.799999999999997</v>
      </c>
      <c r="E701" s="7">
        <v>27.4</v>
      </c>
      <c r="F701" s="7">
        <v>68.930000000000007</v>
      </c>
      <c r="G701" s="7">
        <v>77.650000000000006</v>
      </c>
      <c r="H701" s="7">
        <v>0.70618556701030932</v>
      </c>
      <c r="I701" s="7">
        <v>1.7765463917525777</v>
      </c>
      <c r="J701" s="7" t="s">
        <v>100</v>
      </c>
      <c r="K701" s="7" t="s">
        <v>100</v>
      </c>
      <c r="L701" s="7" t="s">
        <v>100</v>
      </c>
      <c r="M701" s="7" t="s">
        <v>100</v>
      </c>
      <c r="N701" s="7" t="s">
        <v>100</v>
      </c>
      <c r="O701" s="8">
        <f t="shared" si="348"/>
        <v>87.838525796581123</v>
      </c>
      <c r="P701" s="7">
        <v>7</v>
      </c>
      <c r="Q701" s="7" t="s">
        <v>100</v>
      </c>
      <c r="R701" s="7" t="s">
        <v>100</v>
      </c>
      <c r="S701" s="7" t="s">
        <v>100</v>
      </c>
      <c r="T701" s="7" t="s">
        <v>100</v>
      </c>
      <c r="U701" s="7" t="s">
        <v>100</v>
      </c>
      <c r="V701" s="7" t="s">
        <v>100</v>
      </c>
      <c r="W701" s="7" t="s">
        <v>100</v>
      </c>
      <c r="X701" s="7" t="s">
        <v>100</v>
      </c>
      <c r="Y701">
        <f t="shared" si="351"/>
        <v>1.5888317255942073</v>
      </c>
      <c r="Z701">
        <f t="shared" si="358"/>
        <v>1.4377505628203879</v>
      </c>
      <c r="AA701">
        <f t="shared" si="352"/>
        <v>1.8384082784941869</v>
      </c>
      <c r="AB701">
        <f t="shared" si="363"/>
        <v>1.8901414600645774</v>
      </c>
      <c r="AC701">
        <f t="shared" si="359"/>
        <v>-0.15108116277381925</v>
      </c>
      <c r="AD701">
        <f t="shared" si="369"/>
        <v>0.2495765528999796</v>
      </c>
      <c r="AE701" t="s">
        <v>100</v>
      </c>
      <c r="AF701" t="s">
        <v>100</v>
      </c>
      <c r="AG701" t="s">
        <v>100</v>
      </c>
      <c r="AH701" t="s">
        <v>100</v>
      </c>
      <c r="AI701" t="s">
        <v>100</v>
      </c>
      <c r="AJ701">
        <f t="shared" si="364"/>
        <v>1.943685038356215</v>
      </c>
      <c r="AK701">
        <f t="shared" si="349"/>
        <v>0.84509804001425681</v>
      </c>
      <c r="AL701" t="s">
        <v>100</v>
      </c>
      <c r="AM701" t="s">
        <v>100</v>
      </c>
      <c r="AN701" t="s">
        <v>100</v>
      </c>
      <c r="AO701" t="s">
        <v>100</v>
      </c>
      <c r="AP701" t="s">
        <v>100</v>
      </c>
      <c r="AQ701" t="s">
        <v>100</v>
      </c>
      <c r="AR701" t="s">
        <v>100</v>
      </c>
      <c r="AS701" t="s">
        <v>100</v>
      </c>
    </row>
    <row r="702" spans="1:45" x14ac:dyDescent="0.35">
      <c r="A702" s="1" t="s">
        <v>63</v>
      </c>
      <c r="B702" s="1">
        <v>32</v>
      </c>
      <c r="C702" s="1">
        <v>13</v>
      </c>
      <c r="D702" s="7">
        <v>47.1</v>
      </c>
      <c r="E702" s="7">
        <v>35.1</v>
      </c>
      <c r="F702" s="7">
        <v>87.99</v>
      </c>
      <c r="G702" s="7">
        <v>107.4</v>
      </c>
      <c r="H702" s="7">
        <v>0.74522292993630579</v>
      </c>
      <c r="I702" s="7">
        <v>1.8681528662420381</v>
      </c>
      <c r="J702" s="7" t="s">
        <v>100</v>
      </c>
      <c r="K702" s="7" t="s">
        <v>100</v>
      </c>
      <c r="L702" s="7" t="s">
        <v>100</v>
      </c>
      <c r="M702" s="7" t="s">
        <v>100</v>
      </c>
      <c r="N702" s="7" t="s">
        <v>100</v>
      </c>
      <c r="O702" s="8">
        <f t="shared" si="348"/>
        <v>98.95097820384585</v>
      </c>
      <c r="P702" s="7">
        <v>100</v>
      </c>
      <c r="Q702" s="7" t="s">
        <v>100</v>
      </c>
      <c r="R702" s="7" t="s">
        <v>100</v>
      </c>
      <c r="S702" s="7" t="s">
        <v>100</v>
      </c>
      <c r="T702" s="7" t="s">
        <v>100</v>
      </c>
      <c r="U702" s="7" t="s">
        <v>100</v>
      </c>
      <c r="V702" s="7" t="s">
        <v>100</v>
      </c>
      <c r="W702" s="7" t="s">
        <v>100</v>
      </c>
      <c r="X702" s="7" t="s">
        <v>100</v>
      </c>
      <c r="Y702">
        <f t="shared" si="351"/>
        <v>1.6730209071288962</v>
      </c>
      <c r="Z702">
        <f t="shared" si="358"/>
        <v>1.5453071164658241</v>
      </c>
      <c r="AA702">
        <f t="shared" si="352"/>
        <v>1.9444333177002147</v>
      </c>
      <c r="AB702">
        <f t="shared" si="363"/>
        <v>2.0310042813635367</v>
      </c>
      <c r="AC702">
        <f t="shared" si="359"/>
        <v>-0.12771379066307206</v>
      </c>
      <c r="AD702">
        <f t="shared" si="369"/>
        <v>0.27141241057131837</v>
      </c>
      <c r="AE702" t="s">
        <v>100</v>
      </c>
      <c r="AF702" t="s">
        <v>100</v>
      </c>
      <c r="AG702" t="s">
        <v>100</v>
      </c>
      <c r="AH702" t="s">
        <v>100</v>
      </c>
      <c r="AI702" t="s">
        <v>100</v>
      </c>
      <c r="AJ702">
        <f t="shared" si="364"/>
        <v>1.9954200918868572</v>
      </c>
      <c r="AK702">
        <f t="shared" si="349"/>
        <v>2</v>
      </c>
      <c r="AL702" t="s">
        <v>100</v>
      </c>
      <c r="AM702" t="s">
        <v>100</v>
      </c>
      <c r="AN702" t="s">
        <v>100</v>
      </c>
      <c r="AO702" t="s">
        <v>100</v>
      </c>
      <c r="AP702" t="s">
        <v>100</v>
      </c>
      <c r="AQ702" t="s">
        <v>100</v>
      </c>
      <c r="AR702" t="s">
        <v>100</v>
      </c>
      <c r="AS702" t="s">
        <v>100</v>
      </c>
    </row>
    <row r="703" spans="1:45" x14ac:dyDescent="0.35">
      <c r="A703" s="1" t="s">
        <v>63</v>
      </c>
      <c r="B703" s="1">
        <v>32</v>
      </c>
      <c r="C703" s="1">
        <v>13</v>
      </c>
      <c r="D703" s="7">
        <v>47.6</v>
      </c>
      <c r="E703" s="7">
        <v>33.9</v>
      </c>
      <c r="F703" s="7">
        <v>96.94</v>
      </c>
      <c r="G703" s="7">
        <v>102.2</v>
      </c>
      <c r="H703" s="7">
        <v>0.71218487394957974</v>
      </c>
      <c r="I703" s="7">
        <v>2.0365546218487394</v>
      </c>
      <c r="J703" s="7" t="s">
        <v>100</v>
      </c>
      <c r="K703" s="7" t="s">
        <v>100</v>
      </c>
      <c r="L703" s="7" t="s">
        <v>100</v>
      </c>
      <c r="M703" s="7" t="s">
        <v>100</v>
      </c>
      <c r="N703" s="7" t="s">
        <v>100</v>
      </c>
      <c r="O703" s="8">
        <f t="shared" ref="O703:O711" si="370">DEGREES(ACOS((F703^2+D703^2-G703^2)/(2*D703*G703)))</f>
        <v>82.806758209990861</v>
      </c>
      <c r="P703" s="7">
        <v>8</v>
      </c>
      <c r="Q703" s="7">
        <v>7.5</v>
      </c>
      <c r="R703" s="7">
        <v>100</v>
      </c>
      <c r="S703" s="7">
        <v>8.5</v>
      </c>
      <c r="T703" s="7">
        <v>7</v>
      </c>
      <c r="U703" s="7">
        <v>10</v>
      </c>
      <c r="V703" s="7">
        <f>(P703+Q703)/2</f>
        <v>7.75</v>
      </c>
      <c r="W703" s="7">
        <f t="shared" si="360"/>
        <v>8.5</v>
      </c>
      <c r="X703" s="7">
        <f t="shared" si="361"/>
        <v>1.0714285714285714</v>
      </c>
      <c r="Y703">
        <f t="shared" si="351"/>
        <v>1.6776069527204931</v>
      </c>
      <c r="Z703">
        <f t="shared" si="358"/>
        <v>1.5301996982030821</v>
      </c>
      <c r="AA703">
        <f t="shared" si="352"/>
        <v>1.9865030153867405</v>
      </c>
      <c r="AB703">
        <f t="shared" si="363"/>
        <v>2.0094508957986941</v>
      </c>
      <c r="AC703">
        <f t="shared" si="359"/>
        <v>-0.14740725451741105</v>
      </c>
      <c r="AD703">
        <f t="shared" si="369"/>
        <v>0.30889606266624725</v>
      </c>
      <c r="AE703" t="s">
        <v>100</v>
      </c>
      <c r="AF703" t="s">
        <v>100</v>
      </c>
      <c r="AG703" t="s">
        <v>100</v>
      </c>
      <c r="AH703" t="s">
        <v>100</v>
      </c>
      <c r="AI703" t="s">
        <v>100</v>
      </c>
      <c r="AJ703">
        <f t="shared" si="364"/>
        <v>1.9180657828420329</v>
      </c>
      <c r="AK703">
        <f t="shared" si="349"/>
        <v>0.90308998699194354</v>
      </c>
      <c r="AL703">
        <f t="shared" si="349"/>
        <v>0.87506126339170009</v>
      </c>
      <c r="AM703">
        <f t="shared" si="349"/>
        <v>2</v>
      </c>
      <c r="AN703">
        <f t="shared" si="350"/>
        <v>0.92941892571429274</v>
      </c>
      <c r="AO703">
        <f t="shared" si="350"/>
        <v>0.84509804001425681</v>
      </c>
      <c r="AP703">
        <f t="shared" si="365"/>
        <v>1</v>
      </c>
      <c r="AQ703">
        <f t="shared" si="365"/>
        <v>0.88930170250631024</v>
      </c>
      <c r="AR703">
        <f t="shared" si="365"/>
        <v>0.92941892571429274</v>
      </c>
      <c r="AS703">
        <f t="shared" si="368"/>
        <v>2.9963223377443202E-2</v>
      </c>
    </row>
    <row r="704" spans="1:45" x14ac:dyDescent="0.35">
      <c r="A704" s="1" t="s">
        <v>63</v>
      </c>
      <c r="B704" s="1">
        <v>32</v>
      </c>
      <c r="C704" s="1">
        <v>13</v>
      </c>
      <c r="D704" s="7">
        <v>37.200000000000003</v>
      </c>
      <c r="E704" s="7">
        <v>27.1</v>
      </c>
      <c r="F704" s="7">
        <v>60.98</v>
      </c>
      <c r="G704" s="7">
        <v>71.930000000000007</v>
      </c>
      <c r="H704" s="7">
        <v>0.728494623655914</v>
      </c>
      <c r="I704" s="7">
        <v>1.6392473118279567</v>
      </c>
      <c r="J704" s="7" t="s">
        <v>100</v>
      </c>
      <c r="K704" s="7" t="s">
        <v>100</v>
      </c>
      <c r="L704" s="7" t="s">
        <v>100</v>
      </c>
      <c r="M704" s="7" t="s">
        <v>100</v>
      </c>
      <c r="N704" s="7" t="s">
        <v>100</v>
      </c>
      <c r="O704" s="8">
        <f t="shared" si="370"/>
        <v>90.765785955733321</v>
      </c>
      <c r="P704" s="7">
        <v>8</v>
      </c>
      <c r="Q704" s="7">
        <v>8.5</v>
      </c>
      <c r="R704" s="7">
        <v>10</v>
      </c>
      <c r="S704" s="7">
        <v>9</v>
      </c>
      <c r="T704" s="7">
        <v>8</v>
      </c>
      <c r="U704" s="7">
        <v>11</v>
      </c>
      <c r="V704" s="7">
        <f t="shared" si="362"/>
        <v>8.8333333333333339</v>
      </c>
      <c r="W704" s="7">
        <f t="shared" si="360"/>
        <v>9.3333333333333339</v>
      </c>
      <c r="X704" s="7">
        <f t="shared" si="361"/>
        <v>1.0625</v>
      </c>
      <c r="Y704">
        <f t="shared" si="351"/>
        <v>1.5705429398818975</v>
      </c>
      <c r="Z704">
        <f t="shared" si="358"/>
        <v>1.4329692908744058</v>
      </c>
      <c r="AA704">
        <f t="shared" si="352"/>
        <v>1.7851874200293618</v>
      </c>
      <c r="AB704">
        <f t="shared" si="363"/>
        <v>1.8569100603007862</v>
      </c>
      <c r="AC704">
        <f t="shared" si="359"/>
        <v>-0.13757364900749178</v>
      </c>
      <c r="AD704">
        <f t="shared" si="369"/>
        <v>0.21464448014746429</v>
      </c>
      <c r="AE704" t="s">
        <v>100</v>
      </c>
      <c r="AF704" t="s">
        <v>100</v>
      </c>
      <c r="AG704" t="s">
        <v>100</v>
      </c>
      <c r="AH704" t="s">
        <v>100</v>
      </c>
      <c r="AI704" t="s">
        <v>100</v>
      </c>
      <c r="AJ704">
        <f t="shared" si="364"/>
        <v>1.95792217263109</v>
      </c>
      <c r="AK704">
        <f t="shared" si="349"/>
        <v>0.90308998699194354</v>
      </c>
      <c r="AL704">
        <f t="shared" si="349"/>
        <v>0.92941892571429274</v>
      </c>
      <c r="AM704">
        <f t="shared" ref="AM704:AM711" si="371">LOG(R704)</f>
        <v>1</v>
      </c>
      <c r="AN704">
        <f t="shared" si="350"/>
        <v>0.95424250943932487</v>
      </c>
      <c r="AO704">
        <f t="shared" si="350"/>
        <v>0.90308998699194354</v>
      </c>
      <c r="AP704">
        <f t="shared" si="365"/>
        <v>1.0413926851582251</v>
      </c>
      <c r="AQ704">
        <f t="shared" si="365"/>
        <v>0.94612461921714541</v>
      </c>
      <c r="AR704">
        <f t="shared" si="365"/>
        <v>0.97003677662255683</v>
      </c>
      <c r="AS704">
        <f t="shared" si="368"/>
        <v>2.6328938722349149E-2</v>
      </c>
    </row>
    <row r="705" spans="1:45" x14ac:dyDescent="0.35">
      <c r="A705" s="1" t="s">
        <v>63</v>
      </c>
      <c r="B705" s="1">
        <v>32</v>
      </c>
      <c r="C705" s="1">
        <v>13</v>
      </c>
      <c r="D705" s="7">
        <v>41.2</v>
      </c>
      <c r="E705" s="7">
        <v>28.5</v>
      </c>
      <c r="F705" s="7">
        <v>85.3</v>
      </c>
      <c r="G705" s="7">
        <v>96.94</v>
      </c>
      <c r="H705" s="7">
        <v>0.6917475728155339</v>
      </c>
      <c r="I705" s="7">
        <v>2.070388349514563</v>
      </c>
      <c r="J705" s="7" t="s">
        <v>100</v>
      </c>
      <c r="K705" s="7" t="s">
        <v>100</v>
      </c>
      <c r="L705" s="7" t="s">
        <v>100</v>
      </c>
      <c r="M705" s="7" t="s">
        <v>100</v>
      </c>
      <c r="N705" s="7" t="s">
        <v>100</v>
      </c>
      <c r="O705" s="8">
        <f t="shared" si="370"/>
        <v>93.041527726987027</v>
      </c>
      <c r="P705" s="7">
        <v>100</v>
      </c>
      <c r="Q705" s="7" t="s">
        <v>100</v>
      </c>
      <c r="R705" s="7" t="s">
        <v>100</v>
      </c>
      <c r="S705" s="7" t="s">
        <v>100</v>
      </c>
      <c r="T705" s="7" t="s">
        <v>100</v>
      </c>
      <c r="U705" s="7" t="s">
        <v>100</v>
      </c>
      <c r="V705" s="7" t="s">
        <v>100</v>
      </c>
      <c r="W705" s="7" t="s">
        <v>100</v>
      </c>
      <c r="X705" s="7" t="s">
        <v>100</v>
      </c>
      <c r="Y705">
        <f t="shared" si="351"/>
        <v>1.6148972160331345</v>
      </c>
      <c r="Z705">
        <f t="shared" si="358"/>
        <v>1.4548448600085102</v>
      </c>
      <c r="AA705">
        <f t="shared" si="352"/>
        <v>1.930949031167523</v>
      </c>
      <c r="AB705">
        <f t="shared" si="363"/>
        <v>1.9865030153867405</v>
      </c>
      <c r="AC705">
        <f t="shared" si="359"/>
        <v>-0.16005235602462445</v>
      </c>
      <c r="AD705">
        <f t="shared" si="369"/>
        <v>0.3160518151343884</v>
      </c>
      <c r="AE705" t="s">
        <v>100</v>
      </c>
      <c r="AF705" t="s">
        <v>100</v>
      </c>
      <c r="AG705" t="s">
        <v>100</v>
      </c>
      <c r="AH705" t="s">
        <v>100</v>
      </c>
      <c r="AI705" t="s">
        <v>100</v>
      </c>
      <c r="AJ705">
        <f t="shared" si="364"/>
        <v>1.9686768328247894</v>
      </c>
      <c r="AK705">
        <f t="shared" ref="AK705:AK711" si="372">LOG(P705)</f>
        <v>2</v>
      </c>
      <c r="AL705" t="s">
        <v>100</v>
      </c>
      <c r="AM705" t="s">
        <v>100</v>
      </c>
      <c r="AN705" t="s">
        <v>100</v>
      </c>
      <c r="AO705" t="s">
        <v>100</v>
      </c>
      <c r="AP705" t="s">
        <v>100</v>
      </c>
      <c r="AQ705" t="s">
        <v>100</v>
      </c>
      <c r="AR705" t="s">
        <v>100</v>
      </c>
      <c r="AS705" t="s">
        <v>100</v>
      </c>
    </row>
    <row r="706" spans="1:45" x14ac:dyDescent="0.35">
      <c r="A706" s="1" t="s">
        <v>63</v>
      </c>
      <c r="B706" s="1">
        <v>32</v>
      </c>
      <c r="C706" s="1">
        <v>13</v>
      </c>
      <c r="D706" s="7">
        <v>20</v>
      </c>
      <c r="E706" s="7">
        <v>15.9</v>
      </c>
      <c r="F706" s="7">
        <v>21.78</v>
      </c>
      <c r="G706" s="7">
        <v>27.29</v>
      </c>
      <c r="H706" s="7">
        <v>0.79500000000000004</v>
      </c>
      <c r="I706" s="7">
        <v>1.089</v>
      </c>
      <c r="J706" s="7" t="s">
        <v>100</v>
      </c>
      <c r="K706" s="7" t="s">
        <v>100</v>
      </c>
      <c r="L706" s="7" t="s">
        <v>100</v>
      </c>
      <c r="M706" s="7" t="s">
        <v>100</v>
      </c>
      <c r="N706" s="7" t="s">
        <v>100</v>
      </c>
      <c r="O706" s="8">
        <f t="shared" si="370"/>
        <v>83.180202132302426</v>
      </c>
      <c r="P706" s="7">
        <v>100</v>
      </c>
      <c r="Q706" s="7" t="s">
        <v>100</v>
      </c>
      <c r="R706" s="7" t="s">
        <v>100</v>
      </c>
      <c r="S706" s="7" t="s">
        <v>100</v>
      </c>
      <c r="T706" s="7" t="s">
        <v>100</v>
      </c>
      <c r="U706" s="7" t="s">
        <v>100</v>
      </c>
      <c r="V706" s="7" t="s">
        <v>100</v>
      </c>
      <c r="W706" s="7" t="s">
        <v>100</v>
      </c>
      <c r="X706" s="7" t="s">
        <v>100</v>
      </c>
      <c r="Y706">
        <f t="shared" si="351"/>
        <v>1.3010299956639813</v>
      </c>
      <c r="Z706">
        <f t="shared" si="358"/>
        <v>1.2013971243204515</v>
      </c>
      <c r="AA706">
        <f t="shared" si="352"/>
        <v>1.3380578754197561</v>
      </c>
      <c r="AB706">
        <f t="shared" si="363"/>
        <v>1.4360035356698966</v>
      </c>
      <c r="AC706">
        <f t="shared" si="359"/>
        <v>-9.9632871343529689E-2</v>
      </c>
      <c r="AD706">
        <f t="shared" si="369"/>
        <v>3.7027879755774942E-2</v>
      </c>
      <c r="AE706" t="s">
        <v>100</v>
      </c>
      <c r="AF706" t="s">
        <v>100</v>
      </c>
      <c r="AG706" t="s">
        <v>100</v>
      </c>
      <c r="AH706" t="s">
        <v>100</v>
      </c>
      <c r="AI706" t="s">
        <v>100</v>
      </c>
      <c r="AJ706">
        <f t="shared" si="364"/>
        <v>1.9200199713888197</v>
      </c>
      <c r="AK706">
        <f t="shared" si="372"/>
        <v>2</v>
      </c>
      <c r="AL706" t="s">
        <v>100</v>
      </c>
      <c r="AM706" t="s">
        <v>100</v>
      </c>
      <c r="AN706" t="s">
        <v>100</v>
      </c>
      <c r="AO706" t="s">
        <v>100</v>
      </c>
      <c r="AP706" t="s">
        <v>100</v>
      </c>
      <c r="AQ706" t="s">
        <v>100</v>
      </c>
      <c r="AR706" t="s">
        <v>100</v>
      </c>
      <c r="AS706" t="s">
        <v>100</v>
      </c>
    </row>
    <row r="707" spans="1:45" x14ac:dyDescent="0.35">
      <c r="A707" s="1" t="s">
        <v>63</v>
      </c>
      <c r="B707" s="1">
        <v>32</v>
      </c>
      <c r="C707" s="1">
        <v>13</v>
      </c>
      <c r="D707" s="7">
        <v>45.4</v>
      </c>
      <c r="E707" s="7">
        <v>35</v>
      </c>
      <c r="F707" s="7">
        <v>83.09</v>
      </c>
      <c r="G707" s="7">
        <v>94.84</v>
      </c>
      <c r="H707" s="7">
        <v>0.77092511013215859</v>
      </c>
      <c r="I707" s="7">
        <v>1.8301762114537445</v>
      </c>
      <c r="J707" s="7" t="s">
        <v>100</v>
      </c>
      <c r="K707" s="7" t="s">
        <v>100</v>
      </c>
      <c r="L707" s="7" t="s">
        <v>100</v>
      </c>
      <c r="M707" s="7" t="s">
        <v>100</v>
      </c>
      <c r="N707" s="7" t="s">
        <v>100</v>
      </c>
      <c r="O707" s="8">
        <f t="shared" si="370"/>
        <v>90.196392844745688</v>
      </c>
      <c r="P707" s="7">
        <v>100</v>
      </c>
      <c r="Q707" s="7" t="s">
        <v>100</v>
      </c>
      <c r="R707" s="7">
        <v>100</v>
      </c>
      <c r="S707" s="7">
        <v>9</v>
      </c>
      <c r="T707" s="7">
        <v>10</v>
      </c>
      <c r="U707" s="7">
        <v>13</v>
      </c>
      <c r="V707" s="7" t="s">
        <v>100</v>
      </c>
      <c r="W707" s="7">
        <f t="shared" si="360"/>
        <v>10.666666666666666</v>
      </c>
      <c r="X707" s="7" t="s">
        <v>100</v>
      </c>
      <c r="Y707">
        <f t="shared" si="351"/>
        <v>1.657055852857104</v>
      </c>
      <c r="Z707">
        <f t="shared" si="358"/>
        <v>1.5440680443502757</v>
      </c>
      <c r="AA707">
        <f t="shared" si="352"/>
        <v>1.919548758968848</v>
      </c>
      <c r="AB707">
        <f t="shared" si="363"/>
        <v>1.9769915453061506</v>
      </c>
      <c r="AC707">
        <f t="shared" si="359"/>
        <v>-0.11298780850682828</v>
      </c>
      <c r="AD707">
        <f t="shared" si="369"/>
        <v>0.26249290611174414</v>
      </c>
      <c r="AE707" t="s">
        <v>100</v>
      </c>
      <c r="AF707" t="s">
        <v>100</v>
      </c>
      <c r="AG707" t="s">
        <v>100</v>
      </c>
      <c r="AH707" t="s">
        <v>100</v>
      </c>
      <c r="AI707" t="s">
        <v>100</v>
      </c>
      <c r="AJ707">
        <f t="shared" si="364"/>
        <v>1.9551891694826604</v>
      </c>
      <c r="AK707">
        <f t="shared" si="372"/>
        <v>2</v>
      </c>
      <c r="AL707" t="s">
        <v>100</v>
      </c>
      <c r="AM707">
        <f t="shared" si="371"/>
        <v>2</v>
      </c>
      <c r="AN707">
        <f t="shared" ref="AN707:AN711" si="373">LOG(S707)</f>
        <v>0.95424250943932487</v>
      </c>
      <c r="AO707">
        <f t="shared" ref="AO707:AO711" si="374">LOG(T707)</f>
        <v>1</v>
      </c>
      <c r="AP707">
        <f t="shared" si="365"/>
        <v>1.1139433523068367</v>
      </c>
      <c r="AQ707" t="s">
        <v>100</v>
      </c>
      <c r="AR707">
        <f t="shared" si="365"/>
        <v>1.0280287236002434</v>
      </c>
      <c r="AS707" t="s">
        <v>100</v>
      </c>
    </row>
    <row r="708" spans="1:45" x14ac:dyDescent="0.35">
      <c r="A708" s="1" t="s">
        <v>63</v>
      </c>
      <c r="B708" s="1">
        <v>32</v>
      </c>
      <c r="C708" s="1">
        <v>13</v>
      </c>
      <c r="D708" s="7">
        <v>42</v>
      </c>
      <c r="E708" s="7">
        <v>30.5</v>
      </c>
      <c r="F708" s="7">
        <v>71.36</v>
      </c>
      <c r="G708" s="7">
        <v>78.290000000000006</v>
      </c>
      <c r="H708" s="7">
        <v>0.72619047619047616</v>
      </c>
      <c r="I708" s="7">
        <v>1.6990476190476191</v>
      </c>
      <c r="J708" s="7" t="s">
        <v>100</v>
      </c>
      <c r="K708" s="7" t="s">
        <v>100</v>
      </c>
      <c r="L708" s="7" t="s">
        <v>100</v>
      </c>
      <c r="M708" s="7" t="s">
        <v>100</v>
      </c>
      <c r="N708" s="7" t="s">
        <v>100</v>
      </c>
      <c r="O708" s="8">
        <f t="shared" si="370"/>
        <v>83.653776954942501</v>
      </c>
      <c r="P708" s="7">
        <v>100</v>
      </c>
      <c r="Q708" s="7" t="s">
        <v>100</v>
      </c>
      <c r="R708" s="7">
        <v>100</v>
      </c>
      <c r="S708" s="7">
        <v>9</v>
      </c>
      <c r="T708" s="7">
        <v>9</v>
      </c>
      <c r="U708" s="7">
        <v>16</v>
      </c>
      <c r="V708" s="7" t="s">
        <v>100</v>
      </c>
      <c r="W708" s="7">
        <f t="shared" si="360"/>
        <v>11.333333333333334</v>
      </c>
      <c r="X708" s="7" t="s">
        <v>100</v>
      </c>
      <c r="Y708">
        <f t="shared" si="351"/>
        <v>1.6232492903979006</v>
      </c>
      <c r="Z708">
        <f t="shared" si="358"/>
        <v>1.4842998393467859</v>
      </c>
      <c r="AA708">
        <f t="shared" si="352"/>
        <v>1.8534548413680667</v>
      </c>
      <c r="AB708">
        <f t="shared" si="363"/>
        <v>1.8937062930647135</v>
      </c>
      <c r="AC708">
        <f t="shared" si="359"/>
        <v>-0.13894945105111464</v>
      </c>
      <c r="AD708">
        <f t="shared" si="369"/>
        <v>0.23020555097016621</v>
      </c>
      <c r="AE708" t="s">
        <v>100</v>
      </c>
      <c r="AF708" t="s">
        <v>100</v>
      </c>
      <c r="AG708" t="s">
        <v>100</v>
      </c>
      <c r="AH708" t="s">
        <v>100</v>
      </c>
      <c r="AI708" t="s">
        <v>100</v>
      </c>
      <c r="AJ708">
        <f t="shared" si="364"/>
        <v>1.9224855540689989</v>
      </c>
      <c r="AK708">
        <f t="shared" si="372"/>
        <v>2</v>
      </c>
      <c r="AL708" t="s">
        <v>100</v>
      </c>
      <c r="AM708">
        <f t="shared" si="371"/>
        <v>2</v>
      </c>
      <c r="AN708">
        <f t="shared" si="373"/>
        <v>0.95424250943932487</v>
      </c>
      <c r="AO708">
        <f t="shared" si="374"/>
        <v>0.95424250943932487</v>
      </c>
      <c r="AP708">
        <f t="shared" si="365"/>
        <v>1.2041199826559248</v>
      </c>
      <c r="AQ708" t="s">
        <v>100</v>
      </c>
      <c r="AR708">
        <f t="shared" si="365"/>
        <v>1.0543576623225928</v>
      </c>
      <c r="AS708" t="s">
        <v>100</v>
      </c>
    </row>
    <row r="709" spans="1:45" x14ac:dyDescent="0.35">
      <c r="A709" s="1" t="s">
        <v>63</v>
      </c>
      <c r="B709" s="1">
        <v>32</v>
      </c>
      <c r="C709" s="1">
        <v>13</v>
      </c>
      <c r="D709" s="7">
        <v>41.3</v>
      </c>
      <c r="E709" s="7">
        <v>33.5</v>
      </c>
      <c r="F709" s="7">
        <v>72.95</v>
      </c>
      <c r="G709" s="7">
        <v>88.32</v>
      </c>
      <c r="H709" s="7">
        <v>0.81113801452784506</v>
      </c>
      <c r="I709" s="7">
        <v>1.7663438256658597</v>
      </c>
      <c r="J709" s="7" t="s">
        <v>100</v>
      </c>
      <c r="K709" s="7" t="s">
        <v>100</v>
      </c>
      <c r="L709" s="7" t="s">
        <v>100</v>
      </c>
      <c r="M709" s="7" t="s">
        <v>100</v>
      </c>
      <c r="N709" s="7" t="s">
        <v>100</v>
      </c>
      <c r="O709" s="8">
        <f t="shared" si="370"/>
        <v>96.082693257014043</v>
      </c>
      <c r="P709" s="7">
        <v>100</v>
      </c>
      <c r="Q709" s="7" t="s">
        <v>100</v>
      </c>
      <c r="R709" s="7">
        <v>100</v>
      </c>
      <c r="S709" s="7">
        <v>9</v>
      </c>
      <c r="T709" s="7">
        <v>10</v>
      </c>
      <c r="U709" s="7">
        <v>17</v>
      </c>
      <c r="V709" s="7" t="s">
        <v>100</v>
      </c>
      <c r="W709" s="7">
        <f t="shared" si="360"/>
        <v>12</v>
      </c>
      <c r="X709" s="7" t="s">
        <v>100</v>
      </c>
      <c r="Y709">
        <f t="shared" si="351"/>
        <v>1.6159500516564009</v>
      </c>
      <c r="Z709">
        <f t="shared" si="358"/>
        <v>1.5250448070368452</v>
      </c>
      <c r="AA709">
        <f t="shared" si="352"/>
        <v>1.8630252962294704</v>
      </c>
      <c r="AB709">
        <f t="shared" si="363"/>
        <v>1.9460590603851236</v>
      </c>
      <c r="AC709">
        <f t="shared" si="359"/>
        <v>-9.0905244619555764E-2</v>
      </c>
      <c r="AD709">
        <f t="shared" si="369"/>
        <v>0.24707524457306942</v>
      </c>
      <c r="AE709" t="s">
        <v>100</v>
      </c>
      <c r="AF709" t="s">
        <v>100</v>
      </c>
      <c r="AG709" t="s">
        <v>100</v>
      </c>
      <c r="AH709" t="s">
        <v>100</v>
      </c>
      <c r="AI709" t="s">
        <v>100</v>
      </c>
      <c r="AJ709">
        <f t="shared" si="364"/>
        <v>1.9826451681070285</v>
      </c>
      <c r="AK709">
        <f t="shared" si="372"/>
        <v>2</v>
      </c>
      <c r="AL709" t="s">
        <v>100</v>
      </c>
      <c r="AM709">
        <f t="shared" si="371"/>
        <v>2</v>
      </c>
      <c r="AN709">
        <f t="shared" si="373"/>
        <v>0.95424250943932487</v>
      </c>
      <c r="AO709">
        <f t="shared" si="374"/>
        <v>1</v>
      </c>
      <c r="AP709">
        <f t="shared" si="365"/>
        <v>1.2304489213782739</v>
      </c>
      <c r="AQ709" t="s">
        <v>100</v>
      </c>
      <c r="AR709">
        <f t="shared" si="365"/>
        <v>1.0791812460476249</v>
      </c>
      <c r="AS709" t="s">
        <v>100</v>
      </c>
    </row>
    <row r="710" spans="1:45" x14ac:dyDescent="0.35">
      <c r="A710" s="1" t="s">
        <v>63</v>
      </c>
      <c r="B710" s="1">
        <v>32</v>
      </c>
      <c r="C710" s="1">
        <v>13</v>
      </c>
      <c r="D710" s="7">
        <v>28.8</v>
      </c>
      <c r="E710" s="7">
        <v>19</v>
      </c>
      <c r="F710" s="7">
        <v>48.26</v>
      </c>
      <c r="G710" s="7">
        <v>54.52</v>
      </c>
      <c r="H710" s="7">
        <v>0.65972222222222221</v>
      </c>
      <c r="I710" s="7">
        <v>1.6756944444444444</v>
      </c>
      <c r="J710" s="7" t="s">
        <v>100</v>
      </c>
      <c r="K710" s="7" t="s">
        <v>100</v>
      </c>
      <c r="L710" s="7" t="s">
        <v>100</v>
      </c>
      <c r="M710" s="7" t="s">
        <v>100</v>
      </c>
      <c r="N710" s="7" t="s">
        <v>100</v>
      </c>
      <c r="O710" s="8">
        <f t="shared" si="370"/>
        <v>86.603759407112861</v>
      </c>
      <c r="P710" s="7">
        <v>100</v>
      </c>
      <c r="Q710" s="7" t="s">
        <v>100</v>
      </c>
      <c r="R710" s="7">
        <v>100</v>
      </c>
      <c r="S710" s="7">
        <v>10</v>
      </c>
      <c r="T710" s="7">
        <v>13</v>
      </c>
      <c r="U710" s="7">
        <v>16</v>
      </c>
      <c r="V710" s="7" t="s">
        <v>100</v>
      </c>
      <c r="W710" s="7">
        <f t="shared" si="360"/>
        <v>13</v>
      </c>
      <c r="X710" s="7" t="s">
        <v>100</v>
      </c>
      <c r="Y710">
        <f t="shared" si="351"/>
        <v>1.4593924877592308</v>
      </c>
      <c r="Z710">
        <f t="shared" si="358"/>
        <v>1.2787536009528289</v>
      </c>
      <c r="AA710">
        <f t="shared" si="352"/>
        <v>1.6835873175727669</v>
      </c>
      <c r="AB710">
        <f t="shared" si="363"/>
        <v>1.7365558471626359</v>
      </c>
      <c r="AC710">
        <f t="shared" si="359"/>
        <v>-0.18063888680640189</v>
      </c>
      <c r="AD710">
        <f t="shared" si="369"/>
        <v>0.22419482981353614</v>
      </c>
      <c r="AE710" t="s">
        <v>100</v>
      </c>
      <c r="AF710" t="s">
        <v>100</v>
      </c>
      <c r="AG710" t="s">
        <v>100</v>
      </c>
      <c r="AH710" t="s">
        <v>100</v>
      </c>
      <c r="AI710" t="s">
        <v>100</v>
      </c>
      <c r="AJ710">
        <f t="shared" si="364"/>
        <v>1.9375367448386733</v>
      </c>
      <c r="AK710">
        <f t="shared" si="372"/>
        <v>2</v>
      </c>
      <c r="AL710" t="s">
        <v>100</v>
      </c>
      <c r="AM710">
        <f t="shared" si="371"/>
        <v>2</v>
      </c>
      <c r="AN710">
        <f t="shared" si="373"/>
        <v>1</v>
      </c>
      <c r="AO710">
        <f t="shared" si="374"/>
        <v>1.1139433523068367</v>
      </c>
      <c r="AP710">
        <f t="shared" si="365"/>
        <v>1.2041199826559248</v>
      </c>
      <c r="AQ710" t="s">
        <v>100</v>
      </c>
      <c r="AR710">
        <f t="shared" si="365"/>
        <v>1.1139433523068367</v>
      </c>
      <c r="AS710" t="s">
        <v>100</v>
      </c>
    </row>
    <row r="711" spans="1:45" x14ac:dyDescent="0.35">
      <c r="A711" s="1" t="s">
        <v>63</v>
      </c>
      <c r="B711" s="1">
        <v>32</v>
      </c>
      <c r="C711" s="1">
        <v>13</v>
      </c>
      <c r="D711" s="7">
        <v>19.100000000000001</v>
      </c>
      <c r="E711" s="7">
        <v>14</v>
      </c>
      <c r="F711" s="7">
        <v>27.02</v>
      </c>
      <c r="G711" s="7">
        <v>34.25</v>
      </c>
      <c r="H711" s="7">
        <v>0.73298429319371727</v>
      </c>
      <c r="I711" s="7">
        <v>1.4146596858638742</v>
      </c>
      <c r="J711" s="7" t="s">
        <v>100</v>
      </c>
      <c r="K711" s="7" t="s">
        <v>100</v>
      </c>
      <c r="L711" s="7" t="s">
        <v>100</v>
      </c>
      <c r="M711" s="7" t="s">
        <v>100</v>
      </c>
      <c r="N711" s="7" t="s">
        <v>100</v>
      </c>
      <c r="O711" s="8">
        <f t="shared" si="370"/>
        <v>93.425383561795925</v>
      </c>
      <c r="P711" s="7">
        <v>100</v>
      </c>
      <c r="Q711" s="7" t="s">
        <v>100</v>
      </c>
      <c r="R711" s="7">
        <v>100</v>
      </c>
      <c r="S711" s="7">
        <v>11</v>
      </c>
      <c r="T711" s="7">
        <v>14</v>
      </c>
      <c r="U711" s="7">
        <v>17</v>
      </c>
      <c r="V711" s="7" t="s">
        <v>100</v>
      </c>
      <c r="W711" s="7">
        <f t="shared" si="360"/>
        <v>14</v>
      </c>
      <c r="X711" s="7" t="s">
        <v>100</v>
      </c>
      <c r="Y711">
        <f t="shared" si="351"/>
        <v>1.2810333672477277</v>
      </c>
      <c r="Z711">
        <f t="shared" si="358"/>
        <v>1.146128035678238</v>
      </c>
      <c r="AA711">
        <f t="shared" si="352"/>
        <v>1.4316853446860118</v>
      </c>
      <c r="AB711">
        <f t="shared" si="363"/>
        <v>1.5346605758284444</v>
      </c>
      <c r="AC711">
        <f t="shared" si="359"/>
        <v>-0.1349053315694895</v>
      </c>
      <c r="AD711">
        <f t="shared" si="369"/>
        <v>0.15065197743828421</v>
      </c>
      <c r="AE711" t="s">
        <v>100</v>
      </c>
      <c r="AF711" t="s">
        <v>100</v>
      </c>
      <c r="AG711" t="s">
        <v>100</v>
      </c>
      <c r="AH711" t="s">
        <v>100</v>
      </c>
      <c r="AI711" t="s">
        <v>100</v>
      </c>
      <c r="AJ711">
        <f t="shared" si="364"/>
        <v>1.9704648895393844</v>
      </c>
      <c r="AK711">
        <f t="shared" si="372"/>
        <v>2</v>
      </c>
      <c r="AL711" t="s">
        <v>100</v>
      </c>
      <c r="AM711">
        <f t="shared" si="371"/>
        <v>2</v>
      </c>
      <c r="AN711">
        <f t="shared" si="373"/>
        <v>1.0413926851582251</v>
      </c>
      <c r="AO711">
        <f t="shared" si="374"/>
        <v>1.146128035678238</v>
      </c>
      <c r="AP711">
        <f t="shared" si="365"/>
        <v>1.2304489213782739</v>
      </c>
      <c r="AQ711" t="s">
        <v>100</v>
      </c>
      <c r="AR711">
        <f t="shared" si="365"/>
        <v>1.146128035678238</v>
      </c>
      <c r="AS711" t="s">
        <v>100</v>
      </c>
    </row>
    <row r="712" spans="1:45" x14ac:dyDescent="0.35">
      <c r="A712" s="1" t="s">
        <v>66</v>
      </c>
      <c r="B712" s="1">
        <v>33</v>
      </c>
      <c r="C712" s="1">
        <v>14</v>
      </c>
      <c r="D712" s="7">
        <v>0.68</v>
      </c>
      <c r="E712" s="7" t="s">
        <v>100</v>
      </c>
      <c r="F712" s="7">
        <v>0.87</v>
      </c>
      <c r="G712" s="7">
        <v>0.92</v>
      </c>
      <c r="H712" s="14" t="s">
        <v>100</v>
      </c>
      <c r="I712" s="14">
        <v>1.2794117647058822</v>
      </c>
      <c r="J712" s="14" t="s">
        <v>100</v>
      </c>
      <c r="K712" s="7" t="s">
        <v>100</v>
      </c>
      <c r="L712" s="7" t="s">
        <v>100</v>
      </c>
      <c r="M712" s="7">
        <v>0</v>
      </c>
      <c r="N712" s="7">
        <v>0</v>
      </c>
      <c r="O712" s="8">
        <f t="shared" si="200"/>
        <v>72.660447948237433</v>
      </c>
      <c r="P712" s="7">
        <v>100</v>
      </c>
      <c r="Q712" s="7">
        <v>100</v>
      </c>
      <c r="R712" s="7">
        <v>100</v>
      </c>
      <c r="S712" s="7">
        <v>100</v>
      </c>
      <c r="T712" s="7">
        <v>100</v>
      </c>
      <c r="U712" s="7">
        <v>100</v>
      </c>
      <c r="V712" s="7">
        <v>100</v>
      </c>
      <c r="W712" s="7">
        <v>100</v>
      </c>
      <c r="X712" s="7">
        <v>100</v>
      </c>
      <c r="Y712">
        <f t="shared" si="351"/>
        <v>-0.16749108729376366</v>
      </c>
      <c r="Z712" t="s">
        <v>100</v>
      </c>
      <c r="AA712">
        <f t="shared" si="352"/>
        <v>-6.0480747381381476E-2</v>
      </c>
      <c r="AB712">
        <f t="shared" si="363"/>
        <v>-3.6212172654444715E-2</v>
      </c>
      <c r="AC712" t="s">
        <v>100</v>
      </c>
      <c r="AD712">
        <f t="shared" si="369"/>
        <v>0.10701033991238217</v>
      </c>
      <c r="AE712" t="s">
        <v>100</v>
      </c>
      <c r="AF712" t="s">
        <v>100</v>
      </c>
      <c r="AG712" t="s">
        <v>100</v>
      </c>
      <c r="AH712">
        <f t="shared" ref="AH712:AH751" si="375">LOG(M712+1)</f>
        <v>0</v>
      </c>
      <c r="AI712">
        <f t="shared" ref="AI712:AI751" si="376">LOG(N712+1)</f>
        <v>0</v>
      </c>
      <c r="AJ712" s="7">
        <f t="shared" si="364"/>
        <v>1.8612980709399636</v>
      </c>
      <c r="AK712">
        <f t="shared" ref="AK712:AK751" si="377">LOG(P712)</f>
        <v>2</v>
      </c>
      <c r="AL712" s="7">
        <f t="shared" ref="AL712:AL743" si="378">LOG(Q712)</f>
        <v>2</v>
      </c>
      <c r="AM712">
        <f t="shared" ref="AM712:AN721" si="379">LOG(R712)</f>
        <v>2</v>
      </c>
      <c r="AN712">
        <f t="shared" si="379"/>
        <v>2</v>
      </c>
      <c r="AO712" s="7">
        <f t="shared" ref="AO712:AO743" si="380">LOG(T712)</f>
        <v>2</v>
      </c>
      <c r="AP712">
        <f t="shared" ref="AP712:AP718" si="381">LOG(U712)</f>
        <v>2</v>
      </c>
      <c r="AQ712">
        <f t="shared" ref="AQ712:AQ751" si="382" xml:space="preserve"> LOG(V712)</f>
        <v>2</v>
      </c>
      <c r="AR712">
        <f t="shared" ref="AR712:AS751" si="383">LOG(W712)</f>
        <v>2</v>
      </c>
      <c r="AS712">
        <f t="shared" si="383"/>
        <v>2</v>
      </c>
    </row>
    <row r="713" spans="1:45" x14ac:dyDescent="0.35">
      <c r="A713" s="1" t="s">
        <v>66</v>
      </c>
      <c r="B713" s="1">
        <v>33</v>
      </c>
      <c r="C713" s="1">
        <v>14</v>
      </c>
      <c r="D713" s="7">
        <v>0.38</v>
      </c>
      <c r="E713" s="7" t="s">
        <v>100</v>
      </c>
      <c r="F713" s="7">
        <v>0.56999999999999995</v>
      </c>
      <c r="G713" s="7">
        <v>0.55000000000000004</v>
      </c>
      <c r="H713" s="14" t="s">
        <v>100</v>
      </c>
      <c r="I713" s="14">
        <v>1.4999999999999998</v>
      </c>
      <c r="J713" s="14" t="s">
        <v>100</v>
      </c>
      <c r="K713" s="7" t="s">
        <v>100</v>
      </c>
      <c r="L713" s="7" t="s">
        <v>100</v>
      </c>
      <c r="M713" s="7">
        <v>0</v>
      </c>
      <c r="N713" s="7">
        <v>0</v>
      </c>
      <c r="O713" s="8">
        <f t="shared" si="200"/>
        <v>66.481630703554131</v>
      </c>
      <c r="P713" s="7">
        <v>100</v>
      </c>
      <c r="Q713" s="7">
        <v>100</v>
      </c>
      <c r="R713" s="7">
        <v>100</v>
      </c>
      <c r="S713" s="7">
        <v>100</v>
      </c>
      <c r="T713" s="7">
        <v>100</v>
      </c>
      <c r="U713" s="7">
        <v>100</v>
      </c>
      <c r="V713" s="7">
        <v>100</v>
      </c>
      <c r="W713" s="7">
        <v>100</v>
      </c>
      <c r="X713" s="7">
        <v>100</v>
      </c>
      <c r="Y713">
        <f t="shared" si="351"/>
        <v>-0.42021640338318983</v>
      </c>
      <c r="Z713" t="s">
        <v>100</v>
      </c>
      <c r="AA713">
        <f t="shared" si="352"/>
        <v>-0.24412514432750865</v>
      </c>
      <c r="AB713">
        <f t="shared" si="363"/>
        <v>-0.25963731050575611</v>
      </c>
      <c r="AC713" t="s">
        <v>100</v>
      </c>
      <c r="AD713">
        <f t="shared" si="369"/>
        <v>0.17609125905568118</v>
      </c>
      <c r="AE713" t="s">
        <v>100</v>
      </c>
      <c r="AF713" t="s">
        <v>100</v>
      </c>
      <c r="AG713" t="s">
        <v>100</v>
      </c>
      <c r="AH713">
        <f t="shared" si="375"/>
        <v>0</v>
      </c>
      <c r="AI713">
        <f t="shared" si="376"/>
        <v>0</v>
      </c>
      <c r="AJ713" s="7">
        <f t="shared" si="364"/>
        <v>1.8227016635568827</v>
      </c>
      <c r="AK713">
        <f t="shared" si="377"/>
        <v>2</v>
      </c>
      <c r="AL713" s="7">
        <f t="shared" si="378"/>
        <v>2</v>
      </c>
      <c r="AM713">
        <f t="shared" si="379"/>
        <v>2</v>
      </c>
      <c r="AN713">
        <f t="shared" si="379"/>
        <v>2</v>
      </c>
      <c r="AO713" s="7">
        <f t="shared" si="380"/>
        <v>2</v>
      </c>
      <c r="AP713">
        <f t="shared" si="381"/>
        <v>2</v>
      </c>
      <c r="AQ713">
        <f t="shared" si="382"/>
        <v>2</v>
      </c>
      <c r="AR713">
        <f t="shared" si="383"/>
        <v>2</v>
      </c>
      <c r="AS713">
        <f t="shared" si="383"/>
        <v>2</v>
      </c>
    </row>
    <row r="714" spans="1:45" x14ac:dyDescent="0.35">
      <c r="A714" s="1" t="s">
        <v>66</v>
      </c>
      <c r="B714" s="1">
        <v>33</v>
      </c>
      <c r="C714" s="1">
        <v>14</v>
      </c>
      <c r="D714" s="7">
        <v>1.0900000000000001</v>
      </c>
      <c r="E714" s="7" t="s">
        <v>100</v>
      </c>
      <c r="F714" s="7">
        <v>1.45</v>
      </c>
      <c r="G714" s="7">
        <v>2.15</v>
      </c>
      <c r="H714" s="14" t="s">
        <v>100</v>
      </c>
      <c r="I714" s="14">
        <v>1.330275229357798</v>
      </c>
      <c r="J714" s="14" t="s">
        <v>100</v>
      </c>
      <c r="K714" s="7" t="s">
        <v>100</v>
      </c>
      <c r="L714" s="7" t="s">
        <v>100</v>
      </c>
      <c r="M714" s="7">
        <v>0</v>
      </c>
      <c r="N714" s="7">
        <v>0</v>
      </c>
      <c r="O714" s="8">
        <f t="shared" si="200"/>
        <v>106.50918081832856</v>
      </c>
      <c r="P714" s="7">
        <v>100</v>
      </c>
      <c r="Q714" s="7">
        <v>100</v>
      </c>
      <c r="R714" s="7">
        <v>100</v>
      </c>
      <c r="S714" s="7">
        <v>100</v>
      </c>
      <c r="T714" s="7">
        <v>100</v>
      </c>
      <c r="U714" s="7">
        <v>100</v>
      </c>
      <c r="V714" s="7">
        <v>100</v>
      </c>
      <c r="W714" s="7">
        <v>100</v>
      </c>
      <c r="X714" s="7">
        <v>100</v>
      </c>
      <c r="Y714">
        <f t="shared" si="351"/>
        <v>3.7426497940623665E-2</v>
      </c>
      <c r="Z714" t="s">
        <v>100</v>
      </c>
      <c r="AA714">
        <f t="shared" si="352"/>
        <v>0.16136800223497488</v>
      </c>
      <c r="AB714">
        <f t="shared" si="363"/>
        <v>0.33243845991560533</v>
      </c>
      <c r="AC714" t="s">
        <v>100</v>
      </c>
      <c r="AD714">
        <f t="shared" si="369"/>
        <v>0.12394150429435119</v>
      </c>
      <c r="AE714" t="s">
        <v>100</v>
      </c>
      <c r="AF714" t="s">
        <v>100</v>
      </c>
      <c r="AG714" t="s">
        <v>100</v>
      </c>
      <c r="AH714">
        <f t="shared" si="375"/>
        <v>0</v>
      </c>
      <c r="AI714">
        <f t="shared" si="376"/>
        <v>0</v>
      </c>
      <c r="AJ714" s="7">
        <f t="shared" si="364"/>
        <v>2.0273870444591906</v>
      </c>
      <c r="AK714">
        <f t="shared" si="377"/>
        <v>2</v>
      </c>
      <c r="AL714" s="7">
        <f t="shared" si="378"/>
        <v>2</v>
      </c>
      <c r="AM714">
        <f t="shared" si="379"/>
        <v>2</v>
      </c>
      <c r="AN714">
        <f t="shared" si="379"/>
        <v>2</v>
      </c>
      <c r="AO714" s="7">
        <f t="shared" si="380"/>
        <v>2</v>
      </c>
      <c r="AP714">
        <f t="shared" si="381"/>
        <v>2</v>
      </c>
      <c r="AQ714">
        <f t="shared" si="382"/>
        <v>2</v>
      </c>
      <c r="AR714">
        <f t="shared" si="383"/>
        <v>2</v>
      </c>
      <c r="AS714">
        <f t="shared" si="383"/>
        <v>2</v>
      </c>
    </row>
    <row r="715" spans="1:45" x14ac:dyDescent="0.35">
      <c r="A715" s="1" t="s">
        <v>66</v>
      </c>
      <c r="B715" s="1">
        <v>33</v>
      </c>
      <c r="C715" s="1">
        <v>14</v>
      </c>
      <c r="D715" s="7">
        <v>0.61</v>
      </c>
      <c r="E715" s="7" t="s">
        <v>100</v>
      </c>
      <c r="F715" s="7">
        <v>0.9</v>
      </c>
      <c r="G715" s="7">
        <v>0.96</v>
      </c>
      <c r="H715" s="14" t="s">
        <v>100</v>
      </c>
      <c r="I715" s="14">
        <v>1.4754098360655739</v>
      </c>
      <c r="J715" s="14" t="s">
        <v>100</v>
      </c>
      <c r="K715" s="7" t="s">
        <v>100</v>
      </c>
      <c r="L715" s="7" t="s">
        <v>100</v>
      </c>
      <c r="M715" s="7">
        <v>0</v>
      </c>
      <c r="N715" s="7">
        <v>0</v>
      </c>
      <c r="O715" s="8">
        <f t="shared" si="200"/>
        <v>77.148703784406493</v>
      </c>
      <c r="P715" s="7">
        <v>100</v>
      </c>
      <c r="Q715" s="7">
        <v>100</v>
      </c>
      <c r="R715" s="7">
        <v>100</v>
      </c>
      <c r="S715" s="7">
        <v>100</v>
      </c>
      <c r="T715" s="7">
        <v>100</v>
      </c>
      <c r="U715" s="7">
        <v>100</v>
      </c>
      <c r="V715" s="7">
        <v>100</v>
      </c>
      <c r="W715" s="7">
        <v>100</v>
      </c>
      <c r="X715" s="7">
        <v>100</v>
      </c>
      <c r="Y715">
        <f t="shared" si="351"/>
        <v>-0.21467016498923297</v>
      </c>
      <c r="Z715" t="s">
        <v>100</v>
      </c>
      <c r="AA715">
        <f t="shared" si="352"/>
        <v>-4.5757490560675115E-2</v>
      </c>
      <c r="AB715">
        <f t="shared" si="363"/>
        <v>-1.7728766960431602E-2</v>
      </c>
      <c r="AC715" t="s">
        <v>100</v>
      </c>
      <c r="AD715">
        <f t="shared" si="369"/>
        <v>0.16891267442855787</v>
      </c>
      <c r="AE715" t="s">
        <v>100</v>
      </c>
      <c r="AF715" t="s">
        <v>100</v>
      </c>
      <c r="AG715" t="s">
        <v>100</v>
      </c>
      <c r="AH715">
        <f t="shared" si="375"/>
        <v>0</v>
      </c>
      <c r="AI715">
        <f t="shared" si="376"/>
        <v>0</v>
      </c>
      <c r="AJ715" s="7">
        <f t="shared" si="364"/>
        <v>1.8873286336524566</v>
      </c>
      <c r="AK715">
        <f t="shared" si="377"/>
        <v>2</v>
      </c>
      <c r="AL715" s="7">
        <f t="shared" si="378"/>
        <v>2</v>
      </c>
      <c r="AM715">
        <f t="shared" si="379"/>
        <v>2</v>
      </c>
      <c r="AN715">
        <f t="shared" si="379"/>
        <v>2</v>
      </c>
      <c r="AO715" s="7">
        <f t="shared" si="380"/>
        <v>2</v>
      </c>
      <c r="AP715">
        <f t="shared" si="381"/>
        <v>2</v>
      </c>
      <c r="AQ715">
        <f t="shared" si="382"/>
        <v>2</v>
      </c>
      <c r="AR715">
        <f t="shared" si="383"/>
        <v>2</v>
      </c>
      <c r="AS715">
        <f t="shared" si="383"/>
        <v>2</v>
      </c>
    </row>
    <row r="716" spans="1:45" x14ac:dyDescent="0.35">
      <c r="A716" s="1" t="s">
        <v>66</v>
      </c>
      <c r="B716" s="1">
        <v>33</v>
      </c>
      <c r="C716" s="1">
        <v>14</v>
      </c>
      <c r="D716" s="7">
        <v>0.53</v>
      </c>
      <c r="E716" s="7" t="s">
        <v>100</v>
      </c>
      <c r="F716" s="7">
        <v>0.8</v>
      </c>
      <c r="G716" s="7">
        <v>0.9</v>
      </c>
      <c r="H716" s="14" t="s">
        <v>100</v>
      </c>
      <c r="I716" s="14">
        <v>1.5094339622641511</v>
      </c>
      <c r="J716" s="14" t="s">
        <v>100</v>
      </c>
      <c r="K716" s="7" t="s">
        <v>100</v>
      </c>
      <c r="L716" s="7" t="s">
        <v>100</v>
      </c>
      <c r="M716" s="7">
        <v>0</v>
      </c>
      <c r="N716" s="7">
        <v>0</v>
      </c>
      <c r="O716" s="8">
        <f t="shared" si="200"/>
        <v>83.324422791490676</v>
      </c>
      <c r="P716" s="7">
        <v>100</v>
      </c>
      <c r="Q716" s="7">
        <v>100</v>
      </c>
      <c r="R716" s="7">
        <v>100</v>
      </c>
      <c r="S716" s="7">
        <v>100</v>
      </c>
      <c r="T716" s="7">
        <v>100</v>
      </c>
      <c r="U716" s="7">
        <v>100</v>
      </c>
      <c r="V716" s="7">
        <v>100</v>
      </c>
      <c r="W716" s="7">
        <v>100</v>
      </c>
      <c r="X716" s="7">
        <v>100</v>
      </c>
      <c r="Y716">
        <f t="shared" si="351"/>
        <v>-0.27572413039921095</v>
      </c>
      <c r="Z716" t="s">
        <v>100</v>
      </c>
      <c r="AA716">
        <f t="shared" si="352"/>
        <v>-9.6910013008056392E-2</v>
      </c>
      <c r="AB716">
        <f t="shared" si="363"/>
        <v>-4.5757490560675115E-2</v>
      </c>
      <c r="AC716" t="s">
        <v>100</v>
      </c>
      <c r="AD716">
        <f t="shared" si="369"/>
        <v>0.17881411739115458</v>
      </c>
      <c r="AE716" t="s">
        <v>100</v>
      </c>
      <c r="AF716" t="s">
        <v>100</v>
      </c>
      <c r="AG716" t="s">
        <v>100</v>
      </c>
      <c r="AH716">
        <f t="shared" si="375"/>
        <v>0</v>
      </c>
      <c r="AI716">
        <f t="shared" si="376"/>
        <v>0</v>
      </c>
      <c r="AJ716" s="7">
        <f t="shared" si="364"/>
        <v>1.9207723138796573</v>
      </c>
      <c r="AK716">
        <f t="shared" si="377"/>
        <v>2</v>
      </c>
      <c r="AL716" s="7">
        <f t="shared" si="378"/>
        <v>2</v>
      </c>
      <c r="AM716">
        <f t="shared" si="379"/>
        <v>2</v>
      </c>
      <c r="AN716">
        <f t="shared" si="379"/>
        <v>2</v>
      </c>
      <c r="AO716" s="7">
        <f t="shared" si="380"/>
        <v>2</v>
      </c>
      <c r="AP716">
        <f t="shared" si="381"/>
        <v>2</v>
      </c>
      <c r="AQ716">
        <f t="shared" si="382"/>
        <v>2</v>
      </c>
      <c r="AR716">
        <f t="shared" si="383"/>
        <v>2</v>
      </c>
      <c r="AS716">
        <f t="shared" si="383"/>
        <v>2</v>
      </c>
    </row>
    <row r="717" spans="1:45" x14ac:dyDescent="0.35">
      <c r="A717" s="1" t="s">
        <v>66</v>
      </c>
      <c r="B717" s="1">
        <v>33</v>
      </c>
      <c r="C717" s="1">
        <v>14</v>
      </c>
      <c r="D717" s="7">
        <v>0.46</v>
      </c>
      <c r="E717" s="7" t="s">
        <v>100</v>
      </c>
      <c r="F717" s="7">
        <v>0.78</v>
      </c>
      <c r="G717" s="7">
        <v>0.81</v>
      </c>
      <c r="H717" s="14" t="s">
        <v>100</v>
      </c>
      <c r="I717" s="14">
        <v>1.6956521739130435</v>
      </c>
      <c r="J717" s="14" t="s">
        <v>100</v>
      </c>
      <c r="K717" s="7" t="s">
        <v>100</v>
      </c>
      <c r="L717" s="7" t="s">
        <v>100</v>
      </c>
      <c r="M717" s="7">
        <v>0</v>
      </c>
      <c r="N717" s="7">
        <v>0</v>
      </c>
      <c r="O717" s="8">
        <f t="shared" si="200"/>
        <v>77.294434951251134</v>
      </c>
      <c r="P717" s="7">
        <v>100</v>
      </c>
      <c r="Q717" s="7">
        <v>100</v>
      </c>
      <c r="R717" s="7">
        <v>100</v>
      </c>
      <c r="S717" s="7">
        <v>100</v>
      </c>
      <c r="T717" s="7">
        <v>100</v>
      </c>
      <c r="U717" s="7">
        <v>100</v>
      </c>
      <c r="V717" s="7">
        <v>100</v>
      </c>
      <c r="W717" s="7">
        <v>100</v>
      </c>
      <c r="X717" s="7">
        <v>100</v>
      </c>
      <c r="Y717">
        <f t="shared" si="351"/>
        <v>-0.33724216831842591</v>
      </c>
      <c r="Z717" t="s">
        <v>100</v>
      </c>
      <c r="AA717">
        <f t="shared" si="352"/>
        <v>-0.10790539730951958</v>
      </c>
      <c r="AB717">
        <f t="shared" si="363"/>
        <v>-9.1514981121350217E-2</v>
      </c>
      <c r="AC717" t="s">
        <v>100</v>
      </c>
      <c r="AD717">
        <f t="shared" si="369"/>
        <v>0.22933677100890631</v>
      </c>
      <c r="AE717" t="s">
        <v>100</v>
      </c>
      <c r="AF717" t="s">
        <v>100</v>
      </c>
      <c r="AG717" t="s">
        <v>100</v>
      </c>
      <c r="AH717">
        <f t="shared" si="375"/>
        <v>0</v>
      </c>
      <c r="AI717">
        <f t="shared" si="376"/>
        <v>0</v>
      </c>
      <c r="AJ717" s="7">
        <f t="shared" si="364"/>
        <v>1.8881482266871989</v>
      </c>
      <c r="AK717">
        <f t="shared" si="377"/>
        <v>2</v>
      </c>
      <c r="AL717" s="7">
        <f t="shared" si="378"/>
        <v>2</v>
      </c>
      <c r="AM717">
        <f t="shared" si="379"/>
        <v>2</v>
      </c>
      <c r="AN717">
        <f t="shared" si="379"/>
        <v>2</v>
      </c>
      <c r="AO717" s="7">
        <f t="shared" si="380"/>
        <v>2</v>
      </c>
      <c r="AP717">
        <f t="shared" si="381"/>
        <v>2</v>
      </c>
      <c r="AQ717">
        <f t="shared" si="382"/>
        <v>2</v>
      </c>
      <c r="AR717">
        <f t="shared" si="383"/>
        <v>2</v>
      </c>
      <c r="AS717">
        <f t="shared" si="383"/>
        <v>2</v>
      </c>
    </row>
    <row r="718" spans="1:45" x14ac:dyDescent="0.35">
      <c r="A718" s="1" t="s">
        <v>66</v>
      </c>
      <c r="B718" s="1">
        <v>33</v>
      </c>
      <c r="C718" s="1">
        <v>14</v>
      </c>
      <c r="D718" s="7">
        <v>1.1200000000000001</v>
      </c>
      <c r="E718" s="7" t="s">
        <v>100</v>
      </c>
      <c r="F718" s="7">
        <v>1.86</v>
      </c>
      <c r="G718" s="7">
        <v>2.15</v>
      </c>
      <c r="H718" s="14" t="s">
        <v>100</v>
      </c>
      <c r="I718" s="14">
        <v>1.6607142857142856</v>
      </c>
      <c r="J718" s="14" t="s">
        <v>100</v>
      </c>
      <c r="K718" s="7" t="s">
        <v>100</v>
      </c>
      <c r="L718" s="7" t="s">
        <v>100</v>
      </c>
      <c r="M718" s="7">
        <v>0</v>
      </c>
      <c r="N718" s="7">
        <v>0</v>
      </c>
      <c r="O718" s="8">
        <f t="shared" si="200"/>
        <v>88.911362276431902</v>
      </c>
      <c r="P718" s="7">
        <v>100</v>
      </c>
      <c r="Q718" s="7">
        <v>100</v>
      </c>
      <c r="R718" s="7">
        <v>100</v>
      </c>
      <c r="S718" s="7">
        <v>100</v>
      </c>
      <c r="T718" s="7">
        <v>100</v>
      </c>
      <c r="U718" s="7">
        <v>100</v>
      </c>
      <c r="V718" s="7">
        <v>100</v>
      </c>
      <c r="W718" s="7">
        <v>100</v>
      </c>
      <c r="X718" s="7">
        <v>100</v>
      </c>
      <c r="Y718">
        <f t="shared" si="351"/>
        <v>4.9218022670181653E-2</v>
      </c>
      <c r="Z718" t="s">
        <v>100</v>
      </c>
      <c r="AA718">
        <f t="shared" si="352"/>
        <v>0.26951294421791633</v>
      </c>
      <c r="AB718">
        <f t="shared" si="363"/>
        <v>0.33243845991560533</v>
      </c>
      <c r="AC718" t="s">
        <v>100</v>
      </c>
      <c r="AD718">
        <f t="shared" si="369"/>
        <v>0.22029492154773467</v>
      </c>
      <c r="AE718" t="s">
        <v>100</v>
      </c>
      <c r="AF718" t="s">
        <v>100</v>
      </c>
      <c r="AG718" t="s">
        <v>100</v>
      </c>
      <c r="AH718">
        <f t="shared" si="375"/>
        <v>0</v>
      </c>
      <c r="AI718">
        <f t="shared" si="376"/>
        <v>0</v>
      </c>
      <c r="AJ718" s="7">
        <f t="shared" si="364"/>
        <v>1.9489572644419804</v>
      </c>
      <c r="AK718">
        <f t="shared" si="377"/>
        <v>2</v>
      </c>
      <c r="AL718" s="7">
        <f t="shared" si="378"/>
        <v>2</v>
      </c>
      <c r="AM718">
        <f t="shared" si="379"/>
        <v>2</v>
      </c>
      <c r="AN718">
        <f t="shared" si="379"/>
        <v>2</v>
      </c>
      <c r="AO718" s="7">
        <f t="shared" si="380"/>
        <v>2</v>
      </c>
      <c r="AP718">
        <f t="shared" si="381"/>
        <v>2</v>
      </c>
      <c r="AQ718">
        <f t="shared" si="382"/>
        <v>2</v>
      </c>
      <c r="AR718">
        <f t="shared" si="383"/>
        <v>2</v>
      </c>
      <c r="AS718">
        <f t="shared" si="383"/>
        <v>2</v>
      </c>
    </row>
    <row r="719" spans="1:45" x14ac:dyDescent="0.35">
      <c r="A719" s="1" t="s">
        <v>66</v>
      </c>
      <c r="B719" s="1">
        <v>33</v>
      </c>
      <c r="C719" s="1">
        <v>14</v>
      </c>
      <c r="D719" s="7">
        <v>1.24</v>
      </c>
      <c r="E719" s="7" t="s">
        <v>100</v>
      </c>
      <c r="F719" s="7">
        <v>1.52</v>
      </c>
      <c r="G719" s="7">
        <v>2.27</v>
      </c>
      <c r="H719" s="14" t="s">
        <v>100</v>
      </c>
      <c r="I719" s="14">
        <v>1.2258064516129032</v>
      </c>
      <c r="J719" s="14" t="s">
        <v>100</v>
      </c>
      <c r="K719" s="7" t="s">
        <v>100</v>
      </c>
      <c r="L719" s="7" t="s">
        <v>100</v>
      </c>
      <c r="M719" s="7">
        <v>0</v>
      </c>
      <c r="N719" s="7">
        <v>0</v>
      </c>
      <c r="O719" s="8">
        <f t="shared" si="200"/>
        <v>103.40263657125523</v>
      </c>
      <c r="P719" s="7">
        <v>100</v>
      </c>
      <c r="Q719" s="7">
        <v>100</v>
      </c>
      <c r="R719" s="7">
        <v>100</v>
      </c>
      <c r="S719" s="7">
        <v>100</v>
      </c>
      <c r="T719" s="7">
        <v>100</v>
      </c>
      <c r="U719" s="7">
        <v>100</v>
      </c>
      <c r="V719" s="7">
        <v>100</v>
      </c>
      <c r="W719" s="7">
        <v>100</v>
      </c>
      <c r="X719" s="7">
        <v>100</v>
      </c>
      <c r="Y719">
        <f t="shared" ref="Y719:Y752" si="384">LOG(D719)</f>
        <v>9.3421685162235063E-2</v>
      </c>
      <c r="Z719" t="s">
        <v>100</v>
      </c>
      <c r="AA719">
        <f t="shared" si="352"/>
        <v>0.18184358794477254</v>
      </c>
      <c r="AB719">
        <f t="shared" si="363"/>
        <v>0.35602585719312274</v>
      </c>
      <c r="AC719" t="s">
        <v>100</v>
      </c>
      <c r="AD719">
        <f t="shared" si="369"/>
        <v>8.842190278253749E-2</v>
      </c>
      <c r="AE719" t="s">
        <v>100</v>
      </c>
      <c r="AF719" t="s">
        <v>100</v>
      </c>
      <c r="AG719" t="s">
        <v>100</v>
      </c>
      <c r="AH719">
        <f t="shared" si="375"/>
        <v>0</v>
      </c>
      <c r="AI719">
        <f t="shared" si="376"/>
        <v>0</v>
      </c>
      <c r="AJ719" s="7">
        <f t="shared" si="364"/>
        <v>2.0145316125852823</v>
      </c>
      <c r="AK719">
        <f t="shared" si="377"/>
        <v>2</v>
      </c>
      <c r="AL719" s="7">
        <f t="shared" si="378"/>
        <v>2</v>
      </c>
      <c r="AM719">
        <f t="shared" si="379"/>
        <v>2</v>
      </c>
      <c r="AN719">
        <f t="shared" si="379"/>
        <v>2</v>
      </c>
      <c r="AO719" s="7">
        <f t="shared" si="380"/>
        <v>2</v>
      </c>
      <c r="AP719">
        <f t="shared" ref="AP719:AP751" si="385">LOG(U719)</f>
        <v>2</v>
      </c>
      <c r="AQ719">
        <f t="shared" si="382"/>
        <v>2</v>
      </c>
      <c r="AR719">
        <f t="shared" si="383"/>
        <v>2</v>
      </c>
      <c r="AS719">
        <f t="shared" si="383"/>
        <v>2</v>
      </c>
    </row>
    <row r="720" spans="1:45" x14ac:dyDescent="0.35">
      <c r="A720" s="1" t="s">
        <v>66</v>
      </c>
      <c r="B720" s="1">
        <v>33</v>
      </c>
      <c r="C720" s="1">
        <v>14</v>
      </c>
      <c r="D720" s="7">
        <v>0.82</v>
      </c>
      <c r="E720" s="7" t="s">
        <v>100</v>
      </c>
      <c r="F720" s="7">
        <v>1.43</v>
      </c>
      <c r="G720" s="7">
        <v>1.57</v>
      </c>
      <c r="H720" s="14" t="s">
        <v>100</v>
      </c>
      <c r="I720" s="14">
        <v>1.7439024390243902</v>
      </c>
      <c r="J720" s="14" t="s">
        <v>100</v>
      </c>
      <c r="K720" s="7" t="s">
        <v>100</v>
      </c>
      <c r="L720" s="7" t="s">
        <v>100</v>
      </c>
      <c r="M720" s="7">
        <v>0</v>
      </c>
      <c r="N720" s="7">
        <v>0</v>
      </c>
      <c r="O720" s="8">
        <f t="shared" si="200"/>
        <v>84.374430551064464</v>
      </c>
      <c r="P720" s="7">
        <v>100</v>
      </c>
      <c r="Q720" s="7">
        <v>100</v>
      </c>
      <c r="R720" s="7">
        <v>100</v>
      </c>
      <c r="S720" s="7">
        <v>100</v>
      </c>
      <c r="T720" s="7">
        <v>100</v>
      </c>
      <c r="U720" s="7">
        <v>100</v>
      </c>
      <c r="V720" s="7">
        <v>100</v>
      </c>
      <c r="W720" s="7">
        <v>100</v>
      </c>
      <c r="X720" s="7">
        <v>100</v>
      </c>
      <c r="Y720">
        <f t="shared" si="384"/>
        <v>-8.6186147616283335E-2</v>
      </c>
      <c r="Z720" t="s">
        <v>100</v>
      </c>
      <c r="AA720">
        <f t="shared" ref="AA720:AA751" si="386">LOG(F720)</f>
        <v>0.1553360374650618</v>
      </c>
      <c r="AB720">
        <f t="shared" si="363"/>
        <v>0.19589965240923377</v>
      </c>
      <c r="AC720" t="s">
        <v>100</v>
      </c>
      <c r="AD720">
        <f t="shared" si="369"/>
        <v>0.24152218508134513</v>
      </c>
      <c r="AE720" t="s">
        <v>100</v>
      </c>
      <c r="AF720" t="s">
        <v>100</v>
      </c>
      <c r="AG720" t="s">
        <v>100</v>
      </c>
      <c r="AH720">
        <f t="shared" si="375"/>
        <v>0</v>
      </c>
      <c r="AI720">
        <f t="shared" si="376"/>
        <v>0</v>
      </c>
      <c r="AJ720" s="7">
        <f t="shared" si="364"/>
        <v>1.926210854765126</v>
      </c>
      <c r="AK720">
        <f t="shared" si="377"/>
        <v>2</v>
      </c>
      <c r="AL720" s="7">
        <f t="shared" si="378"/>
        <v>2</v>
      </c>
      <c r="AM720">
        <f t="shared" si="379"/>
        <v>2</v>
      </c>
      <c r="AN720">
        <f t="shared" si="379"/>
        <v>2</v>
      </c>
      <c r="AO720" s="7">
        <f t="shared" si="380"/>
        <v>2</v>
      </c>
      <c r="AP720">
        <f t="shared" si="385"/>
        <v>2</v>
      </c>
      <c r="AQ720">
        <f t="shared" si="382"/>
        <v>2</v>
      </c>
      <c r="AR720">
        <f t="shared" si="383"/>
        <v>2</v>
      </c>
      <c r="AS720">
        <f t="shared" si="383"/>
        <v>2</v>
      </c>
    </row>
    <row r="721" spans="1:45" x14ac:dyDescent="0.35">
      <c r="A721" s="1" t="s">
        <v>66</v>
      </c>
      <c r="B721" s="1">
        <v>33</v>
      </c>
      <c r="C721" s="1">
        <v>14</v>
      </c>
      <c r="D721" s="7">
        <v>1.37</v>
      </c>
      <c r="E721" s="7" t="s">
        <v>100</v>
      </c>
      <c r="F721" s="7">
        <v>2.25</v>
      </c>
      <c r="G721" s="7">
        <v>2.9</v>
      </c>
      <c r="H721" s="14" t="s">
        <v>100</v>
      </c>
      <c r="I721" s="14">
        <v>1.6423357664233575</v>
      </c>
      <c r="J721" s="14" t="s">
        <v>100</v>
      </c>
      <c r="K721" s="7" t="s">
        <v>100</v>
      </c>
      <c r="L721" s="7" t="s">
        <v>100</v>
      </c>
      <c r="M721" s="7">
        <v>0</v>
      </c>
      <c r="N721" s="7">
        <v>0</v>
      </c>
      <c r="O721" s="8">
        <f t="shared" si="200"/>
        <v>100.66546143365515</v>
      </c>
      <c r="P721" s="7">
        <v>100</v>
      </c>
      <c r="Q721" s="7">
        <v>100</v>
      </c>
      <c r="R721" s="7">
        <v>100</v>
      </c>
      <c r="S721" s="7">
        <v>100</v>
      </c>
      <c r="T721" s="7">
        <v>100</v>
      </c>
      <c r="U721" s="7">
        <v>100</v>
      </c>
      <c r="V721" s="7">
        <v>100</v>
      </c>
      <c r="W721" s="7">
        <v>100</v>
      </c>
      <c r="X721" s="7">
        <v>100</v>
      </c>
      <c r="Y721">
        <f t="shared" si="384"/>
        <v>0.13672056715640679</v>
      </c>
      <c r="Z721" t="s">
        <v>100</v>
      </c>
      <c r="AA721">
        <f t="shared" si="386"/>
        <v>0.35218251811136247</v>
      </c>
      <c r="AB721">
        <f t="shared" si="363"/>
        <v>0.46239799789895608</v>
      </c>
      <c r="AC721" t="s">
        <v>100</v>
      </c>
      <c r="AD721">
        <f t="shared" si="369"/>
        <v>0.21546195095495568</v>
      </c>
      <c r="AE721" t="s">
        <v>100</v>
      </c>
      <c r="AF721" t="s">
        <v>100</v>
      </c>
      <c r="AG721" t="s">
        <v>100</v>
      </c>
      <c r="AH721">
        <f t="shared" si="375"/>
        <v>0</v>
      </c>
      <c r="AI721">
        <f t="shared" si="376"/>
        <v>0</v>
      </c>
      <c r="AJ721" s="7">
        <f t="shared" si="364"/>
        <v>2.0028804886098754</v>
      </c>
      <c r="AK721">
        <f t="shared" si="377"/>
        <v>2</v>
      </c>
      <c r="AL721" s="7">
        <f t="shared" si="378"/>
        <v>2</v>
      </c>
      <c r="AM721">
        <f t="shared" si="379"/>
        <v>2</v>
      </c>
      <c r="AN721">
        <f t="shared" si="379"/>
        <v>2</v>
      </c>
      <c r="AO721" s="7">
        <f t="shared" si="380"/>
        <v>2</v>
      </c>
      <c r="AP721">
        <f t="shared" si="385"/>
        <v>2</v>
      </c>
      <c r="AQ721">
        <f t="shared" si="382"/>
        <v>2</v>
      </c>
      <c r="AR721">
        <f t="shared" si="383"/>
        <v>2</v>
      </c>
      <c r="AS721">
        <f t="shared" si="383"/>
        <v>2</v>
      </c>
    </row>
    <row r="722" spans="1:45" x14ac:dyDescent="0.35">
      <c r="A722" s="1" t="s">
        <v>66</v>
      </c>
      <c r="B722" s="1">
        <v>33</v>
      </c>
      <c r="C722" s="1">
        <v>14</v>
      </c>
      <c r="D722" s="7">
        <v>1.52</v>
      </c>
      <c r="E722" s="7" t="s">
        <v>100</v>
      </c>
      <c r="F722" s="7">
        <v>2.37</v>
      </c>
      <c r="G722" s="7">
        <v>2.9</v>
      </c>
      <c r="H722" s="14" t="s">
        <v>100</v>
      </c>
      <c r="I722" s="14">
        <v>1.5592105263157896</v>
      </c>
      <c r="J722" s="14" t="s">
        <v>100</v>
      </c>
      <c r="K722" s="7" t="s">
        <v>100</v>
      </c>
      <c r="L722" s="7" t="s">
        <v>100</v>
      </c>
      <c r="M722" s="7">
        <v>0</v>
      </c>
      <c r="N722" s="7">
        <v>0</v>
      </c>
      <c r="O722" s="8">
        <f t="shared" si="200"/>
        <v>93.13866945563538</v>
      </c>
      <c r="P722" s="7">
        <v>100</v>
      </c>
      <c r="Q722" s="7">
        <v>100</v>
      </c>
      <c r="R722" s="7">
        <v>100</v>
      </c>
      <c r="S722" s="7">
        <v>100</v>
      </c>
      <c r="T722" s="7">
        <v>100</v>
      </c>
      <c r="U722" s="7">
        <v>100</v>
      </c>
      <c r="V722" s="7">
        <v>100</v>
      </c>
      <c r="W722" s="7">
        <v>100</v>
      </c>
      <c r="X722" s="7">
        <v>100</v>
      </c>
      <c r="Y722">
        <f t="shared" si="384"/>
        <v>0.18184358794477254</v>
      </c>
      <c r="Z722" t="s">
        <v>100</v>
      </c>
      <c r="AA722">
        <f t="shared" si="386"/>
        <v>0.37474834601010387</v>
      </c>
      <c r="AB722">
        <f t="shared" si="363"/>
        <v>0.46239799789895608</v>
      </c>
      <c r="AC722" t="s">
        <v>100</v>
      </c>
      <c r="AD722">
        <f t="shared" si="369"/>
        <v>0.19290475806533136</v>
      </c>
      <c r="AE722" t="s">
        <v>100</v>
      </c>
      <c r="AF722" t="s">
        <v>100</v>
      </c>
      <c r="AG722" t="s">
        <v>100</v>
      </c>
      <c r="AH722">
        <f t="shared" si="375"/>
        <v>0</v>
      </c>
      <c r="AI722">
        <f t="shared" si="376"/>
        <v>0</v>
      </c>
      <c r="AJ722" s="7">
        <f t="shared" si="364"/>
        <v>1.969130029471708</v>
      </c>
      <c r="AK722">
        <f t="shared" si="377"/>
        <v>2</v>
      </c>
      <c r="AL722" s="7">
        <f t="shared" si="378"/>
        <v>2</v>
      </c>
      <c r="AM722">
        <f t="shared" ref="AM722:AN751" si="387">LOG(R722)</f>
        <v>2</v>
      </c>
      <c r="AN722">
        <f t="shared" si="387"/>
        <v>2</v>
      </c>
      <c r="AO722" s="7">
        <f t="shared" si="380"/>
        <v>2</v>
      </c>
      <c r="AP722">
        <f t="shared" si="385"/>
        <v>2</v>
      </c>
      <c r="AQ722">
        <f t="shared" si="382"/>
        <v>2</v>
      </c>
      <c r="AR722">
        <f t="shared" si="383"/>
        <v>2</v>
      </c>
      <c r="AS722">
        <f t="shared" si="383"/>
        <v>2</v>
      </c>
    </row>
    <row r="723" spans="1:45" x14ac:dyDescent="0.35">
      <c r="A723" s="1" t="s">
        <v>66</v>
      </c>
      <c r="B723" s="1">
        <v>33</v>
      </c>
      <c r="C723" s="1">
        <v>14</v>
      </c>
      <c r="D723" s="7">
        <v>1.1000000000000001</v>
      </c>
      <c r="E723" s="7" t="s">
        <v>100</v>
      </c>
      <c r="F723" s="7">
        <v>1.43</v>
      </c>
      <c r="G723" s="7">
        <v>1.89</v>
      </c>
      <c r="H723" s="14" t="s">
        <v>100</v>
      </c>
      <c r="I723" s="14">
        <v>1.2999999999999998</v>
      </c>
      <c r="J723" s="14" t="s">
        <v>100</v>
      </c>
      <c r="K723" s="7" t="s">
        <v>100</v>
      </c>
      <c r="L723" s="7" t="s">
        <v>100</v>
      </c>
      <c r="M723" s="7">
        <v>0</v>
      </c>
      <c r="N723" s="7">
        <v>0</v>
      </c>
      <c r="O723" s="8">
        <f t="shared" si="200"/>
        <v>94.375155253150439</v>
      </c>
      <c r="P723" s="7">
        <v>100</v>
      </c>
      <c r="Q723" s="7">
        <v>100</v>
      </c>
      <c r="R723" s="7">
        <v>100</v>
      </c>
      <c r="S723" s="7">
        <v>100</v>
      </c>
      <c r="T723" s="7">
        <v>100</v>
      </c>
      <c r="U723" s="7">
        <v>100</v>
      </c>
      <c r="V723" s="7">
        <v>100</v>
      </c>
      <c r="W723" s="7">
        <v>100</v>
      </c>
      <c r="X723" s="7">
        <v>100</v>
      </c>
      <c r="Y723">
        <f t="shared" si="384"/>
        <v>4.1392685158225077E-2</v>
      </c>
      <c r="Z723" t="s">
        <v>100</v>
      </c>
      <c r="AA723">
        <f t="shared" si="386"/>
        <v>0.1553360374650618</v>
      </c>
      <c r="AB723">
        <f t="shared" si="363"/>
        <v>0.27646180417324412</v>
      </c>
      <c r="AC723" t="s">
        <v>100</v>
      </c>
      <c r="AD723">
        <f t="shared" si="369"/>
        <v>0.11394335230683671</v>
      </c>
      <c r="AE723" t="s">
        <v>100</v>
      </c>
      <c r="AF723" t="s">
        <v>100</v>
      </c>
      <c r="AG723" t="s">
        <v>100</v>
      </c>
      <c r="AH723">
        <f t="shared" si="375"/>
        <v>0</v>
      </c>
      <c r="AI723">
        <f t="shared" si="376"/>
        <v>0</v>
      </c>
      <c r="AJ723" s="7">
        <f t="shared" si="364"/>
        <v>1.9748576790799581</v>
      </c>
      <c r="AK723">
        <f t="shared" si="377"/>
        <v>2</v>
      </c>
      <c r="AL723" s="7">
        <f t="shared" si="378"/>
        <v>2</v>
      </c>
      <c r="AM723">
        <f t="shared" si="387"/>
        <v>2</v>
      </c>
      <c r="AN723">
        <f t="shared" si="387"/>
        <v>2</v>
      </c>
      <c r="AO723" s="7">
        <f t="shared" si="380"/>
        <v>2</v>
      </c>
      <c r="AP723">
        <f t="shared" si="385"/>
        <v>2</v>
      </c>
      <c r="AQ723">
        <f t="shared" si="382"/>
        <v>2</v>
      </c>
      <c r="AR723">
        <f t="shared" si="383"/>
        <v>2</v>
      </c>
      <c r="AS723">
        <f t="shared" si="383"/>
        <v>2</v>
      </c>
    </row>
    <row r="724" spans="1:45" x14ac:dyDescent="0.35">
      <c r="A724" s="1" t="s">
        <v>66</v>
      </c>
      <c r="B724" s="1">
        <v>33</v>
      </c>
      <c r="C724" s="1">
        <v>14</v>
      </c>
      <c r="D724" s="7">
        <v>1.21</v>
      </c>
      <c r="E724" s="7" t="s">
        <v>100</v>
      </c>
      <c r="F724" s="7">
        <v>1.47</v>
      </c>
      <c r="G724" s="7">
        <v>2.16</v>
      </c>
      <c r="H724" s="14" t="s">
        <v>100</v>
      </c>
      <c r="I724" s="14">
        <v>1.2148760330578512</v>
      </c>
      <c r="J724" s="14" t="s">
        <v>100</v>
      </c>
      <c r="K724" s="7" t="s">
        <v>100</v>
      </c>
      <c r="L724" s="7" t="s">
        <v>100</v>
      </c>
      <c r="M724" s="7">
        <v>0</v>
      </c>
      <c r="N724" s="7">
        <v>0</v>
      </c>
      <c r="O724" s="8">
        <f t="shared" si="200"/>
        <v>101.48281863493344</v>
      </c>
      <c r="P724" s="7">
        <v>100</v>
      </c>
      <c r="Q724" s="7">
        <v>100</v>
      </c>
      <c r="R724" s="7">
        <v>100</v>
      </c>
      <c r="S724" s="7">
        <v>100</v>
      </c>
      <c r="T724" s="7">
        <v>100</v>
      </c>
      <c r="U724" s="7">
        <v>100</v>
      </c>
      <c r="V724" s="7">
        <v>100</v>
      </c>
      <c r="W724" s="7">
        <v>100</v>
      </c>
      <c r="X724" s="7">
        <v>100</v>
      </c>
      <c r="Y724">
        <f t="shared" si="384"/>
        <v>8.2785370316450071E-2</v>
      </c>
      <c r="Z724" t="s">
        <v>100</v>
      </c>
      <c r="AA724">
        <f t="shared" si="386"/>
        <v>0.16731733474817609</v>
      </c>
      <c r="AB724">
        <f t="shared" si="363"/>
        <v>0.3344537511509309</v>
      </c>
      <c r="AC724" t="s">
        <v>100</v>
      </c>
      <c r="AD724">
        <f t="shared" si="369"/>
        <v>8.4531964431726003E-2</v>
      </c>
      <c r="AE724" t="s">
        <v>100</v>
      </c>
      <c r="AF724" t="s">
        <v>100</v>
      </c>
      <c r="AG724" t="s">
        <v>100</v>
      </c>
      <c r="AH724">
        <f t="shared" si="375"/>
        <v>0</v>
      </c>
      <c r="AI724">
        <f t="shared" si="376"/>
        <v>0</v>
      </c>
      <c r="AJ724" s="7">
        <f t="shared" si="364"/>
        <v>2.0063925210309534</v>
      </c>
      <c r="AK724">
        <f t="shared" si="377"/>
        <v>2</v>
      </c>
      <c r="AL724" s="7">
        <f t="shared" si="378"/>
        <v>2</v>
      </c>
      <c r="AM724">
        <f t="shared" si="387"/>
        <v>2</v>
      </c>
      <c r="AN724">
        <f t="shared" si="387"/>
        <v>2</v>
      </c>
      <c r="AO724" s="7">
        <f t="shared" si="380"/>
        <v>2</v>
      </c>
      <c r="AP724">
        <f t="shared" si="385"/>
        <v>2</v>
      </c>
      <c r="AQ724">
        <f t="shared" si="382"/>
        <v>2</v>
      </c>
      <c r="AR724">
        <f t="shared" si="383"/>
        <v>2</v>
      </c>
      <c r="AS724">
        <f t="shared" si="383"/>
        <v>2</v>
      </c>
    </row>
    <row r="725" spans="1:45" x14ac:dyDescent="0.35">
      <c r="A725" s="1" t="s">
        <v>66</v>
      </c>
      <c r="B725" s="1">
        <v>33</v>
      </c>
      <c r="C725" s="1">
        <v>14</v>
      </c>
      <c r="D725" s="7">
        <v>0.68</v>
      </c>
      <c r="E725" s="7" t="s">
        <v>100</v>
      </c>
      <c r="F725" s="7">
        <v>0.8</v>
      </c>
      <c r="G725" s="7">
        <v>1.03</v>
      </c>
      <c r="H725" s="14" t="s">
        <v>100</v>
      </c>
      <c r="I725" s="14">
        <v>1.1764705882352942</v>
      </c>
      <c r="J725" s="14" t="s">
        <v>100</v>
      </c>
      <c r="K725" s="7" t="s">
        <v>100</v>
      </c>
      <c r="L725" s="7" t="s">
        <v>100</v>
      </c>
      <c r="M725" s="7">
        <v>0</v>
      </c>
      <c r="N725" s="7">
        <v>0</v>
      </c>
      <c r="O725" s="8">
        <f t="shared" si="200"/>
        <v>88.302310954928828</v>
      </c>
      <c r="P725" s="7">
        <v>100</v>
      </c>
      <c r="Q725" s="7">
        <v>100</v>
      </c>
      <c r="R725" s="7">
        <v>100</v>
      </c>
      <c r="S725" s="7">
        <v>100</v>
      </c>
      <c r="T725" s="7">
        <v>100</v>
      </c>
      <c r="U725" s="7">
        <v>100</v>
      </c>
      <c r="V725" s="7">
        <v>100</v>
      </c>
      <c r="W725" s="7">
        <v>100</v>
      </c>
      <c r="X725" s="7">
        <v>100</v>
      </c>
      <c r="Y725">
        <f t="shared" si="384"/>
        <v>-0.16749108729376366</v>
      </c>
      <c r="Z725" t="s">
        <v>100</v>
      </c>
      <c r="AA725">
        <f t="shared" si="386"/>
        <v>-9.6910013008056392E-2</v>
      </c>
      <c r="AB725">
        <f t="shared" si="363"/>
        <v>1.2837224705172217E-2</v>
      </c>
      <c r="AC725" t="s">
        <v>100</v>
      </c>
      <c r="AD725">
        <f t="shared" si="369"/>
        <v>7.0581074285707285E-2</v>
      </c>
      <c r="AE725" t="s">
        <v>100</v>
      </c>
      <c r="AF725" t="s">
        <v>100</v>
      </c>
      <c r="AG725" t="s">
        <v>100</v>
      </c>
      <c r="AH725">
        <f t="shared" si="375"/>
        <v>0</v>
      </c>
      <c r="AI725">
        <f t="shared" si="376"/>
        <v>0</v>
      </c>
      <c r="AJ725" s="7">
        <f t="shared" si="364"/>
        <v>1.9459720696233258</v>
      </c>
      <c r="AK725">
        <f t="shared" si="377"/>
        <v>2</v>
      </c>
      <c r="AL725" s="7">
        <f t="shared" si="378"/>
        <v>2</v>
      </c>
      <c r="AM725">
        <f t="shared" si="387"/>
        <v>2</v>
      </c>
      <c r="AN725">
        <f t="shared" si="387"/>
        <v>2</v>
      </c>
      <c r="AO725" s="7">
        <f t="shared" si="380"/>
        <v>2</v>
      </c>
      <c r="AP725">
        <f t="shared" si="385"/>
        <v>2</v>
      </c>
      <c r="AQ725">
        <f t="shared" si="382"/>
        <v>2</v>
      </c>
      <c r="AR725">
        <f t="shared" si="383"/>
        <v>2</v>
      </c>
      <c r="AS725">
        <f t="shared" si="383"/>
        <v>2</v>
      </c>
    </row>
    <row r="726" spans="1:45" x14ac:dyDescent="0.35">
      <c r="A726" s="1" t="s">
        <v>66</v>
      </c>
      <c r="B726" s="1">
        <v>33</v>
      </c>
      <c r="C726" s="1">
        <v>14</v>
      </c>
      <c r="D726" s="7">
        <v>1.26</v>
      </c>
      <c r="E726" s="7" t="s">
        <v>100</v>
      </c>
      <c r="F726" s="7">
        <v>1.7</v>
      </c>
      <c r="G726" s="7">
        <v>2.27</v>
      </c>
      <c r="H726" s="14" t="s">
        <v>100</v>
      </c>
      <c r="I726" s="14">
        <v>1.3492063492063491</v>
      </c>
      <c r="J726" s="14" t="s">
        <v>100</v>
      </c>
      <c r="K726" s="7" t="s">
        <v>100</v>
      </c>
      <c r="L726" s="7" t="s">
        <v>100</v>
      </c>
      <c r="M726" s="7">
        <v>0</v>
      </c>
      <c r="N726" s="7">
        <v>0</v>
      </c>
      <c r="O726" s="8">
        <f t="shared" si="200"/>
        <v>96.779644254123369</v>
      </c>
      <c r="P726" s="7">
        <v>100</v>
      </c>
      <c r="Q726" s="7">
        <v>100</v>
      </c>
      <c r="R726" s="7">
        <v>100</v>
      </c>
      <c r="S726" s="7">
        <v>100</v>
      </c>
      <c r="T726" s="7">
        <v>100</v>
      </c>
      <c r="U726" s="7">
        <v>100</v>
      </c>
      <c r="V726" s="7">
        <v>100</v>
      </c>
      <c r="W726" s="7">
        <v>100</v>
      </c>
      <c r="X726" s="7">
        <v>100</v>
      </c>
      <c r="Y726">
        <f t="shared" si="384"/>
        <v>0.10037054511756291</v>
      </c>
      <c r="Z726" t="s">
        <v>100</v>
      </c>
      <c r="AA726">
        <f t="shared" si="386"/>
        <v>0.23044892137827391</v>
      </c>
      <c r="AB726">
        <f t="shared" si="363"/>
        <v>0.35602585719312274</v>
      </c>
      <c r="AC726" t="s">
        <v>100</v>
      </c>
      <c r="AD726">
        <f t="shared" si="369"/>
        <v>0.13007837626071098</v>
      </c>
      <c r="AE726" t="s">
        <v>100</v>
      </c>
      <c r="AF726" t="s">
        <v>100</v>
      </c>
      <c r="AG726" t="s">
        <v>100</v>
      </c>
      <c r="AH726">
        <f t="shared" si="375"/>
        <v>0</v>
      </c>
      <c r="AI726">
        <f t="shared" si="376"/>
        <v>0</v>
      </c>
      <c r="AJ726" s="7">
        <f t="shared" si="364"/>
        <v>1.9857840213812523</v>
      </c>
      <c r="AK726">
        <f t="shared" si="377"/>
        <v>2</v>
      </c>
      <c r="AL726" s="7">
        <f t="shared" si="378"/>
        <v>2</v>
      </c>
      <c r="AM726">
        <f t="shared" si="387"/>
        <v>2</v>
      </c>
      <c r="AN726">
        <f t="shared" si="387"/>
        <v>2</v>
      </c>
      <c r="AO726" s="7">
        <f t="shared" si="380"/>
        <v>2</v>
      </c>
      <c r="AP726">
        <f t="shared" si="385"/>
        <v>2</v>
      </c>
      <c r="AQ726">
        <f t="shared" si="382"/>
        <v>2</v>
      </c>
      <c r="AR726">
        <f t="shared" si="383"/>
        <v>2</v>
      </c>
      <c r="AS726">
        <f t="shared" si="383"/>
        <v>2</v>
      </c>
    </row>
    <row r="727" spans="1:45" x14ac:dyDescent="0.35">
      <c r="A727" s="1" t="s">
        <v>66</v>
      </c>
      <c r="B727" s="1">
        <v>33</v>
      </c>
      <c r="C727" s="1">
        <v>14</v>
      </c>
      <c r="D727" s="7">
        <v>1.41</v>
      </c>
      <c r="E727" s="7" t="s">
        <v>100</v>
      </c>
      <c r="F727" s="7">
        <v>2.12</v>
      </c>
      <c r="G727" s="7">
        <v>2.69</v>
      </c>
      <c r="H727" s="14" t="s">
        <v>100</v>
      </c>
      <c r="I727" s="14">
        <v>1.5035460992907803</v>
      </c>
      <c r="J727" s="14" t="s">
        <v>100</v>
      </c>
      <c r="K727" s="7" t="s">
        <v>100</v>
      </c>
      <c r="L727" s="7" t="s">
        <v>100</v>
      </c>
      <c r="M727" s="7">
        <v>0</v>
      </c>
      <c r="N727" s="7">
        <v>0</v>
      </c>
      <c r="O727" s="8">
        <f t="shared" si="200"/>
        <v>95.701368142630315</v>
      </c>
      <c r="P727" s="7">
        <v>100</v>
      </c>
      <c r="Q727" s="7">
        <v>100</v>
      </c>
      <c r="R727" s="7">
        <v>100</v>
      </c>
      <c r="S727" s="7">
        <v>100</v>
      </c>
      <c r="T727" s="7">
        <v>100</v>
      </c>
      <c r="U727" s="7">
        <v>100</v>
      </c>
      <c r="V727" s="7">
        <v>100</v>
      </c>
      <c r="W727" s="7">
        <v>100</v>
      </c>
      <c r="X727" s="7">
        <v>100</v>
      </c>
      <c r="Y727">
        <f t="shared" si="384"/>
        <v>0.14921911265537988</v>
      </c>
      <c r="Z727" t="s">
        <v>100</v>
      </c>
      <c r="AA727">
        <f t="shared" si="386"/>
        <v>0.32633586092875144</v>
      </c>
      <c r="AB727">
        <f t="shared" si="363"/>
        <v>0.42975228000240795</v>
      </c>
      <c r="AC727" t="s">
        <v>100</v>
      </c>
      <c r="AD727">
        <f t="shared" si="369"/>
        <v>0.17711674827337159</v>
      </c>
      <c r="AE727" t="s">
        <v>100</v>
      </c>
      <c r="AF727" t="s">
        <v>100</v>
      </c>
      <c r="AG727" t="s">
        <v>100</v>
      </c>
      <c r="AH727">
        <f t="shared" si="375"/>
        <v>0</v>
      </c>
      <c r="AI727">
        <f t="shared" si="376"/>
        <v>0</v>
      </c>
      <c r="AJ727" s="7">
        <f t="shared" si="364"/>
        <v>1.9809181464764007</v>
      </c>
      <c r="AK727">
        <f t="shared" si="377"/>
        <v>2</v>
      </c>
      <c r="AL727" s="7">
        <f t="shared" si="378"/>
        <v>2</v>
      </c>
      <c r="AM727">
        <f t="shared" si="387"/>
        <v>2</v>
      </c>
      <c r="AN727">
        <f t="shared" si="387"/>
        <v>2</v>
      </c>
      <c r="AO727" s="7">
        <f t="shared" si="380"/>
        <v>2</v>
      </c>
      <c r="AP727">
        <f t="shared" si="385"/>
        <v>2</v>
      </c>
      <c r="AQ727">
        <f t="shared" si="382"/>
        <v>2</v>
      </c>
      <c r="AR727">
        <f t="shared" si="383"/>
        <v>2</v>
      </c>
      <c r="AS727">
        <f t="shared" si="383"/>
        <v>2</v>
      </c>
    </row>
    <row r="728" spans="1:45" x14ac:dyDescent="0.35">
      <c r="A728" s="1" t="s">
        <v>66</v>
      </c>
      <c r="B728" s="1">
        <v>33</v>
      </c>
      <c r="C728" s="1">
        <v>14</v>
      </c>
      <c r="D728" s="7">
        <v>1.72</v>
      </c>
      <c r="E728" s="7" t="s">
        <v>100</v>
      </c>
      <c r="F728" s="7">
        <v>2.75</v>
      </c>
      <c r="G728" s="7">
        <v>3.47</v>
      </c>
      <c r="H728" s="14" t="s">
        <v>100</v>
      </c>
      <c r="I728" s="14">
        <v>1.5988372093023255</v>
      </c>
      <c r="J728" s="14" t="s">
        <v>100</v>
      </c>
      <c r="K728" s="7" t="s">
        <v>100</v>
      </c>
      <c r="L728" s="7" t="s">
        <v>100</v>
      </c>
      <c r="M728" s="7">
        <v>0</v>
      </c>
      <c r="N728" s="7">
        <v>0</v>
      </c>
      <c r="O728" s="8">
        <f t="shared" si="200"/>
        <v>97.315752588432417</v>
      </c>
      <c r="P728" s="7">
        <v>100</v>
      </c>
      <c r="Q728" s="7">
        <v>100</v>
      </c>
      <c r="R728" s="7">
        <v>100</v>
      </c>
      <c r="S728" s="7">
        <v>100</v>
      </c>
      <c r="T728" s="7">
        <v>67</v>
      </c>
      <c r="U728" s="7">
        <v>100</v>
      </c>
      <c r="V728" s="7">
        <v>100</v>
      </c>
      <c r="W728" s="7">
        <v>67</v>
      </c>
      <c r="X728" s="7">
        <v>100</v>
      </c>
      <c r="Y728">
        <f t="shared" si="384"/>
        <v>0.2355284469075489</v>
      </c>
      <c r="Z728" t="s">
        <v>100</v>
      </c>
      <c r="AA728">
        <f t="shared" si="386"/>
        <v>0.43933269383026263</v>
      </c>
      <c r="AB728">
        <f t="shared" si="363"/>
        <v>0.54032947479087379</v>
      </c>
      <c r="AC728" t="s">
        <v>100</v>
      </c>
      <c r="AD728">
        <f t="shared" si="369"/>
        <v>0.20380424692271373</v>
      </c>
      <c r="AE728" t="s">
        <v>100</v>
      </c>
      <c r="AF728" t="s">
        <v>100</v>
      </c>
      <c r="AG728" t="s">
        <v>100</v>
      </c>
      <c r="AH728">
        <f t="shared" si="375"/>
        <v>0</v>
      </c>
      <c r="AI728">
        <f t="shared" si="376"/>
        <v>0</v>
      </c>
      <c r="AJ728" s="7">
        <f t="shared" si="364"/>
        <v>1.9881831455972458</v>
      </c>
      <c r="AK728">
        <f t="shared" si="377"/>
        <v>2</v>
      </c>
      <c r="AL728" s="7">
        <f t="shared" si="378"/>
        <v>2</v>
      </c>
      <c r="AM728">
        <f t="shared" si="387"/>
        <v>2</v>
      </c>
      <c r="AN728">
        <f t="shared" si="387"/>
        <v>2</v>
      </c>
      <c r="AO728" s="7">
        <f t="shared" si="380"/>
        <v>1.8260748027008264</v>
      </c>
      <c r="AP728">
        <f t="shared" si="385"/>
        <v>2</v>
      </c>
      <c r="AQ728">
        <f t="shared" si="382"/>
        <v>2</v>
      </c>
      <c r="AR728">
        <f t="shared" si="383"/>
        <v>1.8260748027008264</v>
      </c>
      <c r="AS728">
        <f t="shared" si="383"/>
        <v>2</v>
      </c>
    </row>
    <row r="729" spans="1:45" x14ac:dyDescent="0.35">
      <c r="A729" s="1" t="s">
        <v>66</v>
      </c>
      <c r="B729" s="1">
        <v>33</v>
      </c>
      <c r="C729" s="1">
        <v>14</v>
      </c>
      <c r="D729" s="7">
        <v>1.88</v>
      </c>
      <c r="E729" s="7" t="s">
        <v>100</v>
      </c>
      <c r="F729" s="7">
        <v>2.6</v>
      </c>
      <c r="G729" s="7">
        <v>3.67</v>
      </c>
      <c r="H729" s="14" t="s">
        <v>100</v>
      </c>
      <c r="I729" s="14">
        <v>1.3829787234042554</v>
      </c>
      <c r="J729" s="14" t="s">
        <v>100</v>
      </c>
      <c r="K729" s="7" t="s">
        <v>100</v>
      </c>
      <c r="L729" s="7" t="s">
        <v>100</v>
      </c>
      <c r="M729" s="7">
        <v>0</v>
      </c>
      <c r="N729" s="7">
        <v>0</v>
      </c>
      <c r="O729" s="8">
        <f t="shared" si="200"/>
        <v>103.29999004442452</v>
      </c>
      <c r="P729" s="7">
        <v>100</v>
      </c>
      <c r="Q729" s="7">
        <v>100</v>
      </c>
      <c r="R729" s="7">
        <v>100</v>
      </c>
      <c r="S729" s="7">
        <v>68</v>
      </c>
      <c r="T729" s="7">
        <v>60</v>
      </c>
      <c r="U729" s="7">
        <v>100</v>
      </c>
      <c r="V729" s="7">
        <v>100</v>
      </c>
      <c r="W729" s="7">
        <v>64</v>
      </c>
      <c r="X729" s="7">
        <v>100</v>
      </c>
      <c r="Y729">
        <f t="shared" si="384"/>
        <v>0.27415784926367981</v>
      </c>
      <c r="Z729" t="s">
        <v>100</v>
      </c>
      <c r="AA729">
        <f t="shared" si="386"/>
        <v>0.41497334797081797</v>
      </c>
      <c r="AB729">
        <f t="shared" si="363"/>
        <v>0.56466606425208932</v>
      </c>
      <c r="AC729" t="s">
        <v>100</v>
      </c>
      <c r="AD729">
        <f t="shared" si="369"/>
        <v>0.14081549870713814</v>
      </c>
      <c r="AE729" t="s">
        <v>100</v>
      </c>
      <c r="AF729" t="s">
        <v>100</v>
      </c>
      <c r="AG729" t="s">
        <v>100</v>
      </c>
      <c r="AH729">
        <f t="shared" si="375"/>
        <v>0</v>
      </c>
      <c r="AI729">
        <f t="shared" si="376"/>
        <v>0</v>
      </c>
      <c r="AJ729" s="7">
        <f t="shared" si="364"/>
        <v>2.0141002796643281</v>
      </c>
      <c r="AK729">
        <f t="shared" si="377"/>
        <v>2</v>
      </c>
      <c r="AL729" s="7">
        <f t="shared" si="378"/>
        <v>2</v>
      </c>
      <c r="AM729">
        <f t="shared" si="387"/>
        <v>2</v>
      </c>
      <c r="AN729">
        <f t="shared" si="387"/>
        <v>1.8325089127062364</v>
      </c>
      <c r="AO729" s="7">
        <f t="shared" si="380"/>
        <v>1.7781512503836436</v>
      </c>
      <c r="AP729">
        <f t="shared" si="385"/>
        <v>2</v>
      </c>
      <c r="AQ729">
        <f t="shared" si="382"/>
        <v>2</v>
      </c>
      <c r="AR729">
        <f t="shared" si="383"/>
        <v>1.8061799739838871</v>
      </c>
      <c r="AS729">
        <f t="shared" si="383"/>
        <v>2</v>
      </c>
    </row>
    <row r="730" spans="1:45" x14ac:dyDescent="0.35">
      <c r="A730" s="1" t="s">
        <v>66</v>
      </c>
      <c r="B730" s="1">
        <v>33</v>
      </c>
      <c r="C730" s="1">
        <v>14</v>
      </c>
      <c r="D730" s="7">
        <v>1.81</v>
      </c>
      <c r="E730" s="7" t="s">
        <v>100</v>
      </c>
      <c r="F730" s="7">
        <v>2.72</v>
      </c>
      <c r="G730" s="7">
        <v>3.28</v>
      </c>
      <c r="H730" s="14" t="s">
        <v>100</v>
      </c>
      <c r="I730" s="14">
        <v>1.5027624309392267</v>
      </c>
      <c r="J730" s="14" t="s">
        <v>100</v>
      </c>
      <c r="K730" s="7" t="s">
        <v>100</v>
      </c>
      <c r="L730" s="7" t="s">
        <v>100</v>
      </c>
      <c r="M730" s="7">
        <v>0</v>
      </c>
      <c r="N730" s="7">
        <v>0</v>
      </c>
      <c r="O730" s="8">
        <f t="shared" si="200"/>
        <v>90.404860859809546</v>
      </c>
      <c r="P730" s="7">
        <v>100</v>
      </c>
      <c r="Q730" s="7">
        <v>100</v>
      </c>
      <c r="R730" s="7">
        <v>100</v>
      </c>
      <c r="S730" s="7">
        <v>71</v>
      </c>
      <c r="T730" s="7">
        <v>66</v>
      </c>
      <c r="U730" s="7">
        <v>100</v>
      </c>
      <c r="V730" s="7">
        <v>100</v>
      </c>
      <c r="W730" s="7">
        <v>68.5</v>
      </c>
      <c r="X730" s="7">
        <v>100</v>
      </c>
      <c r="Y730">
        <f t="shared" si="384"/>
        <v>0.2576785748691845</v>
      </c>
      <c r="Z730" t="s">
        <v>100</v>
      </c>
      <c r="AA730">
        <f t="shared" si="386"/>
        <v>0.43456890403419873</v>
      </c>
      <c r="AB730">
        <f t="shared" si="363"/>
        <v>0.5158738437116791</v>
      </c>
      <c r="AC730" t="s">
        <v>100</v>
      </c>
      <c r="AD730">
        <f t="shared" si="369"/>
        <v>0.17689032916501424</v>
      </c>
      <c r="AE730" t="s">
        <v>100</v>
      </c>
      <c r="AF730" t="s">
        <v>100</v>
      </c>
      <c r="AG730" t="s">
        <v>100</v>
      </c>
      <c r="AH730">
        <f t="shared" si="375"/>
        <v>0</v>
      </c>
      <c r="AI730">
        <f t="shared" si="376"/>
        <v>0</v>
      </c>
      <c r="AJ730" s="7">
        <f t="shared" si="364"/>
        <v>1.956191782110746</v>
      </c>
      <c r="AK730">
        <f t="shared" si="377"/>
        <v>2</v>
      </c>
      <c r="AL730" s="7">
        <f t="shared" si="378"/>
        <v>2</v>
      </c>
      <c r="AM730">
        <f t="shared" si="387"/>
        <v>2</v>
      </c>
      <c r="AN730">
        <f t="shared" si="387"/>
        <v>1.8512583487190752</v>
      </c>
      <c r="AO730" s="7">
        <f t="shared" si="380"/>
        <v>1.8195439355418688</v>
      </c>
      <c r="AP730">
        <f t="shared" si="385"/>
        <v>2</v>
      </c>
      <c r="AQ730">
        <f t="shared" si="382"/>
        <v>2</v>
      </c>
      <c r="AR730">
        <f t="shared" si="383"/>
        <v>1.8356905714924256</v>
      </c>
      <c r="AS730">
        <f t="shared" si="383"/>
        <v>2</v>
      </c>
    </row>
    <row r="731" spans="1:45" x14ac:dyDescent="0.35">
      <c r="A731" s="1" t="s">
        <v>66</v>
      </c>
      <c r="B731" s="1">
        <v>33</v>
      </c>
      <c r="C731" s="1">
        <v>14</v>
      </c>
      <c r="D731" s="7">
        <v>1.1200000000000001</v>
      </c>
      <c r="E731" s="7" t="s">
        <v>100</v>
      </c>
      <c r="F731" s="7">
        <v>1.41</v>
      </c>
      <c r="G731" s="7">
        <v>1.73</v>
      </c>
      <c r="H731" s="14" t="s">
        <v>100</v>
      </c>
      <c r="I731" s="14">
        <v>1.2589285714285712</v>
      </c>
      <c r="J731" s="14" t="s">
        <v>100</v>
      </c>
      <c r="K731" s="7" t="s">
        <v>100</v>
      </c>
      <c r="L731" s="7" t="s">
        <v>100</v>
      </c>
      <c r="M731" s="7">
        <v>0</v>
      </c>
      <c r="N731" s="7">
        <v>0</v>
      </c>
      <c r="O731" s="8">
        <f t="shared" si="200"/>
        <v>86.307046535939136</v>
      </c>
      <c r="P731" s="7">
        <v>100</v>
      </c>
      <c r="Q731" s="7">
        <v>100</v>
      </c>
      <c r="R731" s="7">
        <v>100</v>
      </c>
      <c r="S731" s="7">
        <v>100</v>
      </c>
      <c r="T731" s="7">
        <v>100</v>
      </c>
      <c r="U731" s="7">
        <v>100</v>
      </c>
      <c r="V731" s="7">
        <v>100</v>
      </c>
      <c r="W731" s="7">
        <v>100</v>
      </c>
      <c r="X731" s="7">
        <v>100</v>
      </c>
      <c r="Y731">
        <f t="shared" si="384"/>
        <v>4.9218022670181653E-2</v>
      </c>
      <c r="Z731" t="s">
        <v>100</v>
      </c>
      <c r="AA731">
        <f t="shared" si="386"/>
        <v>0.14921911265537988</v>
      </c>
      <c r="AB731">
        <f t="shared" si="363"/>
        <v>0.2380461031287954</v>
      </c>
      <c r="AC731" t="s">
        <v>100</v>
      </c>
      <c r="AD731">
        <f t="shared" si="369"/>
        <v>0.1000010899851982</v>
      </c>
      <c r="AE731" t="s">
        <v>100</v>
      </c>
      <c r="AF731" t="s">
        <v>100</v>
      </c>
      <c r="AG731" t="s">
        <v>100</v>
      </c>
      <c r="AH731">
        <f t="shared" si="375"/>
        <v>0</v>
      </c>
      <c r="AI731">
        <f t="shared" si="376"/>
        <v>0</v>
      </c>
      <c r="AJ731" s="7">
        <f t="shared" si="364"/>
        <v>1.9360462551212769</v>
      </c>
      <c r="AK731">
        <f t="shared" si="377"/>
        <v>2</v>
      </c>
      <c r="AL731" s="7">
        <f t="shared" si="378"/>
        <v>2</v>
      </c>
      <c r="AM731">
        <f t="shared" si="387"/>
        <v>2</v>
      </c>
      <c r="AN731">
        <f t="shared" si="387"/>
        <v>2</v>
      </c>
      <c r="AO731" s="7">
        <f t="shared" si="380"/>
        <v>2</v>
      </c>
      <c r="AP731">
        <f t="shared" si="385"/>
        <v>2</v>
      </c>
      <c r="AQ731">
        <f t="shared" si="382"/>
        <v>2</v>
      </c>
      <c r="AR731">
        <f t="shared" si="383"/>
        <v>2</v>
      </c>
      <c r="AS731">
        <f t="shared" si="383"/>
        <v>2</v>
      </c>
    </row>
    <row r="732" spans="1:45" x14ac:dyDescent="0.35">
      <c r="A732" s="1" t="s">
        <v>66</v>
      </c>
      <c r="B732" s="1">
        <v>33</v>
      </c>
      <c r="C732" s="1">
        <v>14</v>
      </c>
      <c r="D732" s="7">
        <v>1.49</v>
      </c>
      <c r="E732" s="7" t="s">
        <v>100</v>
      </c>
      <c r="F732" s="7">
        <v>1.62</v>
      </c>
      <c r="G732" s="7">
        <v>2.2999999999999998</v>
      </c>
      <c r="H732" s="14" t="s">
        <v>100</v>
      </c>
      <c r="I732" s="14">
        <v>1.087248322147651</v>
      </c>
      <c r="J732" s="14" t="s">
        <v>100</v>
      </c>
      <c r="K732" s="7" t="s">
        <v>100</v>
      </c>
      <c r="L732" s="7" t="s">
        <v>100</v>
      </c>
      <c r="M732" s="7">
        <v>0</v>
      </c>
      <c r="N732" s="7">
        <v>0</v>
      </c>
      <c r="O732" s="8">
        <f t="shared" si="200"/>
        <v>93.726769370671519</v>
      </c>
      <c r="P732" s="7">
        <v>100</v>
      </c>
      <c r="Q732" s="7">
        <v>100</v>
      </c>
      <c r="R732" s="7">
        <v>100</v>
      </c>
      <c r="S732" s="7">
        <v>100</v>
      </c>
      <c r="T732" s="7">
        <v>100</v>
      </c>
      <c r="U732" s="7">
        <v>80</v>
      </c>
      <c r="V732" s="7">
        <v>100</v>
      </c>
      <c r="W732" s="7">
        <v>80</v>
      </c>
      <c r="X732" s="7">
        <v>100</v>
      </c>
      <c r="Y732">
        <f t="shared" si="384"/>
        <v>0.17318626841227402</v>
      </c>
      <c r="Z732" t="s">
        <v>100</v>
      </c>
      <c r="AA732">
        <f t="shared" si="386"/>
        <v>0.20951501454263097</v>
      </c>
      <c r="AB732">
        <f t="shared" si="363"/>
        <v>0.36172783601759284</v>
      </c>
      <c r="AC732" t="s">
        <v>100</v>
      </c>
      <c r="AD732">
        <f t="shared" si="369"/>
        <v>3.6328746130356901E-2</v>
      </c>
      <c r="AE732" t="s">
        <v>100</v>
      </c>
      <c r="AF732" t="s">
        <v>100</v>
      </c>
      <c r="AG732" t="s">
        <v>100</v>
      </c>
      <c r="AH732">
        <f t="shared" si="375"/>
        <v>0</v>
      </c>
      <c r="AI732">
        <f t="shared" si="376"/>
        <v>0</v>
      </c>
      <c r="AJ732" s="7">
        <f t="shared" si="364"/>
        <v>1.9718636477670037</v>
      </c>
      <c r="AK732">
        <f t="shared" si="377"/>
        <v>2</v>
      </c>
      <c r="AL732" s="7">
        <f t="shared" si="378"/>
        <v>2</v>
      </c>
      <c r="AM732">
        <f t="shared" si="387"/>
        <v>2</v>
      </c>
      <c r="AN732">
        <f t="shared" si="387"/>
        <v>2</v>
      </c>
      <c r="AO732" s="7">
        <f t="shared" si="380"/>
        <v>2</v>
      </c>
      <c r="AP732">
        <f t="shared" si="385"/>
        <v>1.9030899869919435</v>
      </c>
      <c r="AQ732">
        <f t="shared" si="382"/>
        <v>2</v>
      </c>
      <c r="AR732">
        <f t="shared" si="383"/>
        <v>1.9030899869919435</v>
      </c>
      <c r="AS732">
        <f t="shared" si="383"/>
        <v>2</v>
      </c>
    </row>
    <row r="733" spans="1:45" x14ac:dyDescent="0.35">
      <c r="A733" s="1" t="s">
        <v>66</v>
      </c>
      <c r="B733" s="1">
        <v>33</v>
      </c>
      <c r="C733" s="1">
        <v>14</v>
      </c>
      <c r="D733" s="7">
        <v>1.37</v>
      </c>
      <c r="E733" s="7" t="s">
        <v>100</v>
      </c>
      <c r="F733" s="7">
        <v>2.0499999999999998</v>
      </c>
      <c r="G733" s="7">
        <v>2.13</v>
      </c>
      <c r="H733" s="14" t="s">
        <v>100</v>
      </c>
      <c r="I733" s="14">
        <v>1.4963503649635035</v>
      </c>
      <c r="J733" s="14" t="s">
        <v>100</v>
      </c>
      <c r="K733" s="7" t="s">
        <v>100</v>
      </c>
      <c r="L733" s="7" t="s">
        <v>100</v>
      </c>
      <c r="M733" s="7">
        <v>0</v>
      </c>
      <c r="N733" s="7">
        <v>0</v>
      </c>
      <c r="O733" s="8">
        <f t="shared" si="200"/>
        <v>74.674715131547487</v>
      </c>
      <c r="P733" s="7">
        <v>100</v>
      </c>
      <c r="Q733" s="7">
        <v>100</v>
      </c>
      <c r="R733" s="7">
        <v>100</v>
      </c>
      <c r="S733" s="7">
        <v>100</v>
      </c>
      <c r="T733" s="7">
        <v>100</v>
      </c>
      <c r="U733" s="7">
        <v>100</v>
      </c>
      <c r="V733" s="7">
        <v>100</v>
      </c>
      <c r="W733" s="7">
        <v>100</v>
      </c>
      <c r="X733" s="7">
        <v>100</v>
      </c>
      <c r="Y733">
        <f t="shared" si="384"/>
        <v>0.13672056715640679</v>
      </c>
      <c r="Z733" t="s">
        <v>100</v>
      </c>
      <c r="AA733">
        <f t="shared" si="386"/>
        <v>0.31175386105575426</v>
      </c>
      <c r="AB733">
        <f t="shared" si="363"/>
        <v>0.32837960343873768</v>
      </c>
      <c r="AC733" t="s">
        <v>100</v>
      </c>
      <c r="AD733">
        <f t="shared" si="369"/>
        <v>0.17503329389934749</v>
      </c>
      <c r="AE733" t="s">
        <v>100</v>
      </c>
      <c r="AF733" t="s">
        <v>100</v>
      </c>
      <c r="AG733" t="s">
        <v>100</v>
      </c>
      <c r="AH733">
        <f t="shared" si="375"/>
        <v>0</v>
      </c>
      <c r="AI733">
        <f t="shared" si="376"/>
        <v>0</v>
      </c>
      <c r="AJ733" s="7">
        <f t="shared" si="364"/>
        <v>1.8731735745365212</v>
      </c>
      <c r="AK733">
        <f t="shared" si="377"/>
        <v>2</v>
      </c>
      <c r="AL733" s="7">
        <f t="shared" si="378"/>
        <v>2</v>
      </c>
      <c r="AM733">
        <f t="shared" si="387"/>
        <v>2</v>
      </c>
      <c r="AN733">
        <f t="shared" si="387"/>
        <v>2</v>
      </c>
      <c r="AO733" s="7">
        <f t="shared" si="380"/>
        <v>2</v>
      </c>
      <c r="AP733">
        <f t="shared" si="385"/>
        <v>2</v>
      </c>
      <c r="AQ733">
        <f t="shared" si="382"/>
        <v>2</v>
      </c>
      <c r="AR733">
        <f t="shared" si="383"/>
        <v>2</v>
      </c>
      <c r="AS733">
        <f t="shared" si="383"/>
        <v>2</v>
      </c>
    </row>
    <row r="734" spans="1:45" x14ac:dyDescent="0.35">
      <c r="A734" s="1" t="s">
        <v>66</v>
      </c>
      <c r="B734" s="1">
        <v>33</v>
      </c>
      <c r="C734" s="1">
        <v>14</v>
      </c>
      <c r="D734" s="7">
        <v>1.1599999999999999</v>
      </c>
      <c r="E734" s="7" t="s">
        <v>100</v>
      </c>
      <c r="F734" s="7">
        <v>1.95</v>
      </c>
      <c r="G734" s="7">
        <v>2.41</v>
      </c>
      <c r="H734" s="14" t="s">
        <v>100</v>
      </c>
      <c r="I734" s="14">
        <v>1.6810344827586208</v>
      </c>
      <c r="J734" s="14" t="s">
        <v>100</v>
      </c>
      <c r="K734" s="7" t="s">
        <v>100</v>
      </c>
      <c r="L734" s="7" t="s">
        <v>100</v>
      </c>
      <c r="M734" s="7">
        <v>0</v>
      </c>
      <c r="N734" s="7">
        <v>0</v>
      </c>
      <c r="O734" s="8">
        <f t="shared" si="200"/>
        <v>96.779151110505552</v>
      </c>
      <c r="P734" s="7">
        <v>100</v>
      </c>
      <c r="Q734" s="7">
        <v>100</v>
      </c>
      <c r="R734" s="7">
        <v>100</v>
      </c>
      <c r="S734" s="7">
        <v>100</v>
      </c>
      <c r="T734" s="7">
        <v>56</v>
      </c>
      <c r="U734" s="7">
        <v>100</v>
      </c>
      <c r="V734" s="7">
        <v>100</v>
      </c>
      <c r="W734" s="7">
        <v>56</v>
      </c>
      <c r="X734" s="7">
        <v>100</v>
      </c>
      <c r="Y734">
        <f t="shared" si="384"/>
        <v>6.445798922691845E-2</v>
      </c>
      <c r="Z734" t="s">
        <v>100</v>
      </c>
      <c r="AA734">
        <f t="shared" si="386"/>
        <v>0.29003461136251801</v>
      </c>
      <c r="AB734">
        <f t="shared" si="363"/>
        <v>0.3820170425748684</v>
      </c>
      <c r="AC734" t="s">
        <v>100</v>
      </c>
      <c r="AD734">
        <f t="shared" si="369"/>
        <v>0.22557662213559956</v>
      </c>
      <c r="AE734" t="s">
        <v>100</v>
      </c>
      <c r="AF734" t="s">
        <v>100</v>
      </c>
      <c r="AG734" t="s">
        <v>100</v>
      </c>
      <c r="AH734">
        <f t="shared" si="375"/>
        <v>0</v>
      </c>
      <c r="AI734">
        <f t="shared" si="376"/>
        <v>0</v>
      </c>
      <c r="AJ734" s="7">
        <f t="shared" si="364"/>
        <v>1.9857818084148862</v>
      </c>
      <c r="AK734">
        <f t="shared" si="377"/>
        <v>2</v>
      </c>
      <c r="AL734" s="7">
        <f t="shared" si="378"/>
        <v>2</v>
      </c>
      <c r="AM734">
        <f t="shared" si="387"/>
        <v>2</v>
      </c>
      <c r="AN734">
        <f t="shared" si="387"/>
        <v>2</v>
      </c>
      <c r="AO734" s="7">
        <f t="shared" si="380"/>
        <v>1.7481880270062005</v>
      </c>
      <c r="AP734">
        <f t="shared" si="385"/>
        <v>2</v>
      </c>
      <c r="AQ734">
        <f t="shared" si="382"/>
        <v>2</v>
      </c>
      <c r="AR734">
        <f t="shared" si="383"/>
        <v>1.7481880270062005</v>
      </c>
      <c r="AS734">
        <f t="shared" si="383"/>
        <v>2</v>
      </c>
    </row>
    <row r="735" spans="1:45" x14ac:dyDescent="0.35">
      <c r="A735" s="1" t="s">
        <v>66</v>
      </c>
      <c r="B735" s="1">
        <v>33</v>
      </c>
      <c r="C735" s="1">
        <v>14</v>
      </c>
      <c r="D735" s="7">
        <v>1.19</v>
      </c>
      <c r="E735" s="7" t="s">
        <v>100</v>
      </c>
      <c r="F735" s="7">
        <v>1.93</v>
      </c>
      <c r="G735" s="7">
        <v>2.48</v>
      </c>
      <c r="H735" s="14" t="s">
        <v>100</v>
      </c>
      <c r="I735" s="14">
        <v>1.6218487394957983</v>
      </c>
      <c r="J735" s="14" t="s">
        <v>100</v>
      </c>
      <c r="K735" s="7" t="s">
        <v>100</v>
      </c>
      <c r="L735" s="7" t="s">
        <v>100</v>
      </c>
      <c r="M735" s="7">
        <v>0</v>
      </c>
      <c r="N735" s="7">
        <v>0</v>
      </c>
      <c r="O735" s="8">
        <f t="shared" si="200"/>
        <v>99.846849017514529</v>
      </c>
      <c r="P735" s="7">
        <v>100</v>
      </c>
      <c r="Q735" s="7">
        <v>100</v>
      </c>
      <c r="R735" s="7">
        <v>100</v>
      </c>
      <c r="S735" s="7">
        <v>100</v>
      </c>
      <c r="T735" s="7">
        <v>100</v>
      </c>
      <c r="U735" s="7">
        <v>100</v>
      </c>
      <c r="V735" s="7">
        <v>100</v>
      </c>
      <c r="W735" s="7">
        <v>100</v>
      </c>
      <c r="X735" s="7">
        <v>100</v>
      </c>
      <c r="Y735">
        <f t="shared" si="384"/>
        <v>7.554696139253074E-2</v>
      </c>
      <c r="Z735" t="s">
        <v>100</v>
      </c>
      <c r="AA735">
        <f t="shared" si="386"/>
        <v>0.28555730900777376</v>
      </c>
      <c r="AB735">
        <f t="shared" si="363"/>
        <v>0.39445168082621629</v>
      </c>
      <c r="AC735" t="s">
        <v>100</v>
      </c>
      <c r="AD735">
        <f t="shared" si="369"/>
        <v>0.21001034761524301</v>
      </c>
      <c r="AE735" t="s">
        <v>100</v>
      </c>
      <c r="AF735" t="s">
        <v>100</v>
      </c>
      <c r="AG735" t="s">
        <v>100</v>
      </c>
      <c r="AH735">
        <f t="shared" si="375"/>
        <v>0</v>
      </c>
      <c r="AI735">
        <f t="shared" si="376"/>
        <v>0</v>
      </c>
      <c r="AJ735" s="7">
        <f t="shared" si="364"/>
        <v>1.9993343638897585</v>
      </c>
      <c r="AK735">
        <f t="shared" si="377"/>
        <v>2</v>
      </c>
      <c r="AL735" s="7">
        <f t="shared" si="378"/>
        <v>2</v>
      </c>
      <c r="AM735">
        <f t="shared" si="387"/>
        <v>2</v>
      </c>
      <c r="AN735">
        <f t="shared" si="387"/>
        <v>2</v>
      </c>
      <c r="AO735" s="7">
        <f t="shared" si="380"/>
        <v>2</v>
      </c>
      <c r="AP735">
        <f t="shared" si="385"/>
        <v>2</v>
      </c>
      <c r="AQ735">
        <f t="shared" si="382"/>
        <v>2</v>
      </c>
      <c r="AR735">
        <f t="shared" si="383"/>
        <v>2</v>
      </c>
      <c r="AS735">
        <f t="shared" si="383"/>
        <v>2</v>
      </c>
    </row>
    <row r="736" spans="1:45" x14ac:dyDescent="0.35">
      <c r="A736" s="1" t="s">
        <v>66</v>
      </c>
      <c r="B736" s="1">
        <v>33</v>
      </c>
      <c r="C736" s="1">
        <v>14</v>
      </c>
      <c r="D736" s="7">
        <v>1.25</v>
      </c>
      <c r="E736" s="7" t="s">
        <v>100</v>
      </c>
      <c r="F736" s="7">
        <v>1.26</v>
      </c>
      <c r="G736" s="7">
        <v>1.88</v>
      </c>
      <c r="H736" s="14" t="s">
        <v>100</v>
      </c>
      <c r="I736" s="14">
        <v>1.008</v>
      </c>
      <c r="J736" s="14" t="s">
        <v>100</v>
      </c>
      <c r="K736" s="7" t="s">
        <v>100</v>
      </c>
      <c r="L736" s="7" t="s">
        <v>100</v>
      </c>
      <c r="M736" s="7">
        <v>0</v>
      </c>
      <c r="N736" s="7">
        <v>0</v>
      </c>
      <c r="O736" s="8">
        <f t="shared" si="200"/>
        <v>94.690080259512925</v>
      </c>
      <c r="P736" s="7">
        <v>100</v>
      </c>
      <c r="Q736" s="7">
        <v>100</v>
      </c>
      <c r="R736" s="7">
        <v>100</v>
      </c>
      <c r="S736" s="7">
        <v>100</v>
      </c>
      <c r="T736" s="7">
        <v>100</v>
      </c>
      <c r="U736" s="7">
        <v>100</v>
      </c>
      <c r="V736" s="7">
        <v>100</v>
      </c>
      <c r="W736" s="7">
        <v>100</v>
      </c>
      <c r="X736" s="7">
        <v>100</v>
      </c>
      <c r="Y736">
        <f t="shared" si="384"/>
        <v>9.691001300805642E-2</v>
      </c>
      <c r="Z736" t="s">
        <v>100</v>
      </c>
      <c r="AA736">
        <f t="shared" si="386"/>
        <v>0.10037054511756291</v>
      </c>
      <c r="AB736">
        <f t="shared" si="363"/>
        <v>0.27415784926367981</v>
      </c>
      <c r="AC736" t="s">
        <v>100</v>
      </c>
      <c r="AD736">
        <f t="shared" si="369"/>
        <v>3.4605321095064891E-3</v>
      </c>
      <c r="AE736" t="s">
        <v>100</v>
      </c>
      <c r="AF736" t="s">
        <v>100</v>
      </c>
      <c r="AG736" t="s">
        <v>100</v>
      </c>
      <c r="AH736">
        <f t="shared" si="375"/>
        <v>0</v>
      </c>
      <c r="AI736">
        <f t="shared" si="376"/>
        <v>0</v>
      </c>
      <c r="AJ736" s="7">
        <f t="shared" si="364"/>
        <v>1.9763044846610831</v>
      </c>
      <c r="AK736">
        <f t="shared" si="377"/>
        <v>2</v>
      </c>
      <c r="AL736" s="7">
        <f t="shared" si="378"/>
        <v>2</v>
      </c>
      <c r="AM736">
        <f t="shared" si="387"/>
        <v>2</v>
      </c>
      <c r="AN736">
        <f t="shared" si="387"/>
        <v>2</v>
      </c>
      <c r="AO736" s="7">
        <f t="shared" si="380"/>
        <v>2</v>
      </c>
      <c r="AP736">
        <f t="shared" si="385"/>
        <v>2</v>
      </c>
      <c r="AQ736">
        <f t="shared" si="382"/>
        <v>2</v>
      </c>
      <c r="AR736">
        <f t="shared" si="383"/>
        <v>2</v>
      </c>
      <c r="AS736">
        <f t="shared" si="383"/>
        <v>2</v>
      </c>
    </row>
    <row r="737" spans="1:45" x14ac:dyDescent="0.35">
      <c r="A737" s="1" t="s">
        <v>66</v>
      </c>
      <c r="B737" s="1">
        <v>33</v>
      </c>
      <c r="C737" s="1">
        <v>14</v>
      </c>
      <c r="D737" s="7">
        <v>1.28</v>
      </c>
      <c r="E737" s="7" t="s">
        <v>100</v>
      </c>
      <c r="F737" s="7">
        <v>1.93</v>
      </c>
      <c r="G737" s="7">
        <v>2.46</v>
      </c>
      <c r="H737" s="14" t="s">
        <v>100</v>
      </c>
      <c r="I737" s="14">
        <v>1.5078125</v>
      </c>
      <c r="J737" s="14" t="s">
        <v>100</v>
      </c>
      <c r="K737" s="7" t="s">
        <v>100</v>
      </c>
      <c r="L737" s="7" t="s">
        <v>100</v>
      </c>
      <c r="M737" s="7">
        <v>0</v>
      </c>
      <c r="N737" s="7">
        <v>0</v>
      </c>
      <c r="O737" s="8">
        <f t="shared" si="200"/>
        <v>96.27471186932317</v>
      </c>
      <c r="P737" s="7">
        <v>100</v>
      </c>
      <c r="Q737" s="7">
        <v>100</v>
      </c>
      <c r="R737" s="7">
        <v>100</v>
      </c>
      <c r="S737" s="7">
        <v>100</v>
      </c>
      <c r="T737" s="7">
        <v>100</v>
      </c>
      <c r="U737" s="7">
        <v>100</v>
      </c>
      <c r="V737" s="7">
        <v>100</v>
      </c>
      <c r="W737" s="7">
        <v>100</v>
      </c>
      <c r="X737" s="7">
        <v>100</v>
      </c>
      <c r="Y737">
        <f t="shared" si="384"/>
        <v>0.10720996964786837</v>
      </c>
      <c r="Z737" t="s">
        <v>100</v>
      </c>
      <c r="AA737">
        <f t="shared" si="386"/>
        <v>0.28555730900777376</v>
      </c>
      <c r="AB737">
        <f t="shared" si="363"/>
        <v>0.39093510710337914</v>
      </c>
      <c r="AC737" t="s">
        <v>100</v>
      </c>
      <c r="AD737">
        <f t="shared" si="369"/>
        <v>0.1783473393599054</v>
      </c>
      <c r="AE737" t="s">
        <v>100</v>
      </c>
      <c r="AF737" t="s">
        <v>100</v>
      </c>
      <c r="AG737" t="s">
        <v>100</v>
      </c>
      <c r="AH737">
        <f t="shared" si="375"/>
        <v>0</v>
      </c>
      <c r="AI737">
        <f t="shared" si="376"/>
        <v>0</v>
      </c>
      <c r="AJ737" s="7">
        <f t="shared" si="364"/>
        <v>1.9835122275414552</v>
      </c>
      <c r="AK737">
        <f t="shared" si="377"/>
        <v>2</v>
      </c>
      <c r="AL737" s="7">
        <f t="shared" si="378"/>
        <v>2</v>
      </c>
      <c r="AM737">
        <f t="shared" si="387"/>
        <v>2</v>
      </c>
      <c r="AN737">
        <f t="shared" si="387"/>
        <v>2</v>
      </c>
      <c r="AO737" s="7">
        <f t="shared" si="380"/>
        <v>2</v>
      </c>
      <c r="AP737">
        <f t="shared" si="385"/>
        <v>2</v>
      </c>
      <c r="AQ737">
        <f t="shared" si="382"/>
        <v>2</v>
      </c>
      <c r="AR737">
        <f t="shared" si="383"/>
        <v>2</v>
      </c>
      <c r="AS737">
        <f t="shared" si="383"/>
        <v>2</v>
      </c>
    </row>
    <row r="738" spans="1:45" x14ac:dyDescent="0.35">
      <c r="A738" s="1" t="s">
        <v>66</v>
      </c>
      <c r="B738" s="1">
        <v>33</v>
      </c>
      <c r="C738" s="1">
        <v>14</v>
      </c>
      <c r="D738" s="7">
        <v>1.53</v>
      </c>
      <c r="E738" s="7" t="s">
        <v>100</v>
      </c>
      <c r="F738" s="7">
        <v>1.3</v>
      </c>
      <c r="G738" s="7">
        <v>2.34</v>
      </c>
      <c r="H738" s="14" t="s">
        <v>100</v>
      </c>
      <c r="I738" s="14">
        <v>0.84967320261437906</v>
      </c>
      <c r="J738" s="14" t="s">
        <v>100</v>
      </c>
      <c r="K738" s="7" t="s">
        <v>100</v>
      </c>
      <c r="L738" s="7" t="s">
        <v>100</v>
      </c>
      <c r="M738" s="7">
        <v>0</v>
      </c>
      <c r="N738" s="7">
        <v>0</v>
      </c>
      <c r="O738" s="8">
        <f t="shared" si="200"/>
        <v>101.64004251381155</v>
      </c>
      <c r="P738" s="7">
        <v>100</v>
      </c>
      <c r="Q738" s="7">
        <v>100</v>
      </c>
      <c r="R738" s="7">
        <v>100</v>
      </c>
      <c r="S738" s="7">
        <v>100</v>
      </c>
      <c r="T738" s="7">
        <v>100</v>
      </c>
      <c r="U738" s="7">
        <v>100</v>
      </c>
      <c r="V738" s="7">
        <v>100</v>
      </c>
      <c r="W738" s="7">
        <v>100</v>
      </c>
      <c r="X738" s="7">
        <v>100</v>
      </c>
      <c r="Y738">
        <f t="shared" si="384"/>
        <v>0.18469143081759881</v>
      </c>
      <c r="Z738" t="s">
        <v>100</v>
      </c>
      <c r="AA738">
        <f t="shared" si="386"/>
        <v>0.11394335230683679</v>
      </c>
      <c r="AB738">
        <f t="shared" si="363"/>
        <v>0.36921585741014279</v>
      </c>
      <c r="AC738" t="s">
        <v>100</v>
      </c>
      <c r="AD738">
        <f t="shared" si="369"/>
        <v>-7.074807851076205E-2</v>
      </c>
      <c r="AE738" t="s">
        <v>100</v>
      </c>
      <c r="AF738" t="s">
        <v>100</v>
      </c>
      <c r="AG738" t="s">
        <v>100</v>
      </c>
      <c r="AH738">
        <f t="shared" si="375"/>
        <v>0</v>
      </c>
      <c r="AI738">
        <f t="shared" si="376"/>
        <v>0</v>
      </c>
      <c r="AJ738" s="7">
        <f t="shared" si="364"/>
        <v>2.0070648380342733</v>
      </c>
      <c r="AK738">
        <f t="shared" si="377"/>
        <v>2</v>
      </c>
      <c r="AL738" s="7">
        <f t="shared" si="378"/>
        <v>2</v>
      </c>
      <c r="AM738">
        <f t="shared" si="387"/>
        <v>2</v>
      </c>
      <c r="AN738">
        <f t="shared" si="387"/>
        <v>2</v>
      </c>
      <c r="AO738" s="7">
        <f t="shared" si="380"/>
        <v>2</v>
      </c>
      <c r="AP738">
        <f t="shared" si="385"/>
        <v>2</v>
      </c>
      <c r="AQ738">
        <f t="shared" si="382"/>
        <v>2</v>
      </c>
      <c r="AR738">
        <f t="shared" si="383"/>
        <v>2</v>
      </c>
      <c r="AS738">
        <f t="shared" si="383"/>
        <v>2</v>
      </c>
    </row>
    <row r="739" spans="1:45" x14ac:dyDescent="0.35">
      <c r="A739" s="1" t="s">
        <v>66</v>
      </c>
      <c r="B739" s="1">
        <v>33</v>
      </c>
      <c r="C739" s="1">
        <v>14</v>
      </c>
      <c r="D739" s="7">
        <v>1.48</v>
      </c>
      <c r="E739" s="7" t="s">
        <v>100</v>
      </c>
      <c r="F739" s="7">
        <v>1.69</v>
      </c>
      <c r="G739" s="7">
        <v>2.2999999999999998</v>
      </c>
      <c r="H739" s="14" t="s">
        <v>100</v>
      </c>
      <c r="I739" s="14">
        <v>1.1418918918918919</v>
      </c>
      <c r="J739" s="14" t="s">
        <v>100</v>
      </c>
      <c r="K739" s="7" t="s">
        <v>100</v>
      </c>
      <c r="L739" s="7" t="s">
        <v>100</v>
      </c>
      <c r="M739" s="7">
        <v>0</v>
      </c>
      <c r="N739" s="7">
        <v>0</v>
      </c>
      <c r="O739" s="8">
        <f t="shared" si="200"/>
        <v>92.049720715233022</v>
      </c>
      <c r="P739" s="7">
        <v>100</v>
      </c>
      <c r="Q739" s="7">
        <v>100</v>
      </c>
      <c r="R739" s="7">
        <v>100</v>
      </c>
      <c r="S739" s="7">
        <v>100</v>
      </c>
      <c r="T739" s="7">
        <v>100</v>
      </c>
      <c r="U739" s="7">
        <v>100</v>
      </c>
      <c r="V739" s="7">
        <v>100</v>
      </c>
      <c r="W739" s="7">
        <v>100</v>
      </c>
      <c r="X739" s="7">
        <v>100</v>
      </c>
      <c r="Y739">
        <f t="shared" si="384"/>
        <v>0.17026171539495738</v>
      </c>
      <c r="Z739" t="s">
        <v>100</v>
      </c>
      <c r="AA739">
        <f t="shared" si="386"/>
        <v>0.22788670461367352</v>
      </c>
      <c r="AB739">
        <f t="shared" si="363"/>
        <v>0.36172783601759284</v>
      </c>
      <c r="AC739" t="s">
        <v>100</v>
      </c>
      <c r="AD739">
        <f t="shared" si="369"/>
        <v>5.7624989218716151E-2</v>
      </c>
      <c r="AE739" t="s">
        <v>100</v>
      </c>
      <c r="AF739" t="s">
        <v>100</v>
      </c>
      <c r="AG739" t="s">
        <v>100</v>
      </c>
      <c r="AH739">
        <f t="shared" si="375"/>
        <v>0</v>
      </c>
      <c r="AI739">
        <f t="shared" si="376"/>
        <v>0</v>
      </c>
      <c r="AJ739" s="7">
        <f t="shared" si="364"/>
        <v>1.9640224751646702</v>
      </c>
      <c r="AK739">
        <f t="shared" si="377"/>
        <v>2</v>
      </c>
      <c r="AL739" s="7">
        <f t="shared" si="378"/>
        <v>2</v>
      </c>
      <c r="AM739">
        <f t="shared" si="387"/>
        <v>2</v>
      </c>
      <c r="AN739">
        <f t="shared" si="387"/>
        <v>2</v>
      </c>
      <c r="AO739" s="7">
        <f t="shared" si="380"/>
        <v>2</v>
      </c>
      <c r="AP739">
        <f t="shared" si="385"/>
        <v>2</v>
      </c>
      <c r="AQ739">
        <f t="shared" si="382"/>
        <v>2</v>
      </c>
      <c r="AR739">
        <f t="shared" si="383"/>
        <v>2</v>
      </c>
      <c r="AS739">
        <f t="shared" si="383"/>
        <v>2</v>
      </c>
    </row>
    <row r="740" spans="1:45" x14ac:dyDescent="0.35">
      <c r="A740" s="1" t="s">
        <v>66</v>
      </c>
      <c r="B740" s="1">
        <v>33</v>
      </c>
      <c r="C740" s="1">
        <v>14</v>
      </c>
      <c r="D740" s="7">
        <v>1.47</v>
      </c>
      <c r="E740" s="7" t="s">
        <v>100</v>
      </c>
      <c r="F740" s="7">
        <v>1.83</v>
      </c>
      <c r="G740" s="7">
        <v>2.37</v>
      </c>
      <c r="H740" s="14" t="s">
        <v>100</v>
      </c>
      <c r="I740" s="14">
        <v>1.2448979591836735</v>
      </c>
      <c r="J740" s="14" t="s">
        <v>100</v>
      </c>
      <c r="K740" s="7" t="s">
        <v>100</v>
      </c>
      <c r="L740" s="7" t="s">
        <v>100</v>
      </c>
      <c r="M740" s="7">
        <v>0</v>
      </c>
      <c r="N740" s="7">
        <v>0</v>
      </c>
      <c r="O740" s="8">
        <f t="shared" ref="O740:O770" si="388">DEGREES(ACOS((F740^2+D740^2-G740^2)/(2*D740*G740)))</f>
        <v>90.880711220213229</v>
      </c>
      <c r="P740" s="7">
        <v>100</v>
      </c>
      <c r="Q740" s="7">
        <v>100</v>
      </c>
      <c r="R740" s="7">
        <v>100</v>
      </c>
      <c r="S740" s="7">
        <v>100</v>
      </c>
      <c r="T740" s="7">
        <v>100</v>
      </c>
      <c r="U740" s="7">
        <v>100</v>
      </c>
      <c r="V740" s="7">
        <v>100</v>
      </c>
      <c r="W740" s="7">
        <v>100</v>
      </c>
      <c r="X740" s="7">
        <v>100</v>
      </c>
      <c r="Y740">
        <f t="shared" si="384"/>
        <v>0.16731733474817609</v>
      </c>
      <c r="Z740" t="s">
        <v>100</v>
      </c>
      <c r="AA740">
        <f t="shared" si="386"/>
        <v>0.26245108973042947</v>
      </c>
      <c r="AB740">
        <f t="shared" si="363"/>
        <v>0.37474834601010387</v>
      </c>
      <c r="AC740" t="s">
        <v>100</v>
      </c>
      <c r="AD740">
        <f t="shared" si="369"/>
        <v>9.5133754982253391E-2</v>
      </c>
      <c r="AE740" t="s">
        <v>100</v>
      </c>
      <c r="AF740" t="s">
        <v>100</v>
      </c>
      <c r="AG740" t="s">
        <v>100</v>
      </c>
      <c r="AH740">
        <f t="shared" si="375"/>
        <v>0</v>
      </c>
      <c r="AI740">
        <f t="shared" si="376"/>
        <v>0</v>
      </c>
      <c r="AJ740" s="7">
        <f t="shared" si="364"/>
        <v>1.9584717171104009</v>
      </c>
      <c r="AK740">
        <f t="shared" si="377"/>
        <v>2</v>
      </c>
      <c r="AL740" s="7">
        <f t="shared" si="378"/>
        <v>2</v>
      </c>
      <c r="AM740">
        <f t="shared" si="387"/>
        <v>2</v>
      </c>
      <c r="AN740">
        <f t="shared" si="387"/>
        <v>2</v>
      </c>
      <c r="AO740" s="7">
        <f t="shared" si="380"/>
        <v>2</v>
      </c>
      <c r="AP740">
        <f t="shared" si="385"/>
        <v>2</v>
      </c>
      <c r="AQ740">
        <f t="shared" si="382"/>
        <v>2</v>
      </c>
      <c r="AR740">
        <f t="shared" si="383"/>
        <v>2</v>
      </c>
      <c r="AS740">
        <f t="shared" si="383"/>
        <v>2</v>
      </c>
    </row>
    <row r="741" spans="1:45" x14ac:dyDescent="0.35">
      <c r="A741" s="1" t="s">
        <v>66</v>
      </c>
      <c r="B741" s="1">
        <v>33</v>
      </c>
      <c r="C741" s="1">
        <v>14</v>
      </c>
      <c r="D741" s="7">
        <v>1.49</v>
      </c>
      <c r="E741" s="7" t="s">
        <v>100</v>
      </c>
      <c r="F741" s="7">
        <v>1.99</v>
      </c>
      <c r="G741" s="7">
        <v>2.77</v>
      </c>
      <c r="H741" s="14" t="s">
        <v>100</v>
      </c>
      <c r="I741" s="14">
        <v>1.3355704697986577</v>
      </c>
      <c r="J741" s="14" t="s">
        <v>100</v>
      </c>
      <c r="K741" s="7" t="s">
        <v>100</v>
      </c>
      <c r="L741" s="7" t="s">
        <v>100</v>
      </c>
      <c r="M741" s="7">
        <v>0</v>
      </c>
      <c r="N741" s="7">
        <v>0</v>
      </c>
      <c r="O741" s="8">
        <f t="shared" si="388"/>
        <v>100.41825464263441</v>
      </c>
      <c r="P741" s="7">
        <v>100</v>
      </c>
      <c r="Q741" s="7">
        <v>100</v>
      </c>
      <c r="R741" s="7">
        <v>100</v>
      </c>
      <c r="S741" s="7">
        <v>100</v>
      </c>
      <c r="T741" s="7">
        <v>100</v>
      </c>
      <c r="U741" s="7">
        <v>100</v>
      </c>
      <c r="V741" s="7">
        <v>100</v>
      </c>
      <c r="W741" s="7">
        <v>100</v>
      </c>
      <c r="X741" s="7">
        <v>100</v>
      </c>
      <c r="Y741">
        <f t="shared" si="384"/>
        <v>0.17318626841227402</v>
      </c>
      <c r="Z741" t="s">
        <v>100</v>
      </c>
      <c r="AA741">
        <f t="shared" si="386"/>
        <v>0.29885307640970665</v>
      </c>
      <c r="AB741">
        <f t="shared" si="363"/>
        <v>0.44247976906444858</v>
      </c>
      <c r="AC741" t="s">
        <v>100</v>
      </c>
      <c r="AD741">
        <f t="shared" si="369"/>
        <v>0.1256668079974326</v>
      </c>
      <c r="AE741" t="s">
        <v>100</v>
      </c>
      <c r="AF741" t="s">
        <v>100</v>
      </c>
      <c r="AG741" t="s">
        <v>100</v>
      </c>
      <c r="AH741">
        <f t="shared" si="375"/>
        <v>0</v>
      </c>
      <c r="AI741">
        <f t="shared" si="376"/>
        <v>0</v>
      </c>
      <c r="AJ741" s="7">
        <f t="shared" si="364"/>
        <v>2.0018126686848117</v>
      </c>
      <c r="AK741">
        <f t="shared" si="377"/>
        <v>2</v>
      </c>
      <c r="AL741" s="7">
        <f t="shared" si="378"/>
        <v>2</v>
      </c>
      <c r="AM741">
        <f t="shared" si="387"/>
        <v>2</v>
      </c>
      <c r="AN741">
        <f t="shared" si="387"/>
        <v>2</v>
      </c>
      <c r="AO741" s="7">
        <f t="shared" si="380"/>
        <v>2</v>
      </c>
      <c r="AP741">
        <f t="shared" si="385"/>
        <v>2</v>
      </c>
      <c r="AQ741">
        <f t="shared" si="382"/>
        <v>2</v>
      </c>
      <c r="AR741">
        <f t="shared" si="383"/>
        <v>2</v>
      </c>
      <c r="AS741">
        <f t="shared" si="383"/>
        <v>2</v>
      </c>
    </row>
    <row r="742" spans="1:45" x14ac:dyDescent="0.35">
      <c r="A742" s="1" t="s">
        <v>66</v>
      </c>
      <c r="B742" s="1">
        <v>33</v>
      </c>
      <c r="C742" s="1">
        <v>14</v>
      </c>
      <c r="D742" s="7">
        <v>1.37</v>
      </c>
      <c r="E742" s="7" t="s">
        <v>100</v>
      </c>
      <c r="F742" s="7">
        <v>2.04</v>
      </c>
      <c r="G742" s="7">
        <v>2.73</v>
      </c>
      <c r="H742" s="14" t="s">
        <v>100</v>
      </c>
      <c r="I742" s="14">
        <v>1.4890510948905109</v>
      </c>
      <c r="J742" s="14" t="s">
        <v>100</v>
      </c>
      <c r="K742" s="7" t="s">
        <v>100</v>
      </c>
      <c r="L742" s="7" t="s">
        <v>100</v>
      </c>
      <c r="M742" s="7">
        <v>0</v>
      </c>
      <c r="N742" s="7">
        <v>0</v>
      </c>
      <c r="O742" s="8">
        <f t="shared" si="388"/>
        <v>100.89944045801457</v>
      </c>
      <c r="P742" s="7">
        <v>100</v>
      </c>
      <c r="Q742" s="7">
        <v>100</v>
      </c>
      <c r="R742" s="7">
        <v>100</v>
      </c>
      <c r="S742" s="7">
        <v>100</v>
      </c>
      <c r="T742" s="7">
        <v>100</v>
      </c>
      <c r="U742" s="7">
        <v>100</v>
      </c>
      <c r="V742" s="7">
        <v>100</v>
      </c>
      <c r="W742" s="7">
        <v>100</v>
      </c>
      <c r="X742" s="7">
        <v>100</v>
      </c>
      <c r="Y742">
        <f t="shared" si="384"/>
        <v>0.13672056715640679</v>
      </c>
      <c r="Z742" t="s">
        <v>100</v>
      </c>
      <c r="AA742">
        <f t="shared" si="386"/>
        <v>0.30963016742589877</v>
      </c>
      <c r="AB742">
        <f t="shared" si="363"/>
        <v>0.43616264704075602</v>
      </c>
      <c r="AC742" t="s">
        <v>100</v>
      </c>
      <c r="AD742">
        <f t="shared" si="369"/>
        <v>0.17290960026949198</v>
      </c>
      <c r="AE742" t="s">
        <v>100</v>
      </c>
      <c r="AF742" t="s">
        <v>100</v>
      </c>
      <c r="AG742" t="s">
        <v>100</v>
      </c>
      <c r="AH742">
        <f t="shared" si="375"/>
        <v>0</v>
      </c>
      <c r="AI742">
        <f t="shared" si="376"/>
        <v>0</v>
      </c>
      <c r="AJ742" s="7">
        <f t="shared" si="364"/>
        <v>2.0038887578457265</v>
      </c>
      <c r="AK742">
        <f t="shared" si="377"/>
        <v>2</v>
      </c>
      <c r="AL742" s="7">
        <f t="shared" si="378"/>
        <v>2</v>
      </c>
      <c r="AM742">
        <f t="shared" si="387"/>
        <v>2</v>
      </c>
      <c r="AN742">
        <f t="shared" si="387"/>
        <v>2</v>
      </c>
      <c r="AO742" s="7">
        <f t="shared" si="380"/>
        <v>2</v>
      </c>
      <c r="AP742">
        <f t="shared" si="385"/>
        <v>2</v>
      </c>
      <c r="AQ742">
        <f t="shared" si="382"/>
        <v>2</v>
      </c>
      <c r="AR742">
        <f t="shared" si="383"/>
        <v>2</v>
      </c>
      <c r="AS742">
        <f t="shared" si="383"/>
        <v>2</v>
      </c>
    </row>
    <row r="743" spans="1:45" x14ac:dyDescent="0.35">
      <c r="A743" s="1" t="s">
        <v>66</v>
      </c>
      <c r="B743" s="1">
        <v>33</v>
      </c>
      <c r="C743" s="1">
        <v>14</v>
      </c>
      <c r="D743" s="7">
        <v>1.39</v>
      </c>
      <c r="E743" s="7" t="s">
        <v>100</v>
      </c>
      <c r="F743" s="7">
        <v>1.63</v>
      </c>
      <c r="G743" s="7">
        <v>2.35</v>
      </c>
      <c r="H743" s="14" t="s">
        <v>100</v>
      </c>
      <c r="I743" s="14">
        <v>1.1726618705035972</v>
      </c>
      <c r="J743" s="14" t="s">
        <v>100</v>
      </c>
      <c r="K743" s="7" t="s">
        <v>100</v>
      </c>
      <c r="L743" s="7" t="s">
        <v>100</v>
      </c>
      <c r="M743" s="7">
        <v>0</v>
      </c>
      <c r="N743" s="7">
        <v>0</v>
      </c>
      <c r="O743" s="8">
        <f t="shared" si="388"/>
        <v>98.215109512363981</v>
      </c>
      <c r="P743" s="7">
        <v>100</v>
      </c>
      <c r="Q743" s="7">
        <v>100</v>
      </c>
      <c r="R743" s="7">
        <v>100</v>
      </c>
      <c r="S743" s="7">
        <v>100</v>
      </c>
      <c r="T743" s="7">
        <v>100</v>
      </c>
      <c r="U743" s="7">
        <v>100</v>
      </c>
      <c r="V743" s="7">
        <v>100</v>
      </c>
      <c r="W743" s="7">
        <v>100</v>
      </c>
      <c r="X743" s="7">
        <v>100</v>
      </c>
      <c r="Y743">
        <f t="shared" si="384"/>
        <v>0.14301480025409505</v>
      </c>
      <c r="Z743" t="s">
        <v>100</v>
      </c>
      <c r="AA743">
        <f t="shared" si="386"/>
        <v>0.21218760440395779</v>
      </c>
      <c r="AB743">
        <f t="shared" ref="AB743:AB751" si="389">LOG(G743)</f>
        <v>0.37106786227173627</v>
      </c>
      <c r="AC743" t="s">
        <v>100</v>
      </c>
      <c r="AD743">
        <f t="shared" si="369"/>
        <v>6.9172804149862738E-2</v>
      </c>
      <c r="AE743" t="s">
        <v>100</v>
      </c>
      <c r="AF743" t="s">
        <v>100</v>
      </c>
      <c r="AG743" t="s">
        <v>100</v>
      </c>
      <c r="AH743">
        <f t="shared" si="375"/>
        <v>0</v>
      </c>
      <c r="AI743">
        <f t="shared" si="376"/>
        <v>0</v>
      </c>
      <c r="AJ743" s="7">
        <f t="shared" ref="AJ743:AJ751" si="390">LOG(O743)</f>
        <v>1.9921783052316275</v>
      </c>
      <c r="AK743">
        <f t="shared" si="377"/>
        <v>2</v>
      </c>
      <c r="AL743" s="7">
        <f t="shared" si="378"/>
        <v>2</v>
      </c>
      <c r="AM743">
        <f t="shared" si="387"/>
        <v>2</v>
      </c>
      <c r="AN743">
        <f t="shared" si="387"/>
        <v>2</v>
      </c>
      <c r="AO743" s="7">
        <f t="shared" si="380"/>
        <v>2</v>
      </c>
      <c r="AP743">
        <f t="shared" si="385"/>
        <v>2</v>
      </c>
      <c r="AQ743">
        <f t="shared" si="382"/>
        <v>2</v>
      </c>
      <c r="AR743">
        <f t="shared" si="383"/>
        <v>2</v>
      </c>
      <c r="AS743">
        <f t="shared" si="383"/>
        <v>2</v>
      </c>
    </row>
    <row r="744" spans="1:45" x14ac:dyDescent="0.35">
      <c r="A744" s="1" t="s">
        <v>66</v>
      </c>
      <c r="B744" s="1">
        <v>33</v>
      </c>
      <c r="C744" s="1">
        <v>14</v>
      </c>
      <c r="D744" s="7">
        <v>1.79</v>
      </c>
      <c r="E744" s="7" t="s">
        <v>100</v>
      </c>
      <c r="F744" s="7">
        <v>2.2999999999999998</v>
      </c>
      <c r="G744" s="7">
        <v>3.36</v>
      </c>
      <c r="H744" s="14" t="s">
        <v>100</v>
      </c>
      <c r="I744" s="14">
        <v>1.2849162011173183</v>
      </c>
      <c r="J744" s="14" t="s">
        <v>100</v>
      </c>
      <c r="K744" s="7" t="s">
        <v>100</v>
      </c>
      <c r="L744" s="7" t="s">
        <v>100</v>
      </c>
      <c r="M744" s="7">
        <v>0</v>
      </c>
      <c r="N744" s="7">
        <v>0</v>
      </c>
      <c r="O744" s="8">
        <f t="shared" si="388"/>
        <v>103.43844476541251</v>
      </c>
      <c r="P744" s="7">
        <v>100</v>
      </c>
      <c r="Q744" s="7" t="s">
        <v>100</v>
      </c>
      <c r="R744" s="7" t="s">
        <v>100</v>
      </c>
      <c r="S744" s="7" t="s">
        <v>100</v>
      </c>
      <c r="T744" s="7" t="s">
        <v>100</v>
      </c>
      <c r="U744" s="7" t="s">
        <v>100</v>
      </c>
      <c r="V744" s="7" t="s">
        <v>100</v>
      </c>
      <c r="W744" s="7" t="s">
        <v>100</v>
      </c>
      <c r="X744" s="7" t="s">
        <v>100</v>
      </c>
      <c r="Y744">
        <f t="shared" si="384"/>
        <v>0.2528530309798932</v>
      </c>
      <c r="Z744" t="s">
        <v>100</v>
      </c>
      <c r="AA744">
        <f t="shared" si="386"/>
        <v>0.36172783601759284</v>
      </c>
      <c r="AB744">
        <f t="shared" si="389"/>
        <v>0.52633927738984398</v>
      </c>
      <c r="AC744" t="s">
        <v>100</v>
      </c>
      <c r="AD744">
        <f t="shared" si="369"/>
        <v>0.10887480503769967</v>
      </c>
      <c r="AE744" t="s">
        <v>100</v>
      </c>
      <c r="AF744" t="s">
        <v>100</v>
      </c>
      <c r="AG744" t="s">
        <v>100</v>
      </c>
      <c r="AH744">
        <f t="shared" si="375"/>
        <v>0</v>
      </c>
      <c r="AI744">
        <f t="shared" si="376"/>
        <v>0</v>
      </c>
      <c r="AJ744" s="7">
        <f t="shared" si="390"/>
        <v>2.0146819821461479</v>
      </c>
      <c r="AK744">
        <f t="shared" si="377"/>
        <v>2</v>
      </c>
      <c r="AL744" s="7" t="s">
        <v>100</v>
      </c>
      <c r="AM744" t="s">
        <v>100</v>
      </c>
      <c r="AN744" t="s">
        <v>100</v>
      </c>
      <c r="AO744" s="7" t="s">
        <v>100</v>
      </c>
      <c r="AP744" t="s">
        <v>100</v>
      </c>
      <c r="AQ744" t="s">
        <v>100</v>
      </c>
      <c r="AR744" t="s">
        <v>100</v>
      </c>
      <c r="AS744" t="s">
        <v>100</v>
      </c>
    </row>
    <row r="745" spans="1:45" x14ac:dyDescent="0.35">
      <c r="A745" s="1" t="s">
        <v>67</v>
      </c>
      <c r="B745" s="1">
        <v>34</v>
      </c>
      <c r="C745" s="1">
        <v>14</v>
      </c>
      <c r="D745" s="7">
        <v>0.96</v>
      </c>
      <c r="E745" s="7" t="s">
        <v>100</v>
      </c>
      <c r="F745" s="7">
        <v>2.58</v>
      </c>
      <c r="G745" s="7">
        <v>2.83</v>
      </c>
      <c r="H745" s="7" t="s">
        <v>100</v>
      </c>
      <c r="I745" s="14">
        <v>2.6875</v>
      </c>
      <c r="J745" s="14" t="s">
        <v>100</v>
      </c>
      <c r="K745" s="14" t="s">
        <v>100</v>
      </c>
      <c r="L745" s="14" t="s">
        <v>100</v>
      </c>
      <c r="M745" s="7">
        <v>0</v>
      </c>
      <c r="N745" s="7">
        <v>0</v>
      </c>
      <c r="O745" s="8">
        <f t="shared" si="388"/>
        <v>94.54849502977612</v>
      </c>
      <c r="P745" s="7">
        <v>100</v>
      </c>
      <c r="Q745" s="7">
        <v>100</v>
      </c>
      <c r="R745" s="7">
        <v>100</v>
      </c>
      <c r="S745" s="7">
        <v>100</v>
      </c>
      <c r="T745" s="7">
        <v>100</v>
      </c>
      <c r="U745" s="7">
        <v>100</v>
      </c>
      <c r="V745" s="7">
        <v>100</v>
      </c>
      <c r="W745" s="7">
        <v>100</v>
      </c>
      <c r="X745" s="7">
        <v>100</v>
      </c>
      <c r="Y745">
        <f t="shared" si="384"/>
        <v>-1.7728766960431602E-2</v>
      </c>
      <c r="Z745" t="s">
        <v>100</v>
      </c>
      <c r="AA745">
        <f t="shared" si="386"/>
        <v>0.41161970596323016</v>
      </c>
      <c r="AB745">
        <f t="shared" si="389"/>
        <v>0.45178643552429026</v>
      </c>
      <c r="AC745" t="s">
        <v>100</v>
      </c>
      <c r="AD745">
        <f t="shared" si="369"/>
        <v>0.42934847292366174</v>
      </c>
      <c r="AE745" t="s">
        <v>100</v>
      </c>
      <c r="AF745" t="s">
        <v>100</v>
      </c>
      <c r="AG745" t="s">
        <v>100</v>
      </c>
      <c r="AH745">
        <f t="shared" si="375"/>
        <v>0</v>
      </c>
      <c r="AI745">
        <f t="shared" si="376"/>
        <v>0</v>
      </c>
      <c r="AJ745" s="7">
        <f t="shared" si="390"/>
        <v>1.975654620378674</v>
      </c>
      <c r="AK745">
        <f t="shared" si="377"/>
        <v>2</v>
      </c>
      <c r="AL745" s="7">
        <f t="shared" ref="AL745:AL751" si="391">LOG(Q745)</f>
        <v>2</v>
      </c>
      <c r="AM745">
        <f t="shared" si="387"/>
        <v>2</v>
      </c>
      <c r="AN745">
        <f t="shared" si="387"/>
        <v>2</v>
      </c>
      <c r="AO745" s="7">
        <f t="shared" ref="AO745:AO751" si="392">LOG(T745)</f>
        <v>2</v>
      </c>
      <c r="AP745">
        <f t="shared" si="385"/>
        <v>2</v>
      </c>
      <c r="AQ745">
        <f t="shared" si="382"/>
        <v>2</v>
      </c>
      <c r="AR745">
        <f t="shared" si="383"/>
        <v>2</v>
      </c>
      <c r="AS745">
        <f t="shared" si="383"/>
        <v>2</v>
      </c>
    </row>
    <row r="746" spans="1:45" x14ac:dyDescent="0.35">
      <c r="A746" s="1" t="s">
        <v>67</v>
      </c>
      <c r="B746" s="1">
        <v>34</v>
      </c>
      <c r="C746" s="1">
        <v>14</v>
      </c>
      <c r="D746" s="7">
        <v>1.61</v>
      </c>
      <c r="E746" s="7" t="s">
        <v>100</v>
      </c>
      <c r="F746" s="7">
        <v>2.97</v>
      </c>
      <c r="G746" s="7">
        <v>3.78</v>
      </c>
      <c r="H746" s="7" t="s">
        <v>100</v>
      </c>
      <c r="I746" s="14">
        <v>1.84472049689441</v>
      </c>
      <c r="J746" s="14" t="s">
        <v>100</v>
      </c>
      <c r="K746" s="14" t="s">
        <v>100</v>
      </c>
      <c r="L746" s="14" t="s">
        <v>100</v>
      </c>
      <c r="M746" s="7">
        <v>0</v>
      </c>
      <c r="N746" s="7">
        <v>0</v>
      </c>
      <c r="O746" s="8">
        <f t="shared" si="388"/>
        <v>103.66463680068733</v>
      </c>
      <c r="P746" s="7">
        <v>100</v>
      </c>
      <c r="Q746" s="7">
        <v>100</v>
      </c>
      <c r="R746" s="7">
        <v>100</v>
      </c>
      <c r="S746" s="7">
        <v>69.44</v>
      </c>
      <c r="T746" s="7">
        <v>52.63</v>
      </c>
      <c r="U746" s="7">
        <v>54.68</v>
      </c>
      <c r="V746" s="7">
        <v>100</v>
      </c>
      <c r="W746" s="7">
        <v>58.91</v>
      </c>
      <c r="X746" s="7">
        <v>100</v>
      </c>
      <c r="Y746">
        <f t="shared" si="384"/>
        <v>0.20682587603184974</v>
      </c>
      <c r="Z746" t="s">
        <v>100</v>
      </c>
      <c r="AA746">
        <f t="shared" si="386"/>
        <v>0.47275644931721239</v>
      </c>
      <c r="AB746">
        <f t="shared" si="389"/>
        <v>0.57749179983722532</v>
      </c>
      <c r="AC746" t="s">
        <v>100</v>
      </c>
      <c r="AD746">
        <f t="shared" si="369"/>
        <v>0.26593057328536263</v>
      </c>
      <c r="AE746" t="s">
        <v>100</v>
      </c>
      <c r="AF746" t="s">
        <v>100</v>
      </c>
      <c r="AG746" t="s">
        <v>100</v>
      </c>
      <c r="AH746">
        <f t="shared" si="375"/>
        <v>0</v>
      </c>
      <c r="AI746">
        <f t="shared" si="376"/>
        <v>0</v>
      </c>
      <c r="AJ746" s="7">
        <f t="shared" si="390"/>
        <v>2.0156306304336247</v>
      </c>
      <c r="AK746">
        <f t="shared" si="377"/>
        <v>2</v>
      </c>
      <c r="AL746" s="7">
        <f t="shared" si="391"/>
        <v>2</v>
      </c>
      <c r="AM746">
        <f t="shared" si="387"/>
        <v>2</v>
      </c>
      <c r="AN746">
        <f t="shared" si="387"/>
        <v>1.8416097121684354</v>
      </c>
      <c r="AO746" s="7">
        <f t="shared" si="392"/>
        <v>1.7212333700172775</v>
      </c>
      <c r="AP746">
        <f t="shared" si="385"/>
        <v>1.7378285058957847</v>
      </c>
      <c r="AQ746">
        <f t="shared" si="382"/>
        <v>2</v>
      </c>
      <c r="AR746">
        <f t="shared" si="383"/>
        <v>1.7701890227359933</v>
      </c>
      <c r="AS746">
        <f t="shared" si="383"/>
        <v>2</v>
      </c>
    </row>
    <row r="747" spans="1:45" x14ac:dyDescent="0.35">
      <c r="A747" s="1" t="s">
        <v>67</v>
      </c>
      <c r="B747" s="1">
        <v>34</v>
      </c>
      <c r="C747" s="1">
        <v>14</v>
      </c>
      <c r="D747" s="7">
        <v>1</v>
      </c>
      <c r="E747" s="7" t="s">
        <v>100</v>
      </c>
      <c r="F747" s="7">
        <v>2.0299999999999998</v>
      </c>
      <c r="G747" s="7">
        <v>2.4700000000000002</v>
      </c>
      <c r="H747" s="7" t="s">
        <v>100</v>
      </c>
      <c r="I747" s="14">
        <v>2.0299999999999998</v>
      </c>
      <c r="J747" s="14" t="s">
        <v>100</v>
      </c>
      <c r="K747" s="14" t="s">
        <v>100</v>
      </c>
      <c r="L747" s="14" t="s">
        <v>100</v>
      </c>
      <c r="M747" s="7">
        <v>0</v>
      </c>
      <c r="N747" s="7">
        <v>0</v>
      </c>
      <c r="O747" s="8">
        <f t="shared" si="388"/>
        <v>101.44227494303557</v>
      </c>
      <c r="P747" s="7">
        <v>100</v>
      </c>
      <c r="Q747" s="7">
        <v>100</v>
      </c>
      <c r="R747" s="7">
        <v>100</v>
      </c>
      <c r="S747" s="7">
        <v>100</v>
      </c>
      <c r="T747" s="7">
        <v>41.66</v>
      </c>
      <c r="U747" s="7">
        <v>100</v>
      </c>
      <c r="V747" s="7">
        <v>100</v>
      </c>
      <c r="W747" s="7">
        <v>41.66</v>
      </c>
      <c r="X747" s="7">
        <v>100</v>
      </c>
      <c r="Y747">
        <f t="shared" si="384"/>
        <v>0</v>
      </c>
      <c r="Z747" t="s">
        <v>100</v>
      </c>
      <c r="AA747">
        <f t="shared" si="386"/>
        <v>0.30749603791321289</v>
      </c>
      <c r="AB747">
        <f t="shared" si="389"/>
        <v>0.39269695325966575</v>
      </c>
      <c r="AC747" t="s">
        <v>100</v>
      </c>
      <c r="AD747">
        <f t="shared" si="369"/>
        <v>0.30749603791321289</v>
      </c>
      <c r="AE747" t="s">
        <v>100</v>
      </c>
      <c r="AF747" t="s">
        <v>100</v>
      </c>
      <c r="AG747" t="s">
        <v>100</v>
      </c>
      <c r="AH747">
        <f t="shared" si="375"/>
        <v>0</v>
      </c>
      <c r="AI747">
        <f t="shared" si="376"/>
        <v>0</v>
      </c>
      <c r="AJ747" s="7">
        <f t="shared" si="390"/>
        <v>2.0062189801288297</v>
      </c>
      <c r="AK747">
        <f t="shared" si="377"/>
        <v>2</v>
      </c>
      <c r="AL747" s="7">
        <f t="shared" si="391"/>
        <v>2</v>
      </c>
      <c r="AM747">
        <f t="shared" si="387"/>
        <v>2</v>
      </c>
      <c r="AN747">
        <f t="shared" si="387"/>
        <v>2</v>
      </c>
      <c r="AO747" s="7">
        <f t="shared" si="392"/>
        <v>1.619719265611727</v>
      </c>
      <c r="AP747">
        <f t="shared" si="385"/>
        <v>2</v>
      </c>
      <c r="AQ747">
        <f t="shared" si="382"/>
        <v>2</v>
      </c>
      <c r="AR747">
        <f t="shared" si="383"/>
        <v>1.619719265611727</v>
      </c>
      <c r="AS747">
        <f t="shared" si="383"/>
        <v>2</v>
      </c>
    </row>
    <row r="748" spans="1:45" x14ac:dyDescent="0.35">
      <c r="A748" s="1" t="s">
        <v>67</v>
      </c>
      <c r="B748" s="1">
        <v>34</v>
      </c>
      <c r="C748" s="1">
        <v>14</v>
      </c>
      <c r="D748" s="7">
        <v>1.33</v>
      </c>
      <c r="E748" s="7" t="s">
        <v>100</v>
      </c>
      <c r="F748" s="7">
        <v>2.81</v>
      </c>
      <c r="G748" s="7">
        <v>3.38</v>
      </c>
      <c r="H748" s="7" t="s">
        <v>100</v>
      </c>
      <c r="I748" s="14">
        <v>2.1127819548872178</v>
      </c>
      <c r="J748" s="14" t="s">
        <v>100</v>
      </c>
      <c r="K748" s="14" t="s">
        <v>100</v>
      </c>
      <c r="L748" s="14" t="s">
        <v>100</v>
      </c>
      <c r="M748" s="7">
        <v>0</v>
      </c>
      <c r="N748" s="7">
        <v>0</v>
      </c>
      <c r="O748" s="8">
        <f t="shared" si="388"/>
        <v>101.28497156115247</v>
      </c>
      <c r="P748" s="7">
        <v>100</v>
      </c>
      <c r="Q748" s="7">
        <v>100</v>
      </c>
      <c r="R748" s="7">
        <v>100</v>
      </c>
      <c r="S748" s="7">
        <v>100</v>
      </c>
      <c r="T748" s="7">
        <v>38.46</v>
      </c>
      <c r="U748" s="7">
        <v>100</v>
      </c>
      <c r="V748" s="7">
        <v>100</v>
      </c>
      <c r="W748" s="7">
        <v>38.46</v>
      </c>
      <c r="X748" s="7">
        <v>100</v>
      </c>
      <c r="Y748">
        <f t="shared" si="384"/>
        <v>0.12385164096708581</v>
      </c>
      <c r="Z748" t="s">
        <v>100</v>
      </c>
      <c r="AA748">
        <f t="shared" si="386"/>
        <v>0.44870631990507992</v>
      </c>
      <c r="AB748">
        <f t="shared" si="389"/>
        <v>0.52891670027765469</v>
      </c>
      <c r="AC748" t="s">
        <v>100</v>
      </c>
      <c r="AD748">
        <f t="shared" si="369"/>
        <v>0.32485467893799402</v>
      </c>
      <c r="AE748" t="s">
        <v>100</v>
      </c>
      <c r="AF748" t="s">
        <v>100</v>
      </c>
      <c r="AG748" t="s">
        <v>100</v>
      </c>
      <c r="AH748">
        <f t="shared" si="375"/>
        <v>0</v>
      </c>
      <c r="AI748">
        <f t="shared" si="376"/>
        <v>0</v>
      </c>
      <c r="AJ748" s="7">
        <f t="shared" si="390"/>
        <v>2.0055450104910522</v>
      </c>
      <c r="AK748">
        <f t="shared" si="377"/>
        <v>2</v>
      </c>
      <c r="AL748" s="7">
        <f t="shared" si="391"/>
        <v>2</v>
      </c>
      <c r="AM748">
        <f t="shared" si="387"/>
        <v>2</v>
      </c>
      <c r="AN748">
        <f t="shared" si="387"/>
        <v>2</v>
      </c>
      <c r="AO748" s="7">
        <f t="shared" si="392"/>
        <v>1.5850092799024611</v>
      </c>
      <c r="AP748">
        <f t="shared" si="385"/>
        <v>2</v>
      </c>
      <c r="AQ748">
        <f t="shared" si="382"/>
        <v>2</v>
      </c>
      <c r="AR748">
        <f t="shared" si="383"/>
        <v>1.5850092799024611</v>
      </c>
      <c r="AS748">
        <f t="shared" si="383"/>
        <v>2</v>
      </c>
    </row>
    <row r="749" spans="1:45" x14ac:dyDescent="0.35">
      <c r="A749" s="1" t="s">
        <v>67</v>
      </c>
      <c r="B749" s="1">
        <v>34</v>
      </c>
      <c r="C749" s="1">
        <v>14</v>
      </c>
      <c r="D749" s="7">
        <v>2.36</v>
      </c>
      <c r="E749" s="7" t="s">
        <v>100</v>
      </c>
      <c r="F749" s="7">
        <v>4.2</v>
      </c>
      <c r="G749" s="7">
        <v>5.43</v>
      </c>
      <c r="H749" s="7" t="s">
        <v>100</v>
      </c>
      <c r="I749" s="14">
        <v>1.7796610169491527</v>
      </c>
      <c r="J749" s="14" t="s">
        <v>100</v>
      </c>
      <c r="K749" s="14" t="s">
        <v>100</v>
      </c>
      <c r="L749" s="14" t="s">
        <v>100</v>
      </c>
      <c r="M749" s="7">
        <v>0</v>
      </c>
      <c r="N749" s="7">
        <v>0</v>
      </c>
      <c r="O749" s="8">
        <f t="shared" si="388"/>
        <v>104.17272136868108</v>
      </c>
      <c r="P749" s="7">
        <v>100</v>
      </c>
      <c r="Q749" s="7">
        <v>100</v>
      </c>
      <c r="R749" s="7">
        <v>100</v>
      </c>
      <c r="S749" s="7">
        <v>36</v>
      </c>
      <c r="T749" s="7">
        <v>34.6</v>
      </c>
      <c r="U749" s="7">
        <v>36.76</v>
      </c>
      <c r="V749" s="7">
        <v>100</v>
      </c>
      <c r="W749" s="7">
        <v>35.78</v>
      </c>
      <c r="X749" s="7">
        <v>100</v>
      </c>
      <c r="Y749">
        <f t="shared" si="384"/>
        <v>0.37291200297010657</v>
      </c>
      <c r="Z749" t="s">
        <v>100</v>
      </c>
      <c r="AA749">
        <f t="shared" si="386"/>
        <v>0.62324929039790045</v>
      </c>
      <c r="AB749">
        <f t="shared" si="389"/>
        <v>0.73479982958884693</v>
      </c>
      <c r="AC749" t="s">
        <v>100</v>
      </c>
      <c r="AD749">
        <f t="shared" si="369"/>
        <v>0.25033728742779393</v>
      </c>
      <c r="AE749" t="s">
        <v>100</v>
      </c>
      <c r="AF749" t="s">
        <v>100</v>
      </c>
      <c r="AG749" t="s">
        <v>100</v>
      </c>
      <c r="AH749">
        <f t="shared" si="375"/>
        <v>0</v>
      </c>
      <c r="AI749">
        <f t="shared" si="376"/>
        <v>0</v>
      </c>
      <c r="AJ749" s="7">
        <f t="shared" si="390"/>
        <v>2.0177540096540958</v>
      </c>
      <c r="AK749">
        <f t="shared" si="377"/>
        <v>2</v>
      </c>
      <c r="AL749" s="7">
        <f t="shared" si="391"/>
        <v>2</v>
      </c>
      <c r="AM749">
        <f t="shared" si="387"/>
        <v>2</v>
      </c>
      <c r="AN749">
        <f t="shared" si="387"/>
        <v>1.5563025007672873</v>
      </c>
      <c r="AO749" s="7">
        <f t="shared" si="392"/>
        <v>1.5390760987927767</v>
      </c>
      <c r="AP749">
        <f t="shared" si="385"/>
        <v>1.5653755027140737</v>
      </c>
      <c r="AQ749">
        <f t="shared" si="382"/>
        <v>2</v>
      </c>
      <c r="AR749">
        <f t="shared" si="383"/>
        <v>1.5536403362313542</v>
      </c>
      <c r="AS749">
        <f t="shared" si="383"/>
        <v>2</v>
      </c>
    </row>
    <row r="750" spans="1:45" x14ac:dyDescent="0.35">
      <c r="A750" s="1" t="s">
        <v>67</v>
      </c>
      <c r="B750" s="1">
        <v>34</v>
      </c>
      <c r="C750" s="1">
        <v>14</v>
      </c>
      <c r="D750" s="7">
        <v>1.82</v>
      </c>
      <c r="E750" s="7" t="s">
        <v>100</v>
      </c>
      <c r="F750" s="7">
        <v>3.36</v>
      </c>
      <c r="G750" s="7">
        <v>4.3899999999999997</v>
      </c>
      <c r="H750" s="7" t="s">
        <v>100</v>
      </c>
      <c r="I750" s="14">
        <v>1.846153846153846</v>
      </c>
      <c r="J750" s="14" t="s">
        <v>100</v>
      </c>
      <c r="K750" s="14" t="s">
        <v>100</v>
      </c>
      <c r="L750" s="14" t="s">
        <v>100</v>
      </c>
      <c r="M750" s="7">
        <v>0</v>
      </c>
      <c r="N750" s="7">
        <v>0</v>
      </c>
      <c r="O750" s="8">
        <f t="shared" si="388"/>
        <v>106.99294043687433</v>
      </c>
      <c r="P750" s="7">
        <v>100</v>
      </c>
      <c r="Q750" s="7">
        <v>100</v>
      </c>
      <c r="R750" s="7">
        <v>100</v>
      </c>
      <c r="S750" s="7">
        <v>43.75</v>
      </c>
      <c r="T750" s="7">
        <v>35.29</v>
      </c>
      <c r="U750" s="7">
        <v>44.1</v>
      </c>
      <c r="V750" s="7">
        <v>100</v>
      </c>
      <c r="W750" s="7">
        <v>41.04</v>
      </c>
      <c r="X750" s="7">
        <v>100</v>
      </c>
      <c r="Y750">
        <f t="shared" si="384"/>
        <v>0.26007138798507479</v>
      </c>
      <c r="Z750" t="s">
        <v>100</v>
      </c>
      <c r="AA750">
        <f t="shared" si="386"/>
        <v>0.52633927738984398</v>
      </c>
      <c r="AB750">
        <f t="shared" si="389"/>
        <v>0.64246452024212131</v>
      </c>
      <c r="AC750" t="s">
        <v>100</v>
      </c>
      <c r="AD750">
        <f t="shared" si="369"/>
        <v>0.2662678894047692</v>
      </c>
      <c r="AE750" t="s">
        <v>100</v>
      </c>
      <c r="AF750" t="s">
        <v>100</v>
      </c>
      <c r="AG750" t="s">
        <v>100</v>
      </c>
      <c r="AH750">
        <f t="shared" si="375"/>
        <v>0</v>
      </c>
      <c r="AI750">
        <f t="shared" si="376"/>
        <v>0</v>
      </c>
      <c r="AJ750" s="7">
        <f t="shared" si="390"/>
        <v>2.0293551231949731</v>
      </c>
      <c r="AK750">
        <f t="shared" si="377"/>
        <v>2</v>
      </c>
      <c r="AL750" s="7">
        <f t="shared" si="391"/>
        <v>2</v>
      </c>
      <c r="AM750">
        <f t="shared" si="387"/>
        <v>2</v>
      </c>
      <c r="AN750">
        <f t="shared" si="387"/>
        <v>1.6409780573583321</v>
      </c>
      <c r="AO750" s="7">
        <f t="shared" si="392"/>
        <v>1.5476516583599691</v>
      </c>
      <c r="AP750">
        <f t="shared" si="385"/>
        <v>1.6444385894678386</v>
      </c>
      <c r="AQ750">
        <f t="shared" si="382"/>
        <v>2</v>
      </c>
      <c r="AR750">
        <f t="shared" si="383"/>
        <v>1.6132073521037598</v>
      </c>
      <c r="AS750">
        <f t="shared" si="383"/>
        <v>2</v>
      </c>
    </row>
    <row r="751" spans="1:45" x14ac:dyDescent="0.35">
      <c r="A751" s="1" t="s">
        <v>67</v>
      </c>
      <c r="B751" s="1">
        <v>34</v>
      </c>
      <c r="C751" s="1">
        <v>14</v>
      </c>
      <c r="D751" s="7">
        <v>1</v>
      </c>
      <c r="E751" s="7" t="s">
        <v>100</v>
      </c>
      <c r="F751" s="7">
        <v>1.95</v>
      </c>
      <c r="G751" s="7">
        <v>2.46</v>
      </c>
      <c r="H751" s="7" t="s">
        <v>100</v>
      </c>
      <c r="I751" s="14">
        <v>1.95</v>
      </c>
      <c r="J751" s="14" t="s">
        <v>100</v>
      </c>
      <c r="K751" s="14" t="s">
        <v>100</v>
      </c>
      <c r="L751" s="14" t="s">
        <v>100</v>
      </c>
      <c r="M751" s="7">
        <v>0</v>
      </c>
      <c r="N751" s="7">
        <v>0</v>
      </c>
      <c r="O751" s="8">
        <f t="shared" si="388"/>
        <v>104.70735524676351</v>
      </c>
      <c r="P751" s="7">
        <v>100</v>
      </c>
      <c r="Q751" s="7">
        <v>100</v>
      </c>
      <c r="R751" s="7">
        <v>100</v>
      </c>
      <c r="S751" s="7">
        <v>42.37</v>
      </c>
      <c r="T751" s="7">
        <v>40.799999999999997</v>
      </c>
      <c r="U751" s="7">
        <v>45.45</v>
      </c>
      <c r="V751" s="7">
        <v>100</v>
      </c>
      <c r="W751" s="7">
        <v>42.37</v>
      </c>
      <c r="X751" s="7">
        <v>100</v>
      </c>
      <c r="Y751">
        <f t="shared" si="384"/>
        <v>0</v>
      </c>
      <c r="Z751" t="s">
        <v>100</v>
      </c>
      <c r="AA751">
        <f t="shared" si="386"/>
        <v>0.29003461136251801</v>
      </c>
      <c r="AB751">
        <f t="shared" si="389"/>
        <v>0.39093510710337914</v>
      </c>
      <c r="AC751" t="s">
        <v>100</v>
      </c>
      <c r="AD751">
        <f t="shared" si="369"/>
        <v>0.29003461136251801</v>
      </c>
      <c r="AE751" t="s">
        <v>100</v>
      </c>
      <c r="AF751" t="s">
        <v>100</v>
      </c>
      <c r="AG751" t="s">
        <v>100</v>
      </c>
      <c r="AH751">
        <f t="shared" si="375"/>
        <v>0</v>
      </c>
      <c r="AI751">
        <f t="shared" si="376"/>
        <v>0</v>
      </c>
      <c r="AJ751" s="7">
        <f t="shared" si="390"/>
        <v>2.0199771900922645</v>
      </c>
      <c r="AK751">
        <f t="shared" si="377"/>
        <v>2</v>
      </c>
      <c r="AL751" s="7">
        <f t="shared" si="391"/>
        <v>2</v>
      </c>
      <c r="AM751">
        <f t="shared" si="387"/>
        <v>2</v>
      </c>
      <c r="AN751">
        <f t="shared" si="387"/>
        <v>1.6270584640009895</v>
      </c>
      <c r="AO751" s="7">
        <f t="shared" si="392"/>
        <v>1.61066016308988</v>
      </c>
      <c r="AP751">
        <f t="shared" si="385"/>
        <v>1.6575338875579864</v>
      </c>
      <c r="AQ751">
        <f t="shared" si="382"/>
        <v>2</v>
      </c>
      <c r="AR751">
        <f t="shared" si="383"/>
        <v>1.6270584640009895</v>
      </c>
      <c r="AS751">
        <f t="shared" si="383"/>
        <v>2</v>
      </c>
    </row>
    <row r="752" spans="1:45" x14ac:dyDescent="0.35">
      <c r="A752" s="2" t="s">
        <v>149</v>
      </c>
      <c r="B752" s="2"/>
      <c r="C752" s="2"/>
      <c r="D752" s="7">
        <v>16.25</v>
      </c>
      <c r="E752" s="7">
        <v>9.92</v>
      </c>
      <c r="F752" s="7" t="s">
        <v>100</v>
      </c>
      <c r="G752" s="7" t="s">
        <v>100</v>
      </c>
      <c r="H752">
        <f>E752/D752</f>
        <v>0.6104615384615385</v>
      </c>
      <c r="I752" t="s">
        <v>100</v>
      </c>
      <c r="J752" s="7">
        <v>12.7</v>
      </c>
      <c r="K752" s="7">
        <v>6.45</v>
      </c>
      <c r="L752" s="7">
        <f t="shared" ref="L752:L765" si="393">K752/J752</f>
        <v>0.50787401574803159</v>
      </c>
      <c r="M752" s="7" t="s">
        <v>100</v>
      </c>
      <c r="N752" s="7" t="s">
        <v>100</v>
      </c>
      <c r="O752" s="8" t="s">
        <v>100</v>
      </c>
      <c r="P752" s="8" t="s">
        <v>100</v>
      </c>
      <c r="Q752" s="8" t="s">
        <v>100</v>
      </c>
      <c r="R752" s="8" t="s">
        <v>100</v>
      </c>
      <c r="S752" s="8" t="s">
        <v>100</v>
      </c>
      <c r="T752" s="8" t="s">
        <v>100</v>
      </c>
      <c r="U752" s="8" t="s">
        <v>100</v>
      </c>
      <c r="V752" s="8" t="s">
        <v>100</v>
      </c>
      <c r="W752" s="8" t="s">
        <v>100</v>
      </c>
      <c r="X752" s="8" t="s">
        <v>100</v>
      </c>
      <c r="Y752">
        <f t="shared" si="384"/>
        <v>1.2108533653148932</v>
      </c>
      <c r="Z752">
        <f>LOG(E752)</f>
        <v>0.99651167215417868</v>
      </c>
      <c r="AA752" t="s">
        <v>100</v>
      </c>
      <c r="AB752" t="s">
        <v>100</v>
      </c>
      <c r="AC752">
        <f>LOG(H752)</f>
        <v>-0.2143416931607145</v>
      </c>
      <c r="AD752" t="s">
        <v>100</v>
      </c>
      <c r="AE752">
        <f t="shared" ref="AE752:AE771" si="394">LOG(J752)</f>
        <v>1.1038037209559568</v>
      </c>
      <c r="AF752">
        <f t="shared" ref="AF752:AF771" si="395">LOG(K752)</f>
        <v>0.80955971463526777</v>
      </c>
      <c r="AG752">
        <f t="shared" ref="AG752:AG771" si="396">LOG(L752)</f>
        <v>-0.29424400632068903</v>
      </c>
      <c r="AH752" t="s">
        <v>100</v>
      </c>
      <c r="AI752" t="s">
        <v>100</v>
      </c>
      <c r="AJ752" s="8" t="s">
        <v>100</v>
      </c>
      <c r="AK752" t="s">
        <v>100</v>
      </c>
      <c r="AL752" s="8" t="s">
        <v>100</v>
      </c>
      <c r="AM752" t="s">
        <v>100</v>
      </c>
      <c r="AN752" s="8" t="s">
        <v>100</v>
      </c>
      <c r="AO752" s="8" t="s">
        <v>100</v>
      </c>
      <c r="AP752" s="8" t="s">
        <v>100</v>
      </c>
      <c r="AQ752" s="8" t="s">
        <v>100</v>
      </c>
      <c r="AR752" s="8" t="s">
        <v>100</v>
      </c>
      <c r="AS752" s="8" t="s">
        <v>100</v>
      </c>
    </row>
    <row r="753" spans="1:45" x14ac:dyDescent="0.35">
      <c r="A753" s="16" t="s">
        <v>150</v>
      </c>
      <c r="D753" s="7" t="s">
        <v>100</v>
      </c>
      <c r="E753" s="7" t="s">
        <v>100</v>
      </c>
      <c r="F753" t="s">
        <v>100</v>
      </c>
      <c r="G753" s="7">
        <v>25</v>
      </c>
      <c r="H753" s="7" t="s">
        <v>100</v>
      </c>
      <c r="I753" s="7" t="s">
        <v>100</v>
      </c>
      <c r="J753">
        <v>11</v>
      </c>
      <c r="K753">
        <v>6</v>
      </c>
      <c r="L753" s="7">
        <f t="shared" si="393"/>
        <v>0.54545454545454541</v>
      </c>
      <c r="M753" s="7" t="s">
        <v>100</v>
      </c>
      <c r="N753" t="s">
        <v>100</v>
      </c>
      <c r="O753" s="8" t="s">
        <v>100</v>
      </c>
      <c r="P753" s="8" t="s">
        <v>100</v>
      </c>
      <c r="Q753" s="8" t="s">
        <v>100</v>
      </c>
      <c r="R753" s="8">
        <v>100</v>
      </c>
      <c r="S753" s="8" t="s">
        <v>100</v>
      </c>
      <c r="T753" s="8">
        <v>12</v>
      </c>
      <c r="U753" s="8" t="s">
        <v>100</v>
      </c>
      <c r="V753" s="8" t="s">
        <v>100</v>
      </c>
      <c r="W753" s="8" t="s">
        <v>100</v>
      </c>
      <c r="X753" s="8" t="s">
        <v>100</v>
      </c>
      <c r="Y753" t="s">
        <v>100</v>
      </c>
      <c r="Z753" t="s">
        <v>100</v>
      </c>
      <c r="AA753" s="8" t="s">
        <v>100</v>
      </c>
      <c r="AB753">
        <f>LOG(G753)</f>
        <v>1.3979400086720377</v>
      </c>
      <c r="AC753" t="s">
        <v>100</v>
      </c>
      <c r="AD753" t="s">
        <v>100</v>
      </c>
      <c r="AE753">
        <f t="shared" si="394"/>
        <v>1.0413926851582251</v>
      </c>
      <c r="AF753">
        <f t="shared" si="395"/>
        <v>0.77815125038364363</v>
      </c>
      <c r="AG753">
        <f t="shared" si="396"/>
        <v>-0.26324143477458145</v>
      </c>
      <c r="AH753" t="s">
        <v>100</v>
      </c>
      <c r="AI753" t="s">
        <v>100</v>
      </c>
      <c r="AJ753" s="8" t="s">
        <v>100</v>
      </c>
      <c r="AK753" t="s">
        <v>100</v>
      </c>
      <c r="AL753" s="8" t="s">
        <v>100</v>
      </c>
      <c r="AM753">
        <f>LOG(R753)</f>
        <v>2</v>
      </c>
      <c r="AN753" s="8" t="s">
        <v>100</v>
      </c>
      <c r="AO753" s="8">
        <f t="shared" ref="AO753:AO762" si="397">LOG(T753)</f>
        <v>1.0791812460476249</v>
      </c>
      <c r="AP753" s="8" t="s">
        <v>100</v>
      </c>
      <c r="AQ753" s="8" t="s">
        <v>100</v>
      </c>
      <c r="AR753" s="8" t="s">
        <v>100</v>
      </c>
      <c r="AS753" s="8" t="s">
        <v>100</v>
      </c>
    </row>
    <row r="754" spans="1:45" x14ac:dyDescent="0.35">
      <c r="A754" s="16" t="s">
        <v>151</v>
      </c>
      <c r="D754" s="7" t="s">
        <v>100</v>
      </c>
      <c r="E754" s="7" t="s">
        <v>100</v>
      </c>
      <c r="F754" s="7" t="s">
        <v>100</v>
      </c>
      <c r="G754" s="7" t="s">
        <v>100</v>
      </c>
      <c r="H754" s="7" t="s">
        <v>100</v>
      </c>
      <c r="I754" s="7" t="s">
        <v>100</v>
      </c>
      <c r="J754" s="14" t="s">
        <v>186</v>
      </c>
      <c r="K754" s="14" t="s">
        <v>187</v>
      </c>
      <c r="L754" s="7">
        <f t="shared" si="393"/>
        <v>0.68011527377521619</v>
      </c>
      <c r="M754" s="14" t="s">
        <v>100</v>
      </c>
      <c r="N754" s="14" t="s">
        <v>188</v>
      </c>
      <c r="O754" s="8" t="s">
        <v>100</v>
      </c>
      <c r="P754" s="14" t="s">
        <v>189</v>
      </c>
      <c r="Q754" s="8">
        <v>14</v>
      </c>
      <c r="R754" s="8" t="s">
        <v>100</v>
      </c>
      <c r="S754" s="8">
        <v>12</v>
      </c>
      <c r="T754" s="8">
        <v>12</v>
      </c>
      <c r="U754" s="8">
        <v>15</v>
      </c>
      <c r="V754" t="s">
        <v>100</v>
      </c>
      <c r="W754" s="8">
        <f>(S754+T754+U754)/3</f>
        <v>13</v>
      </c>
      <c r="X754">
        <f>Q754/T754</f>
        <v>1.1666666666666667</v>
      </c>
      <c r="Y754" t="s">
        <v>100</v>
      </c>
      <c r="Z754" t="s">
        <v>100</v>
      </c>
      <c r="AA754" t="s">
        <v>100</v>
      </c>
      <c r="AB754" t="s">
        <v>100</v>
      </c>
      <c r="AC754" t="s">
        <v>100</v>
      </c>
      <c r="AD754" t="s">
        <v>100</v>
      </c>
      <c r="AE754">
        <f t="shared" si="394"/>
        <v>1.0174507295105362</v>
      </c>
      <c r="AF754">
        <f t="shared" si="395"/>
        <v>0.85003325768976901</v>
      </c>
      <c r="AG754">
        <f t="shared" si="396"/>
        <v>-0.16741747182076711</v>
      </c>
      <c r="AH754" t="s">
        <v>100</v>
      </c>
      <c r="AI754">
        <f>LOG(N754+1)</f>
        <v>1.4129642719966629</v>
      </c>
      <c r="AJ754" s="8" t="s">
        <v>100</v>
      </c>
      <c r="AK754">
        <f>LOG(P754)</f>
        <v>1.1903316981702914</v>
      </c>
      <c r="AL754">
        <f>LOG(Q754)</f>
        <v>1.146128035678238</v>
      </c>
      <c r="AM754" t="s">
        <v>100</v>
      </c>
      <c r="AN754">
        <f>LOG(S754)</f>
        <v>1.0791812460476249</v>
      </c>
      <c r="AO754" s="8">
        <f t="shared" si="397"/>
        <v>1.0791812460476249</v>
      </c>
      <c r="AP754" s="8">
        <f>LOG(U754)</f>
        <v>1.1760912590556813</v>
      </c>
      <c r="AQ754" s="8" t="s">
        <v>100</v>
      </c>
      <c r="AR754" s="8">
        <f>LOG(W754)</f>
        <v>1.1139433523068367</v>
      </c>
      <c r="AS754" s="8">
        <f>LOG(X754)</f>
        <v>6.6946789630613221E-2</v>
      </c>
    </row>
    <row r="755" spans="1:45" x14ac:dyDescent="0.35">
      <c r="A755" s="16" t="s">
        <v>155</v>
      </c>
      <c r="D755" s="7" t="s">
        <v>100</v>
      </c>
      <c r="E755" s="7" t="s">
        <v>100</v>
      </c>
      <c r="F755" s="7" t="s">
        <v>100</v>
      </c>
      <c r="G755" s="7" t="s">
        <v>100</v>
      </c>
      <c r="H755" s="7" t="s">
        <v>100</v>
      </c>
      <c r="I755" s="7" t="s">
        <v>100</v>
      </c>
      <c r="J755" s="14" t="s">
        <v>156</v>
      </c>
      <c r="K755" s="14" t="s">
        <v>157</v>
      </c>
      <c r="L755" s="7">
        <f t="shared" si="393"/>
        <v>0.59090909090909094</v>
      </c>
      <c r="M755" s="14" t="s">
        <v>100</v>
      </c>
      <c r="N755" s="14" t="s">
        <v>100</v>
      </c>
      <c r="O755" s="8" t="s">
        <v>100</v>
      </c>
      <c r="P755" s="8" t="s">
        <v>100</v>
      </c>
      <c r="Q755" s="8" t="s">
        <v>100</v>
      </c>
      <c r="R755" s="8" t="s">
        <v>100</v>
      </c>
      <c r="S755" s="8">
        <v>11</v>
      </c>
      <c r="T755" s="8">
        <v>10.5</v>
      </c>
      <c r="U755" s="8" t="s">
        <v>100</v>
      </c>
      <c r="V755" s="8" t="s">
        <v>100</v>
      </c>
      <c r="W755" s="8" t="s">
        <v>100</v>
      </c>
      <c r="X755" s="8" t="s">
        <v>100</v>
      </c>
      <c r="Y755" s="8" t="s">
        <v>100</v>
      </c>
      <c r="Z755" s="8" t="s">
        <v>100</v>
      </c>
      <c r="AA755" s="8" t="s">
        <v>100</v>
      </c>
      <c r="AB755" s="8" t="s">
        <v>100</v>
      </c>
      <c r="AC755" s="8" t="s">
        <v>100</v>
      </c>
      <c r="AD755" s="8" t="s">
        <v>100</v>
      </c>
      <c r="AE755">
        <f t="shared" si="394"/>
        <v>1.0413926851582251</v>
      </c>
      <c r="AF755">
        <f t="shared" si="395"/>
        <v>0.81291335664285558</v>
      </c>
      <c r="AG755">
        <f t="shared" si="396"/>
        <v>-0.22847932851536945</v>
      </c>
      <c r="AH755" t="s">
        <v>100</v>
      </c>
      <c r="AI755" t="s">
        <v>100</v>
      </c>
      <c r="AJ755" s="8" t="s">
        <v>100</v>
      </c>
      <c r="AK755" t="s">
        <v>100</v>
      </c>
      <c r="AL755" s="8" t="s">
        <v>100</v>
      </c>
      <c r="AM755" t="s">
        <v>100</v>
      </c>
      <c r="AN755">
        <f>LOG(S755)</f>
        <v>1.0413926851582251</v>
      </c>
      <c r="AO755" s="8">
        <f t="shared" si="397"/>
        <v>1.0211892990699381</v>
      </c>
      <c r="AP755" t="s">
        <v>100</v>
      </c>
      <c r="AQ755" s="8" t="s">
        <v>100</v>
      </c>
      <c r="AR755" t="s">
        <v>100</v>
      </c>
      <c r="AS755" s="8" t="s">
        <v>100</v>
      </c>
    </row>
    <row r="756" spans="1:45" x14ac:dyDescent="0.35">
      <c r="A756" s="16" t="s">
        <v>158</v>
      </c>
      <c r="D756" s="7" t="s">
        <v>100</v>
      </c>
      <c r="E756">
        <v>9.5</v>
      </c>
      <c r="F756">
        <v>37.5</v>
      </c>
      <c r="G756" s="7" t="s">
        <v>100</v>
      </c>
      <c r="H756" s="7" t="s">
        <v>100</v>
      </c>
      <c r="I756" s="7" t="s">
        <v>100</v>
      </c>
      <c r="J756">
        <v>16</v>
      </c>
      <c r="K756">
        <v>7.5</v>
      </c>
      <c r="L756" s="7">
        <f t="shared" si="393"/>
        <v>0.46875</v>
      </c>
      <c r="M756" s="7" t="s">
        <v>100</v>
      </c>
      <c r="N756">
        <v>26</v>
      </c>
      <c r="O756" s="8" t="s">
        <v>100</v>
      </c>
      <c r="P756">
        <v>14</v>
      </c>
      <c r="Q756">
        <v>12</v>
      </c>
      <c r="R756">
        <v>100</v>
      </c>
      <c r="S756" s="8">
        <v>12</v>
      </c>
      <c r="T756" s="8">
        <v>13</v>
      </c>
      <c r="U756">
        <v>13</v>
      </c>
      <c r="V756">
        <f>(P756+Q756)/2</f>
        <v>13</v>
      </c>
      <c r="W756">
        <f>(S756+T756+U756)/3</f>
        <v>12.666666666666666</v>
      </c>
      <c r="X756">
        <f>Q756/T756</f>
        <v>0.92307692307692313</v>
      </c>
      <c r="Y756" t="s">
        <v>100</v>
      </c>
      <c r="Z756">
        <f>LOG(E756)</f>
        <v>0.97772360528884772</v>
      </c>
      <c r="AA756">
        <f>LOG(F756)</f>
        <v>1.5740312677277188</v>
      </c>
      <c r="AB756" t="s">
        <v>100</v>
      </c>
      <c r="AC756" t="s">
        <v>100</v>
      </c>
      <c r="AD756" t="s">
        <v>100</v>
      </c>
      <c r="AE756">
        <f t="shared" si="394"/>
        <v>1.2041199826559248</v>
      </c>
      <c r="AF756">
        <f t="shared" si="395"/>
        <v>0.87506126339170009</v>
      </c>
      <c r="AG756">
        <f t="shared" si="396"/>
        <v>-0.32905871926422475</v>
      </c>
      <c r="AH756" t="s">
        <v>100</v>
      </c>
      <c r="AI756">
        <f>LOG(N756+1)</f>
        <v>1.4313637641589874</v>
      </c>
      <c r="AJ756" s="8" t="s">
        <v>100</v>
      </c>
      <c r="AK756">
        <f>LOG(P756)</f>
        <v>1.146128035678238</v>
      </c>
      <c r="AL756">
        <f>LOG(Q756)</f>
        <v>1.0791812460476249</v>
      </c>
      <c r="AM756">
        <f>LOG(R756)</f>
        <v>2</v>
      </c>
      <c r="AN756">
        <f>LOG(S756)</f>
        <v>1.0791812460476249</v>
      </c>
      <c r="AO756" s="8">
        <f t="shared" si="397"/>
        <v>1.1139433523068367</v>
      </c>
      <c r="AP756" s="8">
        <f>LOG(U756)</f>
        <v>1.1139433523068367</v>
      </c>
      <c r="AQ756" s="8">
        <f>LOG(V756)</f>
        <v>1.1139433523068367</v>
      </c>
      <c r="AR756" s="8">
        <f>LOG(W756)</f>
        <v>1.1026623418971477</v>
      </c>
      <c r="AS756" s="8">
        <f>LOG(X756)</f>
        <v>-3.4762106259211917E-2</v>
      </c>
    </row>
    <row r="757" spans="1:45" x14ac:dyDescent="0.35">
      <c r="A757" s="16" t="s">
        <v>159</v>
      </c>
      <c r="D757" s="7" t="s">
        <v>100</v>
      </c>
      <c r="E757" s="7" t="s">
        <v>100</v>
      </c>
      <c r="F757" s="7" t="s">
        <v>100</v>
      </c>
      <c r="G757" s="7" t="s">
        <v>100</v>
      </c>
      <c r="H757" s="7" t="s">
        <v>100</v>
      </c>
      <c r="I757" s="7" t="s">
        <v>100</v>
      </c>
      <c r="J757">
        <v>16</v>
      </c>
      <c r="K757">
        <v>8.5</v>
      </c>
      <c r="L757" s="7">
        <f t="shared" si="393"/>
        <v>0.53125</v>
      </c>
      <c r="M757" s="7" t="s">
        <v>100</v>
      </c>
      <c r="N757" t="s">
        <v>100</v>
      </c>
      <c r="O757" s="8" t="s">
        <v>100</v>
      </c>
      <c r="P757" s="8" t="s">
        <v>100</v>
      </c>
      <c r="Q757" s="8" t="s">
        <v>100</v>
      </c>
      <c r="R757" s="8" t="s">
        <v>100</v>
      </c>
      <c r="S757" s="8" t="s">
        <v>100</v>
      </c>
      <c r="T757" s="8">
        <v>13</v>
      </c>
      <c r="U757" s="8" t="s">
        <v>100</v>
      </c>
      <c r="V757" s="8" t="s">
        <v>100</v>
      </c>
      <c r="W757" s="8" t="s">
        <v>100</v>
      </c>
      <c r="X757" s="8" t="s">
        <v>100</v>
      </c>
      <c r="Y757" s="8" t="s">
        <v>100</v>
      </c>
      <c r="Z757" s="8" t="s">
        <v>100</v>
      </c>
      <c r="AA757" s="8" t="s">
        <v>100</v>
      </c>
      <c r="AB757" s="8" t="s">
        <v>100</v>
      </c>
      <c r="AC757" s="8" t="s">
        <v>100</v>
      </c>
      <c r="AD757" s="8" t="s">
        <v>100</v>
      </c>
      <c r="AE757">
        <f t="shared" si="394"/>
        <v>1.2041199826559248</v>
      </c>
      <c r="AF757">
        <f t="shared" si="395"/>
        <v>0.92941892571429274</v>
      </c>
      <c r="AG757">
        <f t="shared" si="396"/>
        <v>-0.27470105694163205</v>
      </c>
      <c r="AH757" t="s">
        <v>100</v>
      </c>
      <c r="AI757" t="s">
        <v>100</v>
      </c>
      <c r="AJ757" s="8" t="s">
        <v>100</v>
      </c>
      <c r="AK757" t="s">
        <v>100</v>
      </c>
      <c r="AL757" s="8" t="s">
        <v>100</v>
      </c>
      <c r="AM757" t="s">
        <v>100</v>
      </c>
      <c r="AN757" s="8" t="s">
        <v>100</v>
      </c>
      <c r="AO757" s="8">
        <f t="shared" si="397"/>
        <v>1.1139433523068367</v>
      </c>
      <c r="AP757" s="8" t="s">
        <v>100</v>
      </c>
      <c r="AQ757" s="8" t="s">
        <v>100</v>
      </c>
      <c r="AR757" s="8" t="s">
        <v>100</v>
      </c>
      <c r="AS757" s="8" t="s">
        <v>100</v>
      </c>
    </row>
    <row r="758" spans="1:45" x14ac:dyDescent="0.35">
      <c r="A758" s="16" t="s">
        <v>160</v>
      </c>
      <c r="D758">
        <v>17</v>
      </c>
      <c r="E758">
        <v>9</v>
      </c>
      <c r="F758" s="7" t="s">
        <v>100</v>
      </c>
      <c r="G758" s="7" t="s">
        <v>100</v>
      </c>
      <c r="H758">
        <f>E758/D758</f>
        <v>0.52941176470588236</v>
      </c>
      <c r="I758" s="7" t="s">
        <v>100</v>
      </c>
      <c r="J758">
        <v>15.5</v>
      </c>
      <c r="K758">
        <v>8</v>
      </c>
      <c r="L758" s="7">
        <f t="shared" si="393"/>
        <v>0.5161290322580645</v>
      </c>
      <c r="M758">
        <v>16</v>
      </c>
      <c r="N758" t="s">
        <v>100</v>
      </c>
      <c r="O758" s="8" t="s">
        <v>100</v>
      </c>
      <c r="P758" s="8" t="s">
        <v>100</v>
      </c>
      <c r="Q758">
        <v>14</v>
      </c>
      <c r="R758">
        <v>100</v>
      </c>
      <c r="S758" t="s">
        <v>100</v>
      </c>
      <c r="T758" s="8">
        <v>14</v>
      </c>
      <c r="U758">
        <v>14</v>
      </c>
      <c r="V758" t="s">
        <v>100</v>
      </c>
      <c r="W758" s="8" t="s">
        <v>100</v>
      </c>
      <c r="X758">
        <f>Q758/T758</f>
        <v>1</v>
      </c>
      <c r="Y758">
        <f>LOG(D758)</f>
        <v>1.2304489213782739</v>
      </c>
      <c r="Z758">
        <f>LOG(E758)</f>
        <v>0.95424250943932487</v>
      </c>
      <c r="AA758" t="s">
        <v>100</v>
      </c>
      <c r="AB758" t="s">
        <v>100</v>
      </c>
      <c r="AC758">
        <f>LOG(H758)</f>
        <v>-0.27620641193894907</v>
      </c>
      <c r="AD758" t="s">
        <v>100</v>
      </c>
      <c r="AE758">
        <f t="shared" si="394"/>
        <v>1.1903316981702914</v>
      </c>
      <c r="AF758">
        <f t="shared" si="395"/>
        <v>0.90308998699194354</v>
      </c>
      <c r="AG758">
        <f t="shared" si="396"/>
        <v>-0.2872417111783479</v>
      </c>
      <c r="AH758">
        <f>LOG(M758+1)</f>
        <v>1.2304489213782739</v>
      </c>
      <c r="AI758" t="s">
        <v>100</v>
      </c>
      <c r="AJ758" s="8" t="s">
        <v>100</v>
      </c>
      <c r="AK758" t="s">
        <v>100</v>
      </c>
      <c r="AL758">
        <f>LOG(Q758)</f>
        <v>1.146128035678238</v>
      </c>
      <c r="AM758">
        <f>LOG(R758)</f>
        <v>2</v>
      </c>
      <c r="AN758" t="s">
        <v>100</v>
      </c>
      <c r="AO758" s="8">
        <f t="shared" si="397"/>
        <v>1.146128035678238</v>
      </c>
      <c r="AP758" s="8">
        <f>LOG(U758)</f>
        <v>1.146128035678238</v>
      </c>
      <c r="AQ758" s="8" t="s">
        <v>100</v>
      </c>
      <c r="AR758" s="8" t="s">
        <v>100</v>
      </c>
      <c r="AS758">
        <f>LOG(X758)</f>
        <v>0</v>
      </c>
    </row>
    <row r="759" spans="1:45" x14ac:dyDescent="0.35">
      <c r="A759" s="16" t="s">
        <v>161</v>
      </c>
      <c r="D759" s="7" t="s">
        <v>100</v>
      </c>
      <c r="E759" s="7" t="s">
        <v>100</v>
      </c>
      <c r="F759" s="7" t="s">
        <v>100</v>
      </c>
      <c r="G759" s="7" t="s">
        <v>100</v>
      </c>
      <c r="H759" s="7" t="s">
        <v>100</v>
      </c>
      <c r="I759" s="7" t="s">
        <v>100</v>
      </c>
      <c r="J759">
        <v>9.5</v>
      </c>
      <c r="K759">
        <v>5</v>
      </c>
      <c r="L759" s="7">
        <f t="shared" si="393"/>
        <v>0.52631578947368418</v>
      </c>
      <c r="M759" t="s">
        <v>100</v>
      </c>
      <c r="N759" t="s">
        <v>100</v>
      </c>
      <c r="O759" s="8" t="s">
        <v>100</v>
      </c>
      <c r="P759" s="8" t="s">
        <v>100</v>
      </c>
      <c r="Q759" s="8" t="s">
        <v>100</v>
      </c>
      <c r="R759" s="8" t="s">
        <v>100</v>
      </c>
      <c r="S759" s="8">
        <v>16</v>
      </c>
      <c r="T759" s="8">
        <v>14</v>
      </c>
      <c r="U759" s="8" t="s">
        <v>100</v>
      </c>
      <c r="V759" s="8" t="s">
        <v>100</v>
      </c>
      <c r="W759" s="8" t="s">
        <v>100</v>
      </c>
      <c r="X759" s="8" t="s">
        <v>100</v>
      </c>
      <c r="Y759" s="8" t="s">
        <v>100</v>
      </c>
      <c r="Z759" s="8" t="s">
        <v>100</v>
      </c>
      <c r="AA759" s="8" t="s">
        <v>100</v>
      </c>
      <c r="AB759" s="8" t="s">
        <v>100</v>
      </c>
      <c r="AC759" s="8" t="s">
        <v>100</v>
      </c>
      <c r="AD759" s="8" t="s">
        <v>100</v>
      </c>
      <c r="AE759">
        <f t="shared" si="394"/>
        <v>0.97772360528884772</v>
      </c>
      <c r="AF759">
        <f t="shared" si="395"/>
        <v>0.69897000433601886</v>
      </c>
      <c r="AG759">
        <f t="shared" si="396"/>
        <v>-0.27875360095282897</v>
      </c>
      <c r="AH759" t="s">
        <v>100</v>
      </c>
      <c r="AI759" t="s">
        <v>100</v>
      </c>
      <c r="AJ759" s="8" t="s">
        <v>100</v>
      </c>
      <c r="AK759" t="s">
        <v>100</v>
      </c>
      <c r="AL759" t="s">
        <v>100</v>
      </c>
      <c r="AM759" t="s">
        <v>100</v>
      </c>
      <c r="AN759">
        <f>LOG(S759)</f>
        <v>1.2041199826559248</v>
      </c>
      <c r="AO759" s="8">
        <f t="shared" si="397"/>
        <v>1.146128035678238</v>
      </c>
      <c r="AP759" t="s">
        <v>100</v>
      </c>
      <c r="AQ759" s="8" t="s">
        <v>100</v>
      </c>
      <c r="AR759" s="8" t="s">
        <v>100</v>
      </c>
      <c r="AS759" s="8" t="s">
        <v>100</v>
      </c>
    </row>
    <row r="760" spans="1:45" x14ac:dyDescent="0.35">
      <c r="A760" s="16" t="s">
        <v>162</v>
      </c>
      <c r="D760" s="7" t="s">
        <v>100</v>
      </c>
      <c r="E760" t="s">
        <v>100</v>
      </c>
      <c r="F760" s="7" t="s">
        <v>100</v>
      </c>
      <c r="G760" s="7" t="s">
        <v>100</v>
      </c>
      <c r="H760" s="7" t="s">
        <v>100</v>
      </c>
      <c r="I760" s="7" t="s">
        <v>100</v>
      </c>
      <c r="J760">
        <v>8</v>
      </c>
      <c r="K760">
        <v>5</v>
      </c>
      <c r="L760" s="7">
        <f t="shared" si="393"/>
        <v>0.625</v>
      </c>
      <c r="M760" t="s">
        <v>100</v>
      </c>
      <c r="N760" t="s">
        <v>100</v>
      </c>
      <c r="O760" s="8" t="s">
        <v>100</v>
      </c>
      <c r="P760" s="8" t="s">
        <v>100</v>
      </c>
      <c r="Q760" s="8" t="s">
        <v>100</v>
      </c>
      <c r="R760" s="8" t="s">
        <v>100</v>
      </c>
      <c r="S760" s="8">
        <v>12</v>
      </c>
      <c r="T760" s="8">
        <v>13</v>
      </c>
      <c r="U760" s="8" t="s">
        <v>100</v>
      </c>
      <c r="V760" s="8" t="s">
        <v>100</v>
      </c>
      <c r="W760" s="8" t="s">
        <v>100</v>
      </c>
      <c r="X760" s="8" t="s">
        <v>100</v>
      </c>
      <c r="Y760" s="8" t="s">
        <v>100</v>
      </c>
      <c r="Z760" s="8" t="s">
        <v>100</v>
      </c>
      <c r="AA760" s="8" t="s">
        <v>100</v>
      </c>
      <c r="AB760" s="8" t="s">
        <v>100</v>
      </c>
      <c r="AC760" s="8" t="s">
        <v>100</v>
      </c>
      <c r="AD760" s="8" t="s">
        <v>100</v>
      </c>
      <c r="AE760">
        <f t="shared" si="394"/>
        <v>0.90308998699194354</v>
      </c>
      <c r="AF760">
        <f t="shared" si="395"/>
        <v>0.69897000433601886</v>
      </c>
      <c r="AG760">
        <f t="shared" si="396"/>
        <v>-0.20411998265592479</v>
      </c>
      <c r="AH760" t="s">
        <v>100</v>
      </c>
      <c r="AI760" t="s">
        <v>100</v>
      </c>
      <c r="AJ760" s="8" t="s">
        <v>100</v>
      </c>
      <c r="AK760" t="s">
        <v>100</v>
      </c>
      <c r="AL760" t="s">
        <v>100</v>
      </c>
      <c r="AM760" t="s">
        <v>100</v>
      </c>
      <c r="AN760">
        <f>LOG(S760)</f>
        <v>1.0791812460476249</v>
      </c>
      <c r="AO760" s="8">
        <f t="shared" si="397"/>
        <v>1.1139433523068367</v>
      </c>
      <c r="AP760" s="8" t="s">
        <v>100</v>
      </c>
      <c r="AQ760" s="8" t="s">
        <v>100</v>
      </c>
      <c r="AR760" s="8" t="s">
        <v>100</v>
      </c>
      <c r="AS760" s="8" t="s">
        <v>100</v>
      </c>
    </row>
    <row r="761" spans="1:45" x14ac:dyDescent="0.35">
      <c r="A761" s="16" t="s">
        <v>163</v>
      </c>
      <c r="D761" s="7" t="s">
        <v>100</v>
      </c>
      <c r="E761" s="7" t="s">
        <v>100</v>
      </c>
      <c r="F761" s="7" t="s">
        <v>100</v>
      </c>
      <c r="G761" s="7" t="s">
        <v>100</v>
      </c>
      <c r="H761" s="7" t="s">
        <v>100</v>
      </c>
      <c r="I761" s="7" t="s">
        <v>100</v>
      </c>
      <c r="J761">
        <v>9.5</v>
      </c>
      <c r="K761">
        <v>4</v>
      </c>
      <c r="L761" s="7">
        <f t="shared" si="393"/>
        <v>0.42105263157894735</v>
      </c>
      <c r="M761" t="s">
        <v>100</v>
      </c>
      <c r="N761" t="s">
        <v>100</v>
      </c>
      <c r="O761" s="8" t="s">
        <v>100</v>
      </c>
      <c r="P761">
        <v>17</v>
      </c>
      <c r="Q761" s="8" t="s">
        <v>100</v>
      </c>
      <c r="R761" s="8" t="s">
        <v>100</v>
      </c>
      <c r="S761" s="8">
        <v>14</v>
      </c>
      <c r="T761" s="8">
        <v>16</v>
      </c>
      <c r="U761" s="8" t="s">
        <v>100</v>
      </c>
      <c r="V761" s="8" t="s">
        <v>100</v>
      </c>
      <c r="W761" s="8" t="s">
        <v>100</v>
      </c>
      <c r="X761" t="s">
        <v>100</v>
      </c>
      <c r="Y761" s="8" t="s">
        <v>100</v>
      </c>
      <c r="Z761" s="8" t="s">
        <v>100</v>
      </c>
      <c r="AA761" s="8" t="s">
        <v>100</v>
      </c>
      <c r="AB761" s="8" t="s">
        <v>100</v>
      </c>
      <c r="AC761" s="8" t="s">
        <v>100</v>
      </c>
      <c r="AD761" s="8" t="s">
        <v>100</v>
      </c>
      <c r="AE761">
        <f t="shared" si="394"/>
        <v>0.97772360528884772</v>
      </c>
      <c r="AF761">
        <f t="shared" si="395"/>
        <v>0.6020599913279624</v>
      </c>
      <c r="AG761">
        <f t="shared" si="396"/>
        <v>-0.37566361396088538</v>
      </c>
      <c r="AH761" t="s">
        <v>100</v>
      </c>
      <c r="AI761" t="s">
        <v>100</v>
      </c>
      <c r="AJ761" s="8" t="s">
        <v>100</v>
      </c>
      <c r="AK761">
        <f>LOG(P761)</f>
        <v>1.2304489213782739</v>
      </c>
      <c r="AL761" t="s">
        <v>100</v>
      </c>
      <c r="AM761" t="s">
        <v>100</v>
      </c>
      <c r="AN761">
        <f>LOG(S761)</f>
        <v>1.146128035678238</v>
      </c>
      <c r="AO761" s="8">
        <f t="shared" si="397"/>
        <v>1.2041199826559248</v>
      </c>
      <c r="AP761" s="8" t="s">
        <v>100</v>
      </c>
      <c r="AQ761" s="8" t="s">
        <v>100</v>
      </c>
      <c r="AR761" s="8" t="s">
        <v>100</v>
      </c>
      <c r="AS761" s="8" t="s">
        <v>100</v>
      </c>
    </row>
    <row r="762" spans="1:45" x14ac:dyDescent="0.35">
      <c r="A762" s="16" t="s">
        <v>164</v>
      </c>
      <c r="D762">
        <v>17</v>
      </c>
      <c r="E762">
        <v>9.5</v>
      </c>
      <c r="F762">
        <v>41</v>
      </c>
      <c r="G762">
        <v>45</v>
      </c>
      <c r="H762">
        <f>E762/D762</f>
        <v>0.55882352941176472</v>
      </c>
      <c r="I762">
        <f>F762/D762</f>
        <v>2.4117647058823528</v>
      </c>
      <c r="J762">
        <v>13</v>
      </c>
      <c r="K762">
        <v>8</v>
      </c>
      <c r="L762" s="7">
        <f t="shared" si="393"/>
        <v>0.61538461538461542</v>
      </c>
      <c r="M762">
        <v>18</v>
      </c>
      <c r="N762">
        <v>21</v>
      </c>
      <c r="O762" s="8">
        <f t="shared" si="388"/>
        <v>92.060096056353927</v>
      </c>
      <c r="P762">
        <v>14</v>
      </c>
      <c r="Q762">
        <v>14</v>
      </c>
      <c r="R762">
        <v>100</v>
      </c>
      <c r="S762" t="s">
        <v>100</v>
      </c>
      <c r="T762" s="8">
        <v>11</v>
      </c>
      <c r="U762" s="8" t="s">
        <v>100</v>
      </c>
      <c r="V762">
        <f>(P762+Q762)/2</f>
        <v>14</v>
      </c>
      <c r="W762" s="8" t="s">
        <v>100</v>
      </c>
      <c r="X762">
        <f>Q762/T762</f>
        <v>1.2727272727272727</v>
      </c>
      <c r="Y762">
        <f t="shared" ref="Y762:AD762" si="398">LOG(D762)</f>
        <v>1.2304489213782739</v>
      </c>
      <c r="Z762">
        <f t="shared" si="398"/>
        <v>0.97772360528884772</v>
      </c>
      <c r="AA762">
        <f t="shared" si="398"/>
        <v>1.6127838567197355</v>
      </c>
      <c r="AB762">
        <f t="shared" si="398"/>
        <v>1.6532125137753437</v>
      </c>
      <c r="AC762">
        <f t="shared" si="398"/>
        <v>-0.25272531608942617</v>
      </c>
      <c r="AD762">
        <f t="shared" si="398"/>
        <v>0.38233493534146157</v>
      </c>
      <c r="AE762">
        <f t="shared" si="394"/>
        <v>1.1139433523068367</v>
      </c>
      <c r="AF762">
        <f t="shared" si="395"/>
        <v>0.90308998699194354</v>
      </c>
      <c r="AG762">
        <f t="shared" si="396"/>
        <v>-0.21085336531489315</v>
      </c>
      <c r="AH762">
        <f>LOG(M762+1)</f>
        <v>1.2787536009528289</v>
      </c>
      <c r="AI762">
        <f>LOG(N762+1)</f>
        <v>1.3424226808222062</v>
      </c>
      <c r="AJ762">
        <f>LOG(O762)</f>
        <v>1.9640714237050627</v>
      </c>
      <c r="AK762">
        <f t="shared" ref="AK762:AL764" si="399">LOG(P762)</f>
        <v>1.146128035678238</v>
      </c>
      <c r="AL762">
        <f t="shared" ref="AL762" si="400">LOG(Q762)</f>
        <v>1.146128035678238</v>
      </c>
      <c r="AM762">
        <f t="shared" ref="AM762" si="401">LOG(R762)</f>
        <v>2</v>
      </c>
      <c r="AN762" t="s">
        <v>100</v>
      </c>
      <c r="AO762" s="8">
        <f t="shared" si="397"/>
        <v>1.0413926851582251</v>
      </c>
      <c r="AP762" s="8" t="s">
        <v>100</v>
      </c>
      <c r="AQ762" s="8">
        <f t="shared" ref="AQ762" si="402">LOG(V762)</f>
        <v>1.146128035678238</v>
      </c>
      <c r="AR762" s="8" t="s">
        <v>100</v>
      </c>
      <c r="AS762" s="8">
        <f t="shared" ref="AS762" si="403">LOG(X762)</f>
        <v>0.10473535052001298</v>
      </c>
    </row>
    <row r="763" spans="1:45" x14ac:dyDescent="0.35">
      <c r="A763" s="16" t="s">
        <v>165</v>
      </c>
      <c r="D763" s="7" t="s">
        <v>100</v>
      </c>
      <c r="E763" s="7" t="s">
        <v>100</v>
      </c>
      <c r="F763" s="7" t="s">
        <v>100</v>
      </c>
      <c r="G763" s="7" t="s">
        <v>100</v>
      </c>
      <c r="H763" s="7" t="s">
        <v>100</v>
      </c>
      <c r="I763" s="7" t="s">
        <v>100</v>
      </c>
      <c r="J763">
        <v>12</v>
      </c>
      <c r="K763">
        <v>4.5</v>
      </c>
      <c r="L763" s="7">
        <f t="shared" si="393"/>
        <v>0.375</v>
      </c>
      <c r="M763" t="s">
        <v>100</v>
      </c>
      <c r="N763" t="s">
        <v>100</v>
      </c>
      <c r="O763" s="8" t="s">
        <v>100</v>
      </c>
      <c r="P763">
        <v>15</v>
      </c>
      <c r="Q763" s="8" t="s">
        <v>100</v>
      </c>
      <c r="R763" s="8" t="s">
        <v>100</v>
      </c>
      <c r="S763" s="8">
        <v>14</v>
      </c>
      <c r="T763" s="8" t="s">
        <v>100</v>
      </c>
      <c r="U763" s="8" t="s">
        <v>100</v>
      </c>
      <c r="V763" s="8" t="s">
        <v>100</v>
      </c>
      <c r="W763" s="8" t="s">
        <v>100</v>
      </c>
      <c r="X763" s="8" t="s">
        <v>100</v>
      </c>
      <c r="Y763" s="8" t="s">
        <v>100</v>
      </c>
      <c r="Z763" s="8" t="s">
        <v>100</v>
      </c>
      <c r="AA763" s="8" t="s">
        <v>100</v>
      </c>
      <c r="AB763" s="8" t="s">
        <v>100</v>
      </c>
      <c r="AC763" s="8" t="s">
        <v>100</v>
      </c>
      <c r="AD763" s="8" t="s">
        <v>100</v>
      </c>
      <c r="AE763">
        <f t="shared" si="394"/>
        <v>1.0791812460476249</v>
      </c>
      <c r="AF763">
        <f t="shared" si="395"/>
        <v>0.65321251377534373</v>
      </c>
      <c r="AG763">
        <f t="shared" si="396"/>
        <v>-0.42596873227228116</v>
      </c>
      <c r="AH763" t="s">
        <v>100</v>
      </c>
      <c r="AI763" t="s">
        <v>100</v>
      </c>
      <c r="AJ763" s="8" t="s">
        <v>100</v>
      </c>
      <c r="AK763">
        <f t="shared" si="399"/>
        <v>1.1760912590556813</v>
      </c>
      <c r="AL763" t="s">
        <v>100</v>
      </c>
      <c r="AM763" t="s">
        <v>100</v>
      </c>
      <c r="AN763">
        <f>LOG(S763)</f>
        <v>1.146128035678238</v>
      </c>
      <c r="AO763" t="s">
        <v>100</v>
      </c>
      <c r="AP763" s="8" t="s">
        <v>100</v>
      </c>
      <c r="AQ763" s="8" t="s">
        <v>100</v>
      </c>
      <c r="AR763" s="8" t="s">
        <v>100</v>
      </c>
      <c r="AS763" s="8" t="s">
        <v>100</v>
      </c>
    </row>
    <row r="764" spans="1:45" x14ac:dyDescent="0.35">
      <c r="A764" s="16" t="s">
        <v>166</v>
      </c>
      <c r="D764" s="7" t="s">
        <v>100</v>
      </c>
      <c r="E764" t="s">
        <v>100</v>
      </c>
      <c r="F764" s="7" t="s">
        <v>100</v>
      </c>
      <c r="G764" s="7" t="s">
        <v>100</v>
      </c>
      <c r="H764" s="7" t="s">
        <v>100</v>
      </c>
      <c r="I764" s="7" t="s">
        <v>100</v>
      </c>
      <c r="J764">
        <v>20</v>
      </c>
      <c r="K764">
        <v>7</v>
      </c>
      <c r="L764" s="7">
        <f t="shared" si="393"/>
        <v>0.35</v>
      </c>
      <c r="M764" t="s">
        <v>100</v>
      </c>
      <c r="N764" t="s">
        <v>100</v>
      </c>
      <c r="O764" s="8" t="s">
        <v>100</v>
      </c>
      <c r="P764">
        <v>16</v>
      </c>
      <c r="Q764">
        <v>14</v>
      </c>
      <c r="R764" s="8" t="s">
        <v>100</v>
      </c>
      <c r="S764" s="8">
        <v>13</v>
      </c>
      <c r="T764" s="8">
        <v>13</v>
      </c>
      <c r="U764" s="8" t="s">
        <v>100</v>
      </c>
      <c r="V764" s="8" t="s">
        <v>100</v>
      </c>
      <c r="W764" s="8" t="s">
        <v>100</v>
      </c>
      <c r="X764">
        <f>Q764/T764</f>
        <v>1.0769230769230769</v>
      </c>
      <c r="Y764" s="8" t="s">
        <v>100</v>
      </c>
      <c r="Z764" s="8" t="s">
        <v>100</v>
      </c>
      <c r="AA764" s="8" t="s">
        <v>100</v>
      </c>
      <c r="AB764" s="8" t="s">
        <v>100</v>
      </c>
      <c r="AC764" s="8" t="s">
        <v>100</v>
      </c>
      <c r="AD764" s="8" t="s">
        <v>100</v>
      </c>
      <c r="AE764">
        <f t="shared" si="394"/>
        <v>1.3010299956639813</v>
      </c>
      <c r="AF764">
        <f t="shared" si="395"/>
        <v>0.84509804001425681</v>
      </c>
      <c r="AG764">
        <f t="shared" si="396"/>
        <v>-0.45593195564972439</v>
      </c>
      <c r="AH764" t="s">
        <v>100</v>
      </c>
      <c r="AI764" t="s">
        <v>100</v>
      </c>
      <c r="AJ764" s="8" t="s">
        <v>100</v>
      </c>
      <c r="AK764">
        <f t="shared" si="399"/>
        <v>1.2041199826559248</v>
      </c>
      <c r="AL764">
        <f t="shared" si="399"/>
        <v>1.146128035678238</v>
      </c>
      <c r="AM764" t="s">
        <v>100</v>
      </c>
      <c r="AN764">
        <f>LOG(S764)</f>
        <v>1.1139433523068367</v>
      </c>
      <c r="AO764">
        <f>LOG(T764)</f>
        <v>1.1139433523068367</v>
      </c>
      <c r="AP764" s="8" t="s">
        <v>100</v>
      </c>
      <c r="AQ764" s="8" t="s">
        <v>100</v>
      </c>
      <c r="AR764" s="8" t="s">
        <v>100</v>
      </c>
      <c r="AS764">
        <f>LOG(X764)</f>
        <v>3.2184683371401235E-2</v>
      </c>
    </row>
    <row r="765" spans="1:45" x14ac:dyDescent="0.35">
      <c r="A765" s="16" t="s">
        <v>167</v>
      </c>
      <c r="D765">
        <v>15</v>
      </c>
      <c r="E765">
        <v>12</v>
      </c>
      <c r="F765">
        <v>36</v>
      </c>
      <c r="G765">
        <v>42</v>
      </c>
      <c r="H765">
        <f>E765/D765</f>
        <v>0.8</v>
      </c>
      <c r="I765">
        <f>F765/D765</f>
        <v>2.4</v>
      </c>
      <c r="J765">
        <v>13</v>
      </c>
      <c r="K765">
        <v>10</v>
      </c>
      <c r="L765" s="7">
        <f t="shared" si="393"/>
        <v>0.76923076923076927</v>
      </c>
      <c r="M765" t="s">
        <v>100</v>
      </c>
      <c r="N765" t="s">
        <v>100</v>
      </c>
      <c r="O765" s="8">
        <f t="shared" si="388"/>
        <v>101.11957095345271</v>
      </c>
      <c r="P765" t="s">
        <v>100</v>
      </c>
      <c r="Q765" s="8" t="s">
        <v>100</v>
      </c>
      <c r="R765" s="8" t="s">
        <v>100</v>
      </c>
      <c r="S765" s="8">
        <v>12</v>
      </c>
      <c r="T765" s="8" t="s">
        <v>100</v>
      </c>
      <c r="U765" s="8" t="s">
        <v>100</v>
      </c>
      <c r="V765" s="8" t="s">
        <v>100</v>
      </c>
      <c r="W765" s="8" t="s">
        <v>100</v>
      </c>
      <c r="X765" s="8" t="s">
        <v>100</v>
      </c>
      <c r="Y765">
        <f t="shared" ref="Y765:AD766" si="404">LOG(D765)</f>
        <v>1.1760912590556813</v>
      </c>
      <c r="Z765">
        <f t="shared" si="404"/>
        <v>1.0791812460476249</v>
      </c>
      <c r="AA765">
        <f t="shared" si="404"/>
        <v>1.5563025007672873</v>
      </c>
      <c r="AB765">
        <f t="shared" si="404"/>
        <v>1.6232492903979006</v>
      </c>
      <c r="AC765">
        <f t="shared" si="404"/>
        <v>-9.6910013008056392E-2</v>
      </c>
      <c r="AD765">
        <f t="shared" si="404"/>
        <v>0.38021124171160603</v>
      </c>
      <c r="AE765">
        <f t="shared" si="394"/>
        <v>1.1139433523068367</v>
      </c>
      <c r="AF765">
        <f t="shared" si="395"/>
        <v>1</v>
      </c>
      <c r="AG765">
        <f t="shared" si="396"/>
        <v>-0.11394335230683675</v>
      </c>
      <c r="AH765" t="s">
        <v>100</v>
      </c>
      <c r="AI765" t="s">
        <v>100</v>
      </c>
      <c r="AJ765" s="8">
        <f>LOG(O765)</f>
        <v>2.0048352182470195</v>
      </c>
      <c r="AK765" t="s">
        <v>100</v>
      </c>
      <c r="AL765" t="s">
        <v>100</v>
      </c>
      <c r="AM765" t="s">
        <v>100</v>
      </c>
      <c r="AN765">
        <f>LOG(S765)</f>
        <v>1.0791812460476249</v>
      </c>
      <c r="AO765" t="s">
        <v>100</v>
      </c>
      <c r="AP765" s="8" t="s">
        <v>100</v>
      </c>
      <c r="AQ765" s="8" t="s">
        <v>100</v>
      </c>
      <c r="AR765" s="8" t="s">
        <v>100</v>
      </c>
      <c r="AS765" s="8" t="s">
        <v>100</v>
      </c>
    </row>
    <row r="766" spans="1:45" x14ac:dyDescent="0.35">
      <c r="A766" s="16" t="s">
        <v>168</v>
      </c>
      <c r="D766">
        <v>19</v>
      </c>
      <c r="E766">
        <v>10.5</v>
      </c>
      <c r="F766">
        <v>20.420000000000002</v>
      </c>
      <c r="G766">
        <v>22.1</v>
      </c>
      <c r="H766">
        <f>E766/D766</f>
        <v>0.55263157894736847</v>
      </c>
      <c r="I766">
        <f>F766/D766</f>
        <v>1.0747368421052632</v>
      </c>
      <c r="J766">
        <v>17</v>
      </c>
      <c r="K766">
        <v>9</v>
      </c>
      <c r="L766" s="7">
        <f t="shared" ref="L766:L771" si="405">K766/J766</f>
        <v>0.52941176470588236</v>
      </c>
      <c r="M766">
        <v>32</v>
      </c>
      <c r="N766">
        <v>42</v>
      </c>
      <c r="O766" s="8">
        <f t="shared" si="388"/>
        <v>69.830168280872712</v>
      </c>
      <c r="P766">
        <v>14</v>
      </c>
      <c r="Q766">
        <v>14</v>
      </c>
      <c r="R766">
        <v>100</v>
      </c>
      <c r="S766" s="8">
        <v>11</v>
      </c>
      <c r="T766">
        <v>11.5</v>
      </c>
      <c r="U766">
        <v>14</v>
      </c>
      <c r="V766">
        <f>(P766+Q766)/2</f>
        <v>14</v>
      </c>
      <c r="W766">
        <f>(S766+T766+U766)/3</f>
        <v>12.166666666666666</v>
      </c>
      <c r="X766">
        <f>Q766/T766</f>
        <v>1.2173913043478262</v>
      </c>
      <c r="Y766">
        <f t="shared" si="404"/>
        <v>1.2787536009528289</v>
      </c>
      <c r="Z766">
        <f t="shared" si="404"/>
        <v>1.0211892990699381</v>
      </c>
      <c r="AA766">
        <f t="shared" si="404"/>
        <v>1.3100557377508915</v>
      </c>
      <c r="AB766">
        <f t="shared" si="404"/>
        <v>1.3443922736851108</v>
      </c>
      <c r="AC766">
        <f t="shared" si="404"/>
        <v>-0.25756430188289087</v>
      </c>
      <c r="AD766">
        <f t="shared" si="404"/>
        <v>3.1302136798062506E-2</v>
      </c>
      <c r="AE766">
        <f t="shared" si="394"/>
        <v>1.2304489213782739</v>
      </c>
      <c r="AF766">
        <f t="shared" si="395"/>
        <v>0.95424250943932487</v>
      </c>
      <c r="AG766">
        <f t="shared" si="396"/>
        <v>-0.27620641193894907</v>
      </c>
      <c r="AH766">
        <f>LOG(M766+1)</f>
        <v>1.5185139398778875</v>
      </c>
      <c r="AI766">
        <f>LOG(N766+1)</f>
        <v>1.6334684555795864</v>
      </c>
      <c r="AJ766">
        <f>LOG(O766)</f>
        <v>1.8440430886308257</v>
      </c>
      <c r="AK766">
        <f t="shared" ref="AK766:AK767" si="406">LOG(P766)</f>
        <v>1.146128035678238</v>
      </c>
      <c r="AL766">
        <f t="shared" ref="AL766:AL768" si="407">LOG(Q766)</f>
        <v>1.146128035678238</v>
      </c>
      <c r="AM766">
        <f t="shared" ref="AM766" si="408">LOG(R766)</f>
        <v>2</v>
      </c>
      <c r="AN766">
        <f t="shared" ref="AN766" si="409">LOG(S766)</f>
        <v>1.0413926851582251</v>
      </c>
      <c r="AO766">
        <f t="shared" ref="AO766" si="410">LOG(T766)</f>
        <v>1.0606978403536116</v>
      </c>
      <c r="AP766">
        <f t="shared" ref="AP766" si="411">LOG(U766)</f>
        <v>1.146128035678238</v>
      </c>
      <c r="AQ766">
        <f t="shared" ref="AQ766" si="412">LOG(V766)</f>
        <v>1.146128035678238</v>
      </c>
      <c r="AR766">
        <f t="shared" ref="AR766" si="413">LOG(W766)</f>
        <v>1.0851716097368123</v>
      </c>
      <c r="AS766">
        <f t="shared" ref="AS766" si="414">LOG(X766)</f>
        <v>8.5430195324626368E-2</v>
      </c>
    </row>
    <row r="767" spans="1:45" x14ac:dyDescent="0.35">
      <c r="A767" s="16" t="s">
        <v>169</v>
      </c>
      <c r="D767" t="s">
        <v>100</v>
      </c>
      <c r="E767" t="s">
        <v>100</v>
      </c>
      <c r="F767" t="s">
        <v>100</v>
      </c>
      <c r="G767" t="s">
        <v>100</v>
      </c>
      <c r="H767" t="s">
        <v>100</v>
      </c>
      <c r="I767" t="s">
        <v>100</v>
      </c>
      <c r="J767">
        <v>10.5</v>
      </c>
      <c r="K767">
        <v>7</v>
      </c>
      <c r="L767" s="7">
        <f t="shared" si="405"/>
        <v>0.66666666666666663</v>
      </c>
      <c r="M767" t="s">
        <v>100</v>
      </c>
      <c r="N767" t="s">
        <v>100</v>
      </c>
      <c r="O767" s="8" t="s">
        <v>100</v>
      </c>
      <c r="P767">
        <v>16</v>
      </c>
      <c r="Q767">
        <v>15</v>
      </c>
      <c r="R767" s="8" t="s">
        <v>100</v>
      </c>
      <c r="S767" t="s">
        <v>100</v>
      </c>
      <c r="T767" t="s">
        <v>100</v>
      </c>
      <c r="U767" s="8" t="s">
        <v>100</v>
      </c>
      <c r="V767" s="8" t="s">
        <v>100</v>
      </c>
      <c r="W767" s="8" t="s">
        <v>100</v>
      </c>
      <c r="X767" s="8" t="s">
        <v>100</v>
      </c>
      <c r="Y767" s="8" t="s">
        <v>100</v>
      </c>
      <c r="Z767" s="8" t="s">
        <v>100</v>
      </c>
      <c r="AA767" s="8" t="s">
        <v>100</v>
      </c>
      <c r="AB767" s="8" t="s">
        <v>100</v>
      </c>
      <c r="AC767" s="8" t="s">
        <v>100</v>
      </c>
      <c r="AD767" s="8" t="s">
        <v>100</v>
      </c>
      <c r="AE767">
        <f t="shared" si="394"/>
        <v>1.0211892990699381</v>
      </c>
      <c r="AF767">
        <f t="shared" si="395"/>
        <v>0.84509804001425681</v>
      </c>
      <c r="AG767">
        <f t="shared" si="396"/>
        <v>-0.17609125905568127</v>
      </c>
      <c r="AH767" t="s">
        <v>100</v>
      </c>
      <c r="AI767" t="s">
        <v>100</v>
      </c>
      <c r="AJ767" t="s">
        <v>100</v>
      </c>
      <c r="AK767">
        <f t="shared" si="406"/>
        <v>1.2041199826559248</v>
      </c>
      <c r="AL767">
        <f t="shared" si="407"/>
        <v>1.1760912590556813</v>
      </c>
      <c r="AM767" t="s">
        <v>100</v>
      </c>
      <c r="AN767" t="s">
        <v>100</v>
      </c>
      <c r="AO767" t="s">
        <v>100</v>
      </c>
      <c r="AP767" s="8" t="s">
        <v>100</v>
      </c>
      <c r="AQ767" s="8" t="s">
        <v>100</v>
      </c>
      <c r="AR767" s="8" t="s">
        <v>100</v>
      </c>
      <c r="AS767" s="8" t="s">
        <v>100</v>
      </c>
    </row>
    <row r="768" spans="1:45" x14ac:dyDescent="0.35">
      <c r="A768" s="16" t="s">
        <v>170</v>
      </c>
      <c r="D768">
        <v>13.5</v>
      </c>
      <c r="E768">
        <v>8.5</v>
      </c>
      <c r="F768">
        <v>35</v>
      </c>
      <c r="G768">
        <v>37</v>
      </c>
      <c r="H768">
        <f>E768/D768</f>
        <v>0.62962962962962965</v>
      </c>
      <c r="I768">
        <f>F768/D768</f>
        <v>2.5925925925925926</v>
      </c>
      <c r="J768">
        <v>12</v>
      </c>
      <c r="K768">
        <v>8</v>
      </c>
      <c r="L768" s="7">
        <f t="shared" si="405"/>
        <v>0.66666666666666663</v>
      </c>
      <c r="M768">
        <v>24</v>
      </c>
      <c r="N768" t="s">
        <v>100</v>
      </c>
      <c r="O768" s="8">
        <f t="shared" si="388"/>
        <v>87.805706316903525</v>
      </c>
      <c r="P768" t="s">
        <v>100</v>
      </c>
      <c r="Q768">
        <v>13</v>
      </c>
      <c r="R768">
        <v>14</v>
      </c>
      <c r="S768" s="8">
        <v>11</v>
      </c>
      <c r="T768">
        <v>11</v>
      </c>
      <c r="U768">
        <v>13</v>
      </c>
      <c r="V768" s="8" t="s">
        <v>100</v>
      </c>
      <c r="W768">
        <f>(S768+T768+U768)/3</f>
        <v>11.666666666666666</v>
      </c>
      <c r="X768">
        <f>Q768/T768</f>
        <v>1.1818181818181819</v>
      </c>
      <c r="Y768">
        <f t="shared" ref="Y768:AD768" si="415">LOG(D768)</f>
        <v>1.1303337684950061</v>
      </c>
      <c r="Z768">
        <f t="shared" si="415"/>
        <v>0.92941892571429274</v>
      </c>
      <c r="AA768">
        <f t="shared" si="415"/>
        <v>1.5440680443502757</v>
      </c>
      <c r="AB768">
        <f t="shared" si="415"/>
        <v>1.568201724066995</v>
      </c>
      <c r="AC768">
        <f t="shared" si="415"/>
        <v>-0.20091484278071337</v>
      </c>
      <c r="AD768">
        <f t="shared" si="415"/>
        <v>0.41373427585526951</v>
      </c>
      <c r="AE768">
        <f t="shared" si="394"/>
        <v>1.0791812460476249</v>
      </c>
      <c r="AF768">
        <f t="shared" si="395"/>
        <v>0.90308998699194354</v>
      </c>
      <c r="AG768">
        <f t="shared" si="396"/>
        <v>-0.17609125905568127</v>
      </c>
      <c r="AH768">
        <f>LOG(M768+1)</f>
        <v>1.3979400086720377</v>
      </c>
      <c r="AI768" t="s">
        <v>100</v>
      </c>
      <c r="AJ768">
        <f>LOG(O768)</f>
        <v>1.9435227407513658</v>
      </c>
      <c r="AK768" t="s">
        <v>100</v>
      </c>
      <c r="AL768">
        <f t="shared" si="407"/>
        <v>1.1139433523068367</v>
      </c>
      <c r="AM768">
        <f t="shared" ref="AM768" si="416">LOG(R768)</f>
        <v>1.146128035678238</v>
      </c>
      <c r="AN768">
        <f t="shared" ref="AN768" si="417">LOG(S768)</f>
        <v>1.0413926851582251</v>
      </c>
      <c r="AO768">
        <f t="shared" ref="AO768" si="418">LOG(T768)</f>
        <v>1.0413926851582251</v>
      </c>
      <c r="AP768">
        <f t="shared" ref="AP768" si="419">LOG(U768)</f>
        <v>1.1139433523068367</v>
      </c>
      <c r="AQ768" t="s">
        <v>100</v>
      </c>
      <c r="AR768">
        <f t="shared" ref="AR768" si="420">LOG(W768)</f>
        <v>1.0669467896306131</v>
      </c>
      <c r="AS768">
        <f t="shared" ref="AS768" si="421">LOG(X768)</f>
        <v>7.2550667148611747E-2</v>
      </c>
    </row>
    <row r="769" spans="1:45" x14ac:dyDescent="0.35">
      <c r="A769" s="16" t="s">
        <v>171</v>
      </c>
      <c r="D769" t="s">
        <v>100</v>
      </c>
      <c r="E769" t="s">
        <v>100</v>
      </c>
      <c r="F769">
        <v>42</v>
      </c>
      <c r="G769" t="s">
        <v>100</v>
      </c>
      <c r="H769" t="s">
        <v>100</v>
      </c>
      <c r="I769" t="s">
        <v>100</v>
      </c>
      <c r="J769">
        <v>10.5</v>
      </c>
      <c r="K769">
        <v>6.5</v>
      </c>
      <c r="L769" s="7">
        <f t="shared" si="405"/>
        <v>0.61904761904761907</v>
      </c>
      <c r="M769" t="s">
        <v>100</v>
      </c>
      <c r="N769" t="s">
        <v>100</v>
      </c>
      <c r="O769" s="8" t="s">
        <v>100</v>
      </c>
      <c r="P769" t="s">
        <v>100</v>
      </c>
      <c r="Q769" t="s">
        <v>100</v>
      </c>
      <c r="R769" s="8" t="s">
        <v>100</v>
      </c>
      <c r="S769" t="s">
        <v>100</v>
      </c>
      <c r="T769" t="s">
        <v>100</v>
      </c>
      <c r="U769" s="8" t="s">
        <v>100</v>
      </c>
      <c r="V769" s="8" t="s">
        <v>100</v>
      </c>
      <c r="W769" s="8" t="s">
        <v>100</v>
      </c>
      <c r="X769" s="8" t="s">
        <v>100</v>
      </c>
      <c r="Y769" s="8" t="s">
        <v>100</v>
      </c>
      <c r="Z769" s="8" t="s">
        <v>100</v>
      </c>
      <c r="AA769">
        <f>LOG(F769)</f>
        <v>1.6232492903979006</v>
      </c>
      <c r="AB769" s="8" t="s">
        <v>100</v>
      </c>
      <c r="AC769" s="8" t="s">
        <v>100</v>
      </c>
      <c r="AD769" s="8" t="s">
        <v>100</v>
      </c>
      <c r="AE769">
        <f t="shared" si="394"/>
        <v>1.0211892990699381</v>
      </c>
      <c r="AF769">
        <f t="shared" si="395"/>
        <v>0.81291335664285558</v>
      </c>
      <c r="AG769">
        <f t="shared" si="396"/>
        <v>-0.20827594242708247</v>
      </c>
      <c r="AH769" t="s">
        <v>100</v>
      </c>
      <c r="AI769" t="s">
        <v>100</v>
      </c>
      <c r="AJ769" t="s">
        <v>100</v>
      </c>
      <c r="AK769" t="s">
        <v>100</v>
      </c>
      <c r="AL769" t="s">
        <v>100</v>
      </c>
      <c r="AM769" t="s">
        <v>100</v>
      </c>
      <c r="AN769" t="s">
        <v>100</v>
      </c>
      <c r="AO769" t="s">
        <v>100</v>
      </c>
      <c r="AP769" s="8" t="s">
        <v>100</v>
      </c>
      <c r="AQ769" s="8" t="s">
        <v>100</v>
      </c>
      <c r="AR769" s="8" t="s">
        <v>100</v>
      </c>
      <c r="AS769" s="8" t="s">
        <v>100</v>
      </c>
    </row>
    <row r="770" spans="1:45" x14ac:dyDescent="0.35">
      <c r="A770" s="16" t="s">
        <v>172</v>
      </c>
      <c r="D770">
        <v>15</v>
      </c>
      <c r="E770">
        <v>7.5</v>
      </c>
      <c r="F770">
        <v>22</v>
      </c>
      <c r="G770">
        <v>27</v>
      </c>
      <c r="H770">
        <f>E770/D770</f>
        <v>0.5</v>
      </c>
      <c r="I770">
        <f>F770/D770</f>
        <v>1.4666666666666666</v>
      </c>
      <c r="J770">
        <v>13</v>
      </c>
      <c r="K770">
        <v>5</v>
      </c>
      <c r="L770" s="7">
        <f t="shared" si="405"/>
        <v>0.38461538461538464</v>
      </c>
      <c r="M770" t="s">
        <v>100</v>
      </c>
      <c r="N770" t="s">
        <v>100</v>
      </c>
      <c r="O770" s="8">
        <f t="shared" si="388"/>
        <v>91.41485439420299</v>
      </c>
      <c r="P770" t="s">
        <v>100</v>
      </c>
      <c r="Q770" t="s">
        <v>100</v>
      </c>
      <c r="R770" t="s">
        <v>100</v>
      </c>
      <c r="S770" s="8">
        <v>13</v>
      </c>
      <c r="T770">
        <v>13.5</v>
      </c>
      <c r="U770">
        <v>14</v>
      </c>
      <c r="V770" s="8" t="s">
        <v>100</v>
      </c>
      <c r="W770">
        <f>(S770+T770+U770)/3</f>
        <v>13.5</v>
      </c>
      <c r="X770" t="s">
        <v>100</v>
      </c>
      <c r="Y770">
        <f>LOG(D770)</f>
        <v>1.1760912590556813</v>
      </c>
      <c r="Z770">
        <f>LOG(E770)</f>
        <v>0.87506126339170009</v>
      </c>
      <c r="AA770">
        <f>LOG(F770)</f>
        <v>1.3424226808222062</v>
      </c>
      <c r="AB770">
        <f>LOG(G770)</f>
        <v>1.4313637641589874</v>
      </c>
      <c r="AC770">
        <f>LOG(H770)</f>
        <v>-0.3010299956639812</v>
      </c>
      <c r="AD770">
        <f>LOG(I770)</f>
        <v>0.16633142176652496</v>
      </c>
      <c r="AE770">
        <f t="shared" si="394"/>
        <v>1.1139433523068367</v>
      </c>
      <c r="AF770">
        <f t="shared" si="395"/>
        <v>0.69897000433601886</v>
      </c>
      <c r="AG770">
        <f t="shared" si="396"/>
        <v>-0.41497334797081792</v>
      </c>
      <c r="AH770" t="s">
        <v>100</v>
      </c>
      <c r="AI770" t="s">
        <v>100</v>
      </c>
      <c r="AJ770">
        <f>LOG(O770)</f>
        <v>1.9610167718527136</v>
      </c>
      <c r="AK770" t="s">
        <v>100</v>
      </c>
      <c r="AL770" t="s">
        <v>100</v>
      </c>
      <c r="AM770" t="s">
        <v>100</v>
      </c>
      <c r="AN770">
        <f t="shared" ref="AN770" si="422">LOG(S770)</f>
        <v>1.1139433523068367</v>
      </c>
      <c r="AO770">
        <f t="shared" ref="AO770" si="423">LOG(T770)</f>
        <v>1.1303337684950061</v>
      </c>
      <c r="AP770">
        <f t="shared" ref="AP770" si="424">LOG(U770)</f>
        <v>1.146128035678238</v>
      </c>
      <c r="AQ770" t="s">
        <v>100</v>
      </c>
      <c r="AR770">
        <f t="shared" ref="AR770" si="425">LOG(W770)</f>
        <v>1.1303337684950061</v>
      </c>
      <c r="AS770" t="s">
        <v>100</v>
      </c>
    </row>
    <row r="771" spans="1:45" x14ac:dyDescent="0.35">
      <c r="A771" s="16" t="s">
        <v>173</v>
      </c>
      <c r="D771">
        <v>10.5</v>
      </c>
      <c r="E771">
        <v>9</v>
      </c>
      <c r="F771" t="s">
        <v>100</v>
      </c>
      <c r="G771" t="s">
        <v>100</v>
      </c>
      <c r="H771">
        <f>E771/D771</f>
        <v>0.8571428571428571</v>
      </c>
      <c r="I771" t="s">
        <v>100</v>
      </c>
      <c r="J771">
        <v>9.5</v>
      </c>
      <c r="K771">
        <v>7</v>
      </c>
      <c r="L771" s="7">
        <f t="shared" si="405"/>
        <v>0.73684210526315785</v>
      </c>
      <c r="M771" t="s">
        <v>100</v>
      </c>
      <c r="N771" t="s">
        <v>100</v>
      </c>
      <c r="O771" t="s">
        <v>100</v>
      </c>
      <c r="P771" t="s">
        <v>100</v>
      </c>
      <c r="Q771" t="s">
        <v>100</v>
      </c>
      <c r="R771" s="8" t="s">
        <v>100</v>
      </c>
      <c r="S771" t="s">
        <v>100</v>
      </c>
      <c r="T771" t="s">
        <v>100</v>
      </c>
      <c r="U771" t="s">
        <v>100</v>
      </c>
      <c r="V771" s="8" t="s">
        <v>100</v>
      </c>
      <c r="W771" t="s">
        <v>100</v>
      </c>
      <c r="X771" s="8" t="s">
        <v>100</v>
      </c>
      <c r="Y771">
        <f>LOG(D771)</f>
        <v>1.0211892990699381</v>
      </c>
      <c r="Z771">
        <f>LOG(E771)</f>
        <v>0.95424250943932487</v>
      </c>
      <c r="AA771" t="s">
        <v>100</v>
      </c>
      <c r="AB771" t="s">
        <v>100</v>
      </c>
      <c r="AC771">
        <f>LOG(H771)</f>
        <v>-6.6946789630613221E-2</v>
      </c>
      <c r="AD771" t="s">
        <v>100</v>
      </c>
      <c r="AE771">
        <f t="shared" si="394"/>
        <v>0.97772360528884772</v>
      </c>
      <c r="AF771">
        <f t="shared" si="395"/>
        <v>0.84509804001425681</v>
      </c>
      <c r="AG771">
        <f t="shared" si="396"/>
        <v>-0.13262556527459096</v>
      </c>
      <c r="AH771" t="s">
        <v>100</v>
      </c>
      <c r="AI771" t="s">
        <v>100</v>
      </c>
      <c r="AJ771" t="s">
        <v>100</v>
      </c>
      <c r="AK771" t="s">
        <v>100</v>
      </c>
      <c r="AL771" t="s">
        <v>100</v>
      </c>
      <c r="AM771" t="s">
        <v>100</v>
      </c>
      <c r="AN771" t="s">
        <v>100</v>
      </c>
      <c r="AO771" t="s">
        <v>100</v>
      </c>
      <c r="AP771" t="s">
        <v>100</v>
      </c>
      <c r="AQ771" s="8" t="s">
        <v>100</v>
      </c>
      <c r="AR771" t="s">
        <v>100</v>
      </c>
      <c r="AS771" s="8" t="s">
        <v>100</v>
      </c>
    </row>
    <row r="772" spans="1:45" x14ac:dyDescent="0.35">
      <c r="F772">
        <f t="shared" ref="F772:G772" si="426">AVERAGE(F752:F771)</f>
        <v>33.417142857142856</v>
      </c>
      <c r="G772">
        <f t="shared" si="426"/>
        <v>33.016666666666666</v>
      </c>
      <c r="H772">
        <f>AVERAGE(H752:H770)</f>
        <v>0.59727972016516928</v>
      </c>
      <c r="I772">
        <f t="shared" ref="I772:X772" si="427">AVERAGE(I752:I771)</f>
        <v>1.989152161449375</v>
      </c>
      <c r="J772">
        <f t="shared" si="427"/>
        <v>12.705555555555556</v>
      </c>
      <c r="K772">
        <f t="shared" si="427"/>
        <v>6.802777777777778</v>
      </c>
      <c r="L772">
        <f t="shared" si="427"/>
        <v>0.55628579853891702</v>
      </c>
      <c r="M772">
        <f t="shared" si="427"/>
        <v>22.5</v>
      </c>
      <c r="N772">
        <f t="shared" si="427"/>
        <v>29.666666666666668</v>
      </c>
      <c r="O772">
        <f t="shared" si="427"/>
        <v>88.446079200357161</v>
      </c>
      <c r="P772">
        <f t="shared" si="427"/>
        <v>15.142857142857142</v>
      </c>
      <c r="Q772">
        <f t="shared" si="427"/>
        <v>13.75</v>
      </c>
      <c r="R772">
        <f t="shared" si="427"/>
        <v>85.666666666666671</v>
      </c>
      <c r="S772">
        <f t="shared" si="427"/>
        <v>12.583333333333334</v>
      </c>
      <c r="T772">
        <f t="shared" si="427"/>
        <v>12.678571428571429</v>
      </c>
      <c r="U772">
        <f t="shared" si="427"/>
        <v>13.833333333333334</v>
      </c>
      <c r="V772">
        <f t="shared" si="427"/>
        <v>13.666666666666666</v>
      </c>
      <c r="W772">
        <f t="shared" si="427"/>
        <v>12.599999999999998</v>
      </c>
      <c r="X772">
        <f t="shared" si="427"/>
        <v>1.1198004893657068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0380B-559E-4913-831D-30530A32196F}">
  <dimension ref="A1:AX629"/>
  <sheetViews>
    <sheetView workbookViewId="0">
      <pane ySplit="1" topLeftCell="A608" activePane="bottomLeft" state="frozen"/>
      <selection pane="bottomLeft" activeCell="A532" sqref="A532:A629"/>
    </sheetView>
  </sheetViews>
  <sheetFormatPr defaultRowHeight="14.5" x14ac:dyDescent="0.35"/>
  <cols>
    <col min="1" max="1" width="19.36328125" bestFit="1" customWidth="1"/>
  </cols>
  <sheetData>
    <row r="1" spans="1:50" x14ac:dyDescent="0.35">
      <c r="A1" s="6" t="s">
        <v>110</v>
      </c>
      <c r="B1" s="6" t="s">
        <v>185</v>
      </c>
      <c r="C1" s="6" t="s">
        <v>89</v>
      </c>
      <c r="D1" s="6" t="s">
        <v>90</v>
      </c>
      <c r="E1" s="6" t="s">
        <v>91</v>
      </c>
      <c r="F1" s="6" t="s">
        <v>92</v>
      </c>
      <c r="G1" s="6" t="s">
        <v>93</v>
      </c>
      <c r="H1" s="6" t="s">
        <v>94</v>
      </c>
      <c r="I1" s="6" t="s">
        <v>95</v>
      </c>
      <c r="J1" s="6" t="s">
        <v>96</v>
      </c>
      <c r="K1" s="6" t="s">
        <v>97</v>
      </c>
      <c r="L1" s="6" t="s">
        <v>113</v>
      </c>
      <c r="M1" s="6" t="s">
        <v>98</v>
      </c>
      <c r="N1" s="6" t="s">
        <v>99</v>
      </c>
      <c r="O1" s="6" t="s">
        <v>226</v>
      </c>
      <c r="P1" s="6" t="s">
        <v>190</v>
      </c>
      <c r="Q1" s="6" t="s">
        <v>191</v>
      </c>
      <c r="R1" s="6" t="s">
        <v>115</v>
      </c>
      <c r="S1" s="6" t="s">
        <v>116</v>
      </c>
      <c r="T1" s="6" t="s">
        <v>118</v>
      </c>
      <c r="U1" s="6" t="s">
        <v>119</v>
      </c>
      <c r="V1" s="6" t="s">
        <v>120</v>
      </c>
      <c r="W1" s="6" t="s">
        <v>122</v>
      </c>
      <c r="X1" s="6" t="s">
        <v>123</v>
      </c>
      <c r="Y1" s="6" t="s">
        <v>124</v>
      </c>
      <c r="Z1" s="6" t="s">
        <v>125</v>
      </c>
      <c r="AA1" s="6" t="s">
        <v>131</v>
      </c>
      <c r="AB1" s="6" t="s">
        <v>132</v>
      </c>
      <c r="AC1" s="6" t="s">
        <v>133</v>
      </c>
      <c r="AD1" s="6" t="s">
        <v>134</v>
      </c>
      <c r="AE1" s="6" t="s">
        <v>135</v>
      </c>
      <c r="AF1" s="6" t="s">
        <v>136</v>
      </c>
      <c r="AG1" s="6" t="s">
        <v>137</v>
      </c>
      <c r="AH1" s="6" t="s">
        <v>138</v>
      </c>
      <c r="AI1" s="6" t="s">
        <v>139</v>
      </c>
      <c r="AJ1" s="6" t="s">
        <v>140</v>
      </c>
      <c r="AK1" s="6" t="s">
        <v>141</v>
      </c>
      <c r="AL1" s="6" t="s">
        <v>114</v>
      </c>
      <c r="AM1" s="6" t="s">
        <v>227</v>
      </c>
      <c r="AN1" s="6" t="s">
        <v>192</v>
      </c>
      <c r="AO1" s="6" t="s">
        <v>193</v>
      </c>
      <c r="AP1" s="6" t="s">
        <v>142</v>
      </c>
      <c r="AQ1" s="6" t="s">
        <v>117</v>
      </c>
      <c r="AR1" s="6" t="s">
        <v>143</v>
      </c>
      <c r="AS1" s="6" t="s">
        <v>144</v>
      </c>
      <c r="AT1" s="6" t="s">
        <v>121</v>
      </c>
      <c r="AU1" s="6" t="s">
        <v>145</v>
      </c>
      <c r="AV1" s="6" t="s">
        <v>146</v>
      </c>
      <c r="AW1" s="6" t="s">
        <v>147</v>
      </c>
      <c r="AX1" s="6" t="s">
        <v>148</v>
      </c>
    </row>
    <row r="2" spans="1:50" x14ac:dyDescent="0.35">
      <c r="A2" s="1" t="s">
        <v>7</v>
      </c>
      <c r="B2" s="1">
        <v>1</v>
      </c>
      <c r="C2" s="7">
        <v>23.03</v>
      </c>
      <c r="D2" s="7">
        <v>11.74</v>
      </c>
      <c r="E2" s="7">
        <v>60.54</v>
      </c>
      <c r="F2" s="7">
        <v>65.459999999999994</v>
      </c>
      <c r="G2" s="7">
        <v>0.50976986539296565</v>
      </c>
      <c r="H2" s="7">
        <v>2.62</v>
      </c>
      <c r="I2" s="7" t="s">
        <v>100</v>
      </c>
      <c r="J2" s="7" t="s">
        <v>100</v>
      </c>
      <c r="K2" s="7" t="s">
        <v>100</v>
      </c>
      <c r="L2" s="7" t="s">
        <v>100</v>
      </c>
      <c r="M2" s="7" t="s">
        <v>100</v>
      </c>
      <c r="N2" s="8">
        <f>DEGREES(ACOS((C2^2+F2^2-E2^2)/(2*C2*F2)))</f>
        <v>67.572448192176168</v>
      </c>
      <c r="O2" s="8">
        <f>DEGREES(ACOS((C2^2+E2^2-F2^2)/(2*C2*E2)))</f>
        <v>91.840109499169913</v>
      </c>
      <c r="P2" s="20">
        <v>0.47619047619047616</v>
      </c>
      <c r="Q2" s="20">
        <v>0.43478260869565216</v>
      </c>
      <c r="R2" s="7" t="s">
        <v>100</v>
      </c>
      <c r="S2" s="7">
        <v>10.5</v>
      </c>
      <c r="T2" s="7" t="s">
        <v>100</v>
      </c>
      <c r="U2" s="7" t="s">
        <v>100</v>
      </c>
      <c r="V2" s="7">
        <v>11.5</v>
      </c>
      <c r="W2" s="7" t="s">
        <v>100</v>
      </c>
      <c r="X2" s="7" t="s">
        <v>100</v>
      </c>
      <c r="Y2" s="7" t="s">
        <v>100</v>
      </c>
      <c r="Z2" s="7">
        <f>S2/V2</f>
        <v>0.91304347826086951</v>
      </c>
      <c r="AA2" s="7">
        <f t="shared" ref="AA2:AA10" si="0">LOG(C2)</f>
        <v>1.3622939379642311</v>
      </c>
      <c r="AB2" s="7">
        <f t="shared" ref="AB2:AB10" si="1">LOG(D2)</f>
        <v>1.0696680969115957</v>
      </c>
      <c r="AC2" s="7">
        <f t="shared" ref="AC2:AC10" si="2">LOG(E2)</f>
        <v>1.7820424166205542</v>
      </c>
      <c r="AD2" s="7">
        <f t="shared" ref="AD2:AD10" si="3">LOG(F2)</f>
        <v>1.8159760009719854</v>
      </c>
      <c r="AE2" s="7">
        <f t="shared" ref="AE2:AE10" si="4">LOG(G2)</f>
        <v>-0.2926258410526355</v>
      </c>
      <c r="AF2" s="7">
        <f t="shared" ref="AF2:AF10" si="5">LOG(H2)</f>
        <v>0.41830129131974547</v>
      </c>
      <c r="AG2" s="7" t="s">
        <v>100</v>
      </c>
      <c r="AH2" s="7" t="s">
        <v>100</v>
      </c>
      <c r="AI2" s="7" t="s">
        <v>100</v>
      </c>
      <c r="AJ2" s="7" t="s">
        <v>100</v>
      </c>
      <c r="AK2" s="7" t="s">
        <v>100</v>
      </c>
      <c r="AL2" s="7">
        <f>LOG(N2)</f>
        <v>1.8297696539714698</v>
      </c>
      <c r="AM2" s="7">
        <f>LOG(O2)</f>
        <v>1.9630323928550406</v>
      </c>
      <c r="AN2" s="7">
        <f>LOG(P2)</f>
        <v>-0.3222192947339193</v>
      </c>
      <c r="AO2" s="7">
        <f>LOG(Q2)</f>
        <v>-0.3617278360175929</v>
      </c>
      <c r="AP2" s="7" t="s">
        <v>100</v>
      </c>
      <c r="AQ2" s="7">
        <f t="shared" ref="AQ2:AT2" si="6">LOG(S2)</f>
        <v>1.0211892990699381</v>
      </c>
      <c r="AR2" s="7" t="s">
        <v>100</v>
      </c>
      <c r="AS2" s="7" t="s">
        <v>100</v>
      </c>
      <c r="AT2" s="7">
        <f t="shared" si="6"/>
        <v>1.0606978403536116</v>
      </c>
      <c r="AU2" s="7" t="s">
        <v>100</v>
      </c>
      <c r="AV2" s="7" t="s">
        <v>100</v>
      </c>
      <c r="AW2" s="7" t="s">
        <v>100</v>
      </c>
      <c r="AX2" s="7">
        <f t="shared" ref="AP2:AX10" si="7">LOG(Z2)</f>
        <v>-3.9508541283673634E-2</v>
      </c>
    </row>
    <row r="3" spans="1:50" x14ac:dyDescent="0.35">
      <c r="A3" s="1" t="s">
        <v>7</v>
      </c>
      <c r="B3" s="1">
        <v>1</v>
      </c>
      <c r="C3" s="7">
        <v>27.51</v>
      </c>
      <c r="D3" s="7">
        <v>9.15</v>
      </c>
      <c r="E3" s="7">
        <v>50.73</v>
      </c>
      <c r="F3" s="7">
        <v>62.12</v>
      </c>
      <c r="G3" s="7">
        <v>0.33260632497273718</v>
      </c>
      <c r="H3" s="7">
        <v>1.8440567066521263</v>
      </c>
      <c r="I3" s="7">
        <v>23.32</v>
      </c>
      <c r="J3" s="7">
        <v>9.06</v>
      </c>
      <c r="K3" s="7">
        <v>0.38850771869639794</v>
      </c>
      <c r="L3" t="s">
        <v>100</v>
      </c>
      <c r="M3" s="7" t="s">
        <v>100</v>
      </c>
      <c r="N3" s="8">
        <f t="shared" ref="N3:N44" si="8">DEGREES(ACOS((C3^2+F3^2-E3^2)/(2*C3*F3)))</f>
        <v>53.308926608093294</v>
      </c>
      <c r="O3" s="8">
        <f t="shared" ref="O3:O44" si="9">DEGREES(ACOS((C3^2+E3^2-F3^2)/(2*C3*E3)))</f>
        <v>100.91599029976636</v>
      </c>
      <c r="P3" s="8" t="s">
        <v>100</v>
      </c>
      <c r="Q3" s="20">
        <v>0.4</v>
      </c>
      <c r="R3" s="7" t="s">
        <v>100</v>
      </c>
      <c r="S3" s="7" t="s">
        <v>100</v>
      </c>
      <c r="T3" s="7" t="s">
        <v>100</v>
      </c>
      <c r="U3" s="7" t="s">
        <v>100</v>
      </c>
      <c r="V3" s="7">
        <v>12.5</v>
      </c>
      <c r="W3" s="7" t="s">
        <v>100</v>
      </c>
      <c r="X3" s="7" t="s">
        <v>100</v>
      </c>
      <c r="Y3" s="7" t="s">
        <v>100</v>
      </c>
      <c r="Z3" s="7" t="s">
        <v>100</v>
      </c>
      <c r="AA3" s="7">
        <f t="shared" si="0"/>
        <v>1.4394905903896835</v>
      </c>
      <c r="AB3" s="7">
        <f t="shared" si="1"/>
        <v>0.96142109406644827</v>
      </c>
      <c r="AC3" s="7">
        <f t="shared" si="2"/>
        <v>1.7052648623174043</v>
      </c>
      <c r="AD3" s="7">
        <f t="shared" si="3"/>
        <v>1.7932314470565209</v>
      </c>
      <c r="AE3" s="7">
        <f t="shared" si="4"/>
        <v>-0.47806949632323525</v>
      </c>
      <c r="AF3" s="7">
        <f t="shared" si="5"/>
        <v>0.26577427192772063</v>
      </c>
      <c r="AG3" s="7">
        <f t="shared" ref="AG3:AI4" si="10">LOG(I3)</f>
        <v>1.3677285460869766</v>
      </c>
      <c r="AH3" s="7">
        <f t="shared" si="10"/>
        <v>0.95712819767681312</v>
      </c>
      <c r="AI3" s="7">
        <f t="shared" si="10"/>
        <v>-0.41060034841016341</v>
      </c>
      <c r="AJ3" s="7" t="s">
        <v>100</v>
      </c>
      <c r="AK3" s="7" t="s">
        <v>100</v>
      </c>
      <c r="AL3" s="7">
        <f t="shared" ref="AL3:AL44" si="11">LOG(N3)</f>
        <v>1.7267999379578061</v>
      </c>
      <c r="AM3" s="7">
        <f t="shared" ref="AM3:AM44" si="12">LOG(O3)</f>
        <v>2.0039599863433524</v>
      </c>
      <c r="AN3" s="7" t="s">
        <v>100</v>
      </c>
      <c r="AO3" s="7">
        <f t="shared" ref="AO3:AO49" si="13">LOG(Q3)</f>
        <v>-0.3979400086720376</v>
      </c>
      <c r="AP3" s="7" t="s">
        <v>100</v>
      </c>
      <c r="AQ3" s="7" t="s">
        <v>100</v>
      </c>
      <c r="AR3" s="7" t="s">
        <v>100</v>
      </c>
      <c r="AS3" s="7" t="s">
        <v>100</v>
      </c>
      <c r="AT3" s="7">
        <f t="shared" si="7"/>
        <v>1.0969100130080565</v>
      </c>
      <c r="AU3" s="7" t="s">
        <v>100</v>
      </c>
      <c r="AV3" s="7" t="s">
        <v>100</v>
      </c>
      <c r="AW3" s="7" t="s">
        <v>100</v>
      </c>
      <c r="AX3" s="7" t="s">
        <v>100</v>
      </c>
    </row>
    <row r="4" spans="1:50" x14ac:dyDescent="0.35">
      <c r="A4" s="1" t="s">
        <v>7</v>
      </c>
      <c r="B4" s="1">
        <v>1</v>
      </c>
      <c r="C4" s="7">
        <v>17.2</v>
      </c>
      <c r="D4" s="7">
        <v>11.3</v>
      </c>
      <c r="E4" s="7">
        <v>43.65</v>
      </c>
      <c r="F4" s="7">
        <v>44.13</v>
      </c>
      <c r="G4" s="7">
        <v>0.65697674418604657</v>
      </c>
      <c r="H4" s="7">
        <v>2.5377906976744184</v>
      </c>
      <c r="I4" s="7">
        <v>16.440000000000001</v>
      </c>
      <c r="J4" s="7">
        <v>8.6999999999999993</v>
      </c>
      <c r="K4" s="7">
        <v>0.52919708029197077</v>
      </c>
      <c r="L4" t="s">
        <v>100</v>
      </c>
      <c r="M4" s="7" t="s">
        <v>100</v>
      </c>
      <c r="N4" s="8">
        <f t="shared" si="8"/>
        <v>77.136213860984299</v>
      </c>
      <c r="O4" s="8">
        <f t="shared" si="9"/>
        <v>80.272564931546</v>
      </c>
      <c r="P4" s="8" t="s">
        <v>100</v>
      </c>
      <c r="Q4" s="20">
        <v>0.45454545454545453</v>
      </c>
      <c r="R4" s="7" t="s">
        <v>100</v>
      </c>
      <c r="S4" s="7" t="s">
        <v>100</v>
      </c>
      <c r="T4" s="7" t="s">
        <v>100</v>
      </c>
      <c r="U4" s="7">
        <v>11.25</v>
      </c>
      <c r="V4" s="7">
        <v>11</v>
      </c>
      <c r="W4" s="7">
        <v>17</v>
      </c>
      <c r="X4" s="7" t="s">
        <v>100</v>
      </c>
      <c r="Y4" s="7">
        <f>(U4+V4+W4)/3</f>
        <v>13.083333333333334</v>
      </c>
      <c r="Z4" s="7" t="s">
        <v>100</v>
      </c>
      <c r="AA4" s="7">
        <f t="shared" si="0"/>
        <v>1.2355284469075489</v>
      </c>
      <c r="AB4" s="7">
        <f t="shared" si="1"/>
        <v>1.0530784434834197</v>
      </c>
      <c r="AC4" s="7">
        <f t="shared" si="2"/>
        <v>1.6399842480415885</v>
      </c>
      <c r="AD4" s="7">
        <f t="shared" si="3"/>
        <v>1.6447339274471926</v>
      </c>
      <c r="AE4" s="7">
        <f t="shared" si="4"/>
        <v>-0.18245000342412915</v>
      </c>
      <c r="AF4" s="7">
        <f t="shared" si="5"/>
        <v>0.40445580113403956</v>
      </c>
      <c r="AG4" s="7">
        <f t="shared" si="10"/>
        <v>1.2159018132040316</v>
      </c>
      <c r="AH4" s="7">
        <f t="shared" si="10"/>
        <v>0.93951925261861846</v>
      </c>
      <c r="AI4" s="7">
        <f t="shared" si="10"/>
        <v>-0.27638256058541311</v>
      </c>
      <c r="AJ4" s="7" t="s">
        <v>100</v>
      </c>
      <c r="AK4" s="7" t="s">
        <v>100</v>
      </c>
      <c r="AL4" s="7">
        <f t="shared" si="11"/>
        <v>1.8872583182267328</v>
      </c>
      <c r="AM4" s="7">
        <f t="shared" si="12"/>
        <v>1.9045671401141844</v>
      </c>
      <c r="AN4" s="7" t="s">
        <v>100</v>
      </c>
      <c r="AO4" s="7">
        <f t="shared" si="13"/>
        <v>-0.34242268082220623</v>
      </c>
      <c r="AP4" s="7" t="s">
        <v>100</v>
      </c>
      <c r="AQ4" s="7" t="s">
        <v>100</v>
      </c>
      <c r="AR4" s="7" t="s">
        <v>100</v>
      </c>
      <c r="AS4" s="7">
        <f t="shared" si="7"/>
        <v>1.0511525224473812</v>
      </c>
      <c r="AT4" s="7">
        <f t="shared" si="7"/>
        <v>1.0413926851582251</v>
      </c>
      <c r="AU4" s="7">
        <f t="shared" si="7"/>
        <v>1.2304489213782739</v>
      </c>
      <c r="AV4" s="7" t="s">
        <v>100</v>
      </c>
      <c r="AW4" s="7">
        <f t="shared" si="7"/>
        <v>1.1167184063616089</v>
      </c>
      <c r="AX4" s="7" t="s">
        <v>100</v>
      </c>
    </row>
    <row r="5" spans="1:50" x14ac:dyDescent="0.35">
      <c r="A5" s="1" t="s">
        <v>7</v>
      </c>
      <c r="B5" s="1">
        <v>1</v>
      </c>
      <c r="C5" s="7">
        <v>22.27</v>
      </c>
      <c r="D5" s="7">
        <v>7.16</v>
      </c>
      <c r="E5" s="7">
        <v>52.84</v>
      </c>
      <c r="F5" s="7">
        <v>58.52</v>
      </c>
      <c r="G5" s="7">
        <v>0.32150875617422542</v>
      </c>
      <c r="H5" s="7">
        <v>2.3726986977997306</v>
      </c>
      <c r="I5" s="7" t="s">
        <v>100</v>
      </c>
      <c r="J5" s="7" t="s">
        <v>100</v>
      </c>
      <c r="K5" s="7" t="s">
        <v>100</v>
      </c>
      <c r="L5" t="s">
        <v>100</v>
      </c>
      <c r="M5" s="7" t="s">
        <v>100</v>
      </c>
      <c r="N5" s="8">
        <f t="shared" si="8"/>
        <v>64.345034427909496</v>
      </c>
      <c r="O5" s="8">
        <f t="shared" si="9"/>
        <v>93.326710472131268</v>
      </c>
      <c r="P5" s="20">
        <v>0.33333333333333331</v>
      </c>
      <c r="Q5" s="8" t="s">
        <v>100</v>
      </c>
      <c r="R5" s="7" t="s">
        <v>100</v>
      </c>
      <c r="S5" s="7">
        <v>15</v>
      </c>
      <c r="T5" s="7" t="s">
        <v>100</v>
      </c>
      <c r="U5" s="7" t="s">
        <v>100</v>
      </c>
      <c r="V5" s="7" t="s">
        <v>100</v>
      </c>
      <c r="W5" s="7" t="s">
        <v>100</v>
      </c>
      <c r="X5" s="7" t="s">
        <v>100</v>
      </c>
      <c r="Y5" s="7" t="s">
        <v>100</v>
      </c>
      <c r="Z5" s="7" t="s">
        <v>100</v>
      </c>
      <c r="AA5" s="7">
        <f t="shared" si="0"/>
        <v>1.3477202170340381</v>
      </c>
      <c r="AB5" s="7">
        <f t="shared" si="1"/>
        <v>0.8549130223078556</v>
      </c>
      <c r="AC5" s="7">
        <f t="shared" si="2"/>
        <v>1.7229628089424895</v>
      </c>
      <c r="AD5" s="7">
        <f t="shared" si="3"/>
        <v>1.7673043174532732</v>
      </c>
      <c r="AE5" s="7">
        <f t="shared" si="4"/>
        <v>-0.49280719472618262</v>
      </c>
      <c r="AF5" s="7">
        <f t="shared" si="5"/>
        <v>0.37524259190845144</v>
      </c>
      <c r="AG5" s="7" t="s">
        <v>100</v>
      </c>
      <c r="AH5" s="7" t="s">
        <v>100</v>
      </c>
      <c r="AI5" s="7" t="s">
        <v>100</v>
      </c>
      <c r="AJ5" s="7" t="s">
        <v>100</v>
      </c>
      <c r="AK5" s="7" t="s">
        <v>100</v>
      </c>
      <c r="AL5" s="7">
        <f t="shared" si="11"/>
        <v>1.8085150375843573</v>
      </c>
      <c r="AM5" s="7">
        <f t="shared" si="12"/>
        <v>1.9700059583283247</v>
      </c>
      <c r="AN5" s="7">
        <f t="shared" ref="AN5:AN49" si="14">LOG(P5)</f>
        <v>-0.47712125471966244</v>
      </c>
      <c r="AO5" s="7" t="s">
        <v>100</v>
      </c>
      <c r="AP5" s="7" t="s">
        <v>100</v>
      </c>
      <c r="AQ5" s="7">
        <f t="shared" si="7"/>
        <v>1.1760912590556813</v>
      </c>
      <c r="AR5" s="7" t="s">
        <v>100</v>
      </c>
      <c r="AS5" s="7" t="s">
        <v>100</v>
      </c>
      <c r="AT5" s="7" t="s">
        <v>100</v>
      </c>
      <c r="AU5" s="7" t="s">
        <v>100</v>
      </c>
      <c r="AV5" s="7" t="s">
        <v>100</v>
      </c>
      <c r="AW5" s="7" t="s">
        <v>100</v>
      </c>
      <c r="AX5" s="7" t="s">
        <v>100</v>
      </c>
    </row>
    <row r="6" spans="1:50" x14ac:dyDescent="0.35">
      <c r="A6" s="1" t="s">
        <v>7</v>
      </c>
      <c r="B6" s="1">
        <v>1</v>
      </c>
      <c r="C6" s="7">
        <v>13.84</v>
      </c>
      <c r="D6" s="7">
        <v>9.0500000000000007</v>
      </c>
      <c r="E6" s="7">
        <v>28.75</v>
      </c>
      <c r="F6" s="7">
        <v>35.85</v>
      </c>
      <c r="G6" s="7">
        <v>0.65390173410404628</v>
      </c>
      <c r="H6" s="7">
        <v>2.0773121387283235</v>
      </c>
      <c r="I6" s="7" t="s">
        <v>100</v>
      </c>
      <c r="J6" s="7" t="s">
        <v>100</v>
      </c>
      <c r="K6" s="7" t="s">
        <v>100</v>
      </c>
      <c r="L6" t="s">
        <v>100</v>
      </c>
      <c r="M6" s="7" t="s">
        <v>100</v>
      </c>
      <c r="N6" s="8">
        <f t="shared" si="8"/>
        <v>49.062714969905493</v>
      </c>
      <c r="O6" s="8">
        <f t="shared" si="9"/>
        <v>109.61238461140779</v>
      </c>
      <c r="P6" s="8" t="s">
        <v>100</v>
      </c>
      <c r="Q6" s="20">
        <v>0.37037037037037035</v>
      </c>
      <c r="R6" s="7" t="s">
        <v>100</v>
      </c>
      <c r="S6" s="7" t="s">
        <v>100</v>
      </c>
      <c r="T6" s="7" t="s">
        <v>100</v>
      </c>
      <c r="U6" s="7" t="s">
        <v>100</v>
      </c>
      <c r="V6" s="7">
        <v>13.5</v>
      </c>
      <c r="W6" s="7" t="s">
        <v>100</v>
      </c>
      <c r="X6" s="7" t="s">
        <v>100</v>
      </c>
      <c r="Y6" s="7" t="s">
        <v>100</v>
      </c>
      <c r="Z6" s="7" t="s">
        <v>100</v>
      </c>
      <c r="AA6" s="7">
        <f t="shared" si="0"/>
        <v>1.141136090120739</v>
      </c>
      <c r="AB6" s="7">
        <f t="shared" si="1"/>
        <v>0.9566485792052033</v>
      </c>
      <c r="AC6" s="7">
        <f t="shared" si="2"/>
        <v>1.4586378490256493</v>
      </c>
      <c r="AD6" s="7">
        <f t="shared" si="3"/>
        <v>1.5544891600038189</v>
      </c>
      <c r="AE6" s="7">
        <f t="shared" si="4"/>
        <v>-0.18448751091553567</v>
      </c>
      <c r="AF6" s="7">
        <f t="shared" si="5"/>
        <v>0.31750175890491028</v>
      </c>
      <c r="AG6" s="7" t="s">
        <v>100</v>
      </c>
      <c r="AH6" s="7" t="s">
        <v>100</v>
      </c>
      <c r="AI6" s="7" t="s">
        <v>100</v>
      </c>
      <c r="AJ6" s="7" t="s">
        <v>100</v>
      </c>
      <c r="AK6" s="7" t="s">
        <v>100</v>
      </c>
      <c r="AL6" s="7">
        <f t="shared" si="11"/>
        <v>1.6907515769691077</v>
      </c>
      <c r="AM6" s="7">
        <f t="shared" si="12"/>
        <v>2.0398596259050414</v>
      </c>
      <c r="AN6" s="7" t="s">
        <v>100</v>
      </c>
      <c r="AO6" s="7">
        <f t="shared" si="13"/>
        <v>-0.43136376415898736</v>
      </c>
      <c r="AP6" s="7" t="s">
        <v>100</v>
      </c>
      <c r="AQ6" s="7" t="s">
        <v>100</v>
      </c>
      <c r="AR6" s="7" t="s">
        <v>100</v>
      </c>
      <c r="AS6" s="7" t="s">
        <v>100</v>
      </c>
      <c r="AT6" s="7">
        <f t="shared" si="7"/>
        <v>1.1303337684950061</v>
      </c>
      <c r="AU6" s="7" t="s">
        <v>100</v>
      </c>
      <c r="AV6" s="7" t="s">
        <v>100</v>
      </c>
      <c r="AW6" s="7" t="s">
        <v>100</v>
      </c>
      <c r="AX6" s="7" t="s">
        <v>100</v>
      </c>
    </row>
    <row r="7" spans="1:50" x14ac:dyDescent="0.35">
      <c r="A7" s="1" t="s">
        <v>7</v>
      </c>
      <c r="B7" s="1">
        <v>1</v>
      </c>
      <c r="C7" s="7">
        <v>16.61</v>
      </c>
      <c r="D7" s="7">
        <v>11.21</v>
      </c>
      <c r="E7" s="7">
        <v>34.33</v>
      </c>
      <c r="F7" s="7">
        <v>39.53</v>
      </c>
      <c r="G7" s="7">
        <v>0.67489464178205905</v>
      </c>
      <c r="H7" s="7">
        <v>2.0668272125225768</v>
      </c>
      <c r="I7" s="7">
        <v>14.47</v>
      </c>
      <c r="J7" s="7">
        <v>9.43</v>
      </c>
      <c r="K7" s="7">
        <v>0.65169315825846574</v>
      </c>
      <c r="L7">
        <v>8.1199999999999992</v>
      </c>
      <c r="M7" s="7">
        <v>31.410000000000004</v>
      </c>
      <c r="N7" s="8">
        <f t="shared" si="8"/>
        <v>59.830030399391717</v>
      </c>
      <c r="O7" s="8">
        <f t="shared" si="9"/>
        <v>95.443136600250298</v>
      </c>
      <c r="P7" s="20">
        <v>0.33333333333333331</v>
      </c>
      <c r="Q7" s="20">
        <v>0.38461538461538464</v>
      </c>
      <c r="R7" s="7">
        <v>11.66</v>
      </c>
      <c r="S7" s="7">
        <v>15</v>
      </c>
      <c r="T7" s="7" t="s">
        <v>100</v>
      </c>
      <c r="U7" s="7" t="s">
        <v>100</v>
      </c>
      <c r="V7" s="7">
        <v>13</v>
      </c>
      <c r="W7" s="7">
        <v>17</v>
      </c>
      <c r="X7" s="7" t="s">
        <v>100</v>
      </c>
      <c r="Y7" s="7" t="s">
        <v>100</v>
      </c>
      <c r="Z7" s="7">
        <f t="shared" ref="Z7:Z10" si="15">S7/V7</f>
        <v>1.1538461538461537</v>
      </c>
      <c r="AA7" s="7">
        <f t="shared" si="0"/>
        <v>1.2203696324513944</v>
      </c>
      <c r="AB7" s="7">
        <f t="shared" si="1"/>
        <v>1.0496056125949731</v>
      </c>
      <c r="AC7" s="7">
        <f t="shared" si="2"/>
        <v>1.53567380342575</v>
      </c>
      <c r="AD7" s="7">
        <f t="shared" si="3"/>
        <v>1.5969268143429707</v>
      </c>
      <c r="AE7" s="7">
        <f t="shared" si="4"/>
        <v>-0.17076401985642128</v>
      </c>
      <c r="AF7" s="7">
        <f t="shared" si="5"/>
        <v>0.31530417097435565</v>
      </c>
      <c r="AG7" s="7">
        <f t="shared" ref="AG7:AG10" si="16">LOG(I7)</f>
        <v>1.1604685311190375</v>
      </c>
      <c r="AH7" s="7">
        <f t="shared" ref="AH7:AH10" si="17">LOG(J7)</f>
        <v>0.97451169273732841</v>
      </c>
      <c r="AI7" s="7">
        <f t="shared" ref="AI7:AI10" si="18">LOG(K7)</f>
        <v>-0.18595683838170912</v>
      </c>
      <c r="AJ7" s="7">
        <f>LOG(L7+1)</f>
        <v>0.95999483832841614</v>
      </c>
      <c r="AK7" s="7">
        <f>LOG(M7+1)</f>
        <v>1.51067903103221</v>
      </c>
      <c r="AL7" s="7">
        <f t="shared" si="11"/>
        <v>1.7769192235053377</v>
      </c>
      <c r="AM7" s="7">
        <f t="shared" si="12"/>
        <v>1.9797447033550442</v>
      </c>
      <c r="AN7" s="7">
        <f t="shared" si="14"/>
        <v>-0.47712125471966244</v>
      </c>
      <c r="AO7" s="7">
        <f t="shared" si="13"/>
        <v>-0.41497334797081792</v>
      </c>
      <c r="AP7" s="7">
        <f t="shared" si="7"/>
        <v>1.0666985504229953</v>
      </c>
      <c r="AQ7" s="7">
        <f t="shared" si="7"/>
        <v>1.1760912590556813</v>
      </c>
      <c r="AR7" s="7" t="s">
        <v>100</v>
      </c>
      <c r="AS7" s="7" t="s">
        <v>100</v>
      </c>
      <c r="AT7" s="7">
        <f t="shared" si="7"/>
        <v>1.1139433523068367</v>
      </c>
      <c r="AU7" s="7">
        <f t="shared" si="7"/>
        <v>1.2304489213782739</v>
      </c>
      <c r="AV7" s="7" t="s">
        <v>100</v>
      </c>
      <c r="AW7" s="7" t="s">
        <v>100</v>
      </c>
      <c r="AX7" s="7">
        <f t="shared" si="7"/>
        <v>6.2147906748844434E-2</v>
      </c>
    </row>
    <row r="8" spans="1:50" x14ac:dyDescent="0.35">
      <c r="A8" s="1" t="s">
        <v>7</v>
      </c>
      <c r="B8" s="1">
        <v>1</v>
      </c>
      <c r="C8" s="7">
        <v>21.48</v>
      </c>
      <c r="D8" s="7">
        <v>12.57</v>
      </c>
      <c r="E8" s="7">
        <v>46.02</v>
      </c>
      <c r="F8" s="7">
        <v>46.26</v>
      </c>
      <c r="G8" s="7">
        <v>0.58519553072625696</v>
      </c>
      <c r="H8" s="7">
        <v>2.1424581005586592</v>
      </c>
      <c r="I8" s="7">
        <v>18.79</v>
      </c>
      <c r="J8" s="7">
        <v>10.130000000000001</v>
      </c>
      <c r="K8" s="7">
        <v>0.5391165513571049</v>
      </c>
      <c r="L8">
        <v>6.96</v>
      </c>
      <c r="M8" s="7">
        <v>39.299999999999997</v>
      </c>
      <c r="N8" s="8">
        <f t="shared" si="8"/>
        <v>75.918005114985093</v>
      </c>
      <c r="O8" s="8">
        <f t="shared" si="9"/>
        <v>77.163217533630458</v>
      </c>
      <c r="P8" s="20">
        <v>0.42881646655231559</v>
      </c>
      <c r="Q8" s="20">
        <v>0.43478260869565216</v>
      </c>
      <c r="R8" s="7" t="s">
        <v>100</v>
      </c>
      <c r="S8" s="7">
        <v>11.66</v>
      </c>
      <c r="T8" s="7" t="s">
        <v>100</v>
      </c>
      <c r="U8" s="7">
        <v>11.25</v>
      </c>
      <c r="V8" s="7">
        <v>11.5</v>
      </c>
      <c r="W8" s="7">
        <v>15</v>
      </c>
      <c r="X8" s="7" t="s">
        <v>100</v>
      </c>
      <c r="Y8" s="7">
        <f>(U8+V8+W8)/3</f>
        <v>12.583333333333334</v>
      </c>
      <c r="Z8" s="7">
        <f t="shared" si="15"/>
        <v>1.0139130434782608</v>
      </c>
      <c r="AA8" s="7">
        <f t="shared" si="0"/>
        <v>1.332034277027518</v>
      </c>
      <c r="AB8" s="7">
        <f t="shared" si="1"/>
        <v>1.0993352776859577</v>
      </c>
      <c r="AC8" s="7">
        <f t="shared" si="2"/>
        <v>1.6629466143326246</v>
      </c>
      <c r="AD8" s="7">
        <f t="shared" si="3"/>
        <v>1.6652056284346006</v>
      </c>
      <c r="AE8" s="7">
        <f t="shared" si="4"/>
        <v>-0.23269899934156027</v>
      </c>
      <c r="AF8" s="7">
        <f t="shared" si="5"/>
        <v>0.33091233730510661</v>
      </c>
      <c r="AG8" s="7">
        <f t="shared" si="16"/>
        <v>1.2739267801005256</v>
      </c>
      <c r="AH8" s="7">
        <f t="shared" si="17"/>
        <v>1.0056094453602804</v>
      </c>
      <c r="AI8" s="7">
        <f t="shared" si="18"/>
        <v>-0.26831733474024516</v>
      </c>
      <c r="AJ8" s="7">
        <f>LOG(L8+1)</f>
        <v>0.90091306773766899</v>
      </c>
      <c r="AK8" s="7">
        <f>LOG(M8+1)</f>
        <v>1.6053050461411094</v>
      </c>
      <c r="AL8" s="7">
        <f t="shared" si="11"/>
        <v>1.8803447876840333</v>
      </c>
      <c r="AM8" s="7">
        <f t="shared" si="12"/>
        <v>1.887410328458204</v>
      </c>
      <c r="AN8" s="7">
        <f t="shared" si="14"/>
        <v>-0.36772854608697647</v>
      </c>
      <c r="AO8" s="7">
        <f t="shared" si="13"/>
        <v>-0.3617278360175929</v>
      </c>
      <c r="AP8" s="7" t="s">
        <v>100</v>
      </c>
      <c r="AQ8" s="7">
        <f t="shared" si="7"/>
        <v>1.0666985504229953</v>
      </c>
      <c r="AR8" s="7" t="s">
        <v>100</v>
      </c>
      <c r="AS8" s="7">
        <f t="shared" si="7"/>
        <v>1.0511525224473812</v>
      </c>
      <c r="AT8" s="7">
        <f t="shared" si="7"/>
        <v>1.0606978403536116</v>
      </c>
      <c r="AU8" s="7">
        <f t="shared" si="7"/>
        <v>1.1760912590556813</v>
      </c>
      <c r="AV8" s="7" t="s">
        <v>100</v>
      </c>
      <c r="AW8" s="7">
        <f t="shared" si="7"/>
        <v>1.0997957012455446</v>
      </c>
      <c r="AX8" s="7">
        <f t="shared" si="7"/>
        <v>6.0007100693835825E-3</v>
      </c>
    </row>
    <row r="9" spans="1:50" x14ac:dyDescent="0.35">
      <c r="A9" s="1" t="s">
        <v>7</v>
      </c>
      <c r="B9" s="1">
        <v>1</v>
      </c>
      <c r="C9" s="7">
        <v>18.88</v>
      </c>
      <c r="D9" s="7">
        <v>10.57</v>
      </c>
      <c r="E9" s="7">
        <v>37.82</v>
      </c>
      <c r="F9" s="7">
        <v>45.43</v>
      </c>
      <c r="G9" s="7">
        <v>0.55985169491525433</v>
      </c>
      <c r="H9" s="7">
        <v>2.0031779661016951</v>
      </c>
      <c r="I9" s="7">
        <v>16.850000000000001</v>
      </c>
      <c r="J9" s="7">
        <v>9.0399999999999991</v>
      </c>
      <c r="K9" s="7">
        <v>0.53649851632047463</v>
      </c>
      <c r="L9" t="s">
        <v>100</v>
      </c>
      <c r="M9" s="7" t="s">
        <v>100</v>
      </c>
      <c r="N9" s="8">
        <f t="shared" si="8"/>
        <v>54.752830101265459</v>
      </c>
      <c r="O9" s="8">
        <f t="shared" si="9"/>
        <v>101.18753756804433</v>
      </c>
      <c r="P9" s="20">
        <v>0.47619047619047616</v>
      </c>
      <c r="Q9" s="20">
        <v>0.38461538461538464</v>
      </c>
      <c r="R9" s="7">
        <v>11.5</v>
      </c>
      <c r="S9" s="7">
        <v>10.5</v>
      </c>
      <c r="T9" s="7" t="s">
        <v>100</v>
      </c>
      <c r="U9" s="7">
        <v>12.5</v>
      </c>
      <c r="V9" s="7">
        <v>13</v>
      </c>
      <c r="W9" s="7" t="s">
        <v>100</v>
      </c>
      <c r="X9" s="7" t="s">
        <v>100</v>
      </c>
      <c r="Y9" s="7" t="s">
        <v>100</v>
      </c>
      <c r="Z9" s="7">
        <f t="shared" si="15"/>
        <v>0.80769230769230771</v>
      </c>
      <c r="AA9" s="7">
        <f t="shared" si="0"/>
        <v>1.2760019899620501</v>
      </c>
      <c r="AB9" s="7">
        <f t="shared" si="1"/>
        <v>1.0240749873074262</v>
      </c>
      <c r="AC9" s="7">
        <f t="shared" si="2"/>
        <v>1.5777215245090208</v>
      </c>
      <c r="AD9" s="7">
        <f t="shared" si="3"/>
        <v>1.6573427368146261</v>
      </c>
      <c r="AE9" s="7">
        <f t="shared" si="4"/>
        <v>-0.25192700265462381</v>
      </c>
      <c r="AF9" s="7">
        <f t="shared" si="5"/>
        <v>0.30171953454697076</v>
      </c>
      <c r="AG9" s="7">
        <f t="shared" si="16"/>
        <v>1.2265999052073575</v>
      </c>
      <c r="AH9" s="7">
        <f t="shared" si="17"/>
        <v>0.95616843047536326</v>
      </c>
      <c r="AI9" s="7">
        <f t="shared" si="18"/>
        <v>-0.27043147473199425</v>
      </c>
      <c r="AJ9" s="7" t="s">
        <v>100</v>
      </c>
      <c r="AK9" s="7" t="s">
        <v>100</v>
      </c>
      <c r="AL9" s="7">
        <f t="shared" si="11"/>
        <v>1.7384065721988602</v>
      </c>
      <c r="AM9" s="7">
        <f t="shared" si="12"/>
        <v>2.0051270273386232</v>
      </c>
      <c r="AN9" s="7">
        <f t="shared" si="14"/>
        <v>-0.3222192947339193</v>
      </c>
      <c r="AO9" s="7">
        <f t="shared" si="13"/>
        <v>-0.41497334797081792</v>
      </c>
      <c r="AP9" s="7">
        <f t="shared" si="7"/>
        <v>1.0606978403536116</v>
      </c>
      <c r="AQ9" s="7">
        <f t="shared" si="7"/>
        <v>1.0211892990699381</v>
      </c>
      <c r="AR9" s="7" t="s">
        <v>100</v>
      </c>
      <c r="AS9" s="7">
        <f t="shared" si="7"/>
        <v>1.0969100130080565</v>
      </c>
      <c r="AT9" s="7">
        <f t="shared" si="7"/>
        <v>1.1139433523068367</v>
      </c>
      <c r="AU9" s="7" t="s">
        <v>100</v>
      </c>
      <c r="AV9" s="7" t="s">
        <v>100</v>
      </c>
      <c r="AW9" s="7" t="s">
        <v>100</v>
      </c>
      <c r="AX9" s="7">
        <f t="shared" si="7"/>
        <v>-9.2754053236898684E-2</v>
      </c>
    </row>
    <row r="10" spans="1:50" x14ac:dyDescent="0.35">
      <c r="A10" s="1" t="s">
        <v>7</v>
      </c>
      <c r="B10" s="1">
        <v>1</v>
      </c>
      <c r="C10" s="7">
        <v>19.91</v>
      </c>
      <c r="D10" s="7">
        <v>10.32</v>
      </c>
      <c r="E10" s="7">
        <v>41.69</v>
      </c>
      <c r="F10" s="7">
        <v>42.78</v>
      </c>
      <c r="G10" s="7">
        <v>0.51833249623304878</v>
      </c>
      <c r="H10" s="7">
        <v>2.0939226519337013</v>
      </c>
      <c r="I10" s="7">
        <v>18.16</v>
      </c>
      <c r="J10" s="7">
        <v>9.86</v>
      </c>
      <c r="K10" s="7">
        <v>0.54295154185022021</v>
      </c>
      <c r="L10">
        <v>8.35</v>
      </c>
      <c r="M10" s="7">
        <v>34.43</v>
      </c>
      <c r="N10" s="8">
        <f t="shared" si="8"/>
        <v>73.336450723288081</v>
      </c>
      <c r="O10" s="8">
        <f t="shared" si="9"/>
        <v>79.436552433322674</v>
      </c>
      <c r="P10" s="20">
        <v>0.4</v>
      </c>
      <c r="Q10" s="20">
        <v>0.41666666666666669</v>
      </c>
      <c r="R10" s="7">
        <v>11.25</v>
      </c>
      <c r="S10" s="7">
        <v>12.5</v>
      </c>
      <c r="T10" s="7" t="s">
        <v>100</v>
      </c>
      <c r="U10" s="7">
        <v>11.5</v>
      </c>
      <c r="V10" s="7">
        <v>12</v>
      </c>
      <c r="W10" s="7">
        <v>15</v>
      </c>
      <c r="X10" s="7" t="s">
        <v>100</v>
      </c>
      <c r="Y10" s="7">
        <f t="shared" ref="Y10" si="19">(U10+V10+W10)/3</f>
        <v>12.833333333333334</v>
      </c>
      <c r="Z10" s="7">
        <f t="shared" si="15"/>
        <v>1.0416666666666667</v>
      </c>
      <c r="AA10" s="7">
        <f t="shared" si="0"/>
        <v>1.2990712600274095</v>
      </c>
      <c r="AB10" s="7">
        <f t="shared" si="1"/>
        <v>1.0136796972911926</v>
      </c>
      <c r="AC10" s="7">
        <f t="shared" si="2"/>
        <v>1.6200318951262973</v>
      </c>
      <c r="AD10" s="7">
        <f t="shared" si="3"/>
        <v>1.6312407802355091</v>
      </c>
      <c r="AE10" s="7">
        <f t="shared" si="4"/>
        <v>-0.28539156273621696</v>
      </c>
      <c r="AF10" s="7">
        <f t="shared" si="5"/>
        <v>0.32096063509888778</v>
      </c>
      <c r="AG10" s="7">
        <f t="shared" si="16"/>
        <v>1.2591158441850663</v>
      </c>
      <c r="AH10" s="7">
        <f t="shared" si="17"/>
        <v>0.99387691494121122</v>
      </c>
      <c r="AI10" s="7">
        <f t="shared" si="18"/>
        <v>-0.26523892924385511</v>
      </c>
      <c r="AJ10" s="7">
        <f t="shared" ref="AJ10" si="20">LOG(L10+1)</f>
        <v>0.97081161087251777</v>
      </c>
      <c r="AK10" s="7">
        <f t="shared" ref="AK10" si="21">LOG(M10+1)</f>
        <v>1.5493711523331772</v>
      </c>
      <c r="AL10" s="7">
        <f t="shared" si="11"/>
        <v>1.8653198875090864</v>
      </c>
      <c r="AM10" s="7">
        <f t="shared" si="12"/>
        <v>1.9000203874048196</v>
      </c>
      <c r="AN10" s="7">
        <f t="shared" si="14"/>
        <v>-0.3979400086720376</v>
      </c>
      <c r="AO10" s="7">
        <f t="shared" si="13"/>
        <v>-0.38021124171160603</v>
      </c>
      <c r="AP10" s="7">
        <f t="shared" si="7"/>
        <v>1.0511525224473812</v>
      </c>
      <c r="AQ10" s="7">
        <f t="shared" si="7"/>
        <v>1.0969100130080565</v>
      </c>
      <c r="AR10" s="7" t="s">
        <v>100</v>
      </c>
      <c r="AS10" s="7">
        <f t="shared" si="7"/>
        <v>1.0606978403536116</v>
      </c>
      <c r="AT10" s="7">
        <f t="shared" si="7"/>
        <v>1.0791812460476249</v>
      </c>
      <c r="AU10" s="7">
        <f t="shared" si="7"/>
        <v>1.1760912590556813</v>
      </c>
      <c r="AV10" s="7" t="s">
        <v>100</v>
      </c>
      <c r="AW10" s="7">
        <f t="shared" si="7"/>
        <v>1.1083394747888382</v>
      </c>
      <c r="AX10" s="7">
        <f t="shared" si="7"/>
        <v>1.7728766960431616E-2</v>
      </c>
    </row>
    <row r="11" spans="1:50" x14ac:dyDescent="0.35">
      <c r="A11" s="1" t="s">
        <v>13</v>
      </c>
      <c r="B11" s="1">
        <v>2</v>
      </c>
      <c r="C11" s="7">
        <v>19.82</v>
      </c>
      <c r="D11" s="7">
        <v>9.5500000000000007</v>
      </c>
      <c r="E11" s="7">
        <v>46.37</v>
      </c>
      <c r="F11" s="7">
        <v>48.96</v>
      </c>
      <c r="G11" s="7">
        <v>0.48183652875882949</v>
      </c>
      <c r="H11" s="7">
        <v>2.3395560040363268</v>
      </c>
      <c r="I11" s="7">
        <v>16.22</v>
      </c>
      <c r="J11" s="7">
        <v>8.52</v>
      </c>
      <c r="K11" s="7">
        <v>0.52527743526510484</v>
      </c>
      <c r="L11" s="7" t="s">
        <v>100</v>
      </c>
      <c r="M11" s="7" t="s">
        <v>100</v>
      </c>
      <c r="N11" s="8">
        <f t="shared" si="8"/>
        <v>70.753691884797533</v>
      </c>
      <c r="O11" s="8">
        <f t="shared" si="9"/>
        <v>85.446483668173371</v>
      </c>
      <c r="P11" s="21">
        <v>0.33333333333333331</v>
      </c>
      <c r="Q11" s="21">
        <v>0.41666666666666669</v>
      </c>
      <c r="R11" s="7">
        <v>16</v>
      </c>
      <c r="S11" s="7">
        <v>16.25</v>
      </c>
      <c r="T11" s="7" t="s">
        <v>100</v>
      </c>
      <c r="U11" s="7" t="s">
        <v>100</v>
      </c>
      <c r="V11" s="7">
        <v>12.5</v>
      </c>
      <c r="W11" s="7" t="s">
        <v>100</v>
      </c>
      <c r="X11" s="7">
        <v>16.125</v>
      </c>
      <c r="Y11" s="7">
        <v>12.5</v>
      </c>
      <c r="Z11" s="7">
        <v>1.3</v>
      </c>
      <c r="AA11">
        <f t="shared" ref="AA11:AA59" si="22">LOG(C11)</f>
        <v>1.2971036501492565</v>
      </c>
      <c r="AB11">
        <f t="shared" ref="AB11:AB59" si="23">LOG(D11)</f>
        <v>0.9800033715837464</v>
      </c>
      <c r="AC11">
        <f t="shared" ref="AC11:AC41" si="24">LOG(E11)</f>
        <v>1.6662370958958044</v>
      </c>
      <c r="AD11">
        <f>LOG(F11)</f>
        <v>1.6898414091375047</v>
      </c>
      <c r="AE11">
        <f t="shared" ref="AE11:AE59" si="25">LOG(G11)</f>
        <v>-0.31710027856551015</v>
      </c>
      <c r="AF11">
        <f t="shared" ref="AF11:AF41" si="26">LOG(H11)</f>
        <v>0.36913344574654788</v>
      </c>
      <c r="AG11">
        <f t="shared" ref="AG11:AI12" si="27">LOG(I11)</f>
        <v>1.2100508498751372</v>
      </c>
      <c r="AH11">
        <f t="shared" si="27"/>
        <v>0.93043959476670013</v>
      </c>
      <c r="AI11">
        <f t="shared" si="27"/>
        <v>-0.2796112551084371</v>
      </c>
      <c r="AJ11" s="7" t="s">
        <v>100</v>
      </c>
      <c r="AK11" s="7" t="s">
        <v>100</v>
      </c>
      <c r="AL11" s="7">
        <f t="shared" si="11"/>
        <v>1.8497491060106508</v>
      </c>
      <c r="AM11" s="7">
        <f t="shared" si="12"/>
        <v>1.9316941951441653</v>
      </c>
      <c r="AN11" s="7">
        <f t="shared" si="14"/>
        <v>-0.47712125471966244</v>
      </c>
      <c r="AO11" s="7">
        <f t="shared" si="13"/>
        <v>-0.38021124171160603</v>
      </c>
      <c r="AP11" s="7">
        <f t="shared" ref="AP11" si="28">LOG(R11)</f>
        <v>1.2041199826559248</v>
      </c>
      <c r="AQ11" s="7">
        <f t="shared" ref="AQ11:AS13" si="29">LOG(S11)</f>
        <v>1.2108533653148932</v>
      </c>
      <c r="AR11" t="s">
        <v>100</v>
      </c>
      <c r="AS11" t="s">
        <v>100</v>
      </c>
      <c r="AT11" s="7">
        <f t="shared" ref="AT11:AU13" si="30">LOG(V11)</f>
        <v>1.0969100130080565</v>
      </c>
      <c r="AU11" t="s">
        <v>100</v>
      </c>
      <c r="AV11">
        <f t="shared" ref="AV11:AV12" si="31" xml:space="preserve"> LOG(X11)</f>
        <v>1.2074997233073055</v>
      </c>
      <c r="AW11">
        <f t="shared" ref="AW11:AW12" si="32">LOG(Y11)</f>
        <v>1.0969100130080565</v>
      </c>
      <c r="AX11">
        <f t="shared" ref="AX11:AX56" si="33">LOG(Z11)</f>
        <v>0.11394335230683679</v>
      </c>
    </row>
    <row r="12" spans="1:50" x14ac:dyDescent="0.35">
      <c r="A12" s="1" t="s">
        <v>13</v>
      </c>
      <c r="B12" s="1">
        <v>2</v>
      </c>
      <c r="C12" s="7">
        <v>9.11</v>
      </c>
      <c r="D12" s="7">
        <v>5.61</v>
      </c>
      <c r="E12" s="7">
        <v>14.18</v>
      </c>
      <c r="F12" s="7">
        <v>15.48</v>
      </c>
      <c r="G12" s="7">
        <v>0.61580680570801327</v>
      </c>
      <c r="H12" s="7">
        <v>1.5565312843029639</v>
      </c>
      <c r="I12" s="7">
        <v>7.7</v>
      </c>
      <c r="J12" s="7">
        <v>4.24</v>
      </c>
      <c r="K12" s="7">
        <v>0.55064935064935061</v>
      </c>
      <c r="L12" s="7">
        <v>100</v>
      </c>
      <c r="M12" s="7">
        <v>15.48</v>
      </c>
      <c r="N12" s="8">
        <f t="shared" si="8"/>
        <v>64.471561592461569</v>
      </c>
      <c r="O12" s="8">
        <f t="shared" si="9"/>
        <v>80.096720794010864</v>
      </c>
      <c r="P12" s="21">
        <v>0.30769230769230771</v>
      </c>
      <c r="Q12" s="21">
        <v>0.4</v>
      </c>
      <c r="R12" s="7" t="s">
        <v>100</v>
      </c>
      <c r="S12" s="7">
        <v>11</v>
      </c>
      <c r="T12" s="7">
        <v>12.5</v>
      </c>
      <c r="U12" s="7">
        <v>12</v>
      </c>
      <c r="V12" s="7">
        <v>12</v>
      </c>
      <c r="W12" s="7">
        <v>13</v>
      </c>
      <c r="X12" s="7">
        <v>7.833333333333333</v>
      </c>
      <c r="Y12" s="7">
        <v>12.333333333333334</v>
      </c>
      <c r="Z12" s="7">
        <v>0.91666666666666663</v>
      </c>
      <c r="AA12">
        <f t="shared" si="22"/>
        <v>0.95951837697299824</v>
      </c>
      <c r="AB12">
        <f t="shared" si="23"/>
        <v>0.74896286125616141</v>
      </c>
      <c r="AC12">
        <f t="shared" si="24"/>
        <v>1.1516762308470476</v>
      </c>
      <c r="AD12">
        <f>LOG(F12)</f>
        <v>1.1897709563468739</v>
      </c>
      <c r="AE12">
        <f t="shared" si="25"/>
        <v>-0.21055551571683678</v>
      </c>
      <c r="AF12">
        <f t="shared" si="26"/>
        <v>0.19215785387404954</v>
      </c>
      <c r="AG12">
        <f t="shared" si="27"/>
        <v>0.88649072517248184</v>
      </c>
      <c r="AH12">
        <f t="shared" si="27"/>
        <v>0.6273658565927327</v>
      </c>
      <c r="AI12">
        <f t="shared" si="27"/>
        <v>-0.25912486857974926</v>
      </c>
      <c r="AJ12" s="7">
        <f>LOG(L12+1)</f>
        <v>2.0043213737826426</v>
      </c>
      <c r="AK12" s="7">
        <f>LOG(M12+1)</f>
        <v>1.216957207361097</v>
      </c>
      <c r="AL12" s="7">
        <f t="shared" si="11"/>
        <v>1.8093681895654659</v>
      </c>
      <c r="AM12" s="7">
        <f t="shared" si="12"/>
        <v>1.9036147361813875</v>
      </c>
      <c r="AN12" s="7">
        <f t="shared" si="14"/>
        <v>-0.51188336097887432</v>
      </c>
      <c r="AO12" s="7">
        <f t="shared" si="13"/>
        <v>-0.3979400086720376</v>
      </c>
      <c r="AP12" s="7" t="s">
        <v>100</v>
      </c>
      <c r="AQ12" s="7">
        <f t="shared" si="29"/>
        <v>1.0413926851582251</v>
      </c>
      <c r="AR12">
        <f t="shared" si="29"/>
        <v>1.0969100130080565</v>
      </c>
      <c r="AS12">
        <f t="shared" si="29"/>
        <v>1.0791812460476249</v>
      </c>
      <c r="AT12" s="7">
        <f t="shared" si="30"/>
        <v>1.0791812460476249</v>
      </c>
      <c r="AU12">
        <f t="shared" si="30"/>
        <v>1.1139433523068367</v>
      </c>
      <c r="AV12">
        <f t="shared" si="31"/>
        <v>0.89394660755207378</v>
      </c>
      <c r="AW12">
        <f t="shared" si="32"/>
        <v>1.0910804693473326</v>
      </c>
      <c r="AX12">
        <f t="shared" si="33"/>
        <v>-3.7788560889399803E-2</v>
      </c>
    </row>
    <row r="13" spans="1:50" x14ac:dyDescent="0.35">
      <c r="A13" s="1" t="s">
        <v>14</v>
      </c>
      <c r="B13" s="1">
        <v>3</v>
      </c>
      <c r="C13" s="7">
        <v>9.11</v>
      </c>
      <c r="D13" s="7">
        <v>5.61</v>
      </c>
      <c r="E13" s="7">
        <v>14.18</v>
      </c>
      <c r="F13" s="7">
        <v>15.48</v>
      </c>
      <c r="G13" s="7">
        <v>0.61580680570801327</v>
      </c>
      <c r="H13" s="7">
        <v>1.5565312843029639</v>
      </c>
      <c r="I13" s="7">
        <v>7.7</v>
      </c>
      <c r="J13" s="7">
        <v>4.24</v>
      </c>
      <c r="K13" s="7">
        <v>0.55064935064935061</v>
      </c>
      <c r="L13" s="7">
        <v>100</v>
      </c>
      <c r="M13" s="7">
        <v>15.48</v>
      </c>
      <c r="N13" s="8">
        <f t="shared" si="8"/>
        <v>64.471561592461569</v>
      </c>
      <c r="O13" s="8">
        <f t="shared" si="9"/>
        <v>80.096720794010864</v>
      </c>
      <c r="P13" s="20">
        <v>0.45454545454545453</v>
      </c>
      <c r="Q13" s="20">
        <v>0.41666666666666669</v>
      </c>
      <c r="R13" s="7" t="s">
        <v>100</v>
      </c>
      <c r="S13" s="7">
        <v>11</v>
      </c>
      <c r="T13" s="7">
        <v>12.5</v>
      </c>
      <c r="U13" s="7">
        <v>12</v>
      </c>
      <c r="V13" s="7">
        <v>12</v>
      </c>
      <c r="W13" s="7">
        <v>13</v>
      </c>
      <c r="X13" s="7" t="s">
        <v>100</v>
      </c>
      <c r="Y13" s="7">
        <f t="shared" ref="Y13:Y79" si="34">(U13+V13+W13)/3</f>
        <v>12.333333333333334</v>
      </c>
      <c r="Z13" s="7">
        <f t="shared" ref="Z13:Z58" si="35">S13/V13</f>
        <v>0.91666666666666663</v>
      </c>
      <c r="AA13">
        <f t="shared" si="22"/>
        <v>0.95951837697299824</v>
      </c>
      <c r="AB13">
        <f t="shared" si="23"/>
        <v>0.74896286125616141</v>
      </c>
      <c r="AC13">
        <f t="shared" si="24"/>
        <v>1.1516762308470476</v>
      </c>
      <c r="AD13">
        <f t="shared" ref="AD13:AD57" si="36">LOG(F13)</f>
        <v>1.1897709563468739</v>
      </c>
      <c r="AE13">
        <f t="shared" si="25"/>
        <v>-0.21055551571683678</v>
      </c>
      <c r="AF13">
        <f t="shared" si="26"/>
        <v>0.19215785387404954</v>
      </c>
      <c r="AG13">
        <f t="shared" ref="AG13:AG21" si="37">LOG(I13)</f>
        <v>0.88649072517248184</v>
      </c>
      <c r="AH13">
        <f t="shared" ref="AH13:AH21" si="38">LOG(J13)</f>
        <v>0.6273658565927327</v>
      </c>
      <c r="AI13">
        <f t="shared" ref="AI13:AI21" si="39">LOG(K13)</f>
        <v>-0.25912486857974926</v>
      </c>
      <c r="AJ13" s="7">
        <f t="shared" ref="AJ13:AJ21" si="40">LOG(L13+1)</f>
        <v>2.0043213737826426</v>
      </c>
      <c r="AK13">
        <f t="shared" ref="AK13:AK21" si="41">LOG(M13+1)</f>
        <v>1.216957207361097</v>
      </c>
      <c r="AL13" s="7">
        <f t="shared" si="11"/>
        <v>1.8093681895654659</v>
      </c>
      <c r="AM13" s="7">
        <f t="shared" si="12"/>
        <v>1.9036147361813875</v>
      </c>
      <c r="AN13" s="7">
        <f t="shared" si="14"/>
        <v>-0.34242268082220623</v>
      </c>
      <c r="AO13" s="7">
        <f t="shared" si="13"/>
        <v>-0.38021124171160603</v>
      </c>
      <c r="AP13" t="s">
        <v>100</v>
      </c>
      <c r="AQ13" s="7">
        <f t="shared" si="29"/>
        <v>1.0413926851582251</v>
      </c>
      <c r="AR13">
        <f t="shared" si="29"/>
        <v>1.0969100130080565</v>
      </c>
      <c r="AS13">
        <f t="shared" si="29"/>
        <v>1.0791812460476249</v>
      </c>
      <c r="AT13" s="7">
        <f t="shared" si="30"/>
        <v>1.0791812460476249</v>
      </c>
      <c r="AU13">
        <f t="shared" si="30"/>
        <v>1.1139433523068367</v>
      </c>
      <c r="AV13" t="s">
        <v>100</v>
      </c>
      <c r="AW13">
        <f t="shared" ref="AW13:AX77" si="42">LOG(Y13)</f>
        <v>1.0910804693473326</v>
      </c>
      <c r="AX13">
        <f t="shared" si="33"/>
        <v>-3.7788560889399803E-2</v>
      </c>
    </row>
    <row r="14" spans="1:50" x14ac:dyDescent="0.35">
      <c r="A14" s="1" t="s">
        <v>14</v>
      </c>
      <c r="B14" s="1">
        <v>3</v>
      </c>
      <c r="C14" s="7">
        <v>11.58</v>
      </c>
      <c r="D14" s="7">
        <v>6.88</v>
      </c>
      <c r="E14" s="7">
        <v>22.61</v>
      </c>
      <c r="F14" s="7">
        <v>23.41</v>
      </c>
      <c r="G14" s="7">
        <v>0.59412780656303976</v>
      </c>
      <c r="H14" s="7">
        <v>1.9525043177892918</v>
      </c>
      <c r="I14" s="7">
        <v>10.52</v>
      </c>
      <c r="J14" s="7">
        <v>5.2</v>
      </c>
      <c r="K14" s="7">
        <v>0.49429657794676812</v>
      </c>
      <c r="L14" s="7">
        <v>100</v>
      </c>
      <c r="M14" s="7">
        <v>23.41</v>
      </c>
      <c r="N14" s="8">
        <f t="shared" si="8"/>
        <v>71.625035112033984</v>
      </c>
      <c r="O14" s="8">
        <f t="shared" si="9"/>
        <v>79.293706001855099</v>
      </c>
      <c r="P14" s="20">
        <v>0.47619047619047616</v>
      </c>
      <c r="Q14" s="20">
        <v>0.5</v>
      </c>
      <c r="R14" s="7" t="s">
        <v>100</v>
      </c>
      <c r="S14" s="7">
        <v>10.5</v>
      </c>
      <c r="T14" s="7">
        <v>14</v>
      </c>
      <c r="U14" s="7">
        <v>11.25</v>
      </c>
      <c r="V14" s="7">
        <v>10</v>
      </c>
      <c r="W14" s="7">
        <v>13</v>
      </c>
      <c r="X14" s="7" t="s">
        <v>100</v>
      </c>
      <c r="Y14" s="7">
        <f t="shared" si="34"/>
        <v>11.416666666666666</v>
      </c>
      <c r="Z14" s="7">
        <f t="shared" si="35"/>
        <v>1.05</v>
      </c>
      <c r="AA14">
        <f t="shared" si="22"/>
        <v>1.0637085593914173</v>
      </c>
      <c r="AB14">
        <f t="shared" si="23"/>
        <v>0.83758843823551132</v>
      </c>
      <c r="AC14">
        <f t="shared" si="24"/>
        <v>1.3543005623453597</v>
      </c>
      <c r="AD14">
        <f t="shared" si="36"/>
        <v>1.3694014136966244</v>
      </c>
      <c r="AE14">
        <f t="shared" si="25"/>
        <v>-0.22612012115590605</v>
      </c>
      <c r="AF14">
        <f t="shared" si="26"/>
        <v>0.29059200295394233</v>
      </c>
      <c r="AG14">
        <f t="shared" si="37"/>
        <v>1.0220157398177203</v>
      </c>
      <c r="AH14">
        <f t="shared" si="38"/>
        <v>0.71600334363479923</v>
      </c>
      <c r="AI14">
        <f t="shared" si="39"/>
        <v>-0.30601239618292103</v>
      </c>
      <c r="AJ14" s="7">
        <f t="shared" si="40"/>
        <v>2.0043213737826426</v>
      </c>
      <c r="AK14">
        <f t="shared" si="41"/>
        <v>1.3875677794171886</v>
      </c>
      <c r="AL14" s="7">
        <f t="shared" si="11"/>
        <v>1.8550648478753957</v>
      </c>
      <c r="AM14" s="7">
        <f t="shared" si="12"/>
        <v>1.8992387162312816</v>
      </c>
      <c r="AN14" s="7">
        <f t="shared" si="14"/>
        <v>-0.3222192947339193</v>
      </c>
      <c r="AO14" s="7">
        <f t="shared" si="13"/>
        <v>-0.3010299956639812</v>
      </c>
      <c r="AP14" t="s">
        <v>100</v>
      </c>
      <c r="AQ14" s="7">
        <f t="shared" ref="AQ14:AU72" si="43">LOG(S14)</f>
        <v>1.0211892990699381</v>
      </c>
      <c r="AR14">
        <f t="shared" si="43"/>
        <v>1.146128035678238</v>
      </c>
      <c r="AS14">
        <f t="shared" si="43"/>
        <v>1.0511525224473812</v>
      </c>
      <c r="AT14" s="7">
        <f t="shared" si="43"/>
        <v>1</v>
      </c>
      <c r="AU14">
        <f t="shared" si="43"/>
        <v>1.1139433523068367</v>
      </c>
      <c r="AV14" t="s">
        <v>100</v>
      </c>
      <c r="AW14">
        <f t="shared" si="42"/>
        <v>1.057539321108782</v>
      </c>
      <c r="AX14">
        <f t="shared" si="33"/>
        <v>2.1189299069938092E-2</v>
      </c>
    </row>
    <row r="15" spans="1:50" x14ac:dyDescent="0.35">
      <c r="A15" s="1" t="s">
        <v>14</v>
      </c>
      <c r="B15" s="1">
        <v>3</v>
      </c>
      <c r="C15" s="7">
        <v>9.1999999999999993</v>
      </c>
      <c r="D15" s="7">
        <v>4.8099999999999996</v>
      </c>
      <c r="E15" s="7">
        <v>11.21</v>
      </c>
      <c r="F15" s="7">
        <v>12.88</v>
      </c>
      <c r="G15" s="7">
        <v>0.52282608695652177</v>
      </c>
      <c r="H15" s="7">
        <v>1.2184782608695655</v>
      </c>
      <c r="I15" s="7">
        <v>7.29</v>
      </c>
      <c r="J15" s="7">
        <v>3.76</v>
      </c>
      <c r="K15" s="7">
        <v>0.51577503429355276</v>
      </c>
      <c r="L15" s="7">
        <v>100</v>
      </c>
      <c r="M15" s="7">
        <v>12.88</v>
      </c>
      <c r="N15" s="8">
        <f t="shared" si="8"/>
        <v>58.203984630891924</v>
      </c>
      <c r="O15" s="8">
        <f t="shared" si="9"/>
        <v>77.566570020720405</v>
      </c>
      <c r="P15" s="20">
        <v>0.5</v>
      </c>
      <c r="Q15" s="20">
        <v>0.5</v>
      </c>
      <c r="R15" s="7" t="s">
        <v>100</v>
      </c>
      <c r="S15" s="7">
        <v>10</v>
      </c>
      <c r="T15" s="7">
        <v>10</v>
      </c>
      <c r="U15" s="7">
        <v>10</v>
      </c>
      <c r="V15" s="7">
        <v>10</v>
      </c>
      <c r="W15" s="7" t="s">
        <v>100</v>
      </c>
      <c r="X15" s="7" t="s">
        <v>100</v>
      </c>
      <c r="Y15" s="7" t="s">
        <v>100</v>
      </c>
      <c r="Z15" s="7">
        <f t="shared" si="35"/>
        <v>1</v>
      </c>
      <c r="AA15">
        <f t="shared" si="22"/>
        <v>0.96378782734555524</v>
      </c>
      <c r="AB15">
        <f t="shared" si="23"/>
        <v>0.6821450763738317</v>
      </c>
      <c r="AC15">
        <f t="shared" si="24"/>
        <v>1.0496056125949731</v>
      </c>
      <c r="AD15">
        <f t="shared" si="36"/>
        <v>1.1099158630237933</v>
      </c>
      <c r="AE15">
        <f t="shared" si="25"/>
        <v>-0.28164275097172348</v>
      </c>
      <c r="AF15">
        <f t="shared" si="26"/>
        <v>8.5817785249417966E-2</v>
      </c>
      <c r="AG15">
        <f t="shared" si="37"/>
        <v>0.86272752831797461</v>
      </c>
      <c r="AH15">
        <f t="shared" si="38"/>
        <v>0.57518784492766106</v>
      </c>
      <c r="AI15">
        <f t="shared" si="39"/>
        <v>-0.28753968339031361</v>
      </c>
      <c r="AJ15" s="7">
        <f t="shared" si="40"/>
        <v>2.0043213737826426</v>
      </c>
      <c r="AK15">
        <f t="shared" si="41"/>
        <v>1.1423894661188361</v>
      </c>
      <c r="AL15" s="7">
        <f t="shared" si="11"/>
        <v>1.7649527173641928</v>
      </c>
      <c r="AM15" s="7">
        <f t="shared" si="12"/>
        <v>1.8896745874476781</v>
      </c>
      <c r="AN15" s="7">
        <f t="shared" si="14"/>
        <v>-0.3010299956639812</v>
      </c>
      <c r="AO15" s="7">
        <f t="shared" si="13"/>
        <v>-0.3010299956639812</v>
      </c>
      <c r="AP15" t="s">
        <v>100</v>
      </c>
      <c r="AQ15" s="7">
        <f t="shared" si="43"/>
        <v>1</v>
      </c>
      <c r="AR15">
        <f t="shared" si="43"/>
        <v>1</v>
      </c>
      <c r="AS15">
        <f t="shared" si="43"/>
        <v>1</v>
      </c>
      <c r="AT15" s="7">
        <f t="shared" si="43"/>
        <v>1</v>
      </c>
      <c r="AU15" t="s">
        <v>100</v>
      </c>
      <c r="AV15" t="s">
        <v>100</v>
      </c>
      <c r="AW15" t="s">
        <v>100</v>
      </c>
      <c r="AX15">
        <f t="shared" si="33"/>
        <v>0</v>
      </c>
    </row>
    <row r="16" spans="1:50" x14ac:dyDescent="0.35">
      <c r="A16" s="1" t="s">
        <v>14</v>
      </c>
      <c r="B16" s="1">
        <v>3</v>
      </c>
      <c r="C16" s="7">
        <v>19.55</v>
      </c>
      <c r="D16" s="7">
        <v>9.3800000000000008</v>
      </c>
      <c r="E16" s="7">
        <v>24.28</v>
      </c>
      <c r="F16" s="7">
        <v>26.61</v>
      </c>
      <c r="G16" s="7">
        <v>0.47979539641943736</v>
      </c>
      <c r="H16" s="7">
        <v>1.2419437340153452</v>
      </c>
      <c r="I16" s="7">
        <v>12.79</v>
      </c>
      <c r="J16" s="7">
        <v>8.74</v>
      </c>
      <c r="K16" s="7">
        <v>0.68334636434714624</v>
      </c>
      <c r="L16" s="7">
        <v>100</v>
      </c>
      <c r="M16" s="7">
        <v>26.61</v>
      </c>
      <c r="N16" s="8">
        <f t="shared" si="8"/>
        <v>61.229210304747276</v>
      </c>
      <c r="O16" s="8">
        <f t="shared" si="9"/>
        <v>73.877341521963558</v>
      </c>
      <c r="P16" s="20">
        <v>0.47619047619047616</v>
      </c>
      <c r="Q16" s="20">
        <v>0.5</v>
      </c>
      <c r="R16" s="7">
        <v>11</v>
      </c>
      <c r="S16" s="7">
        <v>10.5</v>
      </c>
      <c r="T16" s="7">
        <v>10.5</v>
      </c>
      <c r="U16" s="7">
        <v>12</v>
      </c>
      <c r="V16" s="7">
        <v>10</v>
      </c>
      <c r="W16" s="7">
        <v>11.5</v>
      </c>
      <c r="X16" s="7">
        <f t="shared" ref="X16:X56" si="44">(R16+S16+T16)/3</f>
        <v>10.666666666666666</v>
      </c>
      <c r="Y16" s="7">
        <f t="shared" si="34"/>
        <v>11.166666666666666</v>
      </c>
      <c r="Z16" s="7">
        <f t="shared" si="35"/>
        <v>1.05</v>
      </c>
      <c r="AA16">
        <f t="shared" si="22"/>
        <v>1.2911467617318857</v>
      </c>
      <c r="AB16">
        <f t="shared" si="23"/>
        <v>0.97220283837906452</v>
      </c>
      <c r="AC16">
        <f t="shared" si="24"/>
        <v>1.38524868240322</v>
      </c>
      <c r="AD16">
        <f t="shared" si="36"/>
        <v>1.4250448745513888</v>
      </c>
      <c r="AE16">
        <f t="shared" si="25"/>
        <v>-0.31894392335282112</v>
      </c>
      <c r="AF16">
        <f t="shared" si="26"/>
        <v>9.4101920671334327E-2</v>
      </c>
      <c r="AG16">
        <f t="shared" si="37"/>
        <v>1.106870544478654</v>
      </c>
      <c r="AH16">
        <f t="shared" si="38"/>
        <v>0.94151143263440307</v>
      </c>
      <c r="AI16">
        <f t="shared" si="39"/>
        <v>-0.16535911184425087</v>
      </c>
      <c r="AJ16" s="7">
        <f t="shared" si="40"/>
        <v>2.0043213737826426</v>
      </c>
      <c r="AK16">
        <f t="shared" si="41"/>
        <v>1.4410664066392631</v>
      </c>
      <c r="AL16" s="7">
        <f t="shared" si="11"/>
        <v>1.786958658218972</v>
      </c>
      <c r="AM16" s="7">
        <f t="shared" si="12"/>
        <v>1.8685112589512747</v>
      </c>
      <c r="AN16" s="7">
        <f t="shared" si="14"/>
        <v>-0.3222192947339193</v>
      </c>
      <c r="AO16" s="7">
        <f t="shared" si="13"/>
        <v>-0.3010299956639812</v>
      </c>
      <c r="AP16">
        <f t="shared" ref="AP16:AU85" si="45">LOG(R16)</f>
        <v>1.0413926851582251</v>
      </c>
      <c r="AQ16" s="7">
        <f t="shared" si="43"/>
        <v>1.0211892990699381</v>
      </c>
      <c r="AR16">
        <f t="shared" si="43"/>
        <v>1.0211892990699381</v>
      </c>
      <c r="AS16">
        <f t="shared" si="43"/>
        <v>1.0791812460476249</v>
      </c>
      <c r="AT16" s="7">
        <f t="shared" si="43"/>
        <v>1</v>
      </c>
      <c r="AU16">
        <f t="shared" si="43"/>
        <v>1.0606978403536116</v>
      </c>
      <c r="AV16">
        <f t="shared" ref="AV16:AV82" si="46" xml:space="preserve"> LOG(X16)</f>
        <v>1.0280287236002434</v>
      </c>
      <c r="AW16">
        <f t="shared" si="42"/>
        <v>1.0479235523171828</v>
      </c>
      <c r="AX16">
        <f t="shared" si="33"/>
        <v>2.1189299069938092E-2</v>
      </c>
    </row>
    <row r="17" spans="1:50" x14ac:dyDescent="0.35">
      <c r="A17" s="1" t="s">
        <v>14</v>
      </c>
      <c r="B17" s="1">
        <v>3</v>
      </c>
      <c r="C17" s="7">
        <v>17.059999999999999</v>
      </c>
      <c r="D17" s="7">
        <v>9.82</v>
      </c>
      <c r="E17" s="7">
        <v>24.08</v>
      </c>
      <c r="F17" s="7">
        <v>28.07</v>
      </c>
      <c r="G17" s="7">
        <v>0.57561547479484176</v>
      </c>
      <c r="H17" s="7">
        <v>1.4114888628370457</v>
      </c>
      <c r="I17" s="7">
        <v>14.29</v>
      </c>
      <c r="J17" s="7">
        <v>8.0500000000000007</v>
      </c>
      <c r="K17" s="7">
        <v>0.56333100069979014</v>
      </c>
      <c r="L17" s="7">
        <v>100</v>
      </c>
      <c r="M17" s="7">
        <v>28.07</v>
      </c>
      <c r="N17" s="8">
        <f t="shared" si="8"/>
        <v>58.591171427454178</v>
      </c>
      <c r="O17" s="8">
        <f t="shared" si="9"/>
        <v>84.204466700019253</v>
      </c>
      <c r="P17" s="20">
        <v>0.33333333333333331</v>
      </c>
      <c r="Q17" s="20">
        <v>0.38461538461538464</v>
      </c>
      <c r="R17" s="7" t="s">
        <v>100</v>
      </c>
      <c r="S17" s="7">
        <v>15</v>
      </c>
      <c r="T17" s="7">
        <v>17.5</v>
      </c>
      <c r="U17" s="7">
        <v>13</v>
      </c>
      <c r="V17" s="7">
        <v>13</v>
      </c>
      <c r="W17" s="7">
        <v>14</v>
      </c>
      <c r="X17" s="7" t="s">
        <v>100</v>
      </c>
      <c r="Y17" s="7">
        <f t="shared" si="34"/>
        <v>13.333333333333334</v>
      </c>
      <c r="Z17" s="7">
        <f t="shared" si="35"/>
        <v>1.1538461538461537</v>
      </c>
      <c r="AA17">
        <f t="shared" si="22"/>
        <v>1.2319790268315043</v>
      </c>
      <c r="AB17">
        <f t="shared" si="23"/>
        <v>0.99211148778694969</v>
      </c>
      <c r="AC17">
        <f t="shared" si="24"/>
        <v>1.3816564825857869</v>
      </c>
      <c r="AD17">
        <f t="shared" si="36"/>
        <v>1.4482424126344391</v>
      </c>
      <c r="AE17">
        <f t="shared" si="25"/>
        <v>-0.23986753904455455</v>
      </c>
      <c r="AF17">
        <f t="shared" si="26"/>
        <v>0.14967745575428271</v>
      </c>
      <c r="AG17">
        <f t="shared" si="37"/>
        <v>1.1550322287909702</v>
      </c>
      <c r="AH17">
        <f t="shared" si="38"/>
        <v>0.90579588036786851</v>
      </c>
      <c r="AI17">
        <f t="shared" si="39"/>
        <v>-0.24923634842310166</v>
      </c>
      <c r="AJ17" s="7">
        <f t="shared" si="40"/>
        <v>2.0043213737826426</v>
      </c>
      <c r="AK17">
        <f t="shared" si="41"/>
        <v>1.4634450317704277</v>
      </c>
      <c r="AL17" s="7">
        <f t="shared" si="11"/>
        <v>1.7678321810488813</v>
      </c>
      <c r="AM17" s="7">
        <f t="shared" si="12"/>
        <v>1.9253351296435794</v>
      </c>
      <c r="AN17" s="7">
        <f t="shared" si="14"/>
        <v>-0.47712125471966244</v>
      </c>
      <c r="AO17" s="7">
        <f t="shared" si="13"/>
        <v>-0.41497334797081792</v>
      </c>
      <c r="AP17" t="s">
        <v>100</v>
      </c>
      <c r="AQ17" s="7">
        <f t="shared" si="43"/>
        <v>1.1760912590556813</v>
      </c>
      <c r="AR17">
        <f t="shared" si="43"/>
        <v>1.2430380486862944</v>
      </c>
      <c r="AS17">
        <f t="shared" si="43"/>
        <v>1.1139433523068367</v>
      </c>
      <c r="AT17" s="7">
        <f t="shared" si="43"/>
        <v>1.1139433523068367</v>
      </c>
      <c r="AU17">
        <f t="shared" si="43"/>
        <v>1.146128035678238</v>
      </c>
      <c r="AV17" t="s">
        <v>100</v>
      </c>
      <c r="AW17">
        <f t="shared" si="42"/>
        <v>1.1249387366082999</v>
      </c>
      <c r="AX17">
        <f t="shared" si="33"/>
        <v>6.2147906748844434E-2</v>
      </c>
    </row>
    <row r="18" spans="1:50" x14ac:dyDescent="0.35">
      <c r="A18" s="1" t="s">
        <v>16</v>
      </c>
      <c r="B18" s="1">
        <v>4</v>
      </c>
      <c r="C18" s="7">
        <v>12.9</v>
      </c>
      <c r="D18" s="7">
        <v>12.9</v>
      </c>
      <c r="E18" s="7">
        <v>20</v>
      </c>
      <c r="F18" s="7">
        <v>24.1</v>
      </c>
      <c r="G18" s="7">
        <v>1</v>
      </c>
      <c r="H18" s="7">
        <v>1.5503875968992247</v>
      </c>
      <c r="I18" s="7">
        <v>11.9</v>
      </c>
      <c r="J18" s="7">
        <v>10.4</v>
      </c>
      <c r="K18" s="7">
        <v>0.87394957983193278</v>
      </c>
      <c r="L18" s="7">
        <v>100</v>
      </c>
      <c r="M18" s="7">
        <v>24.1</v>
      </c>
      <c r="N18" s="8">
        <f t="shared" si="8"/>
        <v>56.05277607564053</v>
      </c>
      <c r="O18" s="8">
        <f t="shared" si="9"/>
        <v>91.599159602975959</v>
      </c>
      <c r="P18" s="20">
        <v>0.66666666666666663</v>
      </c>
      <c r="Q18" s="20">
        <v>0.75075075075075071</v>
      </c>
      <c r="R18" s="7">
        <v>8.33</v>
      </c>
      <c r="S18" s="7">
        <v>7.5</v>
      </c>
      <c r="T18" s="7">
        <v>8.33</v>
      </c>
      <c r="U18" s="7">
        <v>7.5</v>
      </c>
      <c r="V18" s="7">
        <v>6.66</v>
      </c>
      <c r="W18" s="7" t="s">
        <v>100</v>
      </c>
      <c r="X18" s="7">
        <f t="shared" si="44"/>
        <v>8.0533333333333328</v>
      </c>
      <c r="Y18" s="7" t="s">
        <v>100</v>
      </c>
      <c r="Z18" s="7">
        <f t="shared" si="35"/>
        <v>1.1261261261261262</v>
      </c>
      <c r="AA18">
        <f t="shared" si="22"/>
        <v>1.110589710299249</v>
      </c>
      <c r="AB18">
        <f t="shared" si="23"/>
        <v>1.110589710299249</v>
      </c>
      <c r="AC18">
        <f t="shared" si="24"/>
        <v>1.3010299956639813</v>
      </c>
      <c r="AD18">
        <f t="shared" si="36"/>
        <v>1.3820170425748683</v>
      </c>
      <c r="AE18">
        <f t="shared" si="25"/>
        <v>0</v>
      </c>
      <c r="AF18">
        <f t="shared" si="26"/>
        <v>0.1904402853647322</v>
      </c>
      <c r="AG18">
        <f t="shared" si="37"/>
        <v>1.0755469613925308</v>
      </c>
      <c r="AH18">
        <f t="shared" si="38"/>
        <v>1.0170333392987803</v>
      </c>
      <c r="AI18">
        <f t="shared" si="39"/>
        <v>-5.8513622093750405E-2</v>
      </c>
      <c r="AJ18" s="7">
        <f t="shared" si="40"/>
        <v>2.0043213737826426</v>
      </c>
      <c r="AK18">
        <f t="shared" si="41"/>
        <v>1.3996737214810382</v>
      </c>
      <c r="AL18" s="7">
        <f t="shared" si="11"/>
        <v>1.7485971263774924</v>
      </c>
      <c r="AM18" s="7">
        <f t="shared" si="12"/>
        <v>1.9618914891540464</v>
      </c>
      <c r="AN18" s="7">
        <f t="shared" si="14"/>
        <v>-0.17609125905568127</v>
      </c>
      <c r="AO18" s="7">
        <f t="shared" si="13"/>
        <v>-0.12450422483428229</v>
      </c>
      <c r="AP18">
        <f t="shared" si="45"/>
        <v>0.92064500140678762</v>
      </c>
      <c r="AQ18" s="7">
        <f t="shared" si="43"/>
        <v>0.87506126339170009</v>
      </c>
      <c r="AR18">
        <f t="shared" si="43"/>
        <v>0.92064500140678762</v>
      </c>
      <c r="AS18">
        <f t="shared" si="43"/>
        <v>0.87506126339170009</v>
      </c>
      <c r="AT18" s="7">
        <f t="shared" si="43"/>
        <v>0.82347422917030111</v>
      </c>
      <c r="AU18" t="s">
        <v>100</v>
      </c>
      <c r="AV18">
        <f t="shared" si="46"/>
        <v>0.90597567522943179</v>
      </c>
      <c r="AW18" t="s">
        <v>100</v>
      </c>
      <c r="AX18">
        <f t="shared" si="33"/>
        <v>5.1587034221399E-2</v>
      </c>
    </row>
    <row r="19" spans="1:50" x14ac:dyDescent="0.35">
      <c r="A19" s="1" t="s">
        <v>16</v>
      </c>
      <c r="B19" s="1">
        <v>4</v>
      </c>
      <c r="C19" s="7">
        <v>16</v>
      </c>
      <c r="D19" s="7">
        <v>13.2</v>
      </c>
      <c r="E19" s="7">
        <v>30</v>
      </c>
      <c r="F19" s="7">
        <v>31</v>
      </c>
      <c r="G19" s="7">
        <v>0.82499999999999996</v>
      </c>
      <c r="H19" s="7">
        <v>1.875</v>
      </c>
      <c r="I19" s="7">
        <v>14</v>
      </c>
      <c r="J19" s="7">
        <v>9.8000000000000007</v>
      </c>
      <c r="K19" s="7">
        <v>0.70000000000000007</v>
      </c>
      <c r="L19" s="7">
        <v>100</v>
      </c>
      <c r="M19" s="7">
        <v>31</v>
      </c>
      <c r="N19" s="8">
        <f t="shared" si="8"/>
        <v>71.363896913692045</v>
      </c>
      <c r="O19" s="8">
        <f t="shared" si="9"/>
        <v>78.280239694211218</v>
      </c>
      <c r="P19" s="20">
        <v>0.55555555555555558</v>
      </c>
      <c r="Q19" s="20">
        <v>0.55555555555555558</v>
      </c>
      <c r="R19" s="7" t="s">
        <v>100</v>
      </c>
      <c r="S19" s="7">
        <v>9</v>
      </c>
      <c r="T19" s="7">
        <v>8</v>
      </c>
      <c r="U19" s="7">
        <v>8.33</v>
      </c>
      <c r="V19" s="7">
        <v>9</v>
      </c>
      <c r="W19" s="7">
        <v>7.5</v>
      </c>
      <c r="X19" s="7" t="s">
        <v>100</v>
      </c>
      <c r="Y19" s="7">
        <f t="shared" si="34"/>
        <v>8.2766666666666655</v>
      </c>
      <c r="Z19" s="7">
        <f t="shared" si="35"/>
        <v>1</v>
      </c>
      <c r="AA19">
        <f t="shared" si="22"/>
        <v>1.2041199826559248</v>
      </c>
      <c r="AB19">
        <f t="shared" si="23"/>
        <v>1.1205739312058498</v>
      </c>
      <c r="AC19">
        <f t="shared" si="24"/>
        <v>1.4771212547196624</v>
      </c>
      <c r="AD19">
        <f t="shared" si="36"/>
        <v>1.4913616938342726</v>
      </c>
      <c r="AE19">
        <f t="shared" si="25"/>
        <v>-8.3546051450074932E-2</v>
      </c>
      <c r="AF19">
        <f t="shared" si="26"/>
        <v>0.27300127206373764</v>
      </c>
      <c r="AG19">
        <f t="shared" si="37"/>
        <v>1.146128035678238</v>
      </c>
      <c r="AH19">
        <f t="shared" si="38"/>
        <v>0.99122607569249488</v>
      </c>
      <c r="AI19">
        <f t="shared" si="39"/>
        <v>-0.15490195998574313</v>
      </c>
      <c r="AJ19" s="7">
        <f t="shared" si="40"/>
        <v>2.0043213737826426</v>
      </c>
      <c r="AK19">
        <f t="shared" si="41"/>
        <v>1.505149978319906</v>
      </c>
      <c r="AL19" s="7">
        <f t="shared" si="11"/>
        <v>1.8534785572019239</v>
      </c>
      <c r="AM19" s="7">
        <f t="shared" si="12"/>
        <v>1.8936521467983538</v>
      </c>
      <c r="AN19" s="7">
        <f t="shared" si="14"/>
        <v>-0.25527250510330607</v>
      </c>
      <c r="AO19" s="7">
        <f t="shared" si="13"/>
        <v>-0.25527250510330607</v>
      </c>
      <c r="AP19" t="s">
        <v>100</v>
      </c>
      <c r="AQ19" s="7">
        <f t="shared" si="43"/>
        <v>0.95424250943932487</v>
      </c>
      <c r="AR19">
        <f t="shared" si="43"/>
        <v>0.90308998699194354</v>
      </c>
      <c r="AS19">
        <f t="shared" si="43"/>
        <v>0.92064500140678762</v>
      </c>
      <c r="AT19" s="7">
        <f t="shared" si="43"/>
        <v>0.95424250943932487</v>
      </c>
      <c r="AU19">
        <f t="shared" si="43"/>
        <v>0.87506126339170009</v>
      </c>
      <c r="AV19" t="s">
        <v>100</v>
      </c>
      <c r="AW19">
        <f t="shared" si="42"/>
        <v>0.91785546483490177</v>
      </c>
      <c r="AX19">
        <f t="shared" si="33"/>
        <v>0</v>
      </c>
    </row>
    <row r="20" spans="1:50" x14ac:dyDescent="0.35">
      <c r="A20" s="1" t="s">
        <v>16</v>
      </c>
      <c r="B20" s="1">
        <v>4</v>
      </c>
      <c r="C20" s="7">
        <v>16</v>
      </c>
      <c r="D20" s="7">
        <v>10</v>
      </c>
      <c r="E20" s="7">
        <v>27</v>
      </c>
      <c r="F20" s="7">
        <v>29</v>
      </c>
      <c r="G20" s="7">
        <v>0.625</v>
      </c>
      <c r="H20" s="7">
        <v>1.6875</v>
      </c>
      <c r="I20" s="7">
        <v>14.1</v>
      </c>
      <c r="J20" s="7">
        <v>8.6999999999999993</v>
      </c>
      <c r="K20" s="7">
        <v>0.61702127659574468</v>
      </c>
      <c r="L20" s="7">
        <v>100</v>
      </c>
      <c r="M20" s="7">
        <v>29</v>
      </c>
      <c r="N20" s="8">
        <f t="shared" si="8"/>
        <v>66.637213680001324</v>
      </c>
      <c r="O20" s="8">
        <f t="shared" si="9"/>
        <v>80.405931773139542</v>
      </c>
      <c r="P20" s="20">
        <v>0.58823529411764708</v>
      </c>
      <c r="Q20" s="20">
        <v>0.5</v>
      </c>
      <c r="R20" s="7" t="s">
        <v>100</v>
      </c>
      <c r="S20" s="7">
        <v>8.5</v>
      </c>
      <c r="T20" s="7">
        <v>8.75</v>
      </c>
      <c r="U20" s="7">
        <v>7.5</v>
      </c>
      <c r="V20" s="7">
        <v>10</v>
      </c>
      <c r="W20" s="7" t="s">
        <v>100</v>
      </c>
      <c r="X20" s="7" t="s">
        <v>100</v>
      </c>
      <c r="Y20" s="7" t="s">
        <v>100</v>
      </c>
      <c r="Z20" s="7">
        <f t="shared" si="35"/>
        <v>0.85</v>
      </c>
      <c r="AA20">
        <f t="shared" si="22"/>
        <v>1.2041199826559248</v>
      </c>
      <c r="AB20">
        <f t="shared" si="23"/>
        <v>1</v>
      </c>
      <c r="AC20">
        <f t="shared" si="24"/>
        <v>1.4313637641589874</v>
      </c>
      <c r="AD20">
        <f t="shared" si="36"/>
        <v>1.4623979978989561</v>
      </c>
      <c r="AE20">
        <f t="shared" si="25"/>
        <v>-0.20411998265592479</v>
      </c>
      <c r="AF20">
        <f t="shared" si="26"/>
        <v>0.22724378150306254</v>
      </c>
      <c r="AG20">
        <f t="shared" si="37"/>
        <v>1.1492191126553799</v>
      </c>
      <c r="AH20">
        <f t="shared" si="38"/>
        <v>0.93951925261861846</v>
      </c>
      <c r="AI20">
        <f t="shared" si="39"/>
        <v>-0.20969986003676139</v>
      </c>
      <c r="AJ20" s="7">
        <f t="shared" si="40"/>
        <v>2.0043213737826426</v>
      </c>
      <c r="AK20">
        <f t="shared" si="41"/>
        <v>1.4771212547196624</v>
      </c>
      <c r="AL20" s="7">
        <f t="shared" si="11"/>
        <v>1.8237168295046937</v>
      </c>
      <c r="AM20" s="7">
        <f t="shared" si="12"/>
        <v>1.9052880890633224</v>
      </c>
      <c r="AN20" s="7">
        <f t="shared" si="14"/>
        <v>-0.23044892137827391</v>
      </c>
      <c r="AO20" s="7">
        <f t="shared" si="13"/>
        <v>-0.3010299956639812</v>
      </c>
      <c r="AP20" t="s">
        <v>100</v>
      </c>
      <c r="AQ20" s="7">
        <f t="shared" si="43"/>
        <v>0.92941892571429274</v>
      </c>
      <c r="AR20">
        <f t="shared" si="43"/>
        <v>0.94200805302231327</v>
      </c>
      <c r="AS20">
        <f t="shared" si="43"/>
        <v>0.87506126339170009</v>
      </c>
      <c r="AT20" s="7">
        <f t="shared" si="43"/>
        <v>1</v>
      </c>
      <c r="AU20" t="s">
        <v>100</v>
      </c>
      <c r="AV20" t="s">
        <v>100</v>
      </c>
      <c r="AW20" t="s">
        <v>100</v>
      </c>
      <c r="AX20">
        <f t="shared" si="33"/>
        <v>-7.0581074285707285E-2</v>
      </c>
    </row>
    <row r="21" spans="1:50" x14ac:dyDescent="0.35">
      <c r="A21" s="1" t="s">
        <v>16</v>
      </c>
      <c r="B21" s="1">
        <v>4</v>
      </c>
      <c r="C21" s="7">
        <v>16.600000000000001</v>
      </c>
      <c r="D21" s="7">
        <v>13.3</v>
      </c>
      <c r="E21" s="7">
        <v>29.1</v>
      </c>
      <c r="F21" s="7">
        <v>36</v>
      </c>
      <c r="G21" s="7">
        <v>0.8012048192771084</v>
      </c>
      <c r="H21" s="7">
        <v>1.7530120481927711</v>
      </c>
      <c r="I21" s="7">
        <v>15.1</v>
      </c>
      <c r="J21" s="7">
        <v>9.8000000000000007</v>
      </c>
      <c r="K21" s="7">
        <v>0.64900662251655639</v>
      </c>
      <c r="L21" s="7">
        <v>100</v>
      </c>
      <c r="M21" s="7">
        <v>36</v>
      </c>
      <c r="N21" s="8">
        <f t="shared" si="8"/>
        <v>52.671510085183435</v>
      </c>
      <c r="O21" s="8">
        <f t="shared" si="9"/>
        <v>100.35338553176705</v>
      </c>
      <c r="P21" s="20">
        <v>0.5714285714285714</v>
      </c>
      <c r="Q21" s="20">
        <v>0.58823529411764708</v>
      </c>
      <c r="R21" s="7" t="s">
        <v>100</v>
      </c>
      <c r="S21" s="7">
        <v>8.75</v>
      </c>
      <c r="T21" s="7" t="s">
        <v>100</v>
      </c>
      <c r="U21" s="7">
        <v>9.16</v>
      </c>
      <c r="V21" s="7">
        <v>8.5</v>
      </c>
      <c r="W21" s="7" t="s">
        <v>100</v>
      </c>
      <c r="X21" s="7" t="s">
        <v>100</v>
      </c>
      <c r="Y21" s="7" t="s">
        <v>100</v>
      </c>
      <c r="Z21" s="7">
        <f t="shared" si="35"/>
        <v>1.0294117647058822</v>
      </c>
      <c r="AA21">
        <f t="shared" si="22"/>
        <v>1.2201080880400552</v>
      </c>
      <c r="AB21">
        <f t="shared" si="23"/>
        <v>1.1238516409670858</v>
      </c>
      <c r="AC21">
        <f t="shared" si="24"/>
        <v>1.4638929889859074</v>
      </c>
      <c r="AD21">
        <f t="shared" si="36"/>
        <v>1.5563025007672873</v>
      </c>
      <c r="AE21">
        <f t="shared" si="25"/>
        <v>-9.625644707296932E-2</v>
      </c>
      <c r="AF21">
        <f t="shared" si="26"/>
        <v>0.2437849009458522</v>
      </c>
      <c r="AG21">
        <f t="shared" si="37"/>
        <v>1.1789769472931695</v>
      </c>
      <c r="AH21">
        <f t="shared" si="38"/>
        <v>0.99122607569249488</v>
      </c>
      <c r="AI21">
        <f t="shared" si="39"/>
        <v>-0.18775087160067452</v>
      </c>
      <c r="AJ21" s="7">
        <f t="shared" si="40"/>
        <v>2.0043213737826426</v>
      </c>
      <c r="AK21">
        <f t="shared" si="41"/>
        <v>1.568201724066995</v>
      </c>
      <c r="AL21" s="7">
        <f t="shared" si="11"/>
        <v>1.7215757697009615</v>
      </c>
      <c r="AM21" s="7">
        <f t="shared" si="12"/>
        <v>2.0015320284723641</v>
      </c>
      <c r="AN21" s="7">
        <f t="shared" si="14"/>
        <v>-0.24303804868629447</v>
      </c>
      <c r="AO21" s="7">
        <f t="shared" si="13"/>
        <v>-0.23044892137827391</v>
      </c>
      <c r="AP21" t="s">
        <v>100</v>
      </c>
      <c r="AQ21" s="7">
        <f t="shared" si="43"/>
        <v>0.94200805302231327</v>
      </c>
      <c r="AR21" t="s">
        <v>100</v>
      </c>
      <c r="AS21">
        <f t="shared" si="43"/>
        <v>0.96189547366785044</v>
      </c>
      <c r="AT21" s="7">
        <f t="shared" si="43"/>
        <v>0.92941892571429274</v>
      </c>
      <c r="AU21" t="s">
        <v>100</v>
      </c>
      <c r="AV21" t="s">
        <v>100</v>
      </c>
      <c r="AW21" t="s">
        <v>100</v>
      </c>
      <c r="AX21">
        <f t="shared" si="33"/>
        <v>1.2589127308020467E-2</v>
      </c>
    </row>
    <row r="22" spans="1:50" x14ac:dyDescent="0.35">
      <c r="A22" s="1" t="s">
        <v>16</v>
      </c>
      <c r="B22" s="1">
        <v>4</v>
      </c>
      <c r="C22" s="7">
        <v>19.47</v>
      </c>
      <c r="D22" s="7">
        <v>9.1</v>
      </c>
      <c r="E22" s="7">
        <v>29.4</v>
      </c>
      <c r="F22" s="7">
        <v>31.5</v>
      </c>
      <c r="G22" s="7">
        <v>0.46738572162300979</v>
      </c>
      <c r="H22" s="7">
        <v>1.5100154083204931</v>
      </c>
      <c r="I22" s="7" t="s">
        <v>100</v>
      </c>
      <c r="J22" s="7" t="s">
        <v>100</v>
      </c>
      <c r="K22" s="7" t="s">
        <v>100</v>
      </c>
      <c r="L22" s="7" t="s">
        <v>100</v>
      </c>
      <c r="M22" s="7" t="s">
        <v>100</v>
      </c>
      <c r="N22" s="8">
        <f t="shared" si="8"/>
        <v>65.587028883546509</v>
      </c>
      <c r="O22" s="8">
        <f t="shared" si="9"/>
        <v>77.325493352134131</v>
      </c>
      <c r="P22" s="20">
        <v>0.5</v>
      </c>
      <c r="Q22" s="20">
        <v>0.41666666666666669</v>
      </c>
      <c r="R22" s="7">
        <v>100</v>
      </c>
      <c r="S22" s="7">
        <v>10</v>
      </c>
      <c r="T22" s="7">
        <v>16.7</v>
      </c>
      <c r="U22" s="7">
        <v>100</v>
      </c>
      <c r="V22" s="7">
        <v>12</v>
      </c>
      <c r="W22" s="7">
        <v>100</v>
      </c>
      <c r="X22" s="7">
        <f t="shared" si="44"/>
        <v>42.233333333333334</v>
      </c>
      <c r="Y22" s="7">
        <f t="shared" si="34"/>
        <v>70.666666666666671</v>
      </c>
      <c r="Z22" s="7">
        <f t="shared" si="35"/>
        <v>0.83333333333333337</v>
      </c>
      <c r="AA22">
        <f t="shared" si="22"/>
        <v>1.2893659515200318</v>
      </c>
      <c r="AB22">
        <f t="shared" si="23"/>
        <v>0.95904139232109353</v>
      </c>
      <c r="AC22">
        <f t="shared" si="24"/>
        <v>1.4683473304121573</v>
      </c>
      <c r="AD22">
        <f t="shared" si="36"/>
        <v>1.4983105537896004</v>
      </c>
      <c r="AE22">
        <f t="shared" si="25"/>
        <v>-0.33032455919893805</v>
      </c>
      <c r="AF22">
        <f t="shared" si="26"/>
        <v>0.17898137889212562</v>
      </c>
      <c r="AG22" t="s">
        <v>100</v>
      </c>
      <c r="AH22" t="s">
        <v>100</v>
      </c>
      <c r="AI22" t="s">
        <v>100</v>
      </c>
      <c r="AJ22" s="7" t="s">
        <v>100</v>
      </c>
      <c r="AK22" t="s">
        <v>100</v>
      </c>
      <c r="AL22" s="7">
        <f t="shared" si="11"/>
        <v>1.8168179576483863</v>
      </c>
      <c r="AM22" s="7">
        <f t="shared" si="12"/>
        <v>1.8883226995698299</v>
      </c>
      <c r="AN22" s="7">
        <f t="shared" si="14"/>
        <v>-0.3010299956639812</v>
      </c>
      <c r="AO22" s="7">
        <f t="shared" si="13"/>
        <v>-0.38021124171160603</v>
      </c>
      <c r="AP22">
        <f t="shared" si="45"/>
        <v>2</v>
      </c>
      <c r="AQ22" s="7">
        <f t="shared" si="43"/>
        <v>1</v>
      </c>
      <c r="AR22">
        <f t="shared" si="43"/>
        <v>1.2227164711475833</v>
      </c>
      <c r="AS22">
        <f t="shared" si="43"/>
        <v>2</v>
      </c>
      <c r="AT22" s="7">
        <f t="shared" si="43"/>
        <v>1.0791812460476249</v>
      </c>
      <c r="AU22">
        <f t="shared" si="43"/>
        <v>2</v>
      </c>
      <c r="AV22">
        <f t="shared" si="46"/>
        <v>1.6256553601637789</v>
      </c>
      <c r="AW22">
        <f t="shared" si="42"/>
        <v>1.8492146062090891</v>
      </c>
      <c r="AX22">
        <f t="shared" si="33"/>
        <v>-7.9181246047624804E-2</v>
      </c>
    </row>
    <row r="23" spans="1:50" x14ac:dyDescent="0.35">
      <c r="A23" s="1" t="s">
        <v>16</v>
      </c>
      <c r="B23" s="1">
        <v>4</v>
      </c>
      <c r="C23" s="7">
        <v>17.3</v>
      </c>
      <c r="D23" s="7">
        <v>12.99</v>
      </c>
      <c r="E23" s="7">
        <v>26.9</v>
      </c>
      <c r="F23" s="7">
        <v>28.5</v>
      </c>
      <c r="G23" s="7">
        <v>0.75086705202312132</v>
      </c>
      <c r="H23" s="7">
        <v>1.5549132947976878</v>
      </c>
      <c r="I23" s="7" t="s">
        <v>100</v>
      </c>
      <c r="J23" s="7" t="s">
        <v>100</v>
      </c>
      <c r="K23" s="7" t="s">
        <v>100</v>
      </c>
      <c r="L23" s="7" t="s">
        <v>100</v>
      </c>
      <c r="M23" s="7" t="s">
        <v>100</v>
      </c>
      <c r="N23" s="8">
        <f t="shared" si="8"/>
        <v>66.833886507536008</v>
      </c>
      <c r="O23" s="8">
        <f t="shared" si="9"/>
        <v>76.919177805436519</v>
      </c>
      <c r="P23" s="20">
        <v>0.43478260869565216</v>
      </c>
      <c r="Q23" s="20">
        <v>0.45454545454545453</v>
      </c>
      <c r="R23" s="7">
        <v>100</v>
      </c>
      <c r="S23" s="7">
        <v>11.5</v>
      </c>
      <c r="T23" s="7">
        <v>16</v>
      </c>
      <c r="U23" s="7">
        <v>13</v>
      </c>
      <c r="V23" s="7">
        <v>11</v>
      </c>
      <c r="W23" s="7">
        <v>100</v>
      </c>
      <c r="X23" s="7">
        <f t="shared" si="44"/>
        <v>42.5</v>
      </c>
      <c r="Y23" s="7">
        <f t="shared" si="34"/>
        <v>41.333333333333336</v>
      </c>
      <c r="Z23" s="7">
        <f t="shared" si="35"/>
        <v>1.0454545454545454</v>
      </c>
      <c r="AA23">
        <f t="shared" si="22"/>
        <v>1.2380461031287955</v>
      </c>
      <c r="AB23">
        <f t="shared" si="23"/>
        <v>1.1136091510730279</v>
      </c>
      <c r="AC23">
        <f t="shared" si="24"/>
        <v>1.4297522800024081</v>
      </c>
      <c r="AD23">
        <f t="shared" si="36"/>
        <v>1.4548448600085102</v>
      </c>
      <c r="AE23">
        <f t="shared" si="25"/>
        <v>-0.12443695205576757</v>
      </c>
      <c r="AF23">
        <f t="shared" si="26"/>
        <v>0.19170617687361255</v>
      </c>
      <c r="AG23" t="s">
        <v>100</v>
      </c>
      <c r="AH23" t="s">
        <v>100</v>
      </c>
      <c r="AI23" t="s">
        <v>100</v>
      </c>
      <c r="AJ23" s="7" t="s">
        <v>100</v>
      </c>
      <c r="AK23" t="s">
        <v>100</v>
      </c>
      <c r="AL23" s="7">
        <f t="shared" si="11"/>
        <v>1.8249967168426664</v>
      </c>
      <c r="AM23" s="7">
        <f t="shared" si="12"/>
        <v>1.8860346333866405</v>
      </c>
      <c r="AN23" s="7">
        <f t="shared" si="14"/>
        <v>-0.3617278360175929</v>
      </c>
      <c r="AO23" s="7">
        <f t="shared" si="13"/>
        <v>-0.34242268082220623</v>
      </c>
      <c r="AP23">
        <f t="shared" si="45"/>
        <v>2</v>
      </c>
      <c r="AQ23" s="7">
        <f t="shared" si="43"/>
        <v>1.0606978403536116</v>
      </c>
      <c r="AR23">
        <f t="shared" si="43"/>
        <v>1.2041199826559248</v>
      </c>
      <c r="AS23">
        <f t="shared" si="43"/>
        <v>1.1139433523068367</v>
      </c>
      <c r="AT23" s="7">
        <f t="shared" si="43"/>
        <v>1.0413926851582251</v>
      </c>
      <c r="AU23">
        <f t="shared" si="43"/>
        <v>2</v>
      </c>
      <c r="AV23">
        <f t="shared" si="46"/>
        <v>1.6283889300503116</v>
      </c>
      <c r="AW23">
        <f t="shared" si="42"/>
        <v>1.6163004304425728</v>
      </c>
      <c r="AX23">
        <f t="shared" si="33"/>
        <v>1.9305155195386624E-2</v>
      </c>
    </row>
    <row r="24" spans="1:50" x14ac:dyDescent="0.35">
      <c r="A24" s="1" t="s">
        <v>16</v>
      </c>
      <c r="B24" s="1">
        <v>4</v>
      </c>
      <c r="C24" s="7">
        <v>16.59</v>
      </c>
      <c r="D24" s="7">
        <v>10.66</v>
      </c>
      <c r="E24" s="7">
        <v>27.26</v>
      </c>
      <c r="F24" s="7">
        <v>29.48</v>
      </c>
      <c r="G24" s="7">
        <v>0.64255575647980712</v>
      </c>
      <c r="H24" s="7">
        <v>1.6431585292344788</v>
      </c>
      <c r="I24" s="7" t="s">
        <v>100</v>
      </c>
      <c r="J24" s="7" t="s">
        <v>100</v>
      </c>
      <c r="K24" s="7" t="s">
        <v>100</v>
      </c>
      <c r="L24" s="7" t="s">
        <v>100</v>
      </c>
      <c r="M24" s="7" t="s">
        <v>100</v>
      </c>
      <c r="N24" s="8">
        <f t="shared" si="8"/>
        <v>65.785475285457309</v>
      </c>
      <c r="O24" s="8">
        <f t="shared" si="9"/>
        <v>80.501161278419545</v>
      </c>
      <c r="P24" s="20">
        <v>0.5</v>
      </c>
      <c r="Q24" s="8"/>
      <c r="R24" s="7">
        <v>11</v>
      </c>
      <c r="S24" s="7">
        <v>10</v>
      </c>
      <c r="T24" s="7">
        <v>100</v>
      </c>
      <c r="U24" s="7">
        <v>10</v>
      </c>
      <c r="V24" s="7">
        <v>100</v>
      </c>
      <c r="W24" s="7">
        <v>13</v>
      </c>
      <c r="X24" s="7">
        <f t="shared" si="44"/>
        <v>40.333333333333336</v>
      </c>
      <c r="Y24" s="7">
        <f t="shared" si="34"/>
        <v>41</v>
      </c>
      <c r="Z24" s="7">
        <f t="shared" si="35"/>
        <v>0.1</v>
      </c>
      <c r="AA24">
        <f t="shared" si="22"/>
        <v>1.2198463860243607</v>
      </c>
      <c r="AB24">
        <f t="shared" si="23"/>
        <v>1.0277572046905534</v>
      </c>
      <c r="AC24">
        <f t="shared" si="24"/>
        <v>1.4355258514986549</v>
      </c>
      <c r="AD24">
        <f t="shared" si="36"/>
        <v>1.4695274791870139</v>
      </c>
      <c r="AE24">
        <f t="shared" si="25"/>
        <v>-0.19208918133380723</v>
      </c>
      <c r="AF24">
        <f t="shared" si="26"/>
        <v>0.21567946547429409</v>
      </c>
      <c r="AG24" t="s">
        <v>100</v>
      </c>
      <c r="AH24" t="s">
        <v>100</v>
      </c>
      <c r="AI24" t="s">
        <v>100</v>
      </c>
      <c r="AJ24" s="7" t="s">
        <v>100</v>
      </c>
      <c r="AK24" t="s">
        <v>100</v>
      </c>
      <c r="AL24" s="7">
        <f t="shared" si="11"/>
        <v>1.8181300167188947</v>
      </c>
      <c r="AM24" s="7">
        <f t="shared" si="12"/>
        <v>1.9058021453762146</v>
      </c>
      <c r="AN24" s="7">
        <f t="shared" si="14"/>
        <v>-0.3010299956639812</v>
      </c>
      <c r="AO24" s="7" t="s">
        <v>100</v>
      </c>
      <c r="AP24">
        <f t="shared" si="45"/>
        <v>1.0413926851582251</v>
      </c>
      <c r="AQ24" s="7">
        <f t="shared" si="43"/>
        <v>1</v>
      </c>
      <c r="AR24">
        <f t="shared" si="43"/>
        <v>2</v>
      </c>
      <c r="AS24">
        <f t="shared" si="43"/>
        <v>1</v>
      </c>
      <c r="AT24" s="7">
        <f t="shared" si="43"/>
        <v>2</v>
      </c>
      <c r="AU24">
        <f t="shared" si="43"/>
        <v>1.1139433523068367</v>
      </c>
      <c r="AV24">
        <f t="shared" si="46"/>
        <v>1.6056641155967877</v>
      </c>
      <c r="AW24">
        <f t="shared" si="42"/>
        <v>1.6127838567197355</v>
      </c>
      <c r="AX24">
        <f t="shared" si="33"/>
        <v>-1</v>
      </c>
    </row>
    <row r="25" spans="1:50" x14ac:dyDescent="0.35">
      <c r="A25" s="1" t="s">
        <v>16</v>
      </c>
      <c r="B25" s="1">
        <v>4</v>
      </c>
      <c r="C25" s="7">
        <v>17.329999999999998</v>
      </c>
      <c r="D25" s="7">
        <v>12.85</v>
      </c>
      <c r="E25" s="7">
        <v>28.02</v>
      </c>
      <c r="F25" s="7">
        <v>32.049999999999997</v>
      </c>
      <c r="G25" s="7">
        <v>0.7414887478361224</v>
      </c>
      <c r="H25" s="7">
        <v>1.6168493941142528</v>
      </c>
      <c r="I25" s="7" t="s">
        <v>100</v>
      </c>
      <c r="J25" s="7" t="s">
        <v>100</v>
      </c>
      <c r="K25" s="7" t="s">
        <v>100</v>
      </c>
      <c r="L25" s="7" t="s">
        <v>100</v>
      </c>
      <c r="M25" s="7" t="s">
        <v>100</v>
      </c>
      <c r="N25" s="8">
        <f t="shared" si="8"/>
        <v>60.772187959484604</v>
      </c>
      <c r="O25" s="8">
        <f t="shared" si="9"/>
        <v>86.561581588021753</v>
      </c>
      <c r="P25" s="8"/>
      <c r="Q25" s="8"/>
      <c r="R25" s="7">
        <v>100</v>
      </c>
      <c r="S25" s="7">
        <v>100</v>
      </c>
      <c r="T25" s="7">
        <v>12</v>
      </c>
      <c r="U25" s="7">
        <v>9</v>
      </c>
      <c r="V25" s="7">
        <v>100</v>
      </c>
      <c r="W25" s="7">
        <v>10</v>
      </c>
      <c r="X25" s="7">
        <f t="shared" si="44"/>
        <v>70.666666666666671</v>
      </c>
      <c r="Y25" s="7">
        <f t="shared" si="34"/>
        <v>39.666666666666664</v>
      </c>
      <c r="Z25" s="7">
        <f t="shared" si="35"/>
        <v>1</v>
      </c>
      <c r="AA25">
        <f t="shared" si="22"/>
        <v>1.2387985627139169</v>
      </c>
      <c r="AB25">
        <f t="shared" si="23"/>
        <v>1.1089031276673134</v>
      </c>
      <c r="AC25">
        <f t="shared" si="24"/>
        <v>1.4474681309497557</v>
      </c>
      <c r="AD25">
        <f t="shared" si="36"/>
        <v>1.5058280338548362</v>
      </c>
      <c r="AE25">
        <f t="shared" si="25"/>
        <v>-0.12989543504660361</v>
      </c>
      <c r="AF25">
        <f t="shared" si="26"/>
        <v>0.20866956823583879</v>
      </c>
      <c r="AG25" t="s">
        <v>100</v>
      </c>
      <c r="AH25" t="s">
        <v>100</v>
      </c>
      <c r="AI25" t="s">
        <v>100</v>
      </c>
      <c r="AJ25" s="7" t="s">
        <v>100</v>
      </c>
      <c r="AK25" t="s">
        <v>100</v>
      </c>
      <c r="AL25" s="7">
        <f t="shared" si="11"/>
        <v>1.7837048723786706</v>
      </c>
      <c r="AM25" s="7">
        <f t="shared" si="12"/>
        <v>1.9373251829366558</v>
      </c>
      <c r="AN25" s="7" t="s">
        <v>100</v>
      </c>
      <c r="AO25" s="7" t="s">
        <v>100</v>
      </c>
      <c r="AP25">
        <f t="shared" si="45"/>
        <v>2</v>
      </c>
      <c r="AQ25" s="7">
        <f t="shared" si="43"/>
        <v>2</v>
      </c>
      <c r="AR25">
        <f t="shared" si="43"/>
        <v>1.0791812460476249</v>
      </c>
      <c r="AS25">
        <f t="shared" si="43"/>
        <v>0.95424250943932487</v>
      </c>
      <c r="AT25" s="7">
        <f t="shared" si="43"/>
        <v>2</v>
      </c>
      <c r="AU25">
        <f t="shared" si="43"/>
        <v>1</v>
      </c>
      <c r="AV25">
        <f t="shared" si="46"/>
        <v>1.8492146062090891</v>
      </c>
      <c r="AW25">
        <f t="shared" si="42"/>
        <v>1.5984257066728682</v>
      </c>
      <c r="AX25">
        <f t="shared" si="33"/>
        <v>0</v>
      </c>
    </row>
    <row r="26" spans="1:50" x14ac:dyDescent="0.35">
      <c r="A26" s="1" t="s">
        <v>16</v>
      </c>
      <c r="B26" s="1">
        <v>4</v>
      </c>
      <c r="C26" s="7">
        <v>13.55</v>
      </c>
      <c r="D26" s="7">
        <v>10.54</v>
      </c>
      <c r="E26" s="7">
        <v>26</v>
      </c>
      <c r="F26" s="7">
        <v>29</v>
      </c>
      <c r="G26" s="7">
        <v>0.77785977859778588</v>
      </c>
      <c r="H26" s="7">
        <v>1.9188191881918819</v>
      </c>
      <c r="I26" s="7" t="s">
        <v>100</v>
      </c>
      <c r="J26" s="7" t="s">
        <v>100</v>
      </c>
      <c r="K26" s="7" t="s">
        <v>100</v>
      </c>
      <c r="L26" s="7" t="s">
        <v>100</v>
      </c>
      <c r="M26" s="7" t="s">
        <v>100</v>
      </c>
      <c r="N26" s="8">
        <f t="shared" si="8"/>
        <v>63.668047892574322</v>
      </c>
      <c r="O26" s="8">
        <f t="shared" si="9"/>
        <v>88.487129435306514</v>
      </c>
      <c r="P26" s="20">
        <v>0.625</v>
      </c>
      <c r="Q26" s="8"/>
      <c r="R26" s="7">
        <v>8.8000000000000007</v>
      </c>
      <c r="S26" s="7">
        <v>8</v>
      </c>
      <c r="T26" s="7">
        <v>9.5</v>
      </c>
      <c r="U26" s="7">
        <v>8</v>
      </c>
      <c r="V26" s="7">
        <v>100</v>
      </c>
      <c r="W26" s="7">
        <v>100</v>
      </c>
      <c r="X26" s="7">
        <f t="shared" si="44"/>
        <v>8.7666666666666675</v>
      </c>
      <c r="Y26" s="7">
        <f t="shared" si="34"/>
        <v>69.333333333333329</v>
      </c>
      <c r="Z26" s="7">
        <f t="shared" si="35"/>
        <v>0.08</v>
      </c>
      <c r="AA26">
        <f t="shared" si="22"/>
        <v>1.1319392952104246</v>
      </c>
      <c r="AB26">
        <f t="shared" si="23"/>
        <v>1.0228406108765278</v>
      </c>
      <c r="AC26">
        <f t="shared" si="24"/>
        <v>1.414973347970818</v>
      </c>
      <c r="AD26">
        <f t="shared" si="36"/>
        <v>1.4623979978989561</v>
      </c>
      <c r="AE26">
        <f t="shared" si="25"/>
        <v>-0.10909868433389679</v>
      </c>
      <c r="AF26">
        <f t="shared" si="26"/>
        <v>0.28303405276039345</v>
      </c>
      <c r="AG26" t="s">
        <v>100</v>
      </c>
      <c r="AH26" t="s">
        <v>100</v>
      </c>
      <c r="AI26" t="s">
        <v>100</v>
      </c>
      <c r="AJ26" s="7" t="s">
        <v>100</v>
      </c>
      <c r="AK26" t="s">
        <v>100</v>
      </c>
      <c r="AL26" s="7">
        <f t="shared" si="11"/>
        <v>1.8039215342916755</v>
      </c>
      <c r="AM26" s="7">
        <f t="shared" si="12"/>
        <v>1.9468801066106622</v>
      </c>
      <c r="AN26" s="7">
        <f t="shared" si="14"/>
        <v>-0.20411998265592479</v>
      </c>
      <c r="AO26" s="7" t="s">
        <v>100</v>
      </c>
      <c r="AP26">
        <f t="shared" si="45"/>
        <v>0.94448267215016868</v>
      </c>
      <c r="AQ26" s="7">
        <f t="shared" si="43"/>
        <v>0.90308998699194354</v>
      </c>
      <c r="AR26">
        <f t="shared" si="43"/>
        <v>0.97772360528884772</v>
      </c>
      <c r="AS26">
        <f t="shared" si="43"/>
        <v>0.90308998699194354</v>
      </c>
      <c r="AT26" s="7">
        <f t="shared" si="43"/>
        <v>2</v>
      </c>
      <c r="AU26">
        <f t="shared" si="43"/>
        <v>2</v>
      </c>
      <c r="AV26">
        <f t="shared" si="46"/>
        <v>0.94283449377009543</v>
      </c>
      <c r="AW26">
        <f t="shared" si="42"/>
        <v>1.8409420802430991</v>
      </c>
      <c r="AX26">
        <f t="shared" si="33"/>
        <v>-1.0969100130080565</v>
      </c>
    </row>
    <row r="27" spans="1:50" x14ac:dyDescent="0.35">
      <c r="A27" s="1" t="s">
        <v>16</v>
      </c>
      <c r="B27" s="1">
        <v>4</v>
      </c>
      <c r="C27" s="7">
        <v>15.99</v>
      </c>
      <c r="D27" s="7">
        <v>11.96</v>
      </c>
      <c r="E27" s="7">
        <v>31.86</v>
      </c>
      <c r="F27" s="7">
        <v>32.01</v>
      </c>
      <c r="G27" s="7">
        <v>0.74796747967479682</v>
      </c>
      <c r="H27" s="7">
        <v>1.9924953095684803</v>
      </c>
      <c r="I27" s="7" t="s">
        <v>100</v>
      </c>
      <c r="J27" s="7" t="s">
        <v>100</v>
      </c>
      <c r="K27" s="7" t="s">
        <v>100</v>
      </c>
      <c r="L27" s="7" t="s">
        <v>100</v>
      </c>
      <c r="M27" s="7" t="s">
        <v>100</v>
      </c>
      <c r="N27" s="8">
        <f t="shared" si="8"/>
        <v>74.981875729000578</v>
      </c>
      <c r="O27" s="8">
        <f t="shared" si="9"/>
        <v>76.022628077086679</v>
      </c>
      <c r="P27" s="20">
        <v>0.625</v>
      </c>
      <c r="Q27" s="20">
        <v>0.5</v>
      </c>
      <c r="R27" s="7">
        <v>100</v>
      </c>
      <c r="S27" s="7">
        <v>8</v>
      </c>
      <c r="T27" s="7">
        <v>9</v>
      </c>
      <c r="U27" s="7">
        <v>8.5</v>
      </c>
      <c r="V27" s="7">
        <v>10</v>
      </c>
      <c r="W27" s="7">
        <v>100</v>
      </c>
      <c r="X27" s="7">
        <f t="shared" si="44"/>
        <v>39</v>
      </c>
      <c r="Y27" s="7">
        <f t="shared" si="34"/>
        <v>39.5</v>
      </c>
      <c r="Z27" s="7">
        <f t="shared" si="35"/>
        <v>0.8</v>
      </c>
      <c r="AA27">
        <f t="shared" si="22"/>
        <v>1.2038484637462348</v>
      </c>
      <c r="AB27">
        <f t="shared" si="23"/>
        <v>1.0777311796523921</v>
      </c>
      <c r="AC27">
        <f t="shared" si="24"/>
        <v>1.5032457714651126</v>
      </c>
      <c r="AD27">
        <f t="shared" si="36"/>
        <v>1.5052856741441323</v>
      </c>
      <c r="AE27">
        <f t="shared" si="25"/>
        <v>-0.12611728409384262</v>
      </c>
      <c r="AF27">
        <f t="shared" si="26"/>
        <v>0.29939730771887801</v>
      </c>
      <c r="AG27" t="s">
        <v>100</v>
      </c>
      <c r="AH27" t="s">
        <v>100</v>
      </c>
      <c r="AI27" t="s">
        <v>100</v>
      </c>
      <c r="AJ27" s="7" t="s">
        <v>100</v>
      </c>
      <c r="AK27" t="s">
        <v>100</v>
      </c>
      <c r="AL27" s="7">
        <f t="shared" si="11"/>
        <v>1.8749563004302272</v>
      </c>
      <c r="AM27" s="7">
        <f t="shared" si="12"/>
        <v>1.8809428789430693</v>
      </c>
      <c r="AN27" s="7">
        <f t="shared" si="14"/>
        <v>-0.20411998265592479</v>
      </c>
      <c r="AO27" s="7">
        <f t="shared" si="13"/>
        <v>-0.3010299956639812</v>
      </c>
      <c r="AP27">
        <f t="shared" si="45"/>
        <v>2</v>
      </c>
      <c r="AQ27" s="7">
        <f t="shared" si="43"/>
        <v>0.90308998699194354</v>
      </c>
      <c r="AR27">
        <f t="shared" si="43"/>
        <v>0.95424250943932487</v>
      </c>
      <c r="AS27">
        <f t="shared" si="43"/>
        <v>0.92941892571429274</v>
      </c>
      <c r="AT27" s="7">
        <f t="shared" si="43"/>
        <v>1</v>
      </c>
      <c r="AU27">
        <f t="shared" si="43"/>
        <v>2</v>
      </c>
      <c r="AV27">
        <f t="shared" si="46"/>
        <v>1.5910646070264991</v>
      </c>
      <c r="AW27">
        <f t="shared" si="42"/>
        <v>1.5965970956264601</v>
      </c>
      <c r="AX27">
        <f t="shared" si="33"/>
        <v>-9.6910013008056392E-2</v>
      </c>
    </row>
    <row r="28" spans="1:50" x14ac:dyDescent="0.35">
      <c r="A28" s="1" t="s">
        <v>17</v>
      </c>
      <c r="B28" s="1">
        <v>5</v>
      </c>
      <c r="C28" s="7">
        <v>20.6</v>
      </c>
      <c r="D28" s="7">
        <v>14.3</v>
      </c>
      <c r="E28" s="7">
        <v>44.1</v>
      </c>
      <c r="F28" s="7">
        <v>47.2</v>
      </c>
      <c r="G28" s="7">
        <v>0.69417475728155342</v>
      </c>
      <c r="H28" s="7">
        <v>2.1407766990291259</v>
      </c>
      <c r="I28" s="7" t="s">
        <v>100</v>
      </c>
      <c r="J28" s="7" t="s">
        <v>100</v>
      </c>
      <c r="K28" s="7" t="s">
        <v>100</v>
      </c>
      <c r="L28" s="7" t="s">
        <v>100</v>
      </c>
      <c r="M28" s="7" t="s">
        <v>100</v>
      </c>
      <c r="N28" s="8">
        <f t="shared" si="8"/>
        <v>68.668463856278279</v>
      </c>
      <c r="O28" s="8">
        <f t="shared" si="9"/>
        <v>85.538713476658671</v>
      </c>
      <c r="P28" s="21">
        <v>0.625</v>
      </c>
      <c r="Q28" s="21">
        <v>0.625</v>
      </c>
      <c r="R28" s="7">
        <v>8.5</v>
      </c>
      <c r="S28" s="7">
        <v>8</v>
      </c>
      <c r="T28" s="7">
        <v>12</v>
      </c>
      <c r="U28" s="7">
        <v>8</v>
      </c>
      <c r="V28" s="7">
        <v>8</v>
      </c>
      <c r="W28" s="7">
        <v>13</v>
      </c>
      <c r="X28" s="7">
        <v>9.5</v>
      </c>
      <c r="Y28" s="7">
        <v>9.67</v>
      </c>
      <c r="Z28" s="7">
        <v>1</v>
      </c>
      <c r="AA28">
        <f t="shared" si="22"/>
        <v>1.3138672203691535</v>
      </c>
      <c r="AB28">
        <f t="shared" si="23"/>
        <v>1.1553360374650619</v>
      </c>
      <c r="AC28">
        <f t="shared" si="24"/>
        <v>1.6444385894678386</v>
      </c>
      <c r="AD28">
        <f t="shared" si="36"/>
        <v>1.6739419986340878</v>
      </c>
      <c r="AE28">
        <f t="shared" si="25"/>
        <v>-0.15853118290409157</v>
      </c>
      <c r="AF28">
        <f t="shared" si="26"/>
        <v>0.33057136909868506</v>
      </c>
      <c r="AG28" t="s">
        <v>100</v>
      </c>
      <c r="AH28" t="s">
        <v>100</v>
      </c>
      <c r="AI28" t="s">
        <v>100</v>
      </c>
      <c r="AJ28" s="7" t="s">
        <v>100</v>
      </c>
      <c r="AK28" t="s">
        <v>100</v>
      </c>
      <c r="AL28" s="7">
        <f t="shared" si="11"/>
        <v>1.8367573321444051</v>
      </c>
      <c r="AM28" s="7">
        <f t="shared" si="12"/>
        <v>1.9321627140738238</v>
      </c>
      <c r="AN28" s="7">
        <f t="shared" si="14"/>
        <v>-0.20411998265592479</v>
      </c>
      <c r="AO28" s="7">
        <f t="shared" si="13"/>
        <v>-0.20411998265592479</v>
      </c>
      <c r="AP28">
        <f t="shared" si="45"/>
        <v>0.92941892571429274</v>
      </c>
      <c r="AQ28" s="7">
        <f t="shared" si="45"/>
        <v>0.90308998699194354</v>
      </c>
      <c r="AR28">
        <f t="shared" si="45"/>
        <v>1.0791812460476249</v>
      </c>
      <c r="AS28">
        <f t="shared" si="45"/>
        <v>0.90308998699194354</v>
      </c>
      <c r="AT28" s="7">
        <f t="shared" si="45"/>
        <v>0.90308998699194354</v>
      </c>
      <c r="AU28">
        <f t="shared" si="45"/>
        <v>1.1139433523068367</v>
      </c>
      <c r="AV28">
        <f t="shared" si="46"/>
        <v>0.97772360528884772</v>
      </c>
      <c r="AW28">
        <f t="shared" si="42"/>
        <v>0.98542647408300166</v>
      </c>
      <c r="AX28">
        <f t="shared" si="33"/>
        <v>0</v>
      </c>
    </row>
    <row r="29" spans="1:50" x14ac:dyDescent="0.35">
      <c r="A29" s="1" t="s">
        <v>17</v>
      </c>
      <c r="B29" s="1">
        <v>5</v>
      </c>
      <c r="C29" s="7">
        <v>20</v>
      </c>
      <c r="D29" s="7">
        <v>15.2</v>
      </c>
      <c r="E29" s="7">
        <v>42.6</v>
      </c>
      <c r="F29" s="7">
        <v>42.8</v>
      </c>
      <c r="G29" s="7">
        <v>0.76</v>
      </c>
      <c r="H29" s="7">
        <v>2.13</v>
      </c>
      <c r="I29" s="7" t="s">
        <v>100</v>
      </c>
      <c r="J29" s="7" t="s">
        <v>100</v>
      </c>
      <c r="K29" s="7" t="s">
        <v>100</v>
      </c>
      <c r="L29" s="7" t="s">
        <v>100</v>
      </c>
      <c r="M29" s="7" t="s">
        <v>100</v>
      </c>
      <c r="N29" s="8">
        <f t="shared" si="8"/>
        <v>75.899616980543598</v>
      </c>
      <c r="O29" s="8">
        <f t="shared" si="9"/>
        <v>77.013685672014716</v>
      </c>
      <c r="P29" s="8" t="s">
        <v>100</v>
      </c>
      <c r="Q29" s="8" t="s">
        <v>100</v>
      </c>
      <c r="R29" s="7" t="s">
        <v>100</v>
      </c>
      <c r="S29" s="7" t="s">
        <v>100</v>
      </c>
      <c r="T29" s="7" t="s">
        <v>100</v>
      </c>
      <c r="U29" s="7" t="s">
        <v>100</v>
      </c>
      <c r="V29" s="7" t="s">
        <v>100</v>
      </c>
      <c r="W29" s="7" t="s">
        <v>100</v>
      </c>
      <c r="X29" s="7" t="s">
        <v>100</v>
      </c>
      <c r="Y29" s="7" t="s">
        <v>100</v>
      </c>
      <c r="Z29" s="7" t="s">
        <v>100</v>
      </c>
      <c r="AA29">
        <f t="shared" si="22"/>
        <v>1.3010299956639813</v>
      </c>
      <c r="AB29">
        <f t="shared" si="23"/>
        <v>1.1818435879447726</v>
      </c>
      <c r="AC29">
        <f t="shared" si="24"/>
        <v>1.6294095991027189</v>
      </c>
      <c r="AD29">
        <f t="shared" si="36"/>
        <v>1.631443769013172</v>
      </c>
      <c r="AE29">
        <f t="shared" si="25"/>
        <v>-0.11918640771920865</v>
      </c>
      <c r="AF29">
        <f t="shared" si="26"/>
        <v>0.32837960343873768</v>
      </c>
      <c r="AG29" t="s">
        <v>100</v>
      </c>
      <c r="AH29" t="s">
        <v>100</v>
      </c>
      <c r="AI29" t="s">
        <v>100</v>
      </c>
      <c r="AJ29" s="7" t="s">
        <v>100</v>
      </c>
      <c r="AK29" t="s">
        <v>100</v>
      </c>
      <c r="AL29" s="7">
        <f t="shared" si="11"/>
        <v>1.8802395842794581</v>
      </c>
      <c r="AM29" s="7">
        <f t="shared" si="12"/>
        <v>1.8865679080777131</v>
      </c>
      <c r="AN29" s="7" t="s">
        <v>100</v>
      </c>
      <c r="AO29" s="7" t="s">
        <v>100</v>
      </c>
      <c r="AP29" t="s">
        <v>100</v>
      </c>
      <c r="AQ29" s="7" t="s">
        <v>100</v>
      </c>
      <c r="AR29" t="s">
        <v>100</v>
      </c>
      <c r="AS29" t="s">
        <v>100</v>
      </c>
      <c r="AT29" s="7" t="s">
        <v>100</v>
      </c>
      <c r="AU29" t="s">
        <v>100</v>
      </c>
      <c r="AV29" t="s">
        <v>100</v>
      </c>
      <c r="AW29" t="s">
        <v>100</v>
      </c>
      <c r="AX29" t="s">
        <v>100</v>
      </c>
    </row>
    <row r="30" spans="1:50" x14ac:dyDescent="0.35">
      <c r="A30" s="1" t="s">
        <v>17</v>
      </c>
      <c r="B30" s="1">
        <v>5</v>
      </c>
      <c r="C30" s="7">
        <v>19</v>
      </c>
      <c r="D30" s="7">
        <v>10</v>
      </c>
      <c r="E30" s="7">
        <v>39</v>
      </c>
      <c r="F30" s="7">
        <v>41.5</v>
      </c>
      <c r="G30" s="7">
        <v>0.52631578947368418</v>
      </c>
      <c r="H30" s="7">
        <v>2.0526315789473686</v>
      </c>
      <c r="I30" s="7" t="s">
        <v>100</v>
      </c>
      <c r="J30" s="7" t="s">
        <v>100</v>
      </c>
      <c r="K30" s="7" t="s">
        <v>100</v>
      </c>
      <c r="L30" s="7" t="s">
        <v>100</v>
      </c>
      <c r="M30" s="7" t="s">
        <v>100</v>
      </c>
      <c r="N30" s="8">
        <f t="shared" si="8"/>
        <v>69.112671118972003</v>
      </c>
      <c r="O30" s="8">
        <f t="shared" si="9"/>
        <v>83.81186263979184</v>
      </c>
      <c r="P30" s="21">
        <v>0.5</v>
      </c>
      <c r="Q30" s="21">
        <v>0.5</v>
      </c>
      <c r="R30" s="7" t="s">
        <v>100</v>
      </c>
      <c r="S30" s="7">
        <v>10</v>
      </c>
      <c r="T30" s="7" t="s">
        <v>100</v>
      </c>
      <c r="U30" s="7" t="s">
        <v>100</v>
      </c>
      <c r="V30" s="7">
        <v>10</v>
      </c>
      <c r="W30" s="7" t="s">
        <v>100</v>
      </c>
      <c r="X30" s="7" t="s">
        <v>100</v>
      </c>
      <c r="Y30" s="7" t="s">
        <v>100</v>
      </c>
      <c r="Z30" s="7" t="s">
        <v>100</v>
      </c>
      <c r="AA30">
        <f t="shared" si="22"/>
        <v>1.2787536009528289</v>
      </c>
      <c r="AB30">
        <f t="shared" si="23"/>
        <v>1</v>
      </c>
      <c r="AC30">
        <f t="shared" si="24"/>
        <v>1.5910646070264991</v>
      </c>
      <c r="AD30">
        <f t="shared" si="36"/>
        <v>1.6180480967120927</v>
      </c>
      <c r="AE30">
        <f t="shared" si="25"/>
        <v>-0.27875360095282897</v>
      </c>
      <c r="AF30">
        <f t="shared" si="26"/>
        <v>0.31231100607367029</v>
      </c>
      <c r="AG30" t="s">
        <v>100</v>
      </c>
      <c r="AH30" t="s">
        <v>100</v>
      </c>
      <c r="AI30" t="s">
        <v>100</v>
      </c>
      <c r="AJ30" s="7" t="s">
        <v>100</v>
      </c>
      <c r="AK30" t="s">
        <v>100</v>
      </c>
      <c r="AL30" s="7">
        <f t="shared" si="11"/>
        <v>1.8395576782361149</v>
      </c>
      <c r="AM30" s="7">
        <f t="shared" si="12"/>
        <v>1.9233054925490058</v>
      </c>
      <c r="AN30" s="7">
        <f t="shared" si="14"/>
        <v>-0.3010299956639812</v>
      </c>
      <c r="AO30" s="7">
        <f t="shared" si="13"/>
        <v>-0.3010299956639812</v>
      </c>
      <c r="AP30" t="s">
        <v>100</v>
      </c>
      <c r="AQ30" s="7">
        <f t="shared" si="45"/>
        <v>1</v>
      </c>
      <c r="AR30" t="s">
        <v>100</v>
      </c>
      <c r="AS30" t="s">
        <v>100</v>
      </c>
      <c r="AT30" s="7">
        <f t="shared" si="45"/>
        <v>1</v>
      </c>
      <c r="AU30" t="s">
        <v>100</v>
      </c>
      <c r="AV30" t="s">
        <v>100</v>
      </c>
      <c r="AW30" t="s">
        <v>100</v>
      </c>
      <c r="AX30" t="s">
        <v>100</v>
      </c>
    </row>
    <row r="31" spans="1:50" x14ac:dyDescent="0.35">
      <c r="A31" s="1" t="s">
        <v>18</v>
      </c>
      <c r="B31" s="1">
        <v>6</v>
      </c>
      <c r="C31" s="7">
        <v>12.16</v>
      </c>
      <c r="D31" s="7">
        <v>10.94</v>
      </c>
      <c r="E31" s="7">
        <v>19.64</v>
      </c>
      <c r="F31" s="7">
        <v>21.41</v>
      </c>
      <c r="G31" s="7">
        <v>0.89967105263157887</v>
      </c>
      <c r="H31" s="7">
        <v>1.6151315789473684</v>
      </c>
      <c r="I31" s="7">
        <v>9.11</v>
      </c>
      <c r="J31" s="7">
        <v>6.73</v>
      </c>
      <c r="K31" s="7">
        <v>0.73874862788144902</v>
      </c>
      <c r="L31" s="7">
        <v>100</v>
      </c>
      <c r="M31" s="7">
        <v>21.41</v>
      </c>
      <c r="N31" s="8">
        <f t="shared" si="8"/>
        <v>64.942862888473826</v>
      </c>
      <c r="O31" s="8">
        <f t="shared" si="9"/>
        <v>80.940850050475291</v>
      </c>
      <c r="P31" s="20">
        <v>0.7142857142857143</v>
      </c>
      <c r="Q31" s="20">
        <v>0.58823529411764708</v>
      </c>
      <c r="R31" s="7">
        <v>6.25</v>
      </c>
      <c r="S31" s="7">
        <v>7</v>
      </c>
      <c r="T31" s="7" t="s">
        <v>100</v>
      </c>
      <c r="U31" s="7">
        <v>7.5</v>
      </c>
      <c r="V31" s="7">
        <v>8.5</v>
      </c>
      <c r="W31" s="7" t="s">
        <v>100</v>
      </c>
      <c r="X31" s="7" t="s">
        <v>100</v>
      </c>
      <c r="Y31" s="7" t="s">
        <v>100</v>
      </c>
      <c r="Z31" s="7">
        <f t="shared" si="35"/>
        <v>0.82352941176470584</v>
      </c>
      <c r="AA31">
        <f t="shared" si="22"/>
        <v>1.0849335749367162</v>
      </c>
      <c r="AB31">
        <f t="shared" si="23"/>
        <v>1.0390173219974119</v>
      </c>
      <c r="AC31">
        <f t="shared" si="24"/>
        <v>1.2931414834509309</v>
      </c>
      <c r="AD31">
        <f t="shared" si="36"/>
        <v>1.3306166672944384</v>
      </c>
      <c r="AE31">
        <f t="shared" si="25"/>
        <v>-4.5916252939304202E-2</v>
      </c>
      <c r="AF31">
        <f t="shared" si="26"/>
        <v>0.20820790851421472</v>
      </c>
      <c r="AG31">
        <f t="shared" ref="AG31:AG53" si="47">LOG(I31)</f>
        <v>0.95951837697299824</v>
      </c>
      <c r="AH31">
        <f t="shared" ref="AH31:AH53" si="48">LOG(J31)</f>
        <v>0.82801506422397686</v>
      </c>
      <c r="AI31">
        <f t="shared" ref="AI31:AI53" si="49">LOG(K31)</f>
        <v>-0.13150331274902136</v>
      </c>
      <c r="AJ31" s="7">
        <f t="shared" ref="AJ31:AJ46" si="50">LOG(L31+1)</f>
        <v>2.0043213737826426</v>
      </c>
      <c r="AK31">
        <f t="shared" ref="AK31:AK53" si="51">LOG(M31+1)</f>
        <v>1.3504418565350613</v>
      </c>
      <c r="AL31" s="7">
        <f t="shared" si="11"/>
        <v>1.812531429797543</v>
      </c>
      <c r="AM31" s="7">
        <f t="shared" si="12"/>
        <v>1.9081677610920218</v>
      </c>
      <c r="AN31" s="7">
        <f t="shared" si="14"/>
        <v>-0.14612803567823801</v>
      </c>
      <c r="AO31" s="7">
        <f t="shared" si="13"/>
        <v>-0.23044892137827391</v>
      </c>
      <c r="AP31">
        <f t="shared" si="45"/>
        <v>0.79588001734407521</v>
      </c>
      <c r="AQ31" s="7">
        <f t="shared" si="43"/>
        <v>0.84509804001425681</v>
      </c>
      <c r="AR31" t="s">
        <v>100</v>
      </c>
      <c r="AS31">
        <f t="shared" si="43"/>
        <v>0.87506126339170009</v>
      </c>
      <c r="AT31" s="7">
        <f t="shared" si="43"/>
        <v>0.92941892571429274</v>
      </c>
      <c r="AU31" t="s">
        <v>100</v>
      </c>
      <c r="AV31" t="s">
        <v>100</v>
      </c>
      <c r="AW31" t="s">
        <v>100</v>
      </c>
      <c r="AX31">
        <f t="shared" si="33"/>
        <v>-8.432088570003593E-2</v>
      </c>
    </row>
    <row r="32" spans="1:50" x14ac:dyDescent="0.35">
      <c r="A32" s="1" t="s">
        <v>18</v>
      </c>
      <c r="B32" s="1">
        <v>6</v>
      </c>
      <c r="C32" s="7">
        <v>15.01</v>
      </c>
      <c r="D32" s="7">
        <v>12.45</v>
      </c>
      <c r="E32" s="7">
        <v>27.85</v>
      </c>
      <c r="F32" s="7">
        <v>26.65</v>
      </c>
      <c r="G32" s="7">
        <v>0.82944703530979347</v>
      </c>
      <c r="H32" s="7">
        <v>1.8554297135243172</v>
      </c>
      <c r="I32" s="7">
        <v>12.01</v>
      </c>
      <c r="J32" s="7">
        <v>7.98</v>
      </c>
      <c r="K32" s="7">
        <v>0.66444629475437145</v>
      </c>
      <c r="L32" s="7">
        <v>100</v>
      </c>
      <c r="M32" s="7">
        <v>26.65</v>
      </c>
      <c r="N32" s="8">
        <f t="shared" si="8"/>
        <v>78.470825323407951</v>
      </c>
      <c r="O32" s="8">
        <f t="shared" si="9"/>
        <v>69.653073589056831</v>
      </c>
      <c r="P32" s="20">
        <v>0.66666666666666663</v>
      </c>
      <c r="Q32" s="20">
        <v>0.58823529411764708</v>
      </c>
      <c r="R32" s="7">
        <v>7</v>
      </c>
      <c r="S32" s="7">
        <v>7.5</v>
      </c>
      <c r="T32" s="7">
        <v>9</v>
      </c>
      <c r="U32" s="7">
        <v>8</v>
      </c>
      <c r="V32" s="7">
        <v>8.5</v>
      </c>
      <c r="W32" s="7">
        <v>9.68</v>
      </c>
      <c r="X32" s="7">
        <f t="shared" si="44"/>
        <v>7.833333333333333</v>
      </c>
      <c r="Y32" s="7">
        <f t="shared" si="34"/>
        <v>8.7266666666666666</v>
      </c>
      <c r="Z32" s="7">
        <f t="shared" si="35"/>
        <v>0.88235294117647056</v>
      </c>
      <c r="AA32">
        <f t="shared" si="22"/>
        <v>1.1763806922432705</v>
      </c>
      <c r="AB32">
        <f t="shared" si="23"/>
        <v>1.0951693514317551</v>
      </c>
      <c r="AC32">
        <f t="shared" si="24"/>
        <v>1.4448251995097476</v>
      </c>
      <c r="AD32">
        <f t="shared" si="36"/>
        <v>1.4256972133625911</v>
      </c>
      <c r="AE32">
        <f t="shared" si="25"/>
        <v>-8.1211340811515251E-2</v>
      </c>
      <c r="AF32">
        <f t="shared" si="26"/>
        <v>0.26844450726647734</v>
      </c>
      <c r="AG32">
        <f t="shared" si="47"/>
        <v>1.079543007402906</v>
      </c>
      <c r="AH32">
        <f t="shared" si="48"/>
        <v>0.90200289135072942</v>
      </c>
      <c r="AI32">
        <f t="shared" si="49"/>
        <v>-0.17754011605217657</v>
      </c>
      <c r="AJ32" s="7">
        <f t="shared" si="50"/>
        <v>2.0043213737826426</v>
      </c>
      <c r="AK32">
        <f t="shared" si="51"/>
        <v>1.4416951356407171</v>
      </c>
      <c r="AL32" s="7">
        <f t="shared" si="11"/>
        <v>1.8947082203614529</v>
      </c>
      <c r="AM32" s="7">
        <f t="shared" si="12"/>
        <v>1.8429402853445509</v>
      </c>
      <c r="AN32" s="7">
        <f t="shared" si="14"/>
        <v>-0.17609125905568127</v>
      </c>
      <c r="AO32" s="7">
        <f t="shared" si="13"/>
        <v>-0.23044892137827391</v>
      </c>
      <c r="AP32">
        <f t="shared" si="45"/>
        <v>0.84509804001425681</v>
      </c>
      <c r="AQ32" s="7">
        <f t="shared" si="43"/>
        <v>0.87506126339170009</v>
      </c>
      <c r="AR32">
        <f t="shared" si="43"/>
        <v>0.95424250943932487</v>
      </c>
      <c r="AS32">
        <f t="shared" si="43"/>
        <v>0.90308998699194354</v>
      </c>
      <c r="AT32" s="7">
        <f t="shared" si="43"/>
        <v>0.92941892571429274</v>
      </c>
      <c r="AU32">
        <f t="shared" si="43"/>
        <v>0.98587535730839371</v>
      </c>
      <c r="AV32">
        <f t="shared" si="46"/>
        <v>0.89394660755207378</v>
      </c>
      <c r="AW32">
        <f t="shared" si="42"/>
        <v>0.9408483874950746</v>
      </c>
      <c r="AX32">
        <f t="shared" si="33"/>
        <v>-5.4357662322592697E-2</v>
      </c>
    </row>
    <row r="33" spans="1:50" x14ac:dyDescent="0.35">
      <c r="A33" s="1" t="s">
        <v>18</v>
      </c>
      <c r="B33" s="1">
        <v>6</v>
      </c>
      <c r="C33" s="7">
        <v>15.3</v>
      </c>
      <c r="D33" s="7">
        <v>8.7899999999999991</v>
      </c>
      <c r="E33" s="7">
        <v>23.85</v>
      </c>
      <c r="F33" s="7">
        <v>23.25</v>
      </c>
      <c r="G33" s="7">
        <v>0.57450980392156858</v>
      </c>
      <c r="H33" s="7">
        <v>1.5588235294117647</v>
      </c>
      <c r="I33" s="7">
        <v>10.3</v>
      </c>
      <c r="J33" s="7">
        <v>6.94</v>
      </c>
      <c r="K33" s="7">
        <v>0.67378640776699028</v>
      </c>
      <c r="L33" s="7">
        <v>100</v>
      </c>
      <c r="M33" s="7">
        <v>23.25</v>
      </c>
      <c r="N33" s="8">
        <f t="shared" si="8"/>
        <v>73.18331506131716</v>
      </c>
      <c r="O33" s="8">
        <f t="shared" si="9"/>
        <v>68.93191209142762</v>
      </c>
      <c r="P33" s="20">
        <v>0.66666666666666663</v>
      </c>
      <c r="Q33" s="20">
        <v>0.66666666666666663</v>
      </c>
      <c r="R33" s="7">
        <v>7</v>
      </c>
      <c r="S33" s="7">
        <v>7.5</v>
      </c>
      <c r="T33" s="7" t="s">
        <v>100</v>
      </c>
      <c r="U33" s="7">
        <v>7</v>
      </c>
      <c r="V33" s="7">
        <v>7.5</v>
      </c>
      <c r="W33" s="7" t="s">
        <v>100</v>
      </c>
      <c r="X33" s="7" t="s">
        <v>100</v>
      </c>
      <c r="Y33" s="7" t="s">
        <v>100</v>
      </c>
      <c r="Z33" s="7">
        <f t="shared" si="35"/>
        <v>1</v>
      </c>
      <c r="AA33">
        <f t="shared" si="22"/>
        <v>1.1846914308175989</v>
      </c>
      <c r="AB33">
        <f t="shared" si="23"/>
        <v>0.94398887507377183</v>
      </c>
      <c r="AC33">
        <f t="shared" si="24"/>
        <v>1.3774883833761327</v>
      </c>
      <c r="AD33">
        <f t="shared" si="36"/>
        <v>1.3664229572259727</v>
      </c>
      <c r="AE33">
        <f t="shared" si="25"/>
        <v>-0.24070255574382693</v>
      </c>
      <c r="AF33">
        <f t="shared" si="26"/>
        <v>0.19279695255853393</v>
      </c>
      <c r="AG33">
        <f t="shared" si="47"/>
        <v>1.0128372247051722</v>
      </c>
      <c r="AH33">
        <f t="shared" si="48"/>
        <v>0.84135947045485493</v>
      </c>
      <c r="AI33">
        <f t="shared" si="49"/>
        <v>-0.1714777542503173</v>
      </c>
      <c r="AJ33" s="7">
        <f t="shared" si="50"/>
        <v>2.0043213737826426</v>
      </c>
      <c r="AK33">
        <f t="shared" si="51"/>
        <v>1.3847117429382825</v>
      </c>
      <c r="AL33" s="7">
        <f t="shared" si="11"/>
        <v>1.8644120782884492</v>
      </c>
      <c r="AM33" s="7">
        <f t="shared" si="12"/>
        <v>1.8384203254873464</v>
      </c>
      <c r="AN33" s="7">
        <f t="shared" si="14"/>
        <v>-0.17609125905568127</v>
      </c>
      <c r="AO33" s="7">
        <f t="shared" si="13"/>
        <v>-0.17609125905568127</v>
      </c>
      <c r="AP33">
        <f t="shared" si="45"/>
        <v>0.84509804001425681</v>
      </c>
      <c r="AQ33" s="7">
        <f t="shared" si="43"/>
        <v>0.87506126339170009</v>
      </c>
      <c r="AR33" t="s">
        <v>100</v>
      </c>
      <c r="AS33">
        <f t="shared" si="43"/>
        <v>0.84509804001425681</v>
      </c>
      <c r="AT33" s="7">
        <f t="shared" si="43"/>
        <v>0.87506126339170009</v>
      </c>
      <c r="AU33" t="s">
        <v>100</v>
      </c>
      <c r="AV33" t="s">
        <v>100</v>
      </c>
      <c r="AW33" t="s">
        <v>100</v>
      </c>
      <c r="AX33">
        <f t="shared" si="33"/>
        <v>0</v>
      </c>
    </row>
    <row r="34" spans="1:50" x14ac:dyDescent="0.35">
      <c r="A34" s="1" t="s">
        <v>18</v>
      </c>
      <c r="B34" s="1">
        <v>6</v>
      </c>
      <c r="C34" s="7">
        <v>14.9</v>
      </c>
      <c r="D34" s="7">
        <v>8.32</v>
      </c>
      <c r="E34" s="7">
        <v>31.8</v>
      </c>
      <c r="F34" s="7">
        <v>20.94</v>
      </c>
      <c r="G34" s="7">
        <v>0.5583892617449665</v>
      </c>
      <c r="H34" s="7">
        <v>2.1342281879194629</v>
      </c>
      <c r="I34" s="7">
        <v>12.18</v>
      </c>
      <c r="J34" s="7">
        <v>7.89</v>
      </c>
      <c r="K34" s="7">
        <v>0.64778325123152714</v>
      </c>
      <c r="L34" s="7">
        <v>100</v>
      </c>
      <c r="M34" s="7">
        <v>20.94</v>
      </c>
      <c r="N34" s="8">
        <f t="shared" si="8"/>
        <v>124.19995861578943</v>
      </c>
      <c r="O34" s="8">
        <f t="shared" si="9"/>
        <v>32.999042730848899</v>
      </c>
      <c r="P34" s="20">
        <v>0.7142857142857143</v>
      </c>
      <c r="Q34" s="20">
        <v>0.625</v>
      </c>
      <c r="R34" s="7">
        <v>7.5</v>
      </c>
      <c r="S34" s="7">
        <v>7</v>
      </c>
      <c r="T34" s="7">
        <v>8.125</v>
      </c>
      <c r="U34" s="7">
        <v>8.5</v>
      </c>
      <c r="V34" s="7">
        <v>8</v>
      </c>
      <c r="W34" s="7">
        <v>10.62</v>
      </c>
      <c r="X34" s="7">
        <f t="shared" si="44"/>
        <v>7.541666666666667</v>
      </c>
      <c r="Y34" s="7">
        <f t="shared" si="34"/>
        <v>9.0399999999999991</v>
      </c>
      <c r="Z34" s="7">
        <f t="shared" si="35"/>
        <v>0.875</v>
      </c>
      <c r="AA34">
        <f t="shared" si="22"/>
        <v>1.173186268412274</v>
      </c>
      <c r="AB34">
        <f t="shared" si="23"/>
        <v>0.92012332629072391</v>
      </c>
      <c r="AC34">
        <f t="shared" si="24"/>
        <v>1.5024271199844328</v>
      </c>
      <c r="AD34">
        <f t="shared" si="36"/>
        <v>1.3209766773428235</v>
      </c>
      <c r="AE34">
        <f t="shared" si="25"/>
        <v>-0.25306294212155006</v>
      </c>
      <c r="AF34">
        <f t="shared" si="26"/>
        <v>0.3292408515721586</v>
      </c>
      <c r="AG34">
        <f t="shared" si="47"/>
        <v>1.0856472882968566</v>
      </c>
      <c r="AH34">
        <f t="shared" si="48"/>
        <v>0.8970770032094203</v>
      </c>
      <c r="AI34">
        <f t="shared" si="49"/>
        <v>-0.18857028508743623</v>
      </c>
      <c r="AJ34" s="7">
        <f t="shared" si="50"/>
        <v>2.0043213737826426</v>
      </c>
      <c r="AK34">
        <f t="shared" si="51"/>
        <v>1.3412366232386923</v>
      </c>
      <c r="AL34" s="7">
        <f t="shared" si="11"/>
        <v>2.0941214511309214</v>
      </c>
      <c r="AM34" s="7">
        <f t="shared" si="12"/>
        <v>1.5185013416130386</v>
      </c>
      <c r="AN34" s="7">
        <f t="shared" si="14"/>
        <v>-0.14612803567823801</v>
      </c>
      <c r="AO34" s="7">
        <f t="shared" si="13"/>
        <v>-0.20411998265592479</v>
      </c>
      <c r="AP34">
        <f t="shared" si="45"/>
        <v>0.87506126339170009</v>
      </c>
      <c r="AQ34" s="7">
        <f t="shared" si="43"/>
        <v>0.84509804001425681</v>
      </c>
      <c r="AR34">
        <f t="shared" si="43"/>
        <v>0.90982336965091204</v>
      </c>
      <c r="AS34">
        <f t="shared" si="43"/>
        <v>0.92941892571429274</v>
      </c>
      <c r="AT34" s="7">
        <f t="shared" si="43"/>
        <v>0.90308998699194354</v>
      </c>
      <c r="AU34">
        <f t="shared" si="43"/>
        <v>1.0261245167454502</v>
      </c>
      <c r="AV34">
        <f t="shared" si="46"/>
        <v>0.87746733315757852</v>
      </c>
      <c r="AW34">
        <f t="shared" si="42"/>
        <v>0.95616843047536326</v>
      </c>
      <c r="AX34">
        <f t="shared" si="33"/>
        <v>-5.7991946977686754E-2</v>
      </c>
    </row>
    <row r="35" spans="1:50" x14ac:dyDescent="0.35">
      <c r="A35" s="1" t="s">
        <v>18</v>
      </c>
      <c r="B35" s="1">
        <v>6</v>
      </c>
      <c r="C35" s="7">
        <v>17.93</v>
      </c>
      <c r="D35" s="7">
        <v>9.16</v>
      </c>
      <c r="E35" s="7">
        <v>33.409999999999997</v>
      </c>
      <c r="F35" s="7">
        <v>37.229999999999997</v>
      </c>
      <c r="G35" s="7">
        <v>0.51087562744004467</v>
      </c>
      <c r="H35" s="7">
        <v>1.8633575013943111</v>
      </c>
      <c r="I35" s="7">
        <v>15.63</v>
      </c>
      <c r="J35" s="7">
        <v>8.17</v>
      </c>
      <c r="K35" s="7">
        <v>0.52271273192578371</v>
      </c>
      <c r="L35" s="7">
        <v>100</v>
      </c>
      <c r="M35" s="7">
        <v>37.229999999999997</v>
      </c>
      <c r="N35" s="8">
        <f t="shared" si="8"/>
        <v>63.709592061368312</v>
      </c>
      <c r="O35" s="8">
        <f t="shared" si="9"/>
        <v>87.529655564185035</v>
      </c>
      <c r="P35" s="20">
        <v>0.54054054054054057</v>
      </c>
      <c r="Q35" s="20">
        <v>0.52631578947368418</v>
      </c>
      <c r="R35" s="7">
        <v>8.5</v>
      </c>
      <c r="S35" s="7">
        <v>9.25</v>
      </c>
      <c r="T35" s="7">
        <v>10.625</v>
      </c>
      <c r="U35" s="7">
        <v>9.5</v>
      </c>
      <c r="V35" s="7">
        <v>9.5</v>
      </c>
      <c r="W35" s="7">
        <v>10</v>
      </c>
      <c r="X35" s="7">
        <f t="shared" si="44"/>
        <v>9.4583333333333339</v>
      </c>
      <c r="Y35" s="7">
        <f t="shared" si="34"/>
        <v>9.6666666666666661</v>
      </c>
      <c r="Z35" s="7">
        <f t="shared" si="35"/>
        <v>0.97368421052631582</v>
      </c>
      <c r="AA35">
        <f t="shared" si="22"/>
        <v>1.2535802895621828</v>
      </c>
      <c r="AB35">
        <f t="shared" si="23"/>
        <v>0.96189547366785044</v>
      </c>
      <c r="AC35">
        <f t="shared" si="24"/>
        <v>1.5238764756381313</v>
      </c>
      <c r="AD35">
        <f t="shared" si="36"/>
        <v>1.5708930362183922</v>
      </c>
      <c r="AE35">
        <f t="shared" si="25"/>
        <v>-0.29168481589433243</v>
      </c>
      <c r="AF35">
        <f t="shared" si="26"/>
        <v>0.27029618607594841</v>
      </c>
      <c r="AG35">
        <f t="shared" si="47"/>
        <v>1.1939589780191868</v>
      </c>
      <c r="AH35">
        <f t="shared" si="48"/>
        <v>0.9122220565324155</v>
      </c>
      <c r="AI35">
        <f t="shared" si="49"/>
        <v>-0.28173692148677143</v>
      </c>
      <c r="AJ35" s="7">
        <f t="shared" si="50"/>
        <v>2.0043213737826426</v>
      </c>
      <c r="AK35">
        <f t="shared" si="51"/>
        <v>1.582404298019028</v>
      </c>
      <c r="AL35" s="7">
        <f t="shared" si="11"/>
        <v>1.8042048242617008</v>
      </c>
      <c r="AM35" s="7">
        <f t="shared" si="12"/>
        <v>1.9421552194892187</v>
      </c>
      <c r="AN35" s="7">
        <f t="shared" si="14"/>
        <v>-0.26717172840301379</v>
      </c>
      <c r="AO35" s="7">
        <f t="shared" si="13"/>
        <v>-0.27875360095282897</v>
      </c>
      <c r="AP35">
        <f t="shared" si="45"/>
        <v>0.92941892571429274</v>
      </c>
      <c r="AQ35" s="7">
        <f t="shared" si="43"/>
        <v>0.96614173273903259</v>
      </c>
      <c r="AR35">
        <f t="shared" si="43"/>
        <v>1.0263289387223491</v>
      </c>
      <c r="AS35">
        <f t="shared" si="43"/>
        <v>0.97772360528884772</v>
      </c>
      <c r="AT35" s="7">
        <f t="shared" si="43"/>
        <v>0.97772360528884772</v>
      </c>
      <c r="AU35">
        <f t="shared" si="43"/>
        <v>1</v>
      </c>
      <c r="AV35">
        <f t="shared" si="46"/>
        <v>0.97581461548151671</v>
      </c>
      <c r="AW35">
        <f t="shared" si="42"/>
        <v>0.98527674317929359</v>
      </c>
      <c r="AX35">
        <f t="shared" si="33"/>
        <v>-1.1581872549815147E-2</v>
      </c>
    </row>
    <row r="36" spans="1:50" x14ac:dyDescent="0.35">
      <c r="A36" s="1" t="s">
        <v>18</v>
      </c>
      <c r="B36" s="1">
        <v>6</v>
      </c>
      <c r="C36" s="7">
        <v>18.13</v>
      </c>
      <c r="D36" s="7">
        <v>9.39</v>
      </c>
      <c r="E36" s="7">
        <v>35.08</v>
      </c>
      <c r="F36" s="7">
        <v>37.74</v>
      </c>
      <c r="G36" s="7">
        <v>0.51792608935466089</v>
      </c>
      <c r="H36" s="7">
        <v>1.9349145063430777</v>
      </c>
      <c r="I36" s="7">
        <v>15.54</v>
      </c>
      <c r="J36" s="7">
        <v>7.6</v>
      </c>
      <c r="K36" s="7">
        <v>0.48906048906048905</v>
      </c>
      <c r="L36" s="7">
        <v>100</v>
      </c>
      <c r="M36" s="7">
        <v>37.74</v>
      </c>
      <c r="N36" s="8">
        <f t="shared" si="8"/>
        <v>67.558265859909838</v>
      </c>
      <c r="O36" s="8">
        <f t="shared" si="9"/>
        <v>83.907804451649767</v>
      </c>
      <c r="P36" s="20">
        <v>0.52631578947368418</v>
      </c>
      <c r="Q36" s="20">
        <v>0.55555555555555558</v>
      </c>
      <c r="R36" s="7">
        <v>8.5</v>
      </c>
      <c r="S36" s="7">
        <v>9.5</v>
      </c>
      <c r="T36" s="7">
        <v>8.75</v>
      </c>
      <c r="U36" s="7">
        <v>9</v>
      </c>
      <c r="V36" s="7">
        <v>9</v>
      </c>
      <c r="W36" s="7">
        <v>10</v>
      </c>
      <c r="X36" s="7">
        <f t="shared" si="44"/>
        <v>8.9166666666666661</v>
      </c>
      <c r="Y36" s="7">
        <f t="shared" si="34"/>
        <v>9.3333333333333339</v>
      </c>
      <c r="Z36" s="7">
        <f t="shared" si="35"/>
        <v>1.0555555555555556</v>
      </c>
      <c r="AA36">
        <f t="shared" si="22"/>
        <v>1.2583978040955086</v>
      </c>
      <c r="AB36">
        <f t="shared" si="23"/>
        <v>0.97266559226611093</v>
      </c>
      <c r="AC36">
        <f t="shared" si="24"/>
        <v>1.545059584694003</v>
      </c>
      <c r="AD36">
        <f t="shared" si="36"/>
        <v>1.5768018958289125</v>
      </c>
      <c r="AE36">
        <f t="shared" si="25"/>
        <v>-0.28573221182939762</v>
      </c>
      <c r="AF36">
        <f t="shared" si="26"/>
        <v>0.28666178059849423</v>
      </c>
      <c r="AG36">
        <f t="shared" si="47"/>
        <v>1.1914510144648955</v>
      </c>
      <c r="AH36">
        <f t="shared" si="48"/>
        <v>0.88081359228079137</v>
      </c>
      <c r="AI36">
        <f t="shared" si="49"/>
        <v>-0.31063742218410412</v>
      </c>
      <c r="AJ36" s="7">
        <f t="shared" si="50"/>
        <v>2.0043213737826426</v>
      </c>
      <c r="AK36">
        <f t="shared" si="51"/>
        <v>1.588159616383092</v>
      </c>
      <c r="AL36" s="7">
        <f t="shared" si="11"/>
        <v>1.8296784932207908</v>
      </c>
      <c r="AM36" s="7">
        <f t="shared" si="12"/>
        <v>1.9238023574038094</v>
      </c>
      <c r="AN36" s="7">
        <f t="shared" si="14"/>
        <v>-0.27875360095282897</v>
      </c>
      <c r="AO36" s="7">
        <f t="shared" si="13"/>
        <v>-0.25527250510330607</v>
      </c>
      <c r="AP36">
        <f t="shared" si="45"/>
        <v>0.92941892571429274</v>
      </c>
      <c r="AQ36" s="7">
        <f t="shared" si="43"/>
        <v>0.97772360528884772</v>
      </c>
      <c r="AR36">
        <f t="shared" si="43"/>
        <v>0.94200805302231327</v>
      </c>
      <c r="AS36">
        <f t="shared" si="43"/>
        <v>0.95424250943932487</v>
      </c>
      <c r="AT36" s="7">
        <f t="shared" si="43"/>
        <v>0.95424250943932487</v>
      </c>
      <c r="AU36">
        <f t="shared" si="43"/>
        <v>1</v>
      </c>
      <c r="AV36">
        <f t="shared" si="46"/>
        <v>0.95020253163758484</v>
      </c>
      <c r="AW36">
        <f t="shared" si="42"/>
        <v>0.97003677662255683</v>
      </c>
      <c r="AX36">
        <f t="shared" si="33"/>
        <v>2.34810958495229E-2</v>
      </c>
    </row>
    <row r="37" spans="1:50" x14ac:dyDescent="0.35">
      <c r="A37" s="1" t="s">
        <v>18</v>
      </c>
      <c r="B37" s="1">
        <v>6</v>
      </c>
      <c r="C37" s="7">
        <v>18.7</v>
      </c>
      <c r="D37" s="7">
        <v>8.4</v>
      </c>
      <c r="E37" s="7">
        <v>30.98</v>
      </c>
      <c r="F37" s="7">
        <v>37.869999999999997</v>
      </c>
      <c r="G37" s="7">
        <v>0.44919786096256686</v>
      </c>
      <c r="H37" s="7">
        <v>1.6566844919786097</v>
      </c>
      <c r="I37" s="7">
        <v>14.87</v>
      </c>
      <c r="J37" s="7">
        <v>7.44</v>
      </c>
      <c r="K37" s="7">
        <v>0.50033624747814398</v>
      </c>
      <c r="L37" s="7">
        <v>100</v>
      </c>
      <c r="M37" s="7">
        <v>37.869999999999997</v>
      </c>
      <c r="N37" s="8">
        <f t="shared" si="8"/>
        <v>54.420713261044661</v>
      </c>
      <c r="O37" s="8">
        <f t="shared" si="9"/>
        <v>96.177757669270122</v>
      </c>
      <c r="P37" s="20">
        <v>0.58823529411764708</v>
      </c>
      <c r="Q37" s="20">
        <v>0.625</v>
      </c>
      <c r="R37" s="7" t="s">
        <v>100</v>
      </c>
      <c r="S37" s="7">
        <v>8.5</v>
      </c>
      <c r="T37" s="7">
        <v>8.75</v>
      </c>
      <c r="U37" s="7">
        <v>9</v>
      </c>
      <c r="V37" s="7">
        <v>8</v>
      </c>
      <c r="W37" s="7">
        <v>9.16</v>
      </c>
      <c r="X37" s="7" t="s">
        <v>100</v>
      </c>
      <c r="Y37" s="7">
        <f t="shared" si="34"/>
        <v>8.7200000000000006</v>
      </c>
      <c r="Z37" s="7">
        <f t="shared" si="35"/>
        <v>1.0625</v>
      </c>
      <c r="AA37">
        <f t="shared" si="22"/>
        <v>1.271841606536499</v>
      </c>
      <c r="AB37">
        <f t="shared" si="23"/>
        <v>0.9242792860618817</v>
      </c>
      <c r="AC37">
        <f t="shared" si="24"/>
        <v>1.4910814134231871</v>
      </c>
      <c r="AD37">
        <f t="shared" si="36"/>
        <v>1.5782953051208262</v>
      </c>
      <c r="AE37">
        <f t="shared" si="25"/>
        <v>-0.34756232047461727</v>
      </c>
      <c r="AF37">
        <f t="shared" si="26"/>
        <v>0.21923980688668823</v>
      </c>
      <c r="AG37">
        <f t="shared" si="47"/>
        <v>1.1723109685219542</v>
      </c>
      <c r="AH37">
        <f t="shared" si="48"/>
        <v>0.87157293554587878</v>
      </c>
      <c r="AI37">
        <f t="shared" si="49"/>
        <v>-0.30073803297607543</v>
      </c>
      <c r="AJ37" s="7">
        <f t="shared" si="50"/>
        <v>2.0043213737826426</v>
      </c>
      <c r="AK37">
        <f t="shared" si="51"/>
        <v>1.5896145406312663</v>
      </c>
      <c r="AL37" s="7">
        <f t="shared" si="11"/>
        <v>1.7357642295294773</v>
      </c>
      <c r="AM37" s="7">
        <f t="shared" si="12"/>
        <v>1.9830746475224144</v>
      </c>
      <c r="AN37" s="7">
        <f t="shared" si="14"/>
        <v>-0.23044892137827391</v>
      </c>
      <c r="AO37" s="7">
        <f t="shared" si="13"/>
        <v>-0.20411998265592479</v>
      </c>
      <c r="AP37" t="s">
        <v>100</v>
      </c>
      <c r="AQ37" s="7">
        <f t="shared" si="43"/>
        <v>0.92941892571429274</v>
      </c>
      <c r="AR37">
        <f t="shared" si="43"/>
        <v>0.94200805302231327</v>
      </c>
      <c r="AS37">
        <f t="shared" si="43"/>
        <v>0.95424250943932487</v>
      </c>
      <c r="AT37" s="7">
        <f t="shared" si="43"/>
        <v>0.90308998699194354</v>
      </c>
      <c r="AU37">
        <f t="shared" si="43"/>
        <v>0.96189547366785044</v>
      </c>
      <c r="AV37" t="s">
        <v>100</v>
      </c>
      <c r="AW37">
        <f t="shared" si="42"/>
        <v>0.94051648493256723</v>
      </c>
      <c r="AX37">
        <f t="shared" si="33"/>
        <v>2.6328938722349149E-2</v>
      </c>
    </row>
    <row r="38" spans="1:50" x14ac:dyDescent="0.35">
      <c r="A38" s="1" t="s">
        <v>18</v>
      </c>
      <c r="B38" s="1">
        <v>6</v>
      </c>
      <c r="C38" s="7">
        <v>18.47</v>
      </c>
      <c r="D38" s="7">
        <v>8.9</v>
      </c>
      <c r="E38" s="7">
        <v>34.86</v>
      </c>
      <c r="F38" s="7">
        <v>38.93</v>
      </c>
      <c r="G38" s="7">
        <v>0.48186247969680568</v>
      </c>
      <c r="H38" s="7">
        <v>1.887384948565241</v>
      </c>
      <c r="I38" s="7">
        <v>15.08</v>
      </c>
      <c r="J38" s="7">
        <v>7.22</v>
      </c>
      <c r="K38" s="7">
        <v>0.47877984084880637</v>
      </c>
      <c r="L38" s="7">
        <v>100</v>
      </c>
      <c r="M38" s="7">
        <v>38.93</v>
      </c>
      <c r="N38" s="8">
        <f t="shared" si="8"/>
        <v>63.508875201631653</v>
      </c>
      <c r="O38" s="8">
        <f t="shared" si="9"/>
        <v>88.183659412818756</v>
      </c>
      <c r="P38" s="20">
        <v>0.55555555555555558</v>
      </c>
      <c r="Q38" s="20">
        <v>0.58823529411764708</v>
      </c>
      <c r="R38" s="7">
        <v>9.375</v>
      </c>
      <c r="S38" s="7">
        <v>9</v>
      </c>
      <c r="T38" s="7" t="s">
        <v>100</v>
      </c>
      <c r="U38" s="7">
        <v>9</v>
      </c>
      <c r="V38" s="7">
        <v>8.5</v>
      </c>
      <c r="W38" s="7">
        <v>10</v>
      </c>
      <c r="X38" s="7" t="s">
        <v>100</v>
      </c>
      <c r="Y38" s="7">
        <f t="shared" si="34"/>
        <v>9.1666666666666661</v>
      </c>
      <c r="Z38" s="7">
        <f t="shared" si="35"/>
        <v>1.0588235294117647</v>
      </c>
      <c r="AA38">
        <f t="shared" si="22"/>
        <v>1.2664668954402414</v>
      </c>
      <c r="AB38">
        <f t="shared" si="23"/>
        <v>0.9493900066449128</v>
      </c>
      <c r="AC38">
        <f t="shared" si="24"/>
        <v>1.5423273827739743</v>
      </c>
      <c r="AD38">
        <f t="shared" si="36"/>
        <v>1.5902844037181618</v>
      </c>
      <c r="AE38">
        <f t="shared" si="25"/>
        <v>-0.31707688879532858</v>
      </c>
      <c r="AF38">
        <f t="shared" si="26"/>
        <v>0.27586048733373297</v>
      </c>
      <c r="AG38">
        <f t="shared" si="47"/>
        <v>1.1784013415337553</v>
      </c>
      <c r="AH38">
        <f t="shared" si="48"/>
        <v>0.85853719756963909</v>
      </c>
      <c r="AI38">
        <f t="shared" si="49"/>
        <v>-0.31986414396411611</v>
      </c>
      <c r="AJ38" s="7">
        <f t="shared" si="50"/>
        <v>2.0043213737826426</v>
      </c>
      <c r="AK38">
        <f t="shared" si="51"/>
        <v>1.6012993101943376</v>
      </c>
      <c r="AL38" s="7">
        <f t="shared" si="11"/>
        <v>1.8028344210676774</v>
      </c>
      <c r="AM38" s="7">
        <f t="shared" si="12"/>
        <v>1.9453881170557201</v>
      </c>
      <c r="AN38" s="7">
        <f t="shared" si="14"/>
        <v>-0.25527250510330607</v>
      </c>
      <c r="AO38" s="7">
        <f t="shared" si="13"/>
        <v>-0.23044892137827391</v>
      </c>
      <c r="AP38">
        <f t="shared" si="45"/>
        <v>0.97197127639975645</v>
      </c>
      <c r="AQ38" s="7">
        <f t="shared" si="43"/>
        <v>0.95424250943932487</v>
      </c>
      <c r="AR38" t="s">
        <v>100</v>
      </c>
      <c r="AS38">
        <f t="shared" si="43"/>
        <v>0.95424250943932487</v>
      </c>
      <c r="AT38" s="7">
        <f t="shared" si="43"/>
        <v>0.92941892571429274</v>
      </c>
      <c r="AU38">
        <f t="shared" si="43"/>
        <v>1</v>
      </c>
      <c r="AV38" t="s">
        <v>100</v>
      </c>
      <c r="AW38">
        <f t="shared" si="42"/>
        <v>0.96221143911060014</v>
      </c>
      <c r="AX38">
        <f t="shared" si="33"/>
        <v>2.4823583725032145E-2</v>
      </c>
    </row>
    <row r="39" spans="1:50" x14ac:dyDescent="0.35">
      <c r="A39" s="1" t="s">
        <v>18</v>
      </c>
      <c r="B39" s="1">
        <v>6</v>
      </c>
      <c r="C39" s="7">
        <v>8.56</v>
      </c>
      <c r="D39" s="7">
        <v>7.34</v>
      </c>
      <c r="E39" s="7">
        <v>14.8</v>
      </c>
      <c r="F39" s="7">
        <v>15.38</v>
      </c>
      <c r="G39" s="7">
        <v>0.85747663551401865</v>
      </c>
      <c r="H39" s="7">
        <v>1.7289719626168225</v>
      </c>
      <c r="I39" s="7">
        <v>6.75</v>
      </c>
      <c r="J39" s="7">
        <v>5.03</v>
      </c>
      <c r="K39" s="7">
        <v>0.74518518518518517</v>
      </c>
      <c r="L39" s="7">
        <v>100</v>
      </c>
      <c r="M39" s="7">
        <v>15.38</v>
      </c>
      <c r="N39" s="8">
        <f t="shared" si="8"/>
        <v>69.832677542150918</v>
      </c>
      <c r="O39" s="8">
        <f t="shared" si="9"/>
        <v>77.284828634112358</v>
      </c>
      <c r="P39" s="20">
        <v>0.625</v>
      </c>
      <c r="Q39" s="20">
        <v>0.58823529411764708</v>
      </c>
      <c r="R39" s="7">
        <v>7.5</v>
      </c>
      <c r="S39" s="7">
        <v>8</v>
      </c>
      <c r="T39" s="7">
        <v>9</v>
      </c>
      <c r="U39" s="7">
        <v>7</v>
      </c>
      <c r="V39" s="7">
        <v>8.5</v>
      </c>
      <c r="W39" s="7">
        <v>10</v>
      </c>
      <c r="X39" s="7">
        <f t="shared" si="44"/>
        <v>8.1666666666666661</v>
      </c>
      <c r="Y39" s="7">
        <f t="shared" si="34"/>
        <v>8.5</v>
      </c>
      <c r="Z39" s="7">
        <f t="shared" si="35"/>
        <v>0.94117647058823528</v>
      </c>
      <c r="AA39">
        <f t="shared" si="22"/>
        <v>0.93247376467715326</v>
      </c>
      <c r="AB39">
        <f t="shared" si="23"/>
        <v>0.86569605991607057</v>
      </c>
      <c r="AC39">
        <f t="shared" si="24"/>
        <v>1.1702617153949575</v>
      </c>
      <c r="AD39">
        <f t="shared" si="36"/>
        <v>1.1869563354654122</v>
      </c>
      <c r="AE39">
        <f t="shared" si="25"/>
        <v>-6.6777704761082718E-2</v>
      </c>
      <c r="AF39">
        <f t="shared" si="26"/>
        <v>0.23778795071780418</v>
      </c>
      <c r="AG39">
        <f t="shared" si="47"/>
        <v>0.82930377283102497</v>
      </c>
      <c r="AH39">
        <f t="shared" si="48"/>
        <v>0.70156798505592743</v>
      </c>
      <c r="AI39">
        <f t="shared" si="49"/>
        <v>-0.12773578777509753</v>
      </c>
      <c r="AJ39" s="7">
        <f t="shared" si="50"/>
        <v>2.0043213737826426</v>
      </c>
      <c r="AK39">
        <f t="shared" si="51"/>
        <v>1.2143138974243997</v>
      </c>
      <c r="AL39" s="7">
        <f t="shared" si="11"/>
        <v>1.8440586941889177</v>
      </c>
      <c r="AM39" s="7">
        <f t="shared" si="12"/>
        <v>1.8880942482888887</v>
      </c>
      <c r="AN39" s="7">
        <f t="shared" si="14"/>
        <v>-0.20411998265592479</v>
      </c>
      <c r="AO39" s="7">
        <f t="shared" si="13"/>
        <v>-0.23044892137827391</v>
      </c>
      <c r="AP39">
        <f t="shared" si="45"/>
        <v>0.87506126339170009</v>
      </c>
      <c r="AQ39" s="7">
        <f t="shared" si="43"/>
        <v>0.90308998699194354</v>
      </c>
      <c r="AR39">
        <f t="shared" si="43"/>
        <v>0.95424250943932487</v>
      </c>
      <c r="AS39">
        <f t="shared" si="43"/>
        <v>0.84509804001425681</v>
      </c>
      <c r="AT39" s="7">
        <f t="shared" si="43"/>
        <v>0.92941892571429274</v>
      </c>
      <c r="AU39">
        <f t="shared" si="43"/>
        <v>1</v>
      </c>
      <c r="AV39">
        <f t="shared" si="46"/>
        <v>0.91204482964486999</v>
      </c>
      <c r="AW39">
        <f t="shared" si="42"/>
        <v>0.92941892571429274</v>
      </c>
      <c r="AX39">
        <f t="shared" si="33"/>
        <v>-2.6328938722349152E-2</v>
      </c>
    </row>
    <row r="40" spans="1:50" x14ac:dyDescent="0.35">
      <c r="A40" s="1" t="s">
        <v>18</v>
      </c>
      <c r="B40" s="1">
        <v>6</v>
      </c>
      <c r="C40" s="7">
        <v>13.1</v>
      </c>
      <c r="D40" s="7">
        <v>8.91</v>
      </c>
      <c r="E40" s="7">
        <v>27.14</v>
      </c>
      <c r="F40" s="7">
        <v>30.32</v>
      </c>
      <c r="G40" s="7">
        <v>0.68015267175572525</v>
      </c>
      <c r="H40" s="7">
        <v>2.0717557251908398</v>
      </c>
      <c r="I40" s="7">
        <v>12.25</v>
      </c>
      <c r="J40" s="7">
        <v>6.85</v>
      </c>
      <c r="K40" s="7">
        <v>0.55918367346938769</v>
      </c>
      <c r="L40" s="7">
        <v>100</v>
      </c>
      <c r="M40" s="7">
        <v>30.32</v>
      </c>
      <c r="N40" s="8">
        <f t="shared" si="8"/>
        <v>63.509638887033049</v>
      </c>
      <c r="O40" s="8">
        <f t="shared" si="9"/>
        <v>90.895473373156548</v>
      </c>
      <c r="P40" s="20">
        <v>0.54585152838427942</v>
      </c>
      <c r="Q40" s="20">
        <v>0.52631578947368418</v>
      </c>
      <c r="R40" s="7">
        <v>10.83</v>
      </c>
      <c r="S40" s="7">
        <v>9.16</v>
      </c>
      <c r="T40" s="7">
        <v>12.5</v>
      </c>
      <c r="U40" s="7">
        <v>10</v>
      </c>
      <c r="V40" s="7">
        <v>9.5</v>
      </c>
      <c r="W40" s="7">
        <v>13.75</v>
      </c>
      <c r="X40" s="7">
        <f t="shared" si="44"/>
        <v>10.83</v>
      </c>
      <c r="Y40" s="7">
        <f t="shared" si="34"/>
        <v>11.083333333333334</v>
      </c>
      <c r="Z40" s="7">
        <f t="shared" si="35"/>
        <v>0.96421052631578952</v>
      </c>
      <c r="AA40">
        <f t="shared" si="22"/>
        <v>1.1172712956557642</v>
      </c>
      <c r="AB40">
        <f t="shared" si="23"/>
        <v>0.94987770403687477</v>
      </c>
      <c r="AC40">
        <f t="shared" si="24"/>
        <v>1.4336098433237183</v>
      </c>
      <c r="AD40">
        <f t="shared" si="36"/>
        <v>1.4817291969600159</v>
      </c>
      <c r="AE40">
        <f t="shared" si="25"/>
        <v>-0.16739359161888945</v>
      </c>
      <c r="AF40">
        <f t="shared" si="26"/>
        <v>0.31633854766795405</v>
      </c>
      <c r="AG40">
        <f t="shared" si="47"/>
        <v>1.0881360887005513</v>
      </c>
      <c r="AH40">
        <f t="shared" si="48"/>
        <v>0.83569057149242554</v>
      </c>
      <c r="AI40">
        <f t="shared" si="49"/>
        <v>-0.25244551720812575</v>
      </c>
      <c r="AJ40" s="7">
        <f t="shared" si="50"/>
        <v>2.0043213737826426</v>
      </c>
      <c r="AK40">
        <f t="shared" si="51"/>
        <v>1.4958217533859057</v>
      </c>
      <c r="AL40" s="7">
        <f t="shared" si="11"/>
        <v>1.8028396433670897</v>
      </c>
      <c r="AM40" s="7">
        <f t="shared" si="12"/>
        <v>1.9585422557411103</v>
      </c>
      <c r="AN40" s="7">
        <f t="shared" si="14"/>
        <v>-0.26292546933183164</v>
      </c>
      <c r="AO40" s="7">
        <f t="shared" si="13"/>
        <v>-0.27875360095282897</v>
      </c>
      <c r="AP40">
        <f t="shared" si="45"/>
        <v>1.0346284566253203</v>
      </c>
      <c r="AQ40" s="7">
        <f t="shared" si="43"/>
        <v>0.96189547366785044</v>
      </c>
      <c r="AR40">
        <f t="shared" si="43"/>
        <v>1.0969100130080565</v>
      </c>
      <c r="AS40">
        <f t="shared" si="43"/>
        <v>1</v>
      </c>
      <c r="AT40" s="7">
        <f t="shared" si="43"/>
        <v>0.97772360528884772</v>
      </c>
      <c r="AU40">
        <f t="shared" si="43"/>
        <v>1.1383026981662814</v>
      </c>
      <c r="AV40">
        <f t="shared" si="46"/>
        <v>1.0346284566253203</v>
      </c>
      <c r="AW40">
        <f t="shared" si="42"/>
        <v>1.0446703949194609</v>
      </c>
      <c r="AX40">
        <f t="shared" si="33"/>
        <v>-1.5828131620997363E-2</v>
      </c>
    </row>
    <row r="41" spans="1:50" x14ac:dyDescent="0.35">
      <c r="A41" s="1" t="s">
        <v>18</v>
      </c>
      <c r="B41" s="1">
        <v>6</v>
      </c>
      <c r="C41" s="7">
        <v>13.9</v>
      </c>
      <c r="D41" s="7">
        <v>7.58</v>
      </c>
      <c r="E41" s="7">
        <v>24.4</v>
      </c>
      <c r="F41" s="7">
        <v>27.98</v>
      </c>
      <c r="G41" s="7">
        <v>0.54532374100719427</v>
      </c>
      <c r="H41" s="7">
        <v>1.7553956834532372</v>
      </c>
      <c r="I41" s="7">
        <v>11.89</v>
      </c>
      <c r="J41" s="7">
        <v>6.14</v>
      </c>
      <c r="K41" s="7">
        <v>0.51640033641715721</v>
      </c>
      <c r="L41" s="7">
        <v>100</v>
      </c>
      <c r="M41" s="7">
        <v>27.98</v>
      </c>
      <c r="N41" s="8">
        <f t="shared" si="8"/>
        <v>60.694324084246851</v>
      </c>
      <c r="O41" s="8">
        <f t="shared" si="9"/>
        <v>89.519409880679731</v>
      </c>
      <c r="P41" s="20">
        <v>0.52631578947368418</v>
      </c>
      <c r="Q41" s="20">
        <v>0.5</v>
      </c>
      <c r="R41" s="7">
        <v>7.5</v>
      </c>
      <c r="S41" s="7">
        <v>9.5</v>
      </c>
      <c r="T41" s="7">
        <v>12.5</v>
      </c>
      <c r="U41" s="7">
        <v>10.5</v>
      </c>
      <c r="V41" s="7">
        <v>10</v>
      </c>
      <c r="W41" s="7">
        <v>15</v>
      </c>
      <c r="X41" s="7">
        <f t="shared" si="44"/>
        <v>9.8333333333333339</v>
      </c>
      <c r="Y41" s="7">
        <f t="shared" si="34"/>
        <v>11.833333333333334</v>
      </c>
      <c r="Z41" s="7">
        <f t="shared" si="35"/>
        <v>0.95</v>
      </c>
      <c r="AA41">
        <f t="shared" si="22"/>
        <v>1.1430148002540952</v>
      </c>
      <c r="AB41">
        <f t="shared" si="23"/>
        <v>0.87966920563205353</v>
      </c>
      <c r="AC41">
        <f t="shared" si="24"/>
        <v>1.3873898263387294</v>
      </c>
      <c r="AD41">
        <f t="shared" si="36"/>
        <v>1.4468477101558088</v>
      </c>
      <c r="AE41">
        <f t="shared" si="25"/>
        <v>-0.26334559462204155</v>
      </c>
      <c r="AF41">
        <f t="shared" si="26"/>
        <v>0.24437502608463427</v>
      </c>
      <c r="AG41">
        <f t="shared" si="47"/>
        <v>1.0751818546186915</v>
      </c>
      <c r="AH41">
        <f t="shared" si="48"/>
        <v>0.78816837114116767</v>
      </c>
      <c r="AI41">
        <f t="shared" si="49"/>
        <v>-0.28701348347752398</v>
      </c>
      <c r="AJ41" s="7">
        <f t="shared" si="50"/>
        <v>2.0043213737826426</v>
      </c>
      <c r="AK41">
        <f t="shared" si="51"/>
        <v>1.4620983811351558</v>
      </c>
      <c r="AL41" s="7">
        <f t="shared" si="11"/>
        <v>1.783148079310058</v>
      </c>
      <c r="AM41" s="7">
        <f t="shared" si="12"/>
        <v>1.9519172106247487</v>
      </c>
      <c r="AN41" s="7">
        <f t="shared" si="14"/>
        <v>-0.27875360095282897</v>
      </c>
      <c r="AO41" s="7">
        <f t="shared" si="13"/>
        <v>-0.3010299956639812</v>
      </c>
      <c r="AP41">
        <f t="shared" si="45"/>
        <v>0.87506126339170009</v>
      </c>
      <c r="AQ41" s="7">
        <f t="shared" si="43"/>
        <v>0.97772360528884772</v>
      </c>
      <c r="AR41">
        <f t="shared" si="43"/>
        <v>1.0969100130080565</v>
      </c>
      <c r="AS41">
        <f t="shared" si="43"/>
        <v>1.0211892990699381</v>
      </c>
      <c r="AT41" s="7">
        <f t="shared" si="43"/>
        <v>1</v>
      </c>
      <c r="AU41">
        <f t="shared" si="43"/>
        <v>1.1760912590556813</v>
      </c>
      <c r="AV41">
        <f t="shared" si="46"/>
        <v>0.9927007612585006</v>
      </c>
      <c r="AW41">
        <f t="shared" si="42"/>
        <v>1.0731070983354316</v>
      </c>
      <c r="AX41">
        <f t="shared" si="33"/>
        <v>-2.2276394711152253E-2</v>
      </c>
    </row>
    <row r="42" spans="1:50" x14ac:dyDescent="0.35">
      <c r="A42" s="1" t="s">
        <v>18</v>
      </c>
      <c r="B42" s="1">
        <v>6</v>
      </c>
      <c r="C42" s="7">
        <v>12.56</v>
      </c>
      <c r="D42" s="7">
        <v>6.77</v>
      </c>
      <c r="E42" s="7">
        <v>20.95</v>
      </c>
      <c r="F42" s="7">
        <v>25.33</v>
      </c>
      <c r="G42" s="7">
        <v>0.53901273885350309</v>
      </c>
      <c r="H42" s="7">
        <v>1.6679936305732483</v>
      </c>
      <c r="I42" s="7">
        <v>11.36</v>
      </c>
      <c r="J42" s="7">
        <v>5.58</v>
      </c>
      <c r="K42" s="7">
        <v>0.49119718309859156</v>
      </c>
      <c r="L42" s="7">
        <v>100</v>
      </c>
      <c r="M42" s="7">
        <v>25.33</v>
      </c>
      <c r="N42" s="8">
        <f t="shared" si="8"/>
        <v>55.493268886252139</v>
      </c>
      <c r="O42" s="8">
        <f t="shared" si="9"/>
        <v>94.90010362947298</v>
      </c>
      <c r="P42" s="20">
        <v>0.5</v>
      </c>
      <c r="Q42" s="20">
        <v>0.5</v>
      </c>
      <c r="R42" s="7">
        <v>8.33</v>
      </c>
      <c r="S42" s="7">
        <v>10</v>
      </c>
      <c r="T42" s="7">
        <v>15</v>
      </c>
      <c r="U42" s="7">
        <v>8.33</v>
      </c>
      <c r="V42" s="7">
        <v>10</v>
      </c>
      <c r="W42" s="7">
        <v>11.66</v>
      </c>
      <c r="X42" s="7">
        <f t="shared" si="44"/>
        <v>11.11</v>
      </c>
      <c r="Y42" s="7">
        <f t="shared" si="34"/>
        <v>9.9966666666666661</v>
      </c>
      <c r="Z42" s="7">
        <f t="shared" si="35"/>
        <v>1</v>
      </c>
      <c r="AA42">
        <f t="shared" si="22"/>
        <v>1.0989896394011773</v>
      </c>
      <c r="AB42">
        <f t="shared" si="23"/>
        <v>0.83058866868514425</v>
      </c>
      <c r="AC42">
        <f t="shared" ref="AC42:AC59" si="52">LOG(E42)</f>
        <v>1.3211840273023141</v>
      </c>
      <c r="AD42">
        <f t="shared" si="36"/>
        <v>1.4036351897905479</v>
      </c>
      <c r="AE42">
        <f t="shared" si="25"/>
        <v>-0.26840097071603308</v>
      </c>
      <c r="AF42">
        <f t="shared" ref="AF42:AF59" si="53">LOG(H42)</f>
        <v>0.22219438790113677</v>
      </c>
      <c r="AG42">
        <f t="shared" si="47"/>
        <v>1.055378331375</v>
      </c>
      <c r="AH42">
        <f t="shared" si="48"/>
        <v>0.74663419893757876</v>
      </c>
      <c r="AI42">
        <f t="shared" si="49"/>
        <v>-0.30874413243742133</v>
      </c>
      <c r="AJ42" s="7">
        <f t="shared" si="50"/>
        <v>2.0043213737826426</v>
      </c>
      <c r="AK42">
        <f t="shared" si="51"/>
        <v>1.4204508591060681</v>
      </c>
      <c r="AL42" s="7">
        <f t="shared" si="11"/>
        <v>1.7442403081165128</v>
      </c>
      <c r="AM42" s="7">
        <f t="shared" si="12"/>
        <v>1.9772666866705351</v>
      </c>
      <c r="AN42" s="7">
        <f t="shared" si="14"/>
        <v>-0.3010299956639812</v>
      </c>
      <c r="AO42" s="7">
        <f t="shared" si="13"/>
        <v>-0.3010299956639812</v>
      </c>
      <c r="AP42">
        <f t="shared" si="45"/>
        <v>0.92064500140678762</v>
      </c>
      <c r="AQ42" s="7">
        <f t="shared" si="43"/>
        <v>1</v>
      </c>
      <c r="AR42">
        <f t="shared" si="43"/>
        <v>1.1760912590556813</v>
      </c>
      <c r="AS42">
        <f t="shared" si="43"/>
        <v>0.92064500140678762</v>
      </c>
      <c r="AT42" s="7">
        <f t="shared" si="43"/>
        <v>1</v>
      </c>
      <c r="AU42">
        <f t="shared" si="43"/>
        <v>1.0666985504229953</v>
      </c>
      <c r="AV42">
        <f t="shared" si="46"/>
        <v>1.0457140589408676</v>
      </c>
      <c r="AW42">
        <f t="shared" si="42"/>
        <v>0.99985521103986463</v>
      </c>
      <c r="AX42">
        <f t="shared" si="33"/>
        <v>0</v>
      </c>
    </row>
    <row r="43" spans="1:50" x14ac:dyDescent="0.35">
      <c r="A43" s="1" t="s">
        <v>18</v>
      </c>
      <c r="B43" s="1">
        <v>6</v>
      </c>
      <c r="C43" s="7">
        <v>12.27</v>
      </c>
      <c r="D43" s="7">
        <v>6.45</v>
      </c>
      <c r="E43" s="7">
        <v>19.84</v>
      </c>
      <c r="F43" s="7">
        <v>23.61</v>
      </c>
      <c r="G43" s="7">
        <v>0.52567237163814184</v>
      </c>
      <c r="H43" s="7">
        <v>1.6169519152404239</v>
      </c>
      <c r="I43" s="7">
        <v>11.29</v>
      </c>
      <c r="J43" s="7">
        <v>5.42</v>
      </c>
      <c r="K43" s="7">
        <v>0.48007085916740483</v>
      </c>
      <c r="L43" s="7">
        <v>100</v>
      </c>
      <c r="M43" s="7">
        <v>23.61</v>
      </c>
      <c r="N43" s="8">
        <f t="shared" si="8"/>
        <v>57.141227176982902</v>
      </c>
      <c r="O43" s="8">
        <f t="shared" si="9"/>
        <v>91.559889797231335</v>
      </c>
      <c r="P43" s="20">
        <v>0.42881646655231559</v>
      </c>
      <c r="Q43" s="20">
        <v>0.5</v>
      </c>
      <c r="R43" s="7">
        <v>12.5</v>
      </c>
      <c r="S43" s="7">
        <v>11.66</v>
      </c>
      <c r="T43" s="7" t="s">
        <v>100</v>
      </c>
      <c r="U43" s="7">
        <v>13.75</v>
      </c>
      <c r="V43" s="7">
        <v>10</v>
      </c>
      <c r="W43" s="7">
        <v>10</v>
      </c>
      <c r="X43" s="7" t="s">
        <v>100</v>
      </c>
      <c r="Y43" s="7">
        <f t="shared" si="34"/>
        <v>11.25</v>
      </c>
      <c r="Z43" s="7">
        <f t="shared" si="35"/>
        <v>1.1659999999999999</v>
      </c>
      <c r="AA43">
        <f t="shared" si="22"/>
        <v>1.0888445627270043</v>
      </c>
      <c r="AB43">
        <f t="shared" si="23"/>
        <v>0.80955971463526777</v>
      </c>
      <c r="AC43">
        <f t="shared" si="52"/>
        <v>1.2975416678181599</v>
      </c>
      <c r="AD43">
        <f t="shared" si="36"/>
        <v>1.3730959870787269</v>
      </c>
      <c r="AE43">
        <f t="shared" si="25"/>
        <v>-0.27928484809173643</v>
      </c>
      <c r="AF43">
        <f t="shared" si="53"/>
        <v>0.20869710509115563</v>
      </c>
      <c r="AG43">
        <f t="shared" si="47"/>
        <v>1.0526939419249679</v>
      </c>
      <c r="AH43">
        <f t="shared" si="48"/>
        <v>0.73399928653838686</v>
      </c>
      <c r="AI43">
        <f t="shared" si="49"/>
        <v>-0.31869465538658087</v>
      </c>
      <c r="AJ43" s="7">
        <f t="shared" si="50"/>
        <v>2.0043213737826426</v>
      </c>
      <c r="AK43">
        <f t="shared" si="51"/>
        <v>1.3911116137028026</v>
      </c>
      <c r="AL43" s="7">
        <f t="shared" si="11"/>
        <v>1.7569495631462868</v>
      </c>
      <c r="AM43" s="7">
        <f t="shared" si="12"/>
        <v>1.9617052612798849</v>
      </c>
      <c r="AN43" s="7">
        <f t="shared" si="14"/>
        <v>-0.36772854608697647</v>
      </c>
      <c r="AO43" s="7">
        <f t="shared" si="13"/>
        <v>-0.3010299956639812</v>
      </c>
      <c r="AP43">
        <f t="shared" si="45"/>
        <v>1.0969100130080565</v>
      </c>
      <c r="AQ43" s="7">
        <f t="shared" si="43"/>
        <v>1.0666985504229953</v>
      </c>
      <c r="AR43" t="s">
        <v>100</v>
      </c>
      <c r="AS43">
        <f t="shared" si="43"/>
        <v>1.1383026981662814</v>
      </c>
      <c r="AT43" s="7">
        <f t="shared" si="43"/>
        <v>1</v>
      </c>
      <c r="AU43">
        <f t="shared" si="43"/>
        <v>1</v>
      </c>
      <c r="AV43" t="s">
        <v>100</v>
      </c>
      <c r="AW43">
        <f t="shared" si="42"/>
        <v>1.0511525224473812</v>
      </c>
      <c r="AX43">
        <f t="shared" si="33"/>
        <v>6.6698550422995259E-2</v>
      </c>
    </row>
    <row r="44" spans="1:50" x14ac:dyDescent="0.35">
      <c r="A44" s="1" t="s">
        <v>18</v>
      </c>
      <c r="B44" s="1">
        <v>6</v>
      </c>
      <c r="C44" s="7">
        <v>11.73</v>
      </c>
      <c r="D44" s="7">
        <v>5.99</v>
      </c>
      <c r="E44" s="7">
        <v>18.079999999999998</v>
      </c>
      <c r="F44" s="7">
        <v>25.8</v>
      </c>
      <c r="G44" s="7">
        <v>0.51065643648763859</v>
      </c>
      <c r="H44" s="7">
        <v>1.5413469735720373</v>
      </c>
      <c r="I44" s="7">
        <v>11.56</v>
      </c>
      <c r="J44" s="7">
        <v>5.46</v>
      </c>
      <c r="K44" s="7">
        <v>0.47231833910034599</v>
      </c>
      <c r="L44" s="7">
        <v>100</v>
      </c>
      <c r="M44" s="7">
        <v>25.8</v>
      </c>
      <c r="N44" s="8">
        <f t="shared" si="8"/>
        <v>38.09387635700859</v>
      </c>
      <c r="O44" s="8">
        <f t="shared" si="9"/>
        <v>118.31119436767683</v>
      </c>
      <c r="P44" s="8" t="s">
        <v>100</v>
      </c>
      <c r="Q44" s="20">
        <v>0.47080979284369118</v>
      </c>
      <c r="R44" s="7" t="s">
        <v>100</v>
      </c>
      <c r="S44" s="7" t="s">
        <v>100</v>
      </c>
      <c r="T44" s="7">
        <v>14</v>
      </c>
      <c r="U44" s="7">
        <v>12.5</v>
      </c>
      <c r="V44" s="7">
        <v>10.62</v>
      </c>
      <c r="W44" s="7">
        <v>11.66</v>
      </c>
      <c r="X44" s="7" t="s">
        <v>100</v>
      </c>
      <c r="Y44" s="7">
        <f t="shared" si="34"/>
        <v>11.593333333333334</v>
      </c>
      <c r="Z44" s="7" t="s">
        <v>100</v>
      </c>
      <c r="AA44">
        <f t="shared" si="22"/>
        <v>1.0692980121155293</v>
      </c>
      <c r="AB44">
        <f t="shared" si="23"/>
        <v>0.77742682238931138</v>
      </c>
      <c r="AC44">
        <f t="shared" si="52"/>
        <v>1.2571984261393445</v>
      </c>
      <c r="AD44">
        <f t="shared" si="36"/>
        <v>1.4116197059632303</v>
      </c>
      <c r="AE44">
        <f t="shared" si="25"/>
        <v>-0.29187118972621784</v>
      </c>
      <c r="AF44">
        <f t="shared" si="53"/>
        <v>0.18790041402381522</v>
      </c>
      <c r="AG44">
        <f t="shared" si="47"/>
        <v>1.0629578340845103</v>
      </c>
      <c r="AH44">
        <f t="shared" si="48"/>
        <v>0.73719264270473728</v>
      </c>
      <c r="AI44">
        <f t="shared" si="49"/>
        <v>-0.32576519137977306</v>
      </c>
      <c r="AJ44" s="7">
        <f t="shared" si="50"/>
        <v>2.0043213737826426</v>
      </c>
      <c r="AK44">
        <f t="shared" si="51"/>
        <v>1.4281347940287887</v>
      </c>
      <c r="AL44" s="7">
        <f t="shared" si="11"/>
        <v>1.5808551678513374</v>
      </c>
      <c r="AM44" s="7">
        <f t="shared" si="12"/>
        <v>2.073025838644019</v>
      </c>
      <c r="AN44" s="7" t="s">
        <v>100</v>
      </c>
      <c r="AO44" s="7">
        <f t="shared" si="13"/>
        <v>-0.32715451240943144</v>
      </c>
      <c r="AP44" t="s">
        <v>100</v>
      </c>
      <c r="AQ44" s="7" t="s">
        <v>100</v>
      </c>
      <c r="AR44">
        <f t="shared" si="43"/>
        <v>1.146128035678238</v>
      </c>
      <c r="AS44">
        <f t="shared" si="43"/>
        <v>1.0969100130080565</v>
      </c>
      <c r="AT44" s="7">
        <f t="shared" si="43"/>
        <v>1.0261245167454502</v>
      </c>
      <c r="AU44">
        <f t="shared" si="43"/>
        <v>1.0666985504229953</v>
      </c>
      <c r="AV44" t="s">
        <v>100</v>
      </c>
      <c r="AW44">
        <f t="shared" si="42"/>
        <v>1.0642083229470312</v>
      </c>
      <c r="AX44" t="s">
        <v>100</v>
      </c>
    </row>
    <row r="45" spans="1:50" x14ac:dyDescent="0.35">
      <c r="A45" s="1" t="s">
        <v>18</v>
      </c>
      <c r="B45" s="1">
        <v>6</v>
      </c>
      <c r="C45" s="7">
        <v>11.49</v>
      </c>
      <c r="D45" s="7">
        <v>5.89</v>
      </c>
      <c r="E45" s="7">
        <v>18.57</v>
      </c>
      <c r="F45" s="7">
        <v>20.86</v>
      </c>
      <c r="G45" s="7">
        <v>0.51261966927763269</v>
      </c>
      <c r="H45" s="7">
        <v>1.6161879895561357</v>
      </c>
      <c r="I45" s="7">
        <v>10.63</v>
      </c>
      <c r="J45" s="7">
        <v>5.0999999999999996</v>
      </c>
      <c r="K45" s="7">
        <v>0.47977422389463775</v>
      </c>
      <c r="L45" s="7">
        <v>100</v>
      </c>
      <c r="M45" s="7">
        <v>20.86</v>
      </c>
      <c r="N45" s="8">
        <f t="shared" ref="N45:N108" si="54">DEGREES(ACOS((C45^2+F45^2-E45^2)/(2*C45*F45)))</f>
        <v>62.369256070997181</v>
      </c>
      <c r="O45" s="8">
        <f t="shared" ref="O45:O108" si="55">DEGREES(ACOS((C45^2+E45^2-F45^2)/(2*C45*E45)))</f>
        <v>84.388801165767163</v>
      </c>
      <c r="P45" s="20">
        <v>0.42881646655231559</v>
      </c>
      <c r="Q45" s="20">
        <v>0.44444444444444442</v>
      </c>
      <c r="R45" s="7" t="s">
        <v>100</v>
      </c>
      <c r="S45" s="7">
        <v>11.66</v>
      </c>
      <c r="T45" s="7" t="s">
        <v>100</v>
      </c>
      <c r="U45" s="7" t="s">
        <v>100</v>
      </c>
      <c r="V45" s="7">
        <v>11.25</v>
      </c>
      <c r="W45" s="7">
        <v>11.66</v>
      </c>
      <c r="X45" s="7" t="s">
        <v>100</v>
      </c>
      <c r="Y45" s="7" t="s">
        <v>100</v>
      </c>
      <c r="Z45" s="7">
        <f t="shared" si="35"/>
        <v>1.0364444444444445</v>
      </c>
      <c r="AA45">
        <f t="shared" si="22"/>
        <v>1.0603200286882852</v>
      </c>
      <c r="AB45">
        <f t="shared" si="23"/>
        <v>0.77011529478710161</v>
      </c>
      <c r="AC45">
        <f t="shared" si="52"/>
        <v>1.2688119037397805</v>
      </c>
      <c r="AD45">
        <f t="shared" si="36"/>
        <v>1.319314304090512</v>
      </c>
      <c r="AE45">
        <f t="shared" si="25"/>
        <v>-0.29020473390118356</v>
      </c>
      <c r="AF45">
        <f t="shared" si="53"/>
        <v>0.20849187505149522</v>
      </c>
      <c r="AG45">
        <f t="shared" si="47"/>
        <v>1.0265332645232967</v>
      </c>
      <c r="AH45">
        <f t="shared" si="48"/>
        <v>0.70757017609793638</v>
      </c>
      <c r="AI45">
        <f t="shared" si="49"/>
        <v>-0.31896308842536047</v>
      </c>
      <c r="AJ45" s="7">
        <f t="shared" si="50"/>
        <v>2.0043213737826426</v>
      </c>
      <c r="AK45">
        <f t="shared" si="51"/>
        <v>1.3396501576136839</v>
      </c>
      <c r="AL45" s="7">
        <f t="shared" ref="AL45:AL108" si="56">LOG(N45)</f>
        <v>1.7949705638974089</v>
      </c>
      <c r="AM45" s="7">
        <f t="shared" ref="AM45:AM108" si="57">LOG(O45)</f>
        <v>1.9262848173056455</v>
      </c>
      <c r="AN45" s="7">
        <f t="shared" si="14"/>
        <v>-0.36772854608697647</v>
      </c>
      <c r="AO45" s="7">
        <f t="shared" si="13"/>
        <v>-0.35218251811136253</v>
      </c>
      <c r="AP45" t="s">
        <v>100</v>
      </c>
      <c r="AQ45" s="7">
        <f t="shared" si="43"/>
        <v>1.0666985504229953</v>
      </c>
      <c r="AR45" t="s">
        <v>100</v>
      </c>
      <c r="AS45" t="s">
        <v>100</v>
      </c>
      <c r="AT45" s="7">
        <f t="shared" si="43"/>
        <v>1.0511525224473812</v>
      </c>
      <c r="AU45">
        <f t="shared" si="43"/>
        <v>1.0666985504229953</v>
      </c>
      <c r="AV45" t="s">
        <v>100</v>
      </c>
      <c r="AW45" t="s">
        <v>100</v>
      </c>
      <c r="AX45">
        <f t="shared" si="33"/>
        <v>1.5546027975614017E-2</v>
      </c>
    </row>
    <row r="46" spans="1:50" x14ac:dyDescent="0.35">
      <c r="A46" s="1" t="s">
        <v>18</v>
      </c>
      <c r="B46" s="1">
        <v>6</v>
      </c>
      <c r="C46" s="7">
        <v>10.79</v>
      </c>
      <c r="D46" s="7">
        <v>8.2200000000000006</v>
      </c>
      <c r="E46" s="7">
        <v>22.91</v>
      </c>
      <c r="F46" s="7">
        <v>22.16</v>
      </c>
      <c r="G46" s="7">
        <v>0.76181649675625596</v>
      </c>
      <c r="H46" s="7">
        <v>2.1232622798887859</v>
      </c>
      <c r="I46" s="7">
        <v>9.3800000000000008</v>
      </c>
      <c r="J46" s="7">
        <v>6.35</v>
      </c>
      <c r="K46" s="7">
        <v>0.6769722814498933</v>
      </c>
      <c r="L46" s="7">
        <v>100</v>
      </c>
      <c r="M46" s="7">
        <v>22.16</v>
      </c>
      <c r="N46" s="8">
        <f t="shared" si="54"/>
        <v>80.050993851370947</v>
      </c>
      <c r="O46" s="8">
        <f t="shared" si="55"/>
        <v>72.310543768368476</v>
      </c>
      <c r="P46" s="20">
        <v>0.625</v>
      </c>
      <c r="Q46" s="20">
        <v>0.625</v>
      </c>
      <c r="R46" s="7">
        <v>11</v>
      </c>
      <c r="S46" s="7">
        <v>8</v>
      </c>
      <c r="T46" s="7">
        <v>11.875</v>
      </c>
      <c r="U46" s="7">
        <v>10</v>
      </c>
      <c r="V46" s="7">
        <v>8</v>
      </c>
      <c r="W46" s="7">
        <v>10</v>
      </c>
      <c r="X46" s="7">
        <f t="shared" si="44"/>
        <v>10.291666666666666</v>
      </c>
      <c r="Y46" s="7">
        <f t="shared" si="34"/>
        <v>9.3333333333333339</v>
      </c>
      <c r="Z46" s="7">
        <f t="shared" si="35"/>
        <v>1</v>
      </c>
      <c r="AA46">
        <f t="shared" si="22"/>
        <v>1.0330214446829107</v>
      </c>
      <c r="AB46">
        <f t="shared" si="23"/>
        <v>0.91487181754005042</v>
      </c>
      <c r="AC46">
        <f t="shared" si="52"/>
        <v>1.3600250891893975</v>
      </c>
      <c r="AD46">
        <f t="shared" si="36"/>
        <v>1.3455697560563922</v>
      </c>
      <c r="AE46">
        <f t="shared" si="25"/>
        <v>-0.11814962714286018</v>
      </c>
      <c r="AF46">
        <f t="shared" si="53"/>
        <v>0.32700364450648683</v>
      </c>
      <c r="AG46">
        <f t="shared" si="47"/>
        <v>0.97220283837906452</v>
      </c>
      <c r="AH46">
        <f t="shared" si="48"/>
        <v>0.80277372529197566</v>
      </c>
      <c r="AI46">
        <f t="shared" si="49"/>
        <v>-0.16942911308708886</v>
      </c>
      <c r="AJ46" s="7">
        <f t="shared" si="50"/>
        <v>2.0043213737826426</v>
      </c>
      <c r="AK46">
        <f t="shared" si="51"/>
        <v>1.3647385550553985</v>
      </c>
      <c r="AL46" s="7">
        <f t="shared" si="56"/>
        <v>1.9033667281539677</v>
      </c>
      <c r="AM46" s="7">
        <f t="shared" si="57"/>
        <v>1.8592016273990957</v>
      </c>
      <c r="AN46" s="7">
        <f t="shared" si="14"/>
        <v>-0.20411998265592479</v>
      </c>
      <c r="AO46" s="7">
        <f t="shared" si="13"/>
        <v>-0.20411998265592479</v>
      </c>
      <c r="AP46">
        <f t="shared" si="45"/>
        <v>1.0413926851582251</v>
      </c>
      <c r="AQ46" s="7">
        <f t="shared" si="43"/>
        <v>0.90308998699194354</v>
      </c>
      <c r="AR46">
        <f t="shared" si="43"/>
        <v>1.0746336182969043</v>
      </c>
      <c r="AS46">
        <f t="shared" si="43"/>
        <v>1</v>
      </c>
      <c r="AT46" s="7">
        <f t="shared" si="43"/>
        <v>0.90308998699194354</v>
      </c>
      <c r="AU46">
        <f t="shared" si="43"/>
        <v>1</v>
      </c>
      <c r="AV46">
        <f t="shared" si="46"/>
        <v>1.0124857115480597</v>
      </c>
      <c r="AW46">
        <f t="shared" si="42"/>
        <v>0.97003677662255683</v>
      </c>
      <c r="AX46">
        <f t="shared" si="33"/>
        <v>0</v>
      </c>
    </row>
    <row r="47" spans="1:50" x14ac:dyDescent="0.35">
      <c r="A47" s="1" t="s">
        <v>18</v>
      </c>
      <c r="B47" s="1">
        <v>6</v>
      </c>
      <c r="C47" s="7">
        <v>13.02</v>
      </c>
      <c r="D47" s="7">
        <v>8.3800000000000008</v>
      </c>
      <c r="E47" s="7">
        <v>22.86</v>
      </c>
      <c r="F47" s="7">
        <v>24.03</v>
      </c>
      <c r="G47" s="7">
        <v>0.64362519201228885</v>
      </c>
      <c r="H47" s="7">
        <v>1.7557603686635945</v>
      </c>
      <c r="I47" s="7">
        <v>10.78</v>
      </c>
      <c r="J47" s="7">
        <v>6.11</v>
      </c>
      <c r="K47" s="7">
        <v>0.56679035250463827</v>
      </c>
      <c r="L47" s="7">
        <v>100</v>
      </c>
      <c r="M47" s="7">
        <v>24.03</v>
      </c>
      <c r="N47" s="8">
        <f t="shared" si="54"/>
        <v>68.9866499441206</v>
      </c>
      <c r="O47" s="8">
        <f t="shared" si="55"/>
        <v>78.89453637523755</v>
      </c>
      <c r="P47" s="20">
        <v>0.55555555555555558</v>
      </c>
      <c r="Q47" s="20">
        <v>0.55555555555555558</v>
      </c>
      <c r="R47" s="7">
        <v>9.5</v>
      </c>
      <c r="S47" s="7">
        <v>9</v>
      </c>
      <c r="T47" s="7">
        <v>9.5</v>
      </c>
      <c r="U47" s="7">
        <v>9.375</v>
      </c>
      <c r="V47" s="7">
        <v>9</v>
      </c>
      <c r="W47" s="7">
        <v>9.16</v>
      </c>
      <c r="X47" s="7">
        <f t="shared" si="44"/>
        <v>9.3333333333333339</v>
      </c>
      <c r="Y47" s="7">
        <f t="shared" si="34"/>
        <v>9.1783333333333328</v>
      </c>
      <c r="Z47" s="7">
        <f t="shared" si="35"/>
        <v>1</v>
      </c>
      <c r="AA47">
        <f t="shared" si="22"/>
        <v>1.1146109842321732</v>
      </c>
      <c r="AB47">
        <f t="shared" si="23"/>
        <v>0.9232440186302765</v>
      </c>
      <c r="AC47">
        <f t="shared" si="52"/>
        <v>1.3590762260592628</v>
      </c>
      <c r="AD47">
        <f t="shared" si="36"/>
        <v>1.3807537708039002</v>
      </c>
      <c r="AE47">
        <f t="shared" si="25"/>
        <v>-0.19136696560189659</v>
      </c>
      <c r="AF47">
        <f t="shared" si="53"/>
        <v>0.24446524182708981</v>
      </c>
      <c r="AG47">
        <f t="shared" si="47"/>
        <v>1.0326187608507198</v>
      </c>
      <c r="AH47">
        <f t="shared" si="48"/>
        <v>0.78604121024255424</v>
      </c>
      <c r="AI47">
        <f t="shared" si="49"/>
        <v>-0.24657755060816564</v>
      </c>
      <c r="AJ47" s="7">
        <f t="shared" ref="AJ47:AJ107" si="58">LOG(L47+1)</f>
        <v>2.0043213737826426</v>
      </c>
      <c r="AK47">
        <f t="shared" si="51"/>
        <v>1.3984608496082234</v>
      </c>
      <c r="AL47" s="7">
        <f t="shared" si="56"/>
        <v>1.8387650557147084</v>
      </c>
      <c r="AM47" s="7">
        <f t="shared" si="57"/>
        <v>1.8970469283774143</v>
      </c>
      <c r="AN47" s="7">
        <f t="shared" si="14"/>
        <v>-0.25527250510330607</v>
      </c>
      <c r="AO47" s="7">
        <f t="shared" si="13"/>
        <v>-0.25527250510330607</v>
      </c>
      <c r="AP47">
        <f t="shared" si="45"/>
        <v>0.97772360528884772</v>
      </c>
      <c r="AQ47" s="7">
        <f t="shared" si="43"/>
        <v>0.95424250943932487</v>
      </c>
      <c r="AR47">
        <f t="shared" si="43"/>
        <v>0.97772360528884772</v>
      </c>
      <c r="AS47">
        <f t="shared" si="43"/>
        <v>0.97197127639975645</v>
      </c>
      <c r="AT47" s="7">
        <f t="shared" si="43"/>
        <v>0.95424250943932487</v>
      </c>
      <c r="AU47">
        <f t="shared" si="43"/>
        <v>0.96189547366785044</v>
      </c>
      <c r="AV47">
        <f t="shared" si="46"/>
        <v>0.97003677662255683</v>
      </c>
      <c r="AW47">
        <f t="shared" si="42"/>
        <v>0.96276382609763889</v>
      </c>
      <c r="AX47">
        <f t="shared" si="33"/>
        <v>0</v>
      </c>
    </row>
    <row r="48" spans="1:50" x14ac:dyDescent="0.35">
      <c r="A48" s="1" t="s">
        <v>18</v>
      </c>
      <c r="B48" s="1">
        <v>6</v>
      </c>
      <c r="C48" s="7">
        <v>14.63</v>
      </c>
      <c r="D48" s="7">
        <v>7.85</v>
      </c>
      <c r="E48" s="7">
        <v>23.03</v>
      </c>
      <c r="F48" s="7">
        <v>23.85</v>
      </c>
      <c r="G48" s="7">
        <v>0.53656869446343125</v>
      </c>
      <c r="H48" s="7">
        <v>1.5741626794258372</v>
      </c>
      <c r="I48" s="7">
        <v>11.21</v>
      </c>
      <c r="J48" s="7">
        <v>5.76</v>
      </c>
      <c r="K48" s="7">
        <v>0.51382694023193576</v>
      </c>
      <c r="L48" s="7">
        <v>100</v>
      </c>
      <c r="M48" s="7">
        <v>23.85</v>
      </c>
      <c r="N48" s="8">
        <f t="shared" si="54"/>
        <v>68.789570149563474</v>
      </c>
      <c r="O48" s="8">
        <f t="shared" si="55"/>
        <v>74.895393600233191</v>
      </c>
      <c r="P48" s="20">
        <v>0.53333333333333333</v>
      </c>
      <c r="Q48" s="20">
        <v>0.55555555555555558</v>
      </c>
      <c r="R48" s="7">
        <v>10</v>
      </c>
      <c r="S48" s="7">
        <v>9.375</v>
      </c>
      <c r="T48" s="7">
        <v>10</v>
      </c>
      <c r="U48" s="7">
        <v>10</v>
      </c>
      <c r="V48" s="7">
        <v>9</v>
      </c>
      <c r="W48" s="7">
        <v>8.125</v>
      </c>
      <c r="X48" s="7">
        <f t="shared" si="44"/>
        <v>9.7916666666666661</v>
      </c>
      <c r="Y48" s="7">
        <f t="shared" si="34"/>
        <v>9.0416666666666661</v>
      </c>
      <c r="Z48" s="7">
        <f t="shared" si="35"/>
        <v>1.0416666666666667</v>
      </c>
      <c r="AA48">
        <f t="shared" si="22"/>
        <v>1.1652443261253109</v>
      </c>
      <c r="AB48">
        <f t="shared" si="23"/>
        <v>0.89486965674525254</v>
      </c>
      <c r="AC48">
        <f t="shared" si="52"/>
        <v>1.3622939379642311</v>
      </c>
      <c r="AD48">
        <f t="shared" si="36"/>
        <v>1.3774883833761327</v>
      </c>
      <c r="AE48">
        <f t="shared" si="25"/>
        <v>-0.27037466938005833</v>
      </c>
      <c r="AF48">
        <f t="shared" si="53"/>
        <v>0.19704961183892025</v>
      </c>
      <c r="AG48">
        <f t="shared" si="47"/>
        <v>1.0496056125949731</v>
      </c>
      <c r="AH48">
        <f t="shared" si="48"/>
        <v>0.76042248342321206</v>
      </c>
      <c r="AI48">
        <f t="shared" si="49"/>
        <v>-0.28918312917176114</v>
      </c>
      <c r="AJ48" s="7">
        <f t="shared" si="58"/>
        <v>2.0043213737826426</v>
      </c>
      <c r="AK48">
        <f t="shared" si="51"/>
        <v>1.3953263930693509</v>
      </c>
      <c r="AL48" s="7">
        <f t="shared" si="56"/>
        <v>1.8375225956502717</v>
      </c>
      <c r="AM48" s="7">
        <f t="shared" si="57"/>
        <v>1.8744551074789089</v>
      </c>
      <c r="AN48" s="7">
        <f t="shared" si="14"/>
        <v>-0.27300127206373764</v>
      </c>
      <c r="AO48" s="7">
        <f t="shared" si="13"/>
        <v>-0.25527250510330607</v>
      </c>
      <c r="AP48">
        <f t="shared" si="45"/>
        <v>1</v>
      </c>
      <c r="AQ48" s="7">
        <f t="shared" si="43"/>
        <v>0.97197127639975645</v>
      </c>
      <c r="AR48">
        <f t="shared" si="43"/>
        <v>1</v>
      </c>
      <c r="AS48">
        <f t="shared" si="43"/>
        <v>1</v>
      </c>
      <c r="AT48" s="7">
        <f t="shared" si="43"/>
        <v>0.95424250943932487</v>
      </c>
      <c r="AU48">
        <f t="shared" si="43"/>
        <v>0.90982336965091204</v>
      </c>
      <c r="AV48">
        <f t="shared" si="46"/>
        <v>0.99085662056013024</v>
      </c>
      <c r="AW48">
        <f t="shared" si="42"/>
        <v>0.95624849213692342</v>
      </c>
      <c r="AX48">
        <f t="shared" si="33"/>
        <v>1.7728766960431616E-2</v>
      </c>
    </row>
    <row r="49" spans="1:50" x14ac:dyDescent="0.35">
      <c r="A49" s="1" t="s">
        <v>18</v>
      </c>
      <c r="B49" s="1">
        <v>6</v>
      </c>
      <c r="C49" s="7">
        <v>14.22</v>
      </c>
      <c r="D49" s="7">
        <v>7.87</v>
      </c>
      <c r="E49" s="7">
        <v>21.53</v>
      </c>
      <c r="F49" s="7">
        <v>24.52</v>
      </c>
      <c r="G49" s="7">
        <v>0.55344585091420528</v>
      </c>
      <c r="H49" s="7">
        <v>1.5140646976090013</v>
      </c>
      <c r="I49" s="7">
        <v>10.77</v>
      </c>
      <c r="J49" s="7">
        <v>5.57</v>
      </c>
      <c r="K49" s="7">
        <v>0.51717734447539465</v>
      </c>
      <c r="L49" s="7">
        <v>100</v>
      </c>
      <c r="M49" s="7">
        <v>24.52</v>
      </c>
      <c r="N49" s="8">
        <f t="shared" si="54"/>
        <v>60.829216212829195</v>
      </c>
      <c r="O49" s="8">
        <f t="shared" si="55"/>
        <v>83.951566734448392</v>
      </c>
      <c r="P49" s="20">
        <v>0.60024009603841533</v>
      </c>
      <c r="Q49" s="20">
        <v>0.52631578947368418</v>
      </c>
      <c r="R49" s="7">
        <v>10</v>
      </c>
      <c r="S49" s="7">
        <v>8.33</v>
      </c>
      <c r="T49" s="7">
        <v>11.25</v>
      </c>
      <c r="U49" s="7">
        <v>10.625</v>
      </c>
      <c r="V49" s="7">
        <v>9.5</v>
      </c>
      <c r="W49" s="7">
        <v>10</v>
      </c>
      <c r="X49" s="7">
        <f t="shared" si="44"/>
        <v>9.86</v>
      </c>
      <c r="Y49" s="7">
        <f t="shared" si="34"/>
        <v>10.041666666666666</v>
      </c>
      <c r="Z49" s="7">
        <f t="shared" si="35"/>
        <v>0.87684210526315787</v>
      </c>
      <c r="AA49">
        <f t="shared" si="22"/>
        <v>1.1528995963937476</v>
      </c>
      <c r="AB49">
        <f t="shared" si="23"/>
        <v>0.89597473235906455</v>
      </c>
      <c r="AC49">
        <f t="shared" si="52"/>
        <v>1.3330440298234871</v>
      </c>
      <c r="AD49">
        <f t="shared" si="36"/>
        <v>1.3895204658463773</v>
      </c>
      <c r="AE49">
        <f t="shared" si="25"/>
        <v>-0.25692486403468301</v>
      </c>
      <c r="AF49">
        <f t="shared" si="53"/>
        <v>0.18014443342973965</v>
      </c>
      <c r="AG49">
        <f t="shared" si="47"/>
        <v>1.0322157032979815</v>
      </c>
      <c r="AH49">
        <f t="shared" si="48"/>
        <v>0.74585519517372889</v>
      </c>
      <c r="AI49">
        <f t="shared" si="49"/>
        <v>-0.28636050812425268</v>
      </c>
      <c r="AJ49" s="7">
        <f t="shared" si="58"/>
        <v>2.0043213737826426</v>
      </c>
      <c r="AK49">
        <f t="shared" si="51"/>
        <v>1.4068806700491248</v>
      </c>
      <c r="AL49" s="7">
        <f t="shared" si="56"/>
        <v>1.7841122205951565</v>
      </c>
      <c r="AM49" s="7">
        <f t="shared" si="57"/>
        <v>1.9240288055101169</v>
      </c>
      <c r="AN49" s="7">
        <f t="shared" si="14"/>
        <v>-0.22167499707076882</v>
      </c>
      <c r="AO49" s="7">
        <f t="shared" si="13"/>
        <v>-0.27875360095282897</v>
      </c>
      <c r="AP49">
        <f t="shared" si="45"/>
        <v>1</v>
      </c>
      <c r="AQ49" s="7">
        <f t="shared" si="43"/>
        <v>0.92064500140678762</v>
      </c>
      <c r="AR49">
        <f t="shared" si="43"/>
        <v>1.0511525224473812</v>
      </c>
      <c r="AS49">
        <f t="shared" si="43"/>
        <v>1.0263289387223491</v>
      </c>
      <c r="AT49" s="7">
        <f t="shared" si="43"/>
        <v>0.97772360528884772</v>
      </c>
      <c r="AU49">
        <f t="shared" si="43"/>
        <v>1</v>
      </c>
      <c r="AV49">
        <f t="shared" si="46"/>
        <v>0.99387691494121122</v>
      </c>
      <c r="AW49">
        <f t="shared" si="42"/>
        <v>1.0018058008632624</v>
      </c>
      <c r="AX49">
        <f t="shared" si="33"/>
        <v>-5.7078603882060187E-2</v>
      </c>
    </row>
    <row r="50" spans="1:50" x14ac:dyDescent="0.35">
      <c r="A50" s="1" t="s">
        <v>18</v>
      </c>
      <c r="B50" s="1">
        <v>6</v>
      </c>
      <c r="C50" s="7">
        <v>13.67</v>
      </c>
      <c r="D50" s="7">
        <v>7.82</v>
      </c>
      <c r="E50" s="7">
        <v>24.99</v>
      </c>
      <c r="F50" s="7">
        <v>27.11</v>
      </c>
      <c r="G50" s="7">
        <v>0.57205559619604973</v>
      </c>
      <c r="H50" s="7">
        <v>1.8280907095830283</v>
      </c>
      <c r="I50" s="7">
        <v>11.25</v>
      </c>
      <c r="J50" s="7">
        <v>5.76</v>
      </c>
      <c r="K50" s="7">
        <v>0.51200000000000001</v>
      </c>
      <c r="L50" s="7">
        <v>100</v>
      </c>
      <c r="M50" s="7">
        <v>27.11</v>
      </c>
      <c r="N50" s="8">
        <f t="shared" si="54"/>
        <v>66.350452014185521</v>
      </c>
      <c r="O50" s="8">
        <f t="shared" si="55"/>
        <v>83.578197404724648</v>
      </c>
      <c r="P50" s="20">
        <v>0.52631578947368418</v>
      </c>
      <c r="Q50" s="20">
        <v>0.5</v>
      </c>
      <c r="R50" s="7">
        <v>10</v>
      </c>
      <c r="S50" s="7">
        <v>9.5</v>
      </c>
      <c r="T50" s="7">
        <v>10.5</v>
      </c>
      <c r="U50" s="7">
        <v>10</v>
      </c>
      <c r="V50" s="7">
        <v>10</v>
      </c>
      <c r="W50" s="7">
        <v>12.5</v>
      </c>
      <c r="X50" s="7">
        <f t="shared" si="44"/>
        <v>10</v>
      </c>
      <c r="Y50" s="7">
        <f t="shared" si="34"/>
        <v>10.833333333333334</v>
      </c>
      <c r="Z50" s="7">
        <f t="shared" si="35"/>
        <v>0.95</v>
      </c>
      <c r="AA50">
        <f t="shared" si="22"/>
        <v>1.1357685145678222</v>
      </c>
      <c r="AB50">
        <f t="shared" si="23"/>
        <v>0.89320675305984798</v>
      </c>
      <c r="AC50">
        <f t="shared" si="52"/>
        <v>1.3977662561264499</v>
      </c>
      <c r="AD50">
        <f t="shared" si="36"/>
        <v>1.4331295175804855</v>
      </c>
      <c r="AE50">
        <f t="shared" si="25"/>
        <v>-0.24256176150797429</v>
      </c>
      <c r="AF50">
        <f t="shared" si="53"/>
        <v>0.26199774155862771</v>
      </c>
      <c r="AG50">
        <f t="shared" si="47"/>
        <v>1.0511525224473812</v>
      </c>
      <c r="AH50">
        <f t="shared" si="48"/>
        <v>0.76042248342321206</v>
      </c>
      <c r="AI50">
        <f t="shared" si="49"/>
        <v>-0.29073003902416922</v>
      </c>
      <c r="AJ50" s="7">
        <f t="shared" si="58"/>
        <v>2.0043213737826426</v>
      </c>
      <c r="AK50">
        <f t="shared" si="51"/>
        <v>1.4488608456074408</v>
      </c>
      <c r="AL50" s="7">
        <f t="shared" si="56"/>
        <v>1.8218438858530215</v>
      </c>
      <c r="AM50" s="7">
        <f t="shared" si="57"/>
        <v>1.9220930001454466</v>
      </c>
      <c r="AN50" s="7">
        <f t="shared" ref="AN50:AN107" si="59">LOG(P50)</f>
        <v>-0.27875360095282897</v>
      </c>
      <c r="AO50" s="7">
        <f t="shared" ref="AO50:AO107" si="60">LOG(Q50)</f>
        <v>-0.3010299956639812</v>
      </c>
      <c r="AP50">
        <f t="shared" si="45"/>
        <v>1</v>
      </c>
      <c r="AQ50" s="7">
        <f t="shared" si="43"/>
        <v>0.97772360528884772</v>
      </c>
      <c r="AR50">
        <f t="shared" si="43"/>
        <v>1.0211892990699381</v>
      </c>
      <c r="AS50">
        <f t="shared" si="43"/>
        <v>1</v>
      </c>
      <c r="AT50" s="7">
        <f t="shared" si="43"/>
        <v>1</v>
      </c>
      <c r="AU50">
        <f t="shared" si="43"/>
        <v>1.0969100130080565</v>
      </c>
      <c r="AV50">
        <f t="shared" si="46"/>
        <v>1</v>
      </c>
      <c r="AW50">
        <f t="shared" si="42"/>
        <v>1.0347621062592121</v>
      </c>
      <c r="AX50">
        <f t="shared" si="33"/>
        <v>-2.2276394711152253E-2</v>
      </c>
    </row>
    <row r="51" spans="1:50" x14ac:dyDescent="0.35">
      <c r="A51" s="1" t="s">
        <v>18</v>
      </c>
      <c r="B51" s="1">
        <v>6</v>
      </c>
      <c r="C51" s="7">
        <v>12.96</v>
      </c>
      <c r="D51" s="7">
        <v>8.4499999999999993</v>
      </c>
      <c r="E51" s="7">
        <v>24.57</v>
      </c>
      <c r="F51" s="7">
        <v>28.1</v>
      </c>
      <c r="G51" s="7">
        <v>0.65200617283950613</v>
      </c>
      <c r="H51" s="7">
        <v>1.8958333333333333</v>
      </c>
      <c r="I51" s="7">
        <v>12.36</v>
      </c>
      <c r="J51" s="7">
        <v>6.8</v>
      </c>
      <c r="K51" s="7">
        <v>0.55016181229773464</v>
      </c>
      <c r="L51" s="7">
        <v>100</v>
      </c>
      <c r="M51" s="7">
        <v>28.1</v>
      </c>
      <c r="N51" s="8">
        <f t="shared" si="54"/>
        <v>60.930303579665278</v>
      </c>
      <c r="O51" s="8">
        <f t="shared" si="55"/>
        <v>91.616333753174544</v>
      </c>
      <c r="P51" s="20">
        <v>0.46168051708217911</v>
      </c>
      <c r="Q51" s="20">
        <v>0.5</v>
      </c>
      <c r="R51" s="7" t="s">
        <v>100</v>
      </c>
      <c r="S51" s="7">
        <v>10.83</v>
      </c>
      <c r="T51" s="7">
        <v>11.25</v>
      </c>
      <c r="U51" s="7">
        <v>12</v>
      </c>
      <c r="V51" s="7">
        <v>10</v>
      </c>
      <c r="W51" s="7">
        <v>11</v>
      </c>
      <c r="X51" s="7" t="s">
        <v>100</v>
      </c>
      <c r="Y51" s="7">
        <f t="shared" si="34"/>
        <v>11</v>
      </c>
      <c r="Z51" s="7">
        <f t="shared" si="35"/>
        <v>1.083</v>
      </c>
      <c r="AA51">
        <f t="shared" si="22"/>
        <v>1.1126050015345745</v>
      </c>
      <c r="AB51">
        <f t="shared" si="23"/>
        <v>0.9268567089496923</v>
      </c>
      <c r="AC51">
        <f t="shared" si="52"/>
        <v>1.390405156480081</v>
      </c>
      <c r="AD51">
        <f t="shared" si="36"/>
        <v>1.4487063199050798</v>
      </c>
      <c r="AE51">
        <f t="shared" si="25"/>
        <v>-0.18574829258488221</v>
      </c>
      <c r="AF51">
        <f t="shared" si="53"/>
        <v>0.27780015494550636</v>
      </c>
      <c r="AG51">
        <f t="shared" si="47"/>
        <v>1.0920184707527971</v>
      </c>
      <c r="AH51">
        <f t="shared" si="48"/>
        <v>0.83250891270623628</v>
      </c>
      <c r="AI51">
        <f t="shared" si="49"/>
        <v>-0.25950955804656073</v>
      </c>
      <c r="AJ51" s="7">
        <f t="shared" si="58"/>
        <v>2.0043213737826426</v>
      </c>
      <c r="AK51">
        <f t="shared" si="51"/>
        <v>1.4638929889859074</v>
      </c>
      <c r="AL51" s="7">
        <f t="shared" si="56"/>
        <v>1.7848333419623981</v>
      </c>
      <c r="AM51" s="7">
        <f t="shared" si="57"/>
        <v>1.9619729084548692</v>
      </c>
      <c r="AN51" s="7">
        <f t="shared" si="59"/>
        <v>-0.33565845228930158</v>
      </c>
      <c r="AO51" s="7">
        <f t="shared" si="60"/>
        <v>-0.3010299956639812</v>
      </c>
      <c r="AP51" t="s">
        <v>100</v>
      </c>
      <c r="AQ51" s="7">
        <f t="shared" si="43"/>
        <v>1.0346284566253203</v>
      </c>
      <c r="AR51">
        <f t="shared" si="43"/>
        <v>1.0511525224473812</v>
      </c>
      <c r="AS51">
        <f t="shared" si="43"/>
        <v>1.0791812460476249</v>
      </c>
      <c r="AT51" s="7">
        <f t="shared" si="43"/>
        <v>1</v>
      </c>
      <c r="AU51">
        <f t="shared" si="43"/>
        <v>1.0413926851582251</v>
      </c>
      <c r="AV51" t="s">
        <v>100</v>
      </c>
      <c r="AW51">
        <f t="shared" si="42"/>
        <v>1.0413926851582251</v>
      </c>
      <c r="AX51">
        <f t="shared" si="33"/>
        <v>3.4628456625320346E-2</v>
      </c>
    </row>
    <row r="52" spans="1:50" x14ac:dyDescent="0.35">
      <c r="A52" s="1" t="s">
        <v>18</v>
      </c>
      <c r="B52" s="1">
        <v>6</v>
      </c>
      <c r="C52" s="7">
        <v>12.82</v>
      </c>
      <c r="D52" s="7">
        <v>6.94</v>
      </c>
      <c r="E52" s="7">
        <v>22.76</v>
      </c>
      <c r="F52" s="7">
        <v>28.16</v>
      </c>
      <c r="G52" s="7">
        <v>0.54134165366614662</v>
      </c>
      <c r="H52" s="7">
        <v>1.7753510140405617</v>
      </c>
      <c r="I52" s="7">
        <v>12.13</v>
      </c>
      <c r="J52" s="7">
        <v>6.29</v>
      </c>
      <c r="K52" s="7">
        <v>0.51854905193734535</v>
      </c>
      <c r="L52" s="7">
        <v>100</v>
      </c>
      <c r="M52" s="7">
        <v>28.16</v>
      </c>
      <c r="N52" s="8">
        <f t="shared" si="54"/>
        <v>52.521900899342178</v>
      </c>
      <c r="O52" s="8">
        <f t="shared" si="55"/>
        <v>100.92658277011827</v>
      </c>
      <c r="P52" s="20">
        <v>0.45454545454545453</v>
      </c>
      <c r="Q52" s="20">
        <v>0.47619047619047616</v>
      </c>
      <c r="R52" s="7">
        <v>12.5</v>
      </c>
      <c r="S52" s="7">
        <v>11</v>
      </c>
      <c r="T52" s="7">
        <v>13.75</v>
      </c>
      <c r="U52" s="7">
        <v>12</v>
      </c>
      <c r="V52" s="7">
        <v>10.5</v>
      </c>
      <c r="W52" s="7">
        <v>13</v>
      </c>
      <c r="X52" s="7">
        <f t="shared" si="44"/>
        <v>12.416666666666666</v>
      </c>
      <c r="Y52" s="7">
        <f t="shared" si="34"/>
        <v>11.833333333333334</v>
      </c>
      <c r="Z52" s="7">
        <f t="shared" si="35"/>
        <v>1.0476190476190477</v>
      </c>
      <c r="AA52">
        <f t="shared" si="22"/>
        <v>1.1078880251827987</v>
      </c>
      <c r="AB52">
        <f t="shared" si="23"/>
        <v>0.84135947045485493</v>
      </c>
      <c r="AC52">
        <f t="shared" si="52"/>
        <v>1.3571722577230336</v>
      </c>
      <c r="AD52">
        <f t="shared" si="36"/>
        <v>1.4496326504700745</v>
      </c>
      <c r="AE52">
        <f t="shared" si="25"/>
        <v>-0.26652855472794373</v>
      </c>
      <c r="AF52">
        <f t="shared" si="53"/>
        <v>0.24928423254023496</v>
      </c>
      <c r="AG52">
        <f t="shared" si="47"/>
        <v>1.0838608008665731</v>
      </c>
      <c r="AH52">
        <f t="shared" si="48"/>
        <v>0.79865064544526898</v>
      </c>
      <c r="AI52">
        <f t="shared" si="49"/>
        <v>-0.28521015542130412</v>
      </c>
      <c r="AJ52" s="7">
        <f t="shared" si="58"/>
        <v>2.0043213737826426</v>
      </c>
      <c r="AK52">
        <f t="shared" si="51"/>
        <v>1.464787519645937</v>
      </c>
      <c r="AL52" s="7">
        <f t="shared" si="56"/>
        <v>1.7203404359085959</v>
      </c>
      <c r="AM52" s="7">
        <f t="shared" si="57"/>
        <v>2.004005568911567</v>
      </c>
      <c r="AN52" s="7">
        <f t="shared" si="59"/>
        <v>-0.34242268082220623</v>
      </c>
      <c r="AO52" s="7">
        <f t="shared" si="60"/>
        <v>-0.3222192947339193</v>
      </c>
      <c r="AP52">
        <f t="shared" si="45"/>
        <v>1.0969100130080565</v>
      </c>
      <c r="AQ52" s="7">
        <f t="shared" si="43"/>
        <v>1.0413926851582251</v>
      </c>
      <c r="AR52">
        <f t="shared" si="43"/>
        <v>1.1383026981662814</v>
      </c>
      <c r="AS52">
        <f t="shared" si="43"/>
        <v>1.0791812460476249</v>
      </c>
      <c r="AT52" s="7">
        <f t="shared" si="43"/>
        <v>1.0211892990699381</v>
      </c>
      <c r="AU52">
        <f t="shared" si="43"/>
        <v>1.1139433523068367</v>
      </c>
      <c r="AV52">
        <f t="shared" si="46"/>
        <v>1.0940050223646491</v>
      </c>
      <c r="AW52">
        <f t="shared" si="42"/>
        <v>1.0731070983354316</v>
      </c>
      <c r="AX52">
        <f t="shared" si="33"/>
        <v>2.0203386088286989E-2</v>
      </c>
    </row>
    <row r="53" spans="1:50" x14ac:dyDescent="0.35">
      <c r="A53" s="1" t="s">
        <v>18</v>
      </c>
      <c r="B53" s="1">
        <v>6</v>
      </c>
      <c r="C53" s="7">
        <v>11.07</v>
      </c>
      <c r="D53" s="7">
        <v>6.07</v>
      </c>
      <c r="E53" s="7">
        <v>18.78</v>
      </c>
      <c r="F53" s="7">
        <v>20.72</v>
      </c>
      <c r="G53" s="7">
        <v>0.54832881662149957</v>
      </c>
      <c r="H53" s="7">
        <v>1.6964769647696478</v>
      </c>
      <c r="I53" s="7">
        <v>10.34</v>
      </c>
      <c r="J53" s="7">
        <v>4.99</v>
      </c>
      <c r="K53" s="7">
        <v>0.48259187620889749</v>
      </c>
      <c r="L53" s="7">
        <v>100</v>
      </c>
      <c r="M53" s="7">
        <v>20.72</v>
      </c>
      <c r="N53" s="8">
        <f t="shared" si="54"/>
        <v>64.267036202005528</v>
      </c>
      <c r="O53" s="8">
        <f t="shared" si="55"/>
        <v>83.659993471447052</v>
      </c>
      <c r="P53" s="20">
        <v>0.42881646655231559</v>
      </c>
      <c r="Q53" s="20">
        <v>0.42881646655231559</v>
      </c>
      <c r="R53" s="7" t="s">
        <v>100</v>
      </c>
      <c r="S53" s="7">
        <v>11.66</v>
      </c>
      <c r="T53" s="7" t="s">
        <v>100</v>
      </c>
      <c r="U53" s="7">
        <v>13.33</v>
      </c>
      <c r="V53" s="7">
        <v>11.66</v>
      </c>
      <c r="W53" s="7">
        <v>16.25</v>
      </c>
      <c r="X53" s="7" t="s">
        <v>100</v>
      </c>
      <c r="Y53" s="7">
        <f t="shared" si="34"/>
        <v>13.746666666666668</v>
      </c>
      <c r="Z53" s="7">
        <f t="shared" si="35"/>
        <v>1</v>
      </c>
      <c r="AA53">
        <f t="shared" si="22"/>
        <v>1.0441476208787228</v>
      </c>
      <c r="AB53">
        <f t="shared" si="23"/>
        <v>0.78318869107525757</v>
      </c>
      <c r="AC53">
        <f t="shared" si="52"/>
        <v>1.2736955879300922</v>
      </c>
      <c r="AD53">
        <f t="shared" si="36"/>
        <v>1.3163897510731954</v>
      </c>
      <c r="AE53">
        <f t="shared" si="25"/>
        <v>-0.26095892980346519</v>
      </c>
      <c r="AF53">
        <f t="shared" si="53"/>
        <v>0.22954796705136934</v>
      </c>
      <c r="AG53">
        <f t="shared" si="47"/>
        <v>1.0145205387579237</v>
      </c>
      <c r="AH53">
        <f t="shared" si="48"/>
        <v>0.69810054562338997</v>
      </c>
      <c r="AI53">
        <f t="shared" si="49"/>
        <v>-0.31641999313453378</v>
      </c>
      <c r="AJ53" s="7">
        <f t="shared" si="58"/>
        <v>2.0043213737826426</v>
      </c>
      <c r="AK53">
        <f t="shared" si="51"/>
        <v>1.3368598209168092</v>
      </c>
      <c r="AL53" s="7">
        <f t="shared" si="56"/>
        <v>1.8079882720467937</v>
      </c>
      <c r="AM53" s="7">
        <f t="shared" si="57"/>
        <v>1.9225178263536884</v>
      </c>
      <c r="AN53" s="7">
        <f t="shared" si="59"/>
        <v>-0.36772854608697647</v>
      </c>
      <c r="AO53" s="7">
        <f t="shared" si="60"/>
        <v>-0.36772854608697647</v>
      </c>
      <c r="AP53" t="s">
        <v>100</v>
      </c>
      <c r="AQ53" s="7">
        <f t="shared" si="43"/>
        <v>1.0666985504229953</v>
      </c>
      <c r="AR53" t="s">
        <v>100</v>
      </c>
      <c r="AS53">
        <f t="shared" si="43"/>
        <v>1.1248301494138593</v>
      </c>
      <c r="AT53" s="7">
        <f t="shared" si="43"/>
        <v>1.0666985504229953</v>
      </c>
      <c r="AU53">
        <f t="shared" si="43"/>
        <v>1.2108533653148932</v>
      </c>
      <c r="AV53" t="s">
        <v>100</v>
      </c>
      <c r="AW53">
        <f t="shared" si="42"/>
        <v>1.1381974018918166</v>
      </c>
      <c r="AX53">
        <f t="shared" si="33"/>
        <v>0</v>
      </c>
    </row>
    <row r="54" spans="1:50" x14ac:dyDescent="0.35">
      <c r="A54" s="1" t="s">
        <v>18</v>
      </c>
      <c r="B54" s="1">
        <v>6</v>
      </c>
      <c r="C54" s="7">
        <v>12.99</v>
      </c>
      <c r="D54" s="7">
        <v>9.4600000000000009</v>
      </c>
      <c r="E54" s="7">
        <v>30.11</v>
      </c>
      <c r="F54" s="7">
        <v>31.92</v>
      </c>
      <c r="G54" s="7">
        <v>0.73</v>
      </c>
      <c r="H54" s="7">
        <v>2.3199999999999998</v>
      </c>
      <c r="I54" s="7" t="s">
        <v>100</v>
      </c>
      <c r="J54" s="7" t="s">
        <v>100</v>
      </c>
      <c r="K54" s="7" t="s">
        <v>100</v>
      </c>
      <c r="L54" s="7" t="s">
        <v>100</v>
      </c>
      <c r="M54" s="7" t="s">
        <v>100</v>
      </c>
      <c r="N54" s="8">
        <f t="shared" si="54"/>
        <v>70.192269208700793</v>
      </c>
      <c r="O54" s="8">
        <f t="shared" si="55"/>
        <v>85.860612539480186</v>
      </c>
      <c r="P54" s="20">
        <v>0.45454545454545453</v>
      </c>
      <c r="Q54" s="20">
        <v>0.41666666666666669</v>
      </c>
      <c r="R54" s="7">
        <v>12</v>
      </c>
      <c r="S54" s="7">
        <v>11</v>
      </c>
      <c r="T54" s="7">
        <v>16</v>
      </c>
      <c r="U54" s="7">
        <v>11</v>
      </c>
      <c r="V54" s="7">
        <v>12</v>
      </c>
      <c r="W54" s="7">
        <v>12</v>
      </c>
      <c r="X54" s="7">
        <f t="shared" si="44"/>
        <v>13</v>
      </c>
      <c r="Y54" s="7">
        <f t="shared" si="34"/>
        <v>11.666666666666666</v>
      </c>
      <c r="Z54" s="7">
        <f t="shared" si="35"/>
        <v>0.91666666666666663</v>
      </c>
      <c r="AA54">
        <f t="shared" si="22"/>
        <v>1.1136091510730279</v>
      </c>
      <c r="AB54">
        <f t="shared" si="23"/>
        <v>0.97589113640179281</v>
      </c>
      <c r="AC54">
        <f t="shared" si="52"/>
        <v>1.4787107555127592</v>
      </c>
      <c r="AD54">
        <f t="shared" si="36"/>
        <v>1.5040628826786919</v>
      </c>
      <c r="AE54">
        <f t="shared" si="25"/>
        <v>-0.13667713987954411</v>
      </c>
      <c r="AF54">
        <f t="shared" si="53"/>
        <v>0.36548798489089962</v>
      </c>
      <c r="AG54" t="s">
        <v>100</v>
      </c>
      <c r="AH54" t="s">
        <v>100</v>
      </c>
      <c r="AI54" t="s">
        <v>100</v>
      </c>
      <c r="AJ54" s="7" t="s">
        <v>100</v>
      </c>
      <c r="AK54" t="s">
        <v>100</v>
      </c>
      <c r="AL54" s="7">
        <f t="shared" si="56"/>
        <v>1.8462892827154891</v>
      </c>
      <c r="AM54" s="7">
        <f t="shared" si="57"/>
        <v>1.9337939824612311</v>
      </c>
      <c r="AN54" s="7">
        <f t="shared" si="59"/>
        <v>-0.34242268082220623</v>
      </c>
      <c r="AO54" s="7">
        <f t="shared" si="60"/>
        <v>-0.38021124171160603</v>
      </c>
      <c r="AP54">
        <f t="shared" si="45"/>
        <v>1.0791812460476249</v>
      </c>
      <c r="AQ54" s="7">
        <f t="shared" si="43"/>
        <v>1.0413926851582251</v>
      </c>
      <c r="AR54">
        <f t="shared" si="43"/>
        <v>1.2041199826559248</v>
      </c>
      <c r="AS54">
        <f t="shared" si="43"/>
        <v>1.0413926851582251</v>
      </c>
      <c r="AT54" s="7">
        <f t="shared" si="43"/>
        <v>1.0791812460476249</v>
      </c>
      <c r="AU54">
        <f t="shared" si="43"/>
        <v>1.0791812460476249</v>
      </c>
      <c r="AV54">
        <f t="shared" si="46"/>
        <v>1.1139433523068367</v>
      </c>
      <c r="AW54">
        <f t="shared" si="42"/>
        <v>1.0669467896306131</v>
      </c>
      <c r="AX54">
        <f t="shared" si="33"/>
        <v>-3.7788560889399803E-2</v>
      </c>
    </row>
    <row r="55" spans="1:50" x14ac:dyDescent="0.35">
      <c r="A55" s="1" t="s">
        <v>18</v>
      </c>
      <c r="B55" s="1">
        <v>6</v>
      </c>
      <c r="C55" s="7">
        <v>12.41</v>
      </c>
      <c r="D55" s="7">
        <v>9.26</v>
      </c>
      <c r="E55" s="7">
        <v>27.05</v>
      </c>
      <c r="F55" s="7">
        <v>27.84</v>
      </c>
      <c r="G55" s="7">
        <v>0.75</v>
      </c>
      <c r="H55" s="7">
        <v>2.1800000000000002</v>
      </c>
      <c r="I55" s="7" t="s">
        <v>100</v>
      </c>
      <c r="J55" s="7" t="s">
        <v>100</v>
      </c>
      <c r="K55" s="7" t="s">
        <v>100</v>
      </c>
      <c r="L55" s="7" t="s">
        <v>100</v>
      </c>
      <c r="M55" s="7" t="s">
        <v>100</v>
      </c>
      <c r="N55" s="8">
        <f t="shared" si="54"/>
        <v>73.40313754610375</v>
      </c>
      <c r="O55" s="8">
        <f t="shared" si="55"/>
        <v>80.514261635677315</v>
      </c>
      <c r="P55" s="20">
        <v>0.5</v>
      </c>
      <c r="Q55" s="20">
        <v>0.5</v>
      </c>
      <c r="R55" s="7">
        <v>9</v>
      </c>
      <c r="S55" s="7">
        <v>10</v>
      </c>
      <c r="T55" s="7">
        <v>15</v>
      </c>
      <c r="U55" s="7">
        <v>8.8000000000000007</v>
      </c>
      <c r="V55" s="7">
        <v>10</v>
      </c>
      <c r="W55" s="7">
        <v>9</v>
      </c>
      <c r="X55" s="7">
        <f t="shared" si="44"/>
        <v>11.333333333333334</v>
      </c>
      <c r="Y55" s="7">
        <f t="shared" si="34"/>
        <v>9.2666666666666675</v>
      </c>
      <c r="Z55" s="7">
        <f t="shared" si="35"/>
        <v>1</v>
      </c>
      <c r="AA55">
        <f t="shared" si="22"/>
        <v>1.0937717814987298</v>
      </c>
      <c r="AB55">
        <f t="shared" si="23"/>
        <v>0.96661098668193435</v>
      </c>
      <c r="AC55">
        <f t="shared" si="52"/>
        <v>1.4321672694425882</v>
      </c>
      <c r="AD55">
        <f t="shared" si="36"/>
        <v>1.4446692309385245</v>
      </c>
      <c r="AE55">
        <f t="shared" si="25"/>
        <v>-0.12493873660829995</v>
      </c>
      <c r="AF55">
        <f t="shared" si="53"/>
        <v>0.33845649360460484</v>
      </c>
      <c r="AG55" t="s">
        <v>100</v>
      </c>
      <c r="AH55" t="s">
        <v>100</v>
      </c>
      <c r="AI55" t="s">
        <v>100</v>
      </c>
      <c r="AJ55" s="7" t="s">
        <v>100</v>
      </c>
      <c r="AK55" t="s">
        <v>100</v>
      </c>
      <c r="AL55" s="7">
        <f t="shared" si="56"/>
        <v>1.8657146238103108</v>
      </c>
      <c r="AM55" s="7">
        <f t="shared" si="57"/>
        <v>1.9058728145429018</v>
      </c>
      <c r="AN55" s="7">
        <f t="shared" si="59"/>
        <v>-0.3010299956639812</v>
      </c>
      <c r="AO55" s="7">
        <f t="shared" si="60"/>
        <v>-0.3010299956639812</v>
      </c>
      <c r="AP55">
        <f t="shared" si="45"/>
        <v>0.95424250943932487</v>
      </c>
      <c r="AQ55" s="7">
        <f t="shared" si="43"/>
        <v>1</v>
      </c>
      <c r="AR55">
        <f t="shared" si="43"/>
        <v>1.1760912590556813</v>
      </c>
      <c r="AS55">
        <f t="shared" si="43"/>
        <v>0.94448267215016868</v>
      </c>
      <c r="AT55" s="7">
        <f t="shared" si="43"/>
        <v>1</v>
      </c>
      <c r="AU55">
        <f t="shared" si="43"/>
        <v>0.95424250943932487</v>
      </c>
      <c r="AV55">
        <f t="shared" si="46"/>
        <v>1.0543576623225928</v>
      </c>
      <c r="AW55">
        <f t="shared" si="42"/>
        <v>0.96692354119841384</v>
      </c>
      <c r="AX55">
        <f t="shared" si="33"/>
        <v>0</v>
      </c>
    </row>
    <row r="56" spans="1:50" x14ac:dyDescent="0.35">
      <c r="A56" s="1" t="s">
        <v>18</v>
      </c>
      <c r="B56" s="1">
        <v>6</v>
      </c>
      <c r="C56" s="7">
        <v>12.51</v>
      </c>
      <c r="D56" s="7">
        <v>8.3000000000000007</v>
      </c>
      <c r="E56" s="7">
        <v>27.69</v>
      </c>
      <c r="F56" s="7">
        <v>30.73</v>
      </c>
      <c r="G56" s="7">
        <v>0.66</v>
      </c>
      <c r="H56" s="7">
        <v>2.21</v>
      </c>
      <c r="I56" s="7" t="s">
        <v>100</v>
      </c>
      <c r="J56" s="7" t="s">
        <v>100</v>
      </c>
      <c r="K56" s="7" t="s">
        <v>100</v>
      </c>
      <c r="L56" s="7" t="s">
        <v>100</v>
      </c>
      <c r="M56" s="7" t="s">
        <v>100</v>
      </c>
      <c r="N56" s="8">
        <f t="shared" si="54"/>
        <v>64.244430017479885</v>
      </c>
      <c r="O56" s="8">
        <f t="shared" si="55"/>
        <v>91.74499440852334</v>
      </c>
      <c r="P56" s="20">
        <v>0.5</v>
      </c>
      <c r="Q56" s="20">
        <v>0.45454545454545453</v>
      </c>
      <c r="R56" s="7">
        <v>10</v>
      </c>
      <c r="S56" s="7">
        <v>10</v>
      </c>
      <c r="T56" s="7">
        <v>16</v>
      </c>
      <c r="U56" s="7">
        <v>11</v>
      </c>
      <c r="V56" s="7">
        <v>11</v>
      </c>
      <c r="W56" s="7">
        <v>10</v>
      </c>
      <c r="X56" s="7">
        <f t="shared" si="44"/>
        <v>12</v>
      </c>
      <c r="Y56" s="7">
        <f t="shared" si="34"/>
        <v>10.666666666666666</v>
      </c>
      <c r="Z56" s="7">
        <f t="shared" si="35"/>
        <v>0.90909090909090906</v>
      </c>
      <c r="AA56">
        <f t="shared" si="22"/>
        <v>1.0972573096934199</v>
      </c>
      <c r="AB56">
        <f t="shared" si="23"/>
        <v>0.91907809237607396</v>
      </c>
      <c r="AC56">
        <f t="shared" si="52"/>
        <v>1.4423229557455746</v>
      </c>
      <c r="AD56">
        <f t="shared" si="36"/>
        <v>1.4875625602563782</v>
      </c>
      <c r="AE56">
        <f t="shared" si="25"/>
        <v>-0.18045606445813131</v>
      </c>
      <c r="AF56">
        <f t="shared" si="53"/>
        <v>0.34439227368511072</v>
      </c>
      <c r="AG56" t="s">
        <v>100</v>
      </c>
      <c r="AH56" t="s">
        <v>100</v>
      </c>
      <c r="AI56" t="s">
        <v>100</v>
      </c>
      <c r="AJ56" s="7" t="s">
        <v>100</v>
      </c>
      <c r="AK56" t="s">
        <v>100</v>
      </c>
      <c r="AL56" s="7">
        <f t="shared" si="56"/>
        <v>1.8078354803685652</v>
      </c>
      <c r="AM56" s="7">
        <f t="shared" si="57"/>
        <v>1.962582378536555</v>
      </c>
      <c r="AN56" s="7">
        <f t="shared" si="59"/>
        <v>-0.3010299956639812</v>
      </c>
      <c r="AO56" s="7">
        <f t="shared" si="60"/>
        <v>-0.34242268082220623</v>
      </c>
      <c r="AP56">
        <f t="shared" si="45"/>
        <v>1</v>
      </c>
      <c r="AQ56" s="7">
        <f t="shared" si="43"/>
        <v>1</v>
      </c>
      <c r="AR56">
        <f t="shared" si="43"/>
        <v>1.2041199826559248</v>
      </c>
      <c r="AS56">
        <f t="shared" si="43"/>
        <v>1.0413926851582251</v>
      </c>
      <c r="AT56" s="7">
        <f t="shared" si="43"/>
        <v>1.0413926851582251</v>
      </c>
      <c r="AU56">
        <f t="shared" si="43"/>
        <v>1</v>
      </c>
      <c r="AV56">
        <f t="shared" si="46"/>
        <v>1.0791812460476249</v>
      </c>
      <c r="AW56">
        <f t="shared" si="42"/>
        <v>1.0280287236002434</v>
      </c>
      <c r="AX56">
        <f t="shared" si="33"/>
        <v>-4.1392685158225057E-2</v>
      </c>
    </row>
    <row r="57" spans="1:50" x14ac:dyDescent="0.35">
      <c r="A57" s="1" t="s">
        <v>18</v>
      </c>
      <c r="B57" s="1">
        <v>6</v>
      </c>
      <c r="C57" s="7">
        <v>12.08</v>
      </c>
      <c r="D57" s="7">
        <v>11.09</v>
      </c>
      <c r="E57" s="7">
        <v>31.52</v>
      </c>
      <c r="F57" s="7">
        <v>33.67</v>
      </c>
      <c r="G57" s="7">
        <v>0.92</v>
      </c>
      <c r="H57" s="7">
        <v>2.61</v>
      </c>
      <c r="I57" s="7" t="s">
        <v>100</v>
      </c>
      <c r="J57" s="7" t="s">
        <v>100</v>
      </c>
      <c r="K57" s="7" t="s">
        <v>100</v>
      </c>
      <c r="L57" s="7" t="s">
        <v>100</v>
      </c>
      <c r="M57" s="7" t="s">
        <v>100</v>
      </c>
      <c r="N57" s="8">
        <f t="shared" si="54"/>
        <v>69.409536328249658</v>
      </c>
      <c r="O57" s="8">
        <f t="shared" si="55"/>
        <v>89.566028340928497</v>
      </c>
      <c r="P57" s="20">
        <v>0.58823529411764708</v>
      </c>
      <c r="Q57" s="20">
        <v>0.55555555555555558</v>
      </c>
      <c r="R57" s="7">
        <v>8</v>
      </c>
      <c r="S57" s="7">
        <v>8.5</v>
      </c>
      <c r="T57" s="7" t="s">
        <v>100</v>
      </c>
      <c r="U57" s="7">
        <v>10</v>
      </c>
      <c r="V57" s="7">
        <v>9</v>
      </c>
      <c r="W57" s="7">
        <v>8</v>
      </c>
      <c r="X57" s="7" t="s">
        <v>100</v>
      </c>
      <c r="Y57" s="7">
        <f t="shared" si="34"/>
        <v>9</v>
      </c>
      <c r="Z57" s="7">
        <f t="shared" si="35"/>
        <v>0.94444444444444442</v>
      </c>
      <c r="AA57">
        <f t="shared" si="22"/>
        <v>1.082066934285113</v>
      </c>
      <c r="AB57">
        <f t="shared" si="23"/>
        <v>1.04493154614916</v>
      </c>
      <c r="AC57">
        <f t="shared" si="52"/>
        <v>1.4985862088175177</v>
      </c>
      <c r="AD57">
        <f t="shared" si="36"/>
        <v>1.5272431163880886</v>
      </c>
      <c r="AE57">
        <f t="shared" si="25"/>
        <v>-3.6212172654444715E-2</v>
      </c>
      <c r="AF57">
        <f t="shared" si="53"/>
        <v>0.41664050733828095</v>
      </c>
      <c r="AG57" t="s">
        <v>100</v>
      </c>
      <c r="AH57" t="s">
        <v>100</v>
      </c>
      <c r="AI57" t="s">
        <v>100</v>
      </c>
      <c r="AJ57" s="7" t="s">
        <v>100</v>
      </c>
      <c r="AK57" t="s">
        <v>100</v>
      </c>
      <c r="AL57" s="7">
        <f t="shared" si="56"/>
        <v>1.8414191432245004</v>
      </c>
      <c r="AM57" s="7">
        <f t="shared" si="57"/>
        <v>1.9521433165627773</v>
      </c>
      <c r="AN57" s="7">
        <f t="shared" si="59"/>
        <v>-0.23044892137827391</v>
      </c>
      <c r="AO57" s="7">
        <f t="shared" si="60"/>
        <v>-0.25527250510330607</v>
      </c>
      <c r="AP57">
        <f t="shared" si="45"/>
        <v>0.90308998699194354</v>
      </c>
      <c r="AQ57" s="7">
        <f t="shared" si="43"/>
        <v>0.92941892571429274</v>
      </c>
      <c r="AR57" t="s">
        <v>100</v>
      </c>
      <c r="AS57">
        <f t="shared" si="43"/>
        <v>1</v>
      </c>
      <c r="AT57" s="7">
        <f t="shared" si="43"/>
        <v>0.95424250943932487</v>
      </c>
      <c r="AU57">
        <f t="shared" si="43"/>
        <v>0.90308998699194354</v>
      </c>
      <c r="AV57" t="s">
        <v>100</v>
      </c>
      <c r="AW57">
        <f t="shared" si="42"/>
        <v>0.95424250943932487</v>
      </c>
      <c r="AX57">
        <f t="shared" si="42"/>
        <v>-2.4823583725032152E-2</v>
      </c>
    </row>
    <row r="58" spans="1:50" x14ac:dyDescent="0.35">
      <c r="A58" s="1" t="s">
        <v>18</v>
      </c>
      <c r="B58" s="1">
        <v>6</v>
      </c>
      <c r="C58" s="7">
        <v>14.81</v>
      </c>
      <c r="D58" s="7">
        <v>11.72</v>
      </c>
      <c r="E58" s="7">
        <v>32.380000000000003</v>
      </c>
      <c r="F58" s="7" t="s">
        <v>100</v>
      </c>
      <c r="G58" s="7">
        <v>0.79</v>
      </c>
      <c r="H58" s="7">
        <v>2.19</v>
      </c>
      <c r="I58" s="7" t="s">
        <v>100</v>
      </c>
      <c r="J58" s="7" t="s">
        <v>100</v>
      </c>
      <c r="K58" s="7" t="s">
        <v>100</v>
      </c>
      <c r="L58" s="7" t="s">
        <v>100</v>
      </c>
      <c r="M58" s="7" t="s">
        <v>100</v>
      </c>
      <c r="N58" s="8" t="s">
        <v>100</v>
      </c>
      <c r="O58" s="8" t="s">
        <v>100</v>
      </c>
      <c r="P58" s="20">
        <v>0.55555555555555558</v>
      </c>
      <c r="Q58" s="20">
        <v>0.58823529411764708</v>
      </c>
      <c r="R58" s="7">
        <v>9</v>
      </c>
      <c r="S58" s="7">
        <v>9</v>
      </c>
      <c r="T58" s="7" t="s">
        <v>100</v>
      </c>
      <c r="U58" s="7">
        <v>8.5</v>
      </c>
      <c r="V58" s="7">
        <v>8.5</v>
      </c>
      <c r="W58" s="7" t="s">
        <v>100</v>
      </c>
      <c r="X58" s="7" t="s">
        <v>100</v>
      </c>
      <c r="Y58" s="7" t="s">
        <v>100</v>
      </c>
      <c r="Z58" s="7">
        <f t="shared" si="35"/>
        <v>1.0588235294117647</v>
      </c>
      <c r="AA58">
        <f t="shared" si="22"/>
        <v>1.1705550585212086</v>
      </c>
      <c r="AB58">
        <f t="shared" si="23"/>
        <v>1.0689276116820718</v>
      </c>
      <c r="AC58">
        <f t="shared" si="52"/>
        <v>1.5102768444173549</v>
      </c>
      <c r="AD58" t="s">
        <v>100</v>
      </c>
      <c r="AE58">
        <f t="shared" si="25"/>
        <v>-0.10237290870955855</v>
      </c>
      <c r="AF58">
        <f t="shared" si="53"/>
        <v>0.34044411484011833</v>
      </c>
      <c r="AG58" t="s">
        <v>100</v>
      </c>
      <c r="AH58" t="s">
        <v>100</v>
      </c>
      <c r="AI58" t="s">
        <v>100</v>
      </c>
      <c r="AJ58" s="7" t="s">
        <v>100</v>
      </c>
      <c r="AK58" t="s">
        <v>100</v>
      </c>
      <c r="AL58" s="7" t="s">
        <v>100</v>
      </c>
      <c r="AM58" s="7" t="s">
        <v>100</v>
      </c>
      <c r="AN58" s="7">
        <f t="shared" si="59"/>
        <v>-0.25527250510330607</v>
      </c>
      <c r="AO58" s="7">
        <f t="shared" si="60"/>
        <v>-0.23044892137827391</v>
      </c>
      <c r="AP58">
        <f t="shared" si="45"/>
        <v>0.95424250943932487</v>
      </c>
      <c r="AQ58" s="7">
        <f t="shared" si="43"/>
        <v>0.95424250943932487</v>
      </c>
      <c r="AR58" t="s">
        <v>100</v>
      </c>
      <c r="AS58">
        <f t="shared" si="43"/>
        <v>0.92941892571429274</v>
      </c>
      <c r="AT58" s="7">
        <f t="shared" si="43"/>
        <v>0.92941892571429274</v>
      </c>
      <c r="AU58" t="s">
        <v>100</v>
      </c>
      <c r="AV58" t="s">
        <v>100</v>
      </c>
      <c r="AW58" t="s">
        <v>100</v>
      </c>
      <c r="AX58">
        <f t="shared" si="42"/>
        <v>2.4823583725032145E-2</v>
      </c>
    </row>
    <row r="59" spans="1:50" x14ac:dyDescent="0.35">
      <c r="A59" s="1" t="s">
        <v>18</v>
      </c>
      <c r="B59" s="1">
        <v>6</v>
      </c>
      <c r="C59" s="7">
        <v>14.6</v>
      </c>
      <c r="D59" s="7">
        <v>9.1300000000000008</v>
      </c>
      <c r="E59" s="7">
        <v>31.68</v>
      </c>
      <c r="F59" s="7" t="s">
        <v>100</v>
      </c>
      <c r="G59" s="7">
        <v>0.63</v>
      </c>
      <c r="H59" s="7">
        <v>2.17</v>
      </c>
      <c r="I59" s="7" t="s">
        <v>100</v>
      </c>
      <c r="J59" s="7" t="s">
        <v>100</v>
      </c>
      <c r="K59" s="7" t="s">
        <v>100</v>
      </c>
      <c r="L59" s="7" t="s">
        <v>100</v>
      </c>
      <c r="M59" s="7" t="s">
        <v>100</v>
      </c>
      <c r="N59" s="8" t="s">
        <v>100</v>
      </c>
      <c r="O59" s="8" t="s">
        <v>100</v>
      </c>
      <c r="P59" s="20">
        <v>0.52631578947368418</v>
      </c>
      <c r="Q59" s="20">
        <v>0.51020408163265307</v>
      </c>
      <c r="R59" s="7">
        <v>9</v>
      </c>
      <c r="S59" s="7">
        <v>9.5</v>
      </c>
      <c r="T59" s="7" t="s">
        <v>100</v>
      </c>
      <c r="U59" s="7">
        <v>9.5</v>
      </c>
      <c r="V59" s="7">
        <v>9.8000000000000007</v>
      </c>
      <c r="W59" s="7">
        <v>9</v>
      </c>
      <c r="X59" s="7" t="s">
        <v>100</v>
      </c>
      <c r="Y59" s="7">
        <f t="shared" si="34"/>
        <v>9.4333333333333336</v>
      </c>
      <c r="Z59" s="7">
        <f t="shared" ref="Z59:Z85" si="61">S59/V59</f>
        <v>0.96938775510204078</v>
      </c>
      <c r="AA59">
        <f t="shared" si="22"/>
        <v>1.1643528557844371</v>
      </c>
      <c r="AB59">
        <f t="shared" si="23"/>
        <v>0.96047077753429899</v>
      </c>
      <c r="AC59">
        <f t="shared" si="52"/>
        <v>1.5007851729174559</v>
      </c>
      <c r="AD59" t="s">
        <v>100</v>
      </c>
      <c r="AE59">
        <f t="shared" si="25"/>
        <v>-0.20065945054641829</v>
      </c>
      <c r="AF59">
        <f t="shared" si="53"/>
        <v>0.33645973384852951</v>
      </c>
      <c r="AG59" t="s">
        <v>100</v>
      </c>
      <c r="AH59" t="s">
        <v>100</v>
      </c>
      <c r="AI59" t="s">
        <v>100</v>
      </c>
      <c r="AJ59" s="7" t="s">
        <v>100</v>
      </c>
      <c r="AK59" t="s">
        <v>100</v>
      </c>
      <c r="AL59" s="7" t="s">
        <v>100</v>
      </c>
      <c r="AM59" s="7" t="s">
        <v>100</v>
      </c>
      <c r="AN59" s="7">
        <f t="shared" si="59"/>
        <v>-0.27875360095282897</v>
      </c>
      <c r="AO59" s="7">
        <f t="shared" si="60"/>
        <v>-0.29225607135647602</v>
      </c>
      <c r="AP59">
        <f t="shared" si="45"/>
        <v>0.95424250943932487</v>
      </c>
      <c r="AQ59" s="7">
        <f t="shared" si="43"/>
        <v>0.97772360528884772</v>
      </c>
      <c r="AR59" t="s">
        <v>100</v>
      </c>
      <c r="AS59">
        <f t="shared" si="43"/>
        <v>0.97772360528884772</v>
      </c>
      <c r="AT59" s="7">
        <f t="shared" si="43"/>
        <v>0.99122607569249488</v>
      </c>
      <c r="AU59">
        <f t="shared" si="43"/>
        <v>0.95424250943932487</v>
      </c>
      <c r="AV59" t="s">
        <v>100</v>
      </c>
      <c r="AW59">
        <f t="shared" si="42"/>
        <v>0.97466518080462783</v>
      </c>
      <c r="AX59">
        <f t="shared" si="42"/>
        <v>-1.3502470403647106E-2</v>
      </c>
    </row>
    <row r="60" spans="1:50" x14ac:dyDescent="0.35">
      <c r="A60" s="1" t="s">
        <v>18</v>
      </c>
      <c r="B60" s="1">
        <v>6</v>
      </c>
      <c r="C60" s="7">
        <v>16.760000000000002</v>
      </c>
      <c r="D60" s="7">
        <v>9.85</v>
      </c>
      <c r="E60" s="7" t="s">
        <v>100</v>
      </c>
      <c r="F60" s="7">
        <v>33.18</v>
      </c>
      <c r="G60" s="7">
        <v>0.59</v>
      </c>
      <c r="H60" s="7" t="s">
        <v>100</v>
      </c>
      <c r="I60" s="7" t="s">
        <v>100</v>
      </c>
      <c r="J60" s="7" t="s">
        <v>100</v>
      </c>
      <c r="K60" s="7" t="s">
        <v>100</v>
      </c>
      <c r="L60" s="7" t="s">
        <v>100</v>
      </c>
      <c r="M60" s="7" t="s">
        <v>100</v>
      </c>
      <c r="N60" s="8" t="s">
        <v>100</v>
      </c>
      <c r="O60" s="8" t="s">
        <v>100</v>
      </c>
      <c r="P60" s="20">
        <v>0.58823529411764708</v>
      </c>
      <c r="Q60" s="20">
        <v>0.55555555555555558</v>
      </c>
      <c r="R60" s="7">
        <v>9</v>
      </c>
      <c r="S60" s="7">
        <v>8.5</v>
      </c>
      <c r="T60" s="7">
        <v>9.5</v>
      </c>
      <c r="U60" s="7">
        <v>8.5</v>
      </c>
      <c r="V60" s="7">
        <v>9</v>
      </c>
      <c r="W60" s="7">
        <v>9</v>
      </c>
      <c r="X60" s="7">
        <f t="shared" ref="X60:X85" si="62">(R60+S60+T60)/3</f>
        <v>9</v>
      </c>
      <c r="Y60" s="7">
        <f t="shared" si="34"/>
        <v>8.8333333333333339</v>
      </c>
      <c r="Z60" s="7">
        <f t="shared" si="61"/>
        <v>0.94444444444444442</v>
      </c>
      <c r="AA60">
        <f t="shared" ref="AA60:AA87" si="63">LOG(C60)</f>
        <v>1.2242740142942576</v>
      </c>
      <c r="AB60">
        <f t="shared" ref="AB60:AB87" si="64">LOG(D60)</f>
        <v>0.99343623049761176</v>
      </c>
      <c r="AC60" t="s">
        <v>100</v>
      </c>
      <c r="AD60">
        <f t="shared" ref="AD60:AE63" si="65">LOG(F60)</f>
        <v>1.5208763816883419</v>
      </c>
      <c r="AE60">
        <f t="shared" si="65"/>
        <v>-0.22914798835785583</v>
      </c>
      <c r="AF60" t="s">
        <v>100</v>
      </c>
      <c r="AG60" t="s">
        <v>100</v>
      </c>
      <c r="AH60" t="s">
        <v>100</v>
      </c>
      <c r="AI60" t="s">
        <v>100</v>
      </c>
      <c r="AJ60" s="7" t="s">
        <v>100</v>
      </c>
      <c r="AK60" t="s">
        <v>100</v>
      </c>
      <c r="AL60" s="7" t="s">
        <v>100</v>
      </c>
      <c r="AM60" s="7" t="s">
        <v>100</v>
      </c>
      <c r="AN60" s="7">
        <f t="shared" si="59"/>
        <v>-0.23044892137827391</v>
      </c>
      <c r="AO60" s="7">
        <f t="shared" si="60"/>
        <v>-0.25527250510330607</v>
      </c>
      <c r="AP60">
        <f t="shared" si="45"/>
        <v>0.95424250943932487</v>
      </c>
      <c r="AQ60" s="7">
        <f t="shared" si="43"/>
        <v>0.92941892571429274</v>
      </c>
      <c r="AR60">
        <f t="shared" si="43"/>
        <v>0.97772360528884772</v>
      </c>
      <c r="AS60">
        <f t="shared" si="43"/>
        <v>0.92941892571429274</v>
      </c>
      <c r="AT60" s="7">
        <f t="shared" si="43"/>
        <v>0.95424250943932487</v>
      </c>
      <c r="AU60">
        <f t="shared" si="43"/>
        <v>0.95424250943932487</v>
      </c>
      <c r="AV60">
        <f t="shared" si="46"/>
        <v>0.95424250943932487</v>
      </c>
      <c r="AW60">
        <f t="shared" si="42"/>
        <v>0.94612461921714541</v>
      </c>
      <c r="AX60">
        <f t="shared" si="42"/>
        <v>-2.4823583725032152E-2</v>
      </c>
    </row>
    <row r="61" spans="1:50" x14ac:dyDescent="0.35">
      <c r="A61" s="1" t="s">
        <v>18</v>
      </c>
      <c r="B61" s="1">
        <v>6</v>
      </c>
      <c r="C61" s="7">
        <v>18.3</v>
      </c>
      <c r="D61" s="7">
        <v>8.6199999999999992</v>
      </c>
      <c r="E61" s="7">
        <v>36.9</v>
      </c>
      <c r="F61" s="7">
        <v>39.33</v>
      </c>
      <c r="G61" s="7">
        <v>0.47</v>
      </c>
      <c r="H61" s="7">
        <v>2.02</v>
      </c>
      <c r="I61" s="7" t="s">
        <v>100</v>
      </c>
      <c r="J61" s="7" t="s">
        <v>100</v>
      </c>
      <c r="K61" s="7" t="s">
        <v>100</v>
      </c>
      <c r="L61" s="7" t="s">
        <v>100</v>
      </c>
      <c r="M61" s="7" t="s">
        <v>100</v>
      </c>
      <c r="N61" s="8">
        <f t="shared" si="54"/>
        <v>68.818002849508488</v>
      </c>
      <c r="O61" s="8">
        <f t="shared" si="55"/>
        <v>83.638084894640016</v>
      </c>
      <c r="P61" s="20">
        <v>0.58823529411764708</v>
      </c>
      <c r="Q61" s="20">
        <v>0.55555555555555558</v>
      </c>
      <c r="R61" s="7">
        <v>9</v>
      </c>
      <c r="S61" s="7">
        <v>8.5</v>
      </c>
      <c r="T61" s="7">
        <v>11</v>
      </c>
      <c r="U61" s="7">
        <v>10</v>
      </c>
      <c r="V61" s="7">
        <v>9</v>
      </c>
      <c r="W61" s="7">
        <v>9</v>
      </c>
      <c r="X61" s="7">
        <f t="shared" si="62"/>
        <v>9.5</v>
      </c>
      <c r="Y61" s="7">
        <f t="shared" si="34"/>
        <v>9.3333333333333339</v>
      </c>
      <c r="Z61" s="7">
        <f t="shared" si="61"/>
        <v>0.94444444444444442</v>
      </c>
      <c r="AA61">
        <f t="shared" si="63"/>
        <v>1.2624510897304295</v>
      </c>
      <c r="AB61">
        <f t="shared" si="64"/>
        <v>0.93550726582471277</v>
      </c>
      <c r="AC61">
        <f>LOG(E61)</f>
        <v>1.5670263661590604</v>
      </c>
      <c r="AD61">
        <f t="shared" si="65"/>
        <v>1.5947239464097467</v>
      </c>
      <c r="AE61">
        <f t="shared" si="65"/>
        <v>-0.32790214206428259</v>
      </c>
      <c r="AF61">
        <f>LOG(H61)</f>
        <v>0.30535136944662378</v>
      </c>
      <c r="AG61" t="s">
        <v>100</v>
      </c>
      <c r="AH61" t="s">
        <v>100</v>
      </c>
      <c r="AI61" t="s">
        <v>100</v>
      </c>
      <c r="AJ61" s="7" t="s">
        <v>100</v>
      </c>
      <c r="AK61" t="s">
        <v>100</v>
      </c>
      <c r="AL61" s="7">
        <f t="shared" si="56"/>
        <v>1.8377020649134572</v>
      </c>
      <c r="AM61" s="7">
        <f t="shared" si="57"/>
        <v>1.9224040799895823</v>
      </c>
      <c r="AN61" s="7">
        <f t="shared" si="59"/>
        <v>-0.23044892137827391</v>
      </c>
      <c r="AO61" s="7">
        <f t="shared" si="60"/>
        <v>-0.25527250510330607</v>
      </c>
      <c r="AP61">
        <f t="shared" si="45"/>
        <v>0.95424250943932487</v>
      </c>
      <c r="AQ61" s="7">
        <f t="shared" si="43"/>
        <v>0.92941892571429274</v>
      </c>
      <c r="AR61">
        <f t="shared" si="43"/>
        <v>1.0413926851582251</v>
      </c>
      <c r="AS61">
        <f t="shared" si="43"/>
        <v>1</v>
      </c>
      <c r="AT61" s="7">
        <f t="shared" si="43"/>
        <v>0.95424250943932487</v>
      </c>
      <c r="AU61">
        <f t="shared" si="43"/>
        <v>0.95424250943932487</v>
      </c>
      <c r="AV61">
        <f t="shared" si="46"/>
        <v>0.97772360528884772</v>
      </c>
      <c r="AW61">
        <f t="shared" si="42"/>
        <v>0.97003677662255683</v>
      </c>
      <c r="AX61">
        <f t="shared" si="42"/>
        <v>-2.4823583725032152E-2</v>
      </c>
    </row>
    <row r="62" spans="1:50" x14ac:dyDescent="0.35">
      <c r="A62" s="1" t="s">
        <v>18</v>
      </c>
      <c r="B62" s="1">
        <v>6</v>
      </c>
      <c r="C62" s="7">
        <v>18.37</v>
      </c>
      <c r="D62" s="7">
        <v>9.2100000000000009</v>
      </c>
      <c r="E62" s="7">
        <v>38.08</v>
      </c>
      <c r="F62" s="7">
        <v>39.869999999999997</v>
      </c>
      <c r="G62" s="7">
        <v>0.5</v>
      </c>
      <c r="H62" s="7">
        <v>2.0699999999999998</v>
      </c>
      <c r="I62" s="7" t="s">
        <v>100</v>
      </c>
      <c r="J62" s="7" t="s">
        <v>100</v>
      </c>
      <c r="K62" s="7" t="s">
        <v>100</v>
      </c>
      <c r="L62" s="7" t="s">
        <v>100</v>
      </c>
      <c r="M62" s="7" t="s">
        <v>100</v>
      </c>
      <c r="N62" s="8">
        <f t="shared" si="54"/>
        <v>70.996383596473009</v>
      </c>
      <c r="O62" s="8">
        <f t="shared" si="55"/>
        <v>81.867020411797611</v>
      </c>
      <c r="P62" s="20">
        <v>0.52631578947368418</v>
      </c>
      <c r="Q62" s="20">
        <v>0.55555555555555558</v>
      </c>
      <c r="R62" s="7">
        <v>11</v>
      </c>
      <c r="S62" s="7">
        <v>9.5</v>
      </c>
      <c r="T62" s="7">
        <v>10</v>
      </c>
      <c r="U62" s="7">
        <v>10</v>
      </c>
      <c r="V62" s="7">
        <v>9</v>
      </c>
      <c r="W62" s="7">
        <v>11</v>
      </c>
      <c r="X62" s="7">
        <f t="shared" si="62"/>
        <v>10.166666666666666</v>
      </c>
      <c r="Y62" s="7">
        <f t="shared" si="34"/>
        <v>10</v>
      </c>
      <c r="Z62" s="7">
        <f t="shared" si="61"/>
        <v>1.0555555555555556</v>
      </c>
      <c r="AA62">
        <f t="shared" si="63"/>
        <v>1.2641091563058084</v>
      </c>
      <c r="AB62">
        <f t="shared" si="64"/>
        <v>0.96425963019684902</v>
      </c>
      <c r="AC62">
        <f>LOG(E62)</f>
        <v>1.5806969397124366</v>
      </c>
      <c r="AD62">
        <f t="shared" si="65"/>
        <v>1.6006462356623945</v>
      </c>
      <c r="AE62">
        <f t="shared" si="65"/>
        <v>-0.3010299956639812</v>
      </c>
      <c r="AF62">
        <f>LOG(H62)</f>
        <v>0.31597034545691771</v>
      </c>
      <c r="AG62" t="s">
        <v>100</v>
      </c>
      <c r="AH62" t="s">
        <v>100</v>
      </c>
      <c r="AI62" t="s">
        <v>100</v>
      </c>
      <c r="AJ62" s="7" t="s">
        <v>100</v>
      </c>
      <c r="AK62" t="s">
        <v>100</v>
      </c>
      <c r="AL62" s="7">
        <f t="shared" si="56"/>
        <v>1.851236227252927</v>
      </c>
      <c r="AM62" s="7">
        <f t="shared" si="57"/>
        <v>1.9131089843279667</v>
      </c>
      <c r="AN62" s="7">
        <f t="shared" si="59"/>
        <v>-0.27875360095282897</v>
      </c>
      <c r="AO62" s="7">
        <f t="shared" si="60"/>
        <v>-0.25527250510330607</v>
      </c>
      <c r="AP62">
        <f t="shared" si="45"/>
        <v>1.0413926851582251</v>
      </c>
      <c r="AQ62" s="7">
        <f t="shared" si="43"/>
        <v>0.97772360528884772</v>
      </c>
      <c r="AR62">
        <f t="shared" si="43"/>
        <v>1</v>
      </c>
      <c r="AS62">
        <f t="shared" si="43"/>
        <v>1</v>
      </c>
      <c r="AT62" s="7">
        <f t="shared" si="43"/>
        <v>0.95424250943932487</v>
      </c>
      <c r="AU62">
        <f t="shared" si="43"/>
        <v>1.0413926851582251</v>
      </c>
      <c r="AV62">
        <f t="shared" si="46"/>
        <v>1.0071785846271233</v>
      </c>
      <c r="AW62">
        <f t="shared" si="42"/>
        <v>1</v>
      </c>
      <c r="AX62">
        <f t="shared" si="42"/>
        <v>2.34810958495229E-2</v>
      </c>
    </row>
    <row r="63" spans="1:50" x14ac:dyDescent="0.35">
      <c r="A63" s="1" t="s">
        <v>18</v>
      </c>
      <c r="B63" s="1">
        <v>6</v>
      </c>
      <c r="C63" s="7">
        <v>14.57</v>
      </c>
      <c r="D63" s="7">
        <v>6.64</v>
      </c>
      <c r="E63" s="7" t="s">
        <v>100</v>
      </c>
      <c r="F63" s="7">
        <v>31.74</v>
      </c>
      <c r="G63" s="7">
        <v>0.46</v>
      </c>
      <c r="H63" s="7" t="s">
        <v>100</v>
      </c>
      <c r="I63" s="7" t="s">
        <v>100</v>
      </c>
      <c r="J63" s="7" t="s">
        <v>100</v>
      </c>
      <c r="K63" s="7" t="s">
        <v>100</v>
      </c>
      <c r="L63" s="7" t="s">
        <v>100</v>
      </c>
      <c r="M63" s="7" t="s">
        <v>100</v>
      </c>
      <c r="N63" s="8" t="s">
        <v>100</v>
      </c>
      <c r="O63" s="8" t="s">
        <v>100</v>
      </c>
      <c r="P63" s="20">
        <v>0.58823529411764708</v>
      </c>
      <c r="Q63" s="20">
        <v>0.55555555555555558</v>
      </c>
      <c r="R63" s="7">
        <v>9</v>
      </c>
      <c r="S63" s="7">
        <v>8.5</v>
      </c>
      <c r="T63" s="7">
        <v>10</v>
      </c>
      <c r="U63" s="7">
        <v>10</v>
      </c>
      <c r="V63" s="7">
        <v>9</v>
      </c>
      <c r="W63" s="7" t="s">
        <v>100</v>
      </c>
      <c r="X63" s="7">
        <f t="shared" si="62"/>
        <v>9.1666666666666661</v>
      </c>
      <c r="Y63" s="7" t="s">
        <v>100</v>
      </c>
      <c r="Z63" s="7">
        <f t="shared" si="61"/>
        <v>0.94444444444444442</v>
      </c>
      <c r="AA63">
        <f t="shared" si="63"/>
        <v>1.1634595517699902</v>
      </c>
      <c r="AB63">
        <f t="shared" si="64"/>
        <v>0.8221680793680175</v>
      </c>
      <c r="AC63" t="s">
        <v>100</v>
      </c>
      <c r="AD63">
        <f t="shared" si="65"/>
        <v>1.5016069224188293</v>
      </c>
      <c r="AE63">
        <f t="shared" si="65"/>
        <v>-0.33724216831842591</v>
      </c>
      <c r="AF63" t="s">
        <v>100</v>
      </c>
      <c r="AG63" t="s">
        <v>100</v>
      </c>
      <c r="AH63" t="s">
        <v>100</v>
      </c>
      <c r="AI63" t="s">
        <v>100</v>
      </c>
      <c r="AJ63" s="7" t="s">
        <v>100</v>
      </c>
      <c r="AK63" t="s">
        <v>100</v>
      </c>
      <c r="AL63" s="7" t="s">
        <v>100</v>
      </c>
      <c r="AM63" s="7" t="s">
        <v>100</v>
      </c>
      <c r="AN63" s="7">
        <f t="shared" si="59"/>
        <v>-0.23044892137827391</v>
      </c>
      <c r="AO63" s="7">
        <f t="shared" si="60"/>
        <v>-0.25527250510330607</v>
      </c>
      <c r="AP63">
        <f t="shared" si="45"/>
        <v>0.95424250943932487</v>
      </c>
      <c r="AQ63" s="7">
        <f t="shared" si="43"/>
        <v>0.92941892571429274</v>
      </c>
      <c r="AR63">
        <f t="shared" si="43"/>
        <v>1</v>
      </c>
      <c r="AS63">
        <f t="shared" si="43"/>
        <v>1</v>
      </c>
      <c r="AT63" s="7">
        <f t="shared" si="43"/>
        <v>0.95424250943932487</v>
      </c>
      <c r="AU63" t="s">
        <v>100</v>
      </c>
      <c r="AV63">
        <f t="shared" si="46"/>
        <v>0.96221143911060014</v>
      </c>
      <c r="AW63" t="s">
        <v>100</v>
      </c>
      <c r="AX63">
        <f t="shared" si="42"/>
        <v>-2.4823583725032152E-2</v>
      </c>
    </row>
    <row r="64" spans="1:50" x14ac:dyDescent="0.35">
      <c r="A64" s="1" t="s">
        <v>18</v>
      </c>
      <c r="B64" s="1">
        <v>6</v>
      </c>
      <c r="C64" s="7">
        <v>17.989999999999998</v>
      </c>
      <c r="D64" s="7">
        <v>8.49</v>
      </c>
      <c r="E64" s="7">
        <v>30</v>
      </c>
      <c r="F64" s="7" t="s">
        <v>100</v>
      </c>
      <c r="G64" s="7">
        <v>0.47</v>
      </c>
      <c r="H64" s="7">
        <v>1.67</v>
      </c>
      <c r="I64" s="7" t="s">
        <v>100</v>
      </c>
      <c r="J64" s="7" t="s">
        <v>100</v>
      </c>
      <c r="K64" s="7" t="s">
        <v>100</v>
      </c>
      <c r="L64" s="7" t="s">
        <v>100</v>
      </c>
      <c r="M64" s="7" t="s">
        <v>100</v>
      </c>
      <c r="N64" s="8" t="s">
        <v>100</v>
      </c>
      <c r="O64" s="8" t="s">
        <v>100</v>
      </c>
      <c r="P64" s="20">
        <v>0.625</v>
      </c>
      <c r="Q64" s="20">
        <v>0.66666666666666663</v>
      </c>
      <c r="R64" s="7">
        <v>8</v>
      </c>
      <c r="S64" s="7">
        <v>8</v>
      </c>
      <c r="T64" s="7">
        <v>9.5</v>
      </c>
      <c r="U64" s="7">
        <v>8.5</v>
      </c>
      <c r="V64" s="7">
        <v>7.5</v>
      </c>
      <c r="W64" s="7">
        <v>8</v>
      </c>
      <c r="X64" s="7">
        <f t="shared" si="62"/>
        <v>8.5</v>
      </c>
      <c r="Y64" s="7">
        <f t="shared" si="34"/>
        <v>8</v>
      </c>
      <c r="Z64" s="7">
        <f t="shared" si="61"/>
        <v>1.0666666666666667</v>
      </c>
      <c r="AA64">
        <f t="shared" si="63"/>
        <v>1.2550311633455513</v>
      </c>
      <c r="AB64">
        <f t="shared" si="64"/>
        <v>0.9289076902439527</v>
      </c>
      <c r="AC64">
        <f t="shared" ref="AC64:AC87" si="66">LOG(E64)</f>
        <v>1.4771212547196624</v>
      </c>
      <c r="AD64" t="s">
        <v>100</v>
      </c>
      <c r="AE64">
        <f t="shared" ref="AE64:AE87" si="67">LOG(G64)</f>
        <v>-0.32790214206428259</v>
      </c>
      <c r="AF64">
        <f t="shared" ref="AF64:AF87" si="68">LOG(H64)</f>
        <v>0.22271647114758325</v>
      </c>
      <c r="AG64" t="s">
        <v>100</v>
      </c>
      <c r="AH64" t="s">
        <v>100</v>
      </c>
      <c r="AI64" t="s">
        <v>100</v>
      </c>
      <c r="AJ64" s="7" t="s">
        <v>100</v>
      </c>
      <c r="AK64" t="s">
        <v>100</v>
      </c>
      <c r="AL64" s="7" t="s">
        <v>100</v>
      </c>
      <c r="AM64" s="7" t="s">
        <v>100</v>
      </c>
      <c r="AN64" s="7">
        <f t="shared" si="59"/>
        <v>-0.20411998265592479</v>
      </c>
      <c r="AO64" s="7">
        <f t="shared" si="60"/>
        <v>-0.17609125905568127</v>
      </c>
      <c r="AP64">
        <f t="shared" si="45"/>
        <v>0.90308998699194354</v>
      </c>
      <c r="AQ64" s="7">
        <f t="shared" si="43"/>
        <v>0.90308998699194354</v>
      </c>
      <c r="AR64">
        <f t="shared" si="43"/>
        <v>0.97772360528884772</v>
      </c>
      <c r="AS64">
        <f t="shared" si="43"/>
        <v>0.92941892571429274</v>
      </c>
      <c r="AT64" s="7">
        <f t="shared" si="43"/>
        <v>0.87506126339170009</v>
      </c>
      <c r="AU64">
        <f t="shared" si="43"/>
        <v>0.90308998699194354</v>
      </c>
      <c r="AV64">
        <f t="shared" si="46"/>
        <v>0.92941892571429274</v>
      </c>
      <c r="AW64">
        <f t="shared" si="42"/>
        <v>0.90308998699194354</v>
      </c>
      <c r="AX64">
        <f t="shared" si="42"/>
        <v>2.8028723600243534E-2</v>
      </c>
    </row>
    <row r="65" spans="1:50" x14ac:dyDescent="0.35">
      <c r="A65" s="1" t="s">
        <v>18</v>
      </c>
      <c r="B65" s="1">
        <v>6</v>
      </c>
      <c r="C65" s="7">
        <v>18.93</v>
      </c>
      <c r="D65" s="7">
        <v>8.86</v>
      </c>
      <c r="E65" s="7">
        <v>35.54</v>
      </c>
      <c r="F65" s="7">
        <v>41.69</v>
      </c>
      <c r="G65" s="7">
        <v>0.47</v>
      </c>
      <c r="H65" s="7">
        <v>1.88</v>
      </c>
      <c r="I65" s="7" t="s">
        <v>100</v>
      </c>
      <c r="J65" s="7" t="s">
        <v>100</v>
      </c>
      <c r="K65" s="7" t="s">
        <v>100</v>
      </c>
      <c r="L65" s="7" t="s">
        <v>100</v>
      </c>
      <c r="M65" s="7" t="s">
        <v>100</v>
      </c>
      <c r="N65" s="8">
        <f t="shared" si="54"/>
        <v>58.132870529448688</v>
      </c>
      <c r="O65" s="8">
        <f t="shared" si="55"/>
        <v>94.972117424127276</v>
      </c>
      <c r="P65" s="20">
        <v>0.5</v>
      </c>
      <c r="Q65" s="20">
        <v>0.5</v>
      </c>
      <c r="R65" s="7">
        <v>8.3000000000000007</v>
      </c>
      <c r="S65" s="7">
        <v>10</v>
      </c>
      <c r="T65" s="7">
        <v>12</v>
      </c>
      <c r="U65" s="7">
        <v>9.5</v>
      </c>
      <c r="V65" s="7">
        <v>10</v>
      </c>
      <c r="W65" s="7">
        <v>8.3000000000000007</v>
      </c>
      <c r="X65" s="7">
        <f t="shared" si="62"/>
        <v>10.1</v>
      </c>
      <c r="Y65" s="7">
        <f t="shared" si="34"/>
        <v>9.2666666666666675</v>
      </c>
      <c r="Z65" s="7">
        <f t="shared" si="61"/>
        <v>1</v>
      </c>
      <c r="AA65">
        <f t="shared" si="63"/>
        <v>1.2771506139637967</v>
      </c>
      <c r="AB65">
        <f t="shared" si="64"/>
        <v>0.94743372188705077</v>
      </c>
      <c r="AC65">
        <f t="shared" si="66"/>
        <v>1.5507174234692827</v>
      </c>
      <c r="AD65">
        <f t="shared" ref="AD65:AD87" si="69">LOG(F65)</f>
        <v>1.6200318951262973</v>
      </c>
      <c r="AE65">
        <f t="shared" si="67"/>
        <v>-0.32790214206428259</v>
      </c>
      <c r="AF65">
        <f t="shared" si="68"/>
        <v>0.27415784926367981</v>
      </c>
      <c r="AG65" t="s">
        <v>100</v>
      </c>
      <c r="AH65" t="s">
        <v>100</v>
      </c>
      <c r="AI65" t="s">
        <v>100</v>
      </c>
      <c r="AJ65" s="7" t="s">
        <v>100</v>
      </c>
      <c r="AK65" t="s">
        <v>100</v>
      </c>
      <c r="AL65" s="7">
        <f t="shared" si="56"/>
        <v>1.7644217684117478</v>
      </c>
      <c r="AM65" s="7">
        <f t="shared" si="57"/>
        <v>1.9775961208022408</v>
      </c>
      <c r="AN65" s="7">
        <f t="shared" si="59"/>
        <v>-0.3010299956639812</v>
      </c>
      <c r="AO65" s="7">
        <f t="shared" si="60"/>
        <v>-0.3010299956639812</v>
      </c>
      <c r="AP65">
        <f t="shared" si="45"/>
        <v>0.91907809237607396</v>
      </c>
      <c r="AQ65" s="7">
        <f t="shared" si="43"/>
        <v>1</v>
      </c>
      <c r="AR65">
        <f t="shared" si="43"/>
        <v>1.0791812460476249</v>
      </c>
      <c r="AS65">
        <f t="shared" si="43"/>
        <v>0.97772360528884772</v>
      </c>
      <c r="AT65" s="7">
        <f t="shared" si="43"/>
        <v>1</v>
      </c>
      <c r="AU65">
        <f t="shared" si="43"/>
        <v>0.91907809237607396</v>
      </c>
      <c r="AV65">
        <f t="shared" si="46"/>
        <v>1.0043213737826426</v>
      </c>
      <c r="AW65">
        <f t="shared" si="42"/>
        <v>0.96692354119841384</v>
      </c>
      <c r="AX65">
        <f t="shared" si="42"/>
        <v>0</v>
      </c>
    </row>
    <row r="66" spans="1:50" x14ac:dyDescent="0.35">
      <c r="A66" s="1" t="s">
        <v>18</v>
      </c>
      <c r="B66" s="1">
        <v>6</v>
      </c>
      <c r="C66" s="7">
        <v>18.170000000000002</v>
      </c>
      <c r="D66" s="7">
        <v>9.1</v>
      </c>
      <c r="E66" s="7">
        <v>38.68</v>
      </c>
      <c r="F66" s="7">
        <v>44.19</v>
      </c>
      <c r="G66" s="7">
        <v>0.5</v>
      </c>
      <c r="H66" s="7">
        <v>2.13</v>
      </c>
      <c r="I66" s="7" t="s">
        <v>100</v>
      </c>
      <c r="J66" s="7" t="s">
        <v>100</v>
      </c>
      <c r="K66" s="7" t="s">
        <v>100</v>
      </c>
      <c r="L66" s="7" t="s">
        <v>100</v>
      </c>
      <c r="M66" s="7" t="s">
        <v>100</v>
      </c>
      <c r="N66" s="8">
        <f t="shared" si="54"/>
        <v>60.6639636983519</v>
      </c>
      <c r="O66" s="8">
        <f t="shared" si="55"/>
        <v>95.161887802516048</v>
      </c>
      <c r="P66" s="20">
        <v>0.51546391752577325</v>
      </c>
      <c r="Q66" s="20">
        <v>0.55555555555555558</v>
      </c>
      <c r="R66" s="7">
        <v>9</v>
      </c>
      <c r="S66" s="7">
        <v>9.6999999999999993</v>
      </c>
      <c r="T66" s="7">
        <v>11</v>
      </c>
      <c r="U66" s="7">
        <v>9.5</v>
      </c>
      <c r="V66" s="7">
        <v>9</v>
      </c>
      <c r="W66" s="7">
        <v>9</v>
      </c>
      <c r="X66" s="7">
        <f t="shared" si="62"/>
        <v>9.9</v>
      </c>
      <c r="Y66" s="7">
        <f t="shared" si="34"/>
        <v>9.1666666666666661</v>
      </c>
      <c r="Z66" s="7">
        <f t="shared" si="61"/>
        <v>1.0777777777777777</v>
      </c>
      <c r="AA66">
        <f t="shared" si="63"/>
        <v>1.2593549273080344</v>
      </c>
      <c r="AB66">
        <f t="shared" si="64"/>
        <v>0.95904139232109353</v>
      </c>
      <c r="AC66">
        <f t="shared" si="66"/>
        <v>1.5874864654109642</v>
      </c>
      <c r="AD66">
        <f t="shared" si="69"/>
        <v>1.6453240015622934</v>
      </c>
      <c r="AE66">
        <f t="shared" si="67"/>
        <v>-0.3010299956639812</v>
      </c>
      <c r="AF66">
        <f t="shared" si="68"/>
        <v>0.32837960343873768</v>
      </c>
      <c r="AG66" t="s">
        <v>100</v>
      </c>
      <c r="AH66" t="s">
        <v>100</v>
      </c>
      <c r="AI66" t="s">
        <v>100</v>
      </c>
      <c r="AJ66" s="7" t="s">
        <v>100</v>
      </c>
      <c r="AK66" t="s">
        <v>100</v>
      </c>
      <c r="AL66" s="7">
        <f t="shared" si="56"/>
        <v>1.7829307830943875</v>
      </c>
      <c r="AM66" s="7">
        <f t="shared" si="57"/>
        <v>1.9784630488978416</v>
      </c>
      <c r="AN66" s="7">
        <f t="shared" si="59"/>
        <v>-0.28780172993022601</v>
      </c>
      <c r="AO66" s="7">
        <f t="shared" si="60"/>
        <v>-0.25527250510330607</v>
      </c>
      <c r="AP66">
        <f t="shared" si="45"/>
        <v>0.95424250943932487</v>
      </c>
      <c r="AQ66" s="7">
        <f t="shared" si="43"/>
        <v>0.98677173426624487</v>
      </c>
      <c r="AR66">
        <f t="shared" si="43"/>
        <v>1.0413926851582251</v>
      </c>
      <c r="AS66">
        <f t="shared" si="43"/>
        <v>0.97772360528884772</v>
      </c>
      <c r="AT66" s="7">
        <f t="shared" si="43"/>
        <v>0.95424250943932487</v>
      </c>
      <c r="AU66">
        <f t="shared" si="43"/>
        <v>0.95424250943932487</v>
      </c>
      <c r="AV66">
        <f t="shared" si="46"/>
        <v>0.9956351945975499</v>
      </c>
      <c r="AW66">
        <f t="shared" si="42"/>
        <v>0.96221143911060014</v>
      </c>
      <c r="AX66">
        <f t="shared" si="42"/>
        <v>3.2529224826919959E-2</v>
      </c>
    </row>
    <row r="67" spans="1:50" x14ac:dyDescent="0.35">
      <c r="A67" s="1" t="s">
        <v>18</v>
      </c>
      <c r="B67" s="1">
        <v>6</v>
      </c>
      <c r="C67" s="7">
        <v>16.34</v>
      </c>
      <c r="D67" s="7">
        <v>6.54</v>
      </c>
      <c r="E67" s="7">
        <v>29.36</v>
      </c>
      <c r="F67" s="7">
        <v>31.77</v>
      </c>
      <c r="G67" s="7">
        <v>0.4</v>
      </c>
      <c r="H67" s="7">
        <v>1.8</v>
      </c>
      <c r="I67" s="7" t="s">
        <v>100</v>
      </c>
      <c r="J67" s="7" t="s">
        <v>100</v>
      </c>
      <c r="K67" s="7" t="s">
        <v>100</v>
      </c>
      <c r="L67" s="7" t="s">
        <v>100</v>
      </c>
      <c r="M67" s="7" t="s">
        <v>100</v>
      </c>
      <c r="N67" s="8">
        <f t="shared" si="54"/>
        <v>66.480728258133411</v>
      </c>
      <c r="O67" s="8">
        <f t="shared" si="55"/>
        <v>82.835091236261221</v>
      </c>
      <c r="P67" s="20">
        <v>0.5</v>
      </c>
      <c r="Q67" s="20">
        <v>0.52631578947368418</v>
      </c>
      <c r="R67" s="7">
        <v>9.5</v>
      </c>
      <c r="S67" s="7">
        <v>10</v>
      </c>
      <c r="T67" s="7" t="s">
        <v>100</v>
      </c>
      <c r="U67" s="7">
        <v>10</v>
      </c>
      <c r="V67" s="7">
        <v>9.5</v>
      </c>
      <c r="W67" s="7">
        <v>9.5</v>
      </c>
      <c r="X67" s="7" t="s">
        <v>100</v>
      </c>
      <c r="Y67" s="7">
        <f t="shared" si="34"/>
        <v>9.6666666666666661</v>
      </c>
      <c r="Z67" s="7">
        <f t="shared" si="61"/>
        <v>1.0526315789473684</v>
      </c>
      <c r="AA67">
        <f t="shared" si="63"/>
        <v>1.2132520521963968</v>
      </c>
      <c r="AB67">
        <f t="shared" si="64"/>
        <v>0.81557774832426722</v>
      </c>
      <c r="AC67">
        <f t="shared" si="66"/>
        <v>1.4677560512440329</v>
      </c>
      <c r="AD67">
        <f t="shared" si="69"/>
        <v>1.5020172148271473</v>
      </c>
      <c r="AE67">
        <f t="shared" si="67"/>
        <v>-0.3979400086720376</v>
      </c>
      <c r="AF67">
        <f t="shared" si="68"/>
        <v>0.25527250510330607</v>
      </c>
      <c r="AG67" t="s">
        <v>100</v>
      </c>
      <c r="AH67" t="s">
        <v>100</v>
      </c>
      <c r="AI67" t="s">
        <v>100</v>
      </c>
      <c r="AJ67" s="7" t="s">
        <v>100</v>
      </c>
      <c r="AK67" t="s">
        <v>100</v>
      </c>
      <c r="AL67" s="7">
        <f t="shared" si="56"/>
        <v>1.8226957682483231</v>
      </c>
      <c r="AM67" s="7">
        <f t="shared" si="57"/>
        <v>1.9182143549224098</v>
      </c>
      <c r="AN67" s="7">
        <f t="shared" si="59"/>
        <v>-0.3010299956639812</v>
      </c>
      <c r="AO67" s="7">
        <f t="shared" si="60"/>
        <v>-0.27875360095282897</v>
      </c>
      <c r="AP67">
        <f t="shared" si="45"/>
        <v>0.97772360528884772</v>
      </c>
      <c r="AQ67" s="7">
        <f t="shared" si="43"/>
        <v>1</v>
      </c>
      <c r="AR67" t="s">
        <v>100</v>
      </c>
      <c r="AS67">
        <f t="shared" si="43"/>
        <v>1</v>
      </c>
      <c r="AT67" s="7">
        <f t="shared" si="43"/>
        <v>0.97772360528884772</v>
      </c>
      <c r="AU67">
        <f t="shared" si="43"/>
        <v>0.97772360528884772</v>
      </c>
      <c r="AV67" t="s">
        <v>100</v>
      </c>
      <c r="AW67">
        <f t="shared" si="42"/>
        <v>0.98527674317929359</v>
      </c>
      <c r="AX67">
        <f t="shared" si="42"/>
        <v>2.2276394711152208E-2</v>
      </c>
    </row>
    <row r="68" spans="1:50" x14ac:dyDescent="0.35">
      <c r="A68" s="1" t="s">
        <v>18</v>
      </c>
      <c r="B68" s="1">
        <v>6</v>
      </c>
      <c r="C68" s="7">
        <v>7.88</v>
      </c>
      <c r="D68" s="7">
        <v>3.47</v>
      </c>
      <c r="E68" s="7">
        <v>12.45</v>
      </c>
      <c r="F68" s="7">
        <v>13.8</v>
      </c>
      <c r="G68" s="7">
        <v>0.44</v>
      </c>
      <c r="H68" s="7">
        <v>1.58</v>
      </c>
      <c r="I68" s="7" t="s">
        <v>100</v>
      </c>
      <c r="J68" s="7" t="s">
        <v>100</v>
      </c>
      <c r="K68" s="7" t="s">
        <v>100</v>
      </c>
      <c r="L68" s="7" t="s">
        <v>100</v>
      </c>
      <c r="M68" s="7" t="s">
        <v>100</v>
      </c>
      <c r="N68" s="8">
        <f t="shared" si="54"/>
        <v>63.355893989641586</v>
      </c>
      <c r="O68" s="8">
        <f t="shared" si="55"/>
        <v>82.191783814462397</v>
      </c>
      <c r="P68" s="20">
        <v>0.41666666666666669</v>
      </c>
      <c r="Q68" s="20">
        <v>0.35714285714285715</v>
      </c>
      <c r="R68" s="7">
        <v>14</v>
      </c>
      <c r="S68" s="7">
        <v>12</v>
      </c>
      <c r="T68" s="7">
        <v>15</v>
      </c>
      <c r="U68" s="7">
        <v>13</v>
      </c>
      <c r="V68" s="7">
        <v>14</v>
      </c>
      <c r="W68" s="7">
        <v>14</v>
      </c>
      <c r="X68" s="7">
        <f t="shared" si="62"/>
        <v>13.666666666666666</v>
      </c>
      <c r="Y68" s="7">
        <f t="shared" si="34"/>
        <v>13.666666666666666</v>
      </c>
      <c r="Z68" s="7">
        <f t="shared" si="61"/>
        <v>0.8571428571428571</v>
      </c>
      <c r="AA68">
        <f t="shared" si="63"/>
        <v>0.8965262174895553</v>
      </c>
      <c r="AB68">
        <f t="shared" si="64"/>
        <v>0.54032947479087379</v>
      </c>
      <c r="AC68">
        <f t="shared" si="66"/>
        <v>1.0951693514317551</v>
      </c>
      <c r="AD68">
        <f t="shared" si="69"/>
        <v>1.1398790864012365</v>
      </c>
      <c r="AE68">
        <f t="shared" si="67"/>
        <v>-0.35654732351381258</v>
      </c>
      <c r="AF68">
        <f t="shared" si="68"/>
        <v>0.19865708695442263</v>
      </c>
      <c r="AG68" t="s">
        <v>100</v>
      </c>
      <c r="AH68" t="s">
        <v>100</v>
      </c>
      <c r="AI68" t="s">
        <v>100</v>
      </c>
      <c r="AJ68" s="7" t="s">
        <v>100</v>
      </c>
      <c r="AK68" t="s">
        <v>100</v>
      </c>
      <c r="AL68" s="7">
        <f t="shared" si="56"/>
        <v>1.8017870234516389</v>
      </c>
      <c r="AM68" s="7">
        <f t="shared" si="57"/>
        <v>1.9148284060755423</v>
      </c>
      <c r="AN68" s="7">
        <f t="shared" si="59"/>
        <v>-0.38021124171160603</v>
      </c>
      <c r="AO68" s="7">
        <f t="shared" si="60"/>
        <v>-0.44715803134221921</v>
      </c>
      <c r="AP68">
        <f t="shared" si="45"/>
        <v>1.146128035678238</v>
      </c>
      <c r="AQ68" s="7">
        <f t="shared" si="43"/>
        <v>1.0791812460476249</v>
      </c>
      <c r="AR68">
        <f t="shared" si="43"/>
        <v>1.1760912590556813</v>
      </c>
      <c r="AS68">
        <f t="shared" si="43"/>
        <v>1.1139433523068367</v>
      </c>
      <c r="AT68" s="7">
        <f t="shared" si="43"/>
        <v>1.146128035678238</v>
      </c>
      <c r="AU68">
        <f t="shared" si="43"/>
        <v>1.146128035678238</v>
      </c>
      <c r="AV68">
        <f t="shared" si="46"/>
        <v>1.1356626020000731</v>
      </c>
      <c r="AW68">
        <f t="shared" si="42"/>
        <v>1.1356626020000731</v>
      </c>
      <c r="AX68">
        <f t="shared" si="42"/>
        <v>-6.6946789630613221E-2</v>
      </c>
    </row>
    <row r="69" spans="1:50" x14ac:dyDescent="0.35">
      <c r="A69" s="1" t="s">
        <v>18</v>
      </c>
      <c r="B69" s="1">
        <v>6</v>
      </c>
      <c r="C69" s="7">
        <v>8.81</v>
      </c>
      <c r="D69" s="7">
        <v>7.2</v>
      </c>
      <c r="E69" s="7">
        <v>19.88</v>
      </c>
      <c r="F69" s="7">
        <v>19.88</v>
      </c>
      <c r="G69" s="7">
        <v>0.82</v>
      </c>
      <c r="H69" s="7">
        <v>2.2599999999999998</v>
      </c>
      <c r="I69" s="7" t="s">
        <v>100</v>
      </c>
      <c r="J69" s="7" t="s">
        <v>100</v>
      </c>
      <c r="K69" s="7" t="s">
        <v>100</v>
      </c>
      <c r="L69" s="7" t="s">
        <v>100</v>
      </c>
      <c r="M69" s="7" t="s">
        <v>100</v>
      </c>
      <c r="N69" s="8">
        <f t="shared" si="54"/>
        <v>77.198179780153652</v>
      </c>
      <c r="O69" s="8">
        <f t="shared" si="55"/>
        <v>77.198179780153652</v>
      </c>
      <c r="P69" s="20">
        <v>0.55555555555555558</v>
      </c>
      <c r="Q69" s="20">
        <v>0.55555555555555558</v>
      </c>
      <c r="R69" s="7">
        <v>9</v>
      </c>
      <c r="S69" s="7">
        <v>9</v>
      </c>
      <c r="T69" s="7">
        <v>11</v>
      </c>
      <c r="U69" s="7">
        <v>10</v>
      </c>
      <c r="V69" s="7">
        <v>9</v>
      </c>
      <c r="W69" s="7">
        <v>9</v>
      </c>
      <c r="X69" s="7">
        <f t="shared" si="62"/>
        <v>9.6666666666666661</v>
      </c>
      <c r="Y69" s="7">
        <f t="shared" si="34"/>
        <v>9.3333333333333339</v>
      </c>
      <c r="Z69" s="7">
        <f t="shared" si="61"/>
        <v>1</v>
      </c>
      <c r="AA69">
        <f t="shared" si="63"/>
        <v>0.94497590841204793</v>
      </c>
      <c r="AB69">
        <f t="shared" si="64"/>
        <v>0.85733249643126852</v>
      </c>
      <c r="AC69">
        <f t="shared" si="66"/>
        <v>1.2984163800612945</v>
      </c>
      <c r="AD69">
        <f t="shared" si="69"/>
        <v>1.2984163800612945</v>
      </c>
      <c r="AE69">
        <f t="shared" si="67"/>
        <v>-8.6186147616283335E-2</v>
      </c>
      <c r="AF69">
        <f t="shared" si="68"/>
        <v>0.35410843914740087</v>
      </c>
      <c r="AG69" t="s">
        <v>100</v>
      </c>
      <c r="AH69" t="s">
        <v>100</v>
      </c>
      <c r="AI69" t="s">
        <v>100</v>
      </c>
      <c r="AJ69" s="7" t="s">
        <v>100</v>
      </c>
      <c r="AK69" t="s">
        <v>100</v>
      </c>
      <c r="AL69" s="7">
        <f t="shared" si="56"/>
        <v>1.8876070604295885</v>
      </c>
      <c r="AM69" s="7">
        <f t="shared" si="57"/>
        <v>1.8876070604295885</v>
      </c>
      <c r="AN69" s="7">
        <f t="shared" si="59"/>
        <v>-0.25527250510330607</v>
      </c>
      <c r="AO69" s="7">
        <f t="shared" si="60"/>
        <v>-0.25527250510330607</v>
      </c>
      <c r="AP69">
        <f t="shared" si="45"/>
        <v>0.95424250943932487</v>
      </c>
      <c r="AQ69" s="7">
        <f t="shared" si="43"/>
        <v>0.95424250943932487</v>
      </c>
      <c r="AR69">
        <f t="shared" si="43"/>
        <v>1.0413926851582251</v>
      </c>
      <c r="AS69">
        <f t="shared" si="43"/>
        <v>1</v>
      </c>
      <c r="AT69" s="7">
        <f t="shared" si="43"/>
        <v>0.95424250943932487</v>
      </c>
      <c r="AU69">
        <f t="shared" si="43"/>
        <v>0.95424250943932487</v>
      </c>
      <c r="AV69">
        <f t="shared" si="46"/>
        <v>0.98527674317929359</v>
      </c>
      <c r="AW69">
        <f t="shared" si="42"/>
        <v>0.97003677662255683</v>
      </c>
      <c r="AX69">
        <f t="shared" si="42"/>
        <v>0</v>
      </c>
    </row>
    <row r="70" spans="1:50" x14ac:dyDescent="0.35">
      <c r="A70" s="1" t="s">
        <v>18</v>
      </c>
      <c r="B70" s="1">
        <v>6</v>
      </c>
      <c r="C70" s="7">
        <v>13.3</v>
      </c>
      <c r="D70" s="7">
        <v>8.56</v>
      </c>
      <c r="E70" s="7">
        <v>25.37</v>
      </c>
      <c r="F70" s="7">
        <v>29.45</v>
      </c>
      <c r="G70" s="7">
        <v>0.64</v>
      </c>
      <c r="H70" s="7">
        <v>1.91</v>
      </c>
      <c r="I70" s="7" t="s">
        <v>100</v>
      </c>
      <c r="J70" s="7" t="s">
        <v>100</v>
      </c>
      <c r="K70" s="7" t="s">
        <v>100</v>
      </c>
      <c r="L70" s="7" t="s">
        <v>100</v>
      </c>
      <c r="M70" s="7" t="s">
        <v>100</v>
      </c>
      <c r="N70" s="8">
        <f t="shared" si="54"/>
        <v>59.24796296715239</v>
      </c>
      <c r="O70" s="8">
        <f t="shared" si="55"/>
        <v>93.974552702802328</v>
      </c>
      <c r="P70" s="20">
        <v>0.45454545454545453</v>
      </c>
      <c r="Q70" s="20">
        <v>0.52631578947368418</v>
      </c>
      <c r="R70" s="7">
        <v>11</v>
      </c>
      <c r="S70" s="7">
        <v>11</v>
      </c>
      <c r="T70" s="7">
        <v>11</v>
      </c>
      <c r="U70" s="7">
        <v>12</v>
      </c>
      <c r="V70" s="7">
        <v>9.5</v>
      </c>
      <c r="W70" s="7">
        <v>11</v>
      </c>
      <c r="X70" s="7">
        <f t="shared" si="62"/>
        <v>11</v>
      </c>
      <c r="Y70" s="7">
        <f t="shared" si="34"/>
        <v>10.833333333333334</v>
      </c>
      <c r="Z70" s="7">
        <f t="shared" si="61"/>
        <v>1.1578947368421053</v>
      </c>
      <c r="AA70">
        <f t="shared" si="63"/>
        <v>1.1238516409670858</v>
      </c>
      <c r="AB70">
        <f t="shared" si="64"/>
        <v>0.93247376467715326</v>
      </c>
      <c r="AC70">
        <f t="shared" si="66"/>
        <v>1.4043204672217307</v>
      </c>
      <c r="AD70">
        <f t="shared" si="69"/>
        <v>1.4690852991231205</v>
      </c>
      <c r="AE70">
        <f t="shared" si="67"/>
        <v>-0.19382002601611281</v>
      </c>
      <c r="AF70">
        <f t="shared" si="68"/>
        <v>0.28103336724772754</v>
      </c>
      <c r="AG70" t="s">
        <v>100</v>
      </c>
      <c r="AH70" t="s">
        <v>100</v>
      </c>
      <c r="AI70" t="s">
        <v>100</v>
      </c>
      <c r="AJ70" s="7" t="s">
        <v>100</v>
      </c>
      <c r="AK70" t="s">
        <v>100</v>
      </c>
      <c r="AL70" s="7">
        <f t="shared" si="56"/>
        <v>1.772673423250358</v>
      </c>
      <c r="AM70" s="7">
        <f t="shared" si="57"/>
        <v>1.9730102672491963</v>
      </c>
      <c r="AN70" s="7">
        <f t="shared" si="59"/>
        <v>-0.34242268082220623</v>
      </c>
      <c r="AO70" s="7">
        <f t="shared" si="60"/>
        <v>-0.27875360095282897</v>
      </c>
      <c r="AP70">
        <f t="shared" si="45"/>
        <v>1.0413926851582251</v>
      </c>
      <c r="AQ70" s="7">
        <f t="shared" si="43"/>
        <v>1.0413926851582251</v>
      </c>
      <c r="AR70">
        <f t="shared" si="43"/>
        <v>1.0413926851582251</v>
      </c>
      <c r="AS70">
        <f t="shared" si="43"/>
        <v>1.0791812460476249</v>
      </c>
      <c r="AT70" s="7">
        <f t="shared" si="43"/>
        <v>0.97772360528884772</v>
      </c>
      <c r="AU70">
        <f t="shared" si="43"/>
        <v>1.0413926851582251</v>
      </c>
      <c r="AV70">
        <f t="shared" si="46"/>
        <v>1.0413926851582251</v>
      </c>
      <c r="AW70">
        <f t="shared" si="42"/>
        <v>1.0347621062592121</v>
      </c>
      <c r="AX70">
        <f t="shared" si="42"/>
        <v>6.3669079869377296E-2</v>
      </c>
    </row>
    <row r="71" spans="1:50" x14ac:dyDescent="0.35">
      <c r="A71" s="1" t="s">
        <v>18</v>
      </c>
      <c r="B71" s="1">
        <v>6</v>
      </c>
      <c r="C71" s="7">
        <v>14.24</v>
      </c>
      <c r="D71" s="7">
        <v>7.72</v>
      </c>
      <c r="E71" s="7">
        <v>25.13</v>
      </c>
      <c r="F71" s="7">
        <v>27.86</v>
      </c>
      <c r="G71" s="7">
        <v>0.54</v>
      </c>
      <c r="H71" s="7">
        <v>1.76</v>
      </c>
      <c r="I71" s="7" t="s">
        <v>100</v>
      </c>
      <c r="J71" s="7" t="s">
        <v>100</v>
      </c>
      <c r="K71" s="7" t="s">
        <v>100</v>
      </c>
      <c r="L71" s="7" t="s">
        <v>100</v>
      </c>
      <c r="M71" s="7" t="s">
        <v>100</v>
      </c>
      <c r="N71" s="8">
        <f t="shared" si="54"/>
        <v>64.031049102479301</v>
      </c>
      <c r="O71" s="8">
        <f t="shared" si="55"/>
        <v>85.342465735739196</v>
      </c>
      <c r="P71" s="20">
        <v>0.45454545454545453</v>
      </c>
      <c r="Q71" s="20">
        <v>0.45454545454545453</v>
      </c>
      <c r="R71" s="7">
        <v>11</v>
      </c>
      <c r="S71" s="7">
        <v>11</v>
      </c>
      <c r="T71" s="7">
        <v>11</v>
      </c>
      <c r="U71" s="7">
        <v>10</v>
      </c>
      <c r="V71" s="7">
        <v>11</v>
      </c>
      <c r="W71" s="7">
        <v>11</v>
      </c>
      <c r="X71" s="7">
        <f t="shared" si="62"/>
        <v>11</v>
      </c>
      <c r="Y71" s="7">
        <f t="shared" si="34"/>
        <v>10.666666666666666</v>
      </c>
      <c r="Z71" s="7">
        <f t="shared" si="61"/>
        <v>1</v>
      </c>
      <c r="AA71">
        <f t="shared" si="63"/>
        <v>1.1535099893008376</v>
      </c>
      <c r="AB71">
        <f t="shared" si="64"/>
        <v>0.88761730033573616</v>
      </c>
      <c r="AC71">
        <f t="shared" si="66"/>
        <v>1.4001924885925761</v>
      </c>
      <c r="AD71">
        <f t="shared" si="69"/>
        <v>1.4449811120879448</v>
      </c>
      <c r="AE71">
        <f t="shared" si="67"/>
        <v>-0.26760624017703144</v>
      </c>
      <c r="AF71">
        <f t="shared" si="68"/>
        <v>0.24551266781414982</v>
      </c>
      <c r="AG71" t="s">
        <v>100</v>
      </c>
      <c r="AH71" t="s">
        <v>100</v>
      </c>
      <c r="AI71" t="s">
        <v>100</v>
      </c>
      <c r="AJ71" s="7" t="s">
        <v>100</v>
      </c>
      <c r="AK71" t="s">
        <v>100</v>
      </c>
      <c r="AL71" s="7">
        <f t="shared" si="56"/>
        <v>1.8063906174837834</v>
      </c>
      <c r="AM71" s="7">
        <f t="shared" si="57"/>
        <v>1.9311651864487152</v>
      </c>
      <c r="AN71" s="7">
        <f t="shared" si="59"/>
        <v>-0.34242268082220623</v>
      </c>
      <c r="AO71" s="7">
        <f t="shared" si="60"/>
        <v>-0.34242268082220623</v>
      </c>
      <c r="AP71">
        <f t="shared" si="45"/>
        <v>1.0413926851582251</v>
      </c>
      <c r="AQ71" s="7">
        <f t="shared" si="43"/>
        <v>1.0413926851582251</v>
      </c>
      <c r="AR71">
        <f t="shared" si="43"/>
        <v>1.0413926851582251</v>
      </c>
      <c r="AS71">
        <f t="shared" si="43"/>
        <v>1</v>
      </c>
      <c r="AT71" s="7">
        <f t="shared" si="43"/>
        <v>1.0413926851582251</v>
      </c>
      <c r="AU71">
        <f t="shared" si="43"/>
        <v>1.0413926851582251</v>
      </c>
      <c r="AV71">
        <f t="shared" si="46"/>
        <v>1.0413926851582251</v>
      </c>
      <c r="AW71">
        <f t="shared" si="42"/>
        <v>1.0280287236002434</v>
      </c>
      <c r="AX71">
        <f t="shared" si="42"/>
        <v>0</v>
      </c>
    </row>
    <row r="72" spans="1:50" x14ac:dyDescent="0.35">
      <c r="A72" s="1" t="s">
        <v>18</v>
      </c>
      <c r="B72" s="1">
        <v>6</v>
      </c>
      <c r="C72" s="7">
        <v>12.66</v>
      </c>
      <c r="D72" s="7">
        <v>7.12</v>
      </c>
      <c r="E72" s="7">
        <v>19.93</v>
      </c>
      <c r="F72" s="7">
        <v>23.79</v>
      </c>
      <c r="G72" s="7">
        <v>0.56000000000000005</v>
      </c>
      <c r="H72" s="7">
        <v>1.57</v>
      </c>
      <c r="I72" s="7" t="s">
        <v>100</v>
      </c>
      <c r="J72" s="7" t="s">
        <v>100</v>
      </c>
      <c r="K72" s="7" t="s">
        <v>100</v>
      </c>
      <c r="L72" s="7" t="s">
        <v>100</v>
      </c>
      <c r="M72" s="7" t="s">
        <v>100</v>
      </c>
      <c r="N72" s="8">
        <f t="shared" si="54"/>
        <v>56.890541948398095</v>
      </c>
      <c r="O72" s="8">
        <f t="shared" si="55"/>
        <v>90.963279405513276</v>
      </c>
      <c r="P72" s="20">
        <v>0.41666666666666669</v>
      </c>
      <c r="Q72" s="20">
        <v>0.5</v>
      </c>
      <c r="R72" s="7">
        <v>12</v>
      </c>
      <c r="S72" s="7">
        <v>12</v>
      </c>
      <c r="T72" s="7">
        <v>16</v>
      </c>
      <c r="U72" s="7">
        <v>13</v>
      </c>
      <c r="V72" s="7">
        <v>10</v>
      </c>
      <c r="W72" s="7">
        <v>12</v>
      </c>
      <c r="X72" s="7">
        <f t="shared" si="62"/>
        <v>13.333333333333334</v>
      </c>
      <c r="Y72" s="7">
        <f t="shared" si="34"/>
        <v>11.666666666666666</v>
      </c>
      <c r="Z72" s="7">
        <f t="shared" si="61"/>
        <v>1.2</v>
      </c>
      <c r="AA72">
        <f t="shared" si="63"/>
        <v>1.1024337056813363</v>
      </c>
      <c r="AB72">
        <f t="shared" si="64"/>
        <v>0.85247999363685634</v>
      </c>
      <c r="AC72">
        <f t="shared" si="66"/>
        <v>1.2995072987004876</v>
      </c>
      <c r="AD72">
        <f t="shared" si="69"/>
        <v>1.3763944420372662</v>
      </c>
      <c r="AE72">
        <f t="shared" si="67"/>
        <v>-0.25181197299379954</v>
      </c>
      <c r="AF72">
        <f t="shared" si="68"/>
        <v>0.19589965240923377</v>
      </c>
      <c r="AG72" t="s">
        <v>100</v>
      </c>
      <c r="AH72" t="s">
        <v>100</v>
      </c>
      <c r="AI72" t="s">
        <v>100</v>
      </c>
      <c r="AJ72" s="7" t="s">
        <v>100</v>
      </c>
      <c r="AK72" t="s">
        <v>100</v>
      </c>
      <c r="AL72" s="7">
        <f t="shared" si="56"/>
        <v>1.7550400709461456</v>
      </c>
      <c r="AM72" s="7">
        <f t="shared" si="57"/>
        <v>1.9588661091339981</v>
      </c>
      <c r="AN72" s="7">
        <f t="shared" si="59"/>
        <v>-0.38021124171160603</v>
      </c>
      <c r="AO72" s="7">
        <f t="shared" si="60"/>
        <v>-0.3010299956639812</v>
      </c>
      <c r="AP72">
        <f t="shared" si="45"/>
        <v>1.0791812460476249</v>
      </c>
      <c r="AQ72" s="7">
        <f t="shared" si="43"/>
        <v>1.0791812460476249</v>
      </c>
      <c r="AR72">
        <f t="shared" ref="AQ72:AU85" si="70">LOG(T72)</f>
        <v>1.2041199826559248</v>
      </c>
      <c r="AS72">
        <f t="shared" si="70"/>
        <v>1.1139433523068367</v>
      </c>
      <c r="AT72" s="7">
        <f t="shared" si="70"/>
        <v>1</v>
      </c>
      <c r="AU72">
        <f t="shared" si="70"/>
        <v>1.0791812460476249</v>
      </c>
      <c r="AV72">
        <f t="shared" si="46"/>
        <v>1.1249387366082999</v>
      </c>
      <c r="AW72">
        <f t="shared" si="42"/>
        <v>1.0669467896306131</v>
      </c>
      <c r="AX72">
        <f t="shared" si="42"/>
        <v>7.9181246047624818E-2</v>
      </c>
    </row>
    <row r="73" spans="1:50" x14ac:dyDescent="0.35">
      <c r="A73" s="1" t="s">
        <v>18</v>
      </c>
      <c r="B73" s="1">
        <v>6</v>
      </c>
      <c r="C73" s="7">
        <v>12.53</v>
      </c>
      <c r="D73" s="7">
        <v>6.69</v>
      </c>
      <c r="E73" s="7">
        <v>19.21</v>
      </c>
      <c r="F73" s="7">
        <v>24.31</v>
      </c>
      <c r="G73" s="7">
        <v>0.53</v>
      </c>
      <c r="H73" s="7">
        <v>1.53</v>
      </c>
      <c r="I73" s="7" t="s">
        <v>100</v>
      </c>
      <c r="J73" s="7" t="s">
        <v>100</v>
      </c>
      <c r="K73" s="7" t="s">
        <v>100</v>
      </c>
      <c r="L73" s="7" t="s">
        <v>100</v>
      </c>
      <c r="M73" s="7" t="s">
        <v>100</v>
      </c>
      <c r="N73" s="8">
        <f t="shared" si="54"/>
        <v>51.534646415255992</v>
      </c>
      <c r="O73" s="8">
        <f t="shared" si="55"/>
        <v>97.754025278752636</v>
      </c>
      <c r="P73" s="20">
        <v>0.41666666666666669</v>
      </c>
      <c r="Q73" s="20">
        <v>0.45454545454545453</v>
      </c>
      <c r="R73" s="7">
        <v>13</v>
      </c>
      <c r="S73" s="7">
        <v>12</v>
      </c>
      <c r="T73" s="7">
        <v>13</v>
      </c>
      <c r="U73" s="7">
        <v>12</v>
      </c>
      <c r="V73" s="7">
        <v>11</v>
      </c>
      <c r="W73" s="7">
        <v>13</v>
      </c>
      <c r="X73" s="7">
        <f t="shared" si="62"/>
        <v>12.666666666666666</v>
      </c>
      <c r="Y73" s="7">
        <f t="shared" si="34"/>
        <v>12</v>
      </c>
      <c r="Z73" s="7">
        <f t="shared" si="61"/>
        <v>1.0909090909090908</v>
      </c>
      <c r="AA73">
        <f t="shared" si="63"/>
        <v>1.09795107099415</v>
      </c>
      <c r="AB73">
        <f t="shared" si="64"/>
        <v>0.82542611776782315</v>
      </c>
      <c r="AC73">
        <f t="shared" si="66"/>
        <v>1.2835273648616936</v>
      </c>
      <c r="AD73">
        <f t="shared" si="69"/>
        <v>1.3857849588433357</v>
      </c>
      <c r="AE73">
        <f t="shared" si="67"/>
        <v>-0.27572413039921095</v>
      </c>
      <c r="AF73">
        <f t="shared" si="68"/>
        <v>0.18469143081759881</v>
      </c>
      <c r="AG73" t="s">
        <v>100</v>
      </c>
      <c r="AH73" t="s">
        <v>100</v>
      </c>
      <c r="AI73" t="s">
        <v>100</v>
      </c>
      <c r="AJ73" s="7" t="s">
        <v>100</v>
      </c>
      <c r="AK73" t="s">
        <v>100</v>
      </c>
      <c r="AL73" s="7">
        <f t="shared" si="56"/>
        <v>1.7120993006511596</v>
      </c>
      <c r="AM73" s="7">
        <f t="shared" si="57"/>
        <v>1.9901346496521237</v>
      </c>
      <c r="AN73" s="7">
        <f t="shared" si="59"/>
        <v>-0.38021124171160603</v>
      </c>
      <c r="AO73" s="7">
        <f t="shared" si="60"/>
        <v>-0.34242268082220623</v>
      </c>
      <c r="AP73">
        <f t="shared" si="45"/>
        <v>1.1139433523068367</v>
      </c>
      <c r="AQ73" s="7">
        <f t="shared" si="70"/>
        <v>1.0791812460476249</v>
      </c>
      <c r="AR73">
        <f t="shared" si="70"/>
        <v>1.1139433523068367</v>
      </c>
      <c r="AS73">
        <f t="shared" si="70"/>
        <v>1.0791812460476249</v>
      </c>
      <c r="AT73" s="7">
        <f t="shared" si="70"/>
        <v>1.0413926851582251</v>
      </c>
      <c r="AU73">
        <f t="shared" si="70"/>
        <v>1.1139433523068367</v>
      </c>
      <c r="AV73">
        <f t="shared" si="46"/>
        <v>1.1026623418971477</v>
      </c>
      <c r="AW73">
        <f t="shared" si="42"/>
        <v>1.0791812460476249</v>
      </c>
      <c r="AX73">
        <f t="shared" si="42"/>
        <v>3.7788560889399754E-2</v>
      </c>
    </row>
    <row r="74" spans="1:50" x14ac:dyDescent="0.35">
      <c r="A74" s="1" t="s">
        <v>18</v>
      </c>
      <c r="B74" s="1">
        <v>6</v>
      </c>
      <c r="C74" s="7">
        <v>12.28</v>
      </c>
      <c r="D74" s="7">
        <v>6.7</v>
      </c>
      <c r="E74" s="7">
        <v>17.87</v>
      </c>
      <c r="F74" s="7">
        <v>23.41</v>
      </c>
      <c r="G74" s="7">
        <v>0.55000000000000004</v>
      </c>
      <c r="H74" s="7">
        <v>1.46</v>
      </c>
      <c r="I74" s="7" t="s">
        <v>100</v>
      </c>
      <c r="J74" s="7" t="s">
        <v>100</v>
      </c>
      <c r="K74" s="7" t="s">
        <v>100</v>
      </c>
      <c r="L74" s="7" t="s">
        <v>100</v>
      </c>
      <c r="M74" s="7" t="s">
        <v>100</v>
      </c>
      <c r="N74" s="8">
        <f t="shared" si="54"/>
        <v>48.697094283344981</v>
      </c>
      <c r="O74" s="8">
        <f t="shared" si="55"/>
        <v>100.22289178619762</v>
      </c>
      <c r="P74" s="20">
        <v>0.41666666666666669</v>
      </c>
      <c r="Q74" s="20">
        <v>0.45454545454545453</v>
      </c>
      <c r="R74" s="7">
        <v>13</v>
      </c>
      <c r="S74" s="7">
        <v>12</v>
      </c>
      <c r="T74" s="7">
        <v>14</v>
      </c>
      <c r="U74" s="7">
        <v>13</v>
      </c>
      <c r="V74" s="7">
        <v>11</v>
      </c>
      <c r="W74" s="7">
        <v>13</v>
      </c>
      <c r="X74" s="7">
        <f t="shared" si="62"/>
        <v>13</v>
      </c>
      <c r="Y74" s="7">
        <f t="shared" si="34"/>
        <v>12.333333333333334</v>
      </c>
      <c r="Z74" s="7">
        <f t="shared" si="61"/>
        <v>1.0909090909090908</v>
      </c>
      <c r="AA74">
        <f t="shared" si="63"/>
        <v>1.0891983668051488</v>
      </c>
      <c r="AB74">
        <f t="shared" si="64"/>
        <v>0.82607480270082645</v>
      </c>
      <c r="AC74">
        <f t="shared" si="66"/>
        <v>1.2521245525056444</v>
      </c>
      <c r="AD74">
        <f t="shared" si="69"/>
        <v>1.3694014136966244</v>
      </c>
      <c r="AE74">
        <f t="shared" si="67"/>
        <v>-0.25963731050575611</v>
      </c>
      <c r="AF74">
        <f t="shared" si="68"/>
        <v>0.16435285578443709</v>
      </c>
      <c r="AG74" t="s">
        <v>100</v>
      </c>
      <c r="AH74" t="s">
        <v>100</v>
      </c>
      <c r="AI74" t="s">
        <v>100</v>
      </c>
      <c r="AJ74" s="7" t="s">
        <v>100</v>
      </c>
      <c r="AK74" t="s">
        <v>100</v>
      </c>
      <c r="AL74" s="7">
        <f t="shared" si="56"/>
        <v>1.6875030479834665</v>
      </c>
      <c r="AM74" s="7">
        <f t="shared" si="57"/>
        <v>2.0009669295246968</v>
      </c>
      <c r="AN74" s="7">
        <f t="shared" si="59"/>
        <v>-0.38021124171160603</v>
      </c>
      <c r="AO74" s="7">
        <f t="shared" si="60"/>
        <v>-0.34242268082220623</v>
      </c>
      <c r="AP74">
        <f t="shared" si="45"/>
        <v>1.1139433523068367</v>
      </c>
      <c r="AQ74" s="7">
        <f t="shared" si="70"/>
        <v>1.0791812460476249</v>
      </c>
      <c r="AR74">
        <f t="shared" si="70"/>
        <v>1.146128035678238</v>
      </c>
      <c r="AS74">
        <f t="shared" si="70"/>
        <v>1.1139433523068367</v>
      </c>
      <c r="AT74" s="7">
        <f t="shared" si="70"/>
        <v>1.0413926851582251</v>
      </c>
      <c r="AU74">
        <f t="shared" si="70"/>
        <v>1.1139433523068367</v>
      </c>
      <c r="AV74">
        <f t="shared" si="46"/>
        <v>1.1139433523068367</v>
      </c>
      <c r="AW74">
        <f t="shared" si="42"/>
        <v>1.0910804693473326</v>
      </c>
      <c r="AX74">
        <f t="shared" si="42"/>
        <v>3.7788560889399754E-2</v>
      </c>
    </row>
    <row r="75" spans="1:50" x14ac:dyDescent="0.35">
      <c r="A75" s="1" t="s">
        <v>18</v>
      </c>
      <c r="B75" s="1">
        <v>6</v>
      </c>
      <c r="C75" s="7">
        <v>11.72</v>
      </c>
      <c r="D75" s="7">
        <v>6.29</v>
      </c>
      <c r="E75" s="7">
        <v>16.190000000000001</v>
      </c>
      <c r="F75" s="7">
        <v>21.48</v>
      </c>
      <c r="G75" s="7">
        <v>0.54</v>
      </c>
      <c r="H75" s="7">
        <v>1.38</v>
      </c>
      <c r="I75" s="7" t="s">
        <v>100</v>
      </c>
      <c r="J75" s="7" t="s">
        <v>100</v>
      </c>
      <c r="K75" s="7" t="s">
        <v>100</v>
      </c>
      <c r="L75" s="7" t="s">
        <v>100</v>
      </c>
      <c r="M75" s="7" t="s">
        <v>100</v>
      </c>
      <c r="N75" s="8">
        <f t="shared" si="54"/>
        <v>48.041128164919996</v>
      </c>
      <c r="O75" s="8">
        <f t="shared" si="55"/>
        <v>99.390013513487759</v>
      </c>
      <c r="P75" s="20">
        <v>0.38461538461538464</v>
      </c>
      <c r="Q75" s="20">
        <v>0.45454545454545453</v>
      </c>
      <c r="R75" s="7">
        <v>14</v>
      </c>
      <c r="S75" s="7">
        <v>13</v>
      </c>
      <c r="T75" s="7">
        <v>14</v>
      </c>
      <c r="U75" s="7">
        <v>14</v>
      </c>
      <c r="V75" s="7">
        <v>11</v>
      </c>
      <c r="W75" s="7">
        <v>14</v>
      </c>
      <c r="X75" s="7">
        <f t="shared" si="62"/>
        <v>13.666666666666666</v>
      </c>
      <c r="Y75" s="7">
        <f t="shared" si="34"/>
        <v>13</v>
      </c>
      <c r="Z75" s="7">
        <f t="shared" si="61"/>
        <v>1.1818181818181819</v>
      </c>
      <c r="AA75">
        <f t="shared" si="63"/>
        <v>1.0689276116820718</v>
      </c>
      <c r="AB75">
        <f t="shared" si="64"/>
        <v>0.79865064544526898</v>
      </c>
      <c r="AC75">
        <f t="shared" si="66"/>
        <v>1.2092468487533738</v>
      </c>
      <c r="AD75">
        <f t="shared" si="69"/>
        <v>1.332034277027518</v>
      </c>
      <c r="AE75">
        <f t="shared" si="67"/>
        <v>-0.26760624017703144</v>
      </c>
      <c r="AF75">
        <f t="shared" si="68"/>
        <v>0.13987908640123647</v>
      </c>
      <c r="AG75" t="s">
        <v>100</v>
      </c>
      <c r="AH75" t="s">
        <v>100</v>
      </c>
      <c r="AI75" t="s">
        <v>100</v>
      </c>
      <c r="AJ75" s="7" t="s">
        <v>100</v>
      </c>
      <c r="AK75" t="s">
        <v>100</v>
      </c>
      <c r="AL75" s="7">
        <f t="shared" si="56"/>
        <v>1.681613197524509</v>
      </c>
      <c r="AM75" s="7">
        <f t="shared" si="57"/>
        <v>1.9973427496501461</v>
      </c>
      <c r="AN75" s="7">
        <f t="shared" si="59"/>
        <v>-0.41497334797081792</v>
      </c>
      <c r="AO75" s="7">
        <f t="shared" si="60"/>
        <v>-0.34242268082220623</v>
      </c>
      <c r="AP75">
        <f t="shared" si="45"/>
        <v>1.146128035678238</v>
      </c>
      <c r="AQ75" s="7">
        <f t="shared" si="70"/>
        <v>1.1139433523068367</v>
      </c>
      <c r="AR75">
        <f t="shared" si="70"/>
        <v>1.146128035678238</v>
      </c>
      <c r="AS75">
        <f t="shared" si="70"/>
        <v>1.146128035678238</v>
      </c>
      <c r="AT75" s="7">
        <f t="shared" si="70"/>
        <v>1.0413926851582251</v>
      </c>
      <c r="AU75">
        <f t="shared" si="70"/>
        <v>1.146128035678238</v>
      </c>
      <c r="AV75">
        <f t="shared" si="46"/>
        <v>1.1356626020000731</v>
      </c>
      <c r="AW75">
        <f t="shared" si="42"/>
        <v>1.1139433523068367</v>
      </c>
      <c r="AX75">
        <f t="shared" si="42"/>
        <v>7.2550667148611747E-2</v>
      </c>
    </row>
    <row r="76" spans="1:50" x14ac:dyDescent="0.35">
      <c r="A76" s="1" t="s">
        <v>18</v>
      </c>
      <c r="B76" s="1">
        <v>6</v>
      </c>
      <c r="C76" s="7">
        <v>9.33</v>
      </c>
      <c r="D76" s="7">
        <v>5.36</v>
      </c>
      <c r="E76" s="7">
        <v>14.48</v>
      </c>
      <c r="F76" s="7">
        <v>17.93</v>
      </c>
      <c r="G76" s="7">
        <v>0.56999999999999995</v>
      </c>
      <c r="H76" s="7">
        <v>1.55</v>
      </c>
      <c r="I76" s="7" t="s">
        <v>100</v>
      </c>
      <c r="J76" s="7" t="s">
        <v>100</v>
      </c>
      <c r="K76" s="7" t="s">
        <v>100</v>
      </c>
      <c r="L76" s="7" t="s">
        <v>100</v>
      </c>
      <c r="M76" s="7" t="s">
        <v>100</v>
      </c>
      <c r="N76" s="8">
        <f t="shared" si="54"/>
        <v>53.531676181206542</v>
      </c>
      <c r="O76" s="8">
        <f t="shared" si="55"/>
        <v>95.258976870058035</v>
      </c>
      <c r="P76" s="20">
        <v>0.33333333333333331</v>
      </c>
      <c r="Q76" s="20">
        <v>0.45454545454545453</v>
      </c>
      <c r="R76" s="7">
        <v>14</v>
      </c>
      <c r="S76" s="7">
        <v>15</v>
      </c>
      <c r="T76" s="7">
        <v>16</v>
      </c>
      <c r="U76" s="7">
        <v>14</v>
      </c>
      <c r="V76" s="7">
        <v>11</v>
      </c>
      <c r="W76" s="7">
        <v>14</v>
      </c>
      <c r="X76" s="7">
        <f t="shared" si="62"/>
        <v>15</v>
      </c>
      <c r="Y76" s="7">
        <f t="shared" si="34"/>
        <v>13</v>
      </c>
      <c r="Z76" s="7">
        <f t="shared" si="61"/>
        <v>1.3636363636363635</v>
      </c>
      <c r="AA76">
        <f t="shared" si="63"/>
        <v>0.96988164374649999</v>
      </c>
      <c r="AB76">
        <f t="shared" si="64"/>
        <v>0.7291647896927701</v>
      </c>
      <c r="AC76">
        <f t="shared" si="66"/>
        <v>1.1607685618611281</v>
      </c>
      <c r="AD76">
        <f t="shared" si="69"/>
        <v>1.2535802895621828</v>
      </c>
      <c r="AE76">
        <f t="shared" si="67"/>
        <v>-0.24412514432750865</v>
      </c>
      <c r="AF76">
        <f t="shared" si="68"/>
        <v>0.1903316981702915</v>
      </c>
      <c r="AG76" t="s">
        <v>100</v>
      </c>
      <c r="AH76" t="s">
        <v>100</v>
      </c>
      <c r="AI76" t="s">
        <v>100</v>
      </c>
      <c r="AJ76" s="7" t="s">
        <v>100</v>
      </c>
      <c r="AK76" t="s">
        <v>100</v>
      </c>
      <c r="AL76" s="7">
        <f t="shared" si="56"/>
        <v>1.7286108422037507</v>
      </c>
      <c r="AM76" s="7">
        <f t="shared" si="57"/>
        <v>1.9789059126566311</v>
      </c>
      <c r="AN76" s="7">
        <f t="shared" si="59"/>
        <v>-0.47712125471966244</v>
      </c>
      <c r="AO76" s="7">
        <f t="shared" si="60"/>
        <v>-0.34242268082220623</v>
      </c>
      <c r="AP76">
        <f t="shared" si="45"/>
        <v>1.146128035678238</v>
      </c>
      <c r="AQ76" s="7">
        <f t="shared" si="70"/>
        <v>1.1760912590556813</v>
      </c>
      <c r="AR76">
        <f t="shared" si="70"/>
        <v>1.2041199826559248</v>
      </c>
      <c r="AS76">
        <f t="shared" si="70"/>
        <v>1.146128035678238</v>
      </c>
      <c r="AT76" s="7">
        <f t="shared" si="70"/>
        <v>1.0413926851582251</v>
      </c>
      <c r="AU76">
        <f t="shared" si="70"/>
        <v>1.146128035678238</v>
      </c>
      <c r="AV76">
        <f t="shared" si="46"/>
        <v>1.1760912590556813</v>
      </c>
      <c r="AW76">
        <f t="shared" si="42"/>
        <v>1.1139433523068367</v>
      </c>
      <c r="AX76">
        <f t="shared" si="42"/>
        <v>0.13469857389745618</v>
      </c>
    </row>
    <row r="77" spans="1:50" x14ac:dyDescent="0.35">
      <c r="A77" s="1" t="s">
        <v>18</v>
      </c>
      <c r="B77" s="1">
        <v>6</v>
      </c>
      <c r="C77" s="7">
        <v>10.91</v>
      </c>
      <c r="D77" s="7">
        <v>8.48</v>
      </c>
      <c r="E77" s="7">
        <v>22.88</v>
      </c>
      <c r="F77" s="7">
        <v>20.82</v>
      </c>
      <c r="G77" s="7">
        <v>0.78</v>
      </c>
      <c r="H77" s="7">
        <v>2.1</v>
      </c>
      <c r="I77" s="7" t="s">
        <v>100</v>
      </c>
      <c r="J77" s="7" t="s">
        <v>100</v>
      </c>
      <c r="K77" s="7" t="s">
        <v>100</v>
      </c>
      <c r="L77" s="7" t="s">
        <v>100</v>
      </c>
      <c r="M77" s="7" t="s">
        <v>100</v>
      </c>
      <c r="N77" s="8">
        <f t="shared" si="54"/>
        <v>86.339233541161292</v>
      </c>
      <c r="O77" s="8">
        <f t="shared" si="55"/>
        <v>65.245230204936874</v>
      </c>
      <c r="P77" s="20">
        <v>0.625</v>
      </c>
      <c r="Q77" s="20">
        <v>0.58823529411764708</v>
      </c>
      <c r="R77" s="7">
        <v>10</v>
      </c>
      <c r="S77" s="7">
        <v>8</v>
      </c>
      <c r="T77" s="7">
        <v>11</v>
      </c>
      <c r="U77" s="7">
        <v>10</v>
      </c>
      <c r="V77" s="7">
        <v>8.5</v>
      </c>
      <c r="W77" s="7">
        <v>10</v>
      </c>
      <c r="X77" s="7">
        <f t="shared" si="62"/>
        <v>9.6666666666666661</v>
      </c>
      <c r="Y77" s="7">
        <f t="shared" si="34"/>
        <v>9.5</v>
      </c>
      <c r="Z77" s="7">
        <f t="shared" si="61"/>
        <v>0.94117647058823528</v>
      </c>
      <c r="AA77">
        <f t="shared" si="63"/>
        <v>1.0378247505883418</v>
      </c>
      <c r="AB77">
        <f t="shared" si="64"/>
        <v>0.92839585225671384</v>
      </c>
      <c r="AC77">
        <f t="shared" si="66"/>
        <v>1.3594560201209867</v>
      </c>
      <c r="AD77">
        <f t="shared" si="69"/>
        <v>1.3184807251745174</v>
      </c>
      <c r="AE77">
        <f t="shared" si="67"/>
        <v>-0.10790539730951958</v>
      </c>
      <c r="AF77">
        <f t="shared" si="68"/>
        <v>0.3222192947339193</v>
      </c>
      <c r="AG77" t="s">
        <v>100</v>
      </c>
      <c r="AH77" t="s">
        <v>100</v>
      </c>
      <c r="AI77" t="s">
        <v>100</v>
      </c>
      <c r="AJ77" s="7" t="s">
        <v>100</v>
      </c>
      <c r="AK77" t="s">
        <v>100</v>
      </c>
      <c r="AL77" s="7">
        <f t="shared" si="56"/>
        <v>1.9362081889771663</v>
      </c>
      <c r="AM77" s="7">
        <f t="shared" si="57"/>
        <v>1.8145487677897376</v>
      </c>
      <c r="AN77" s="7">
        <f t="shared" si="59"/>
        <v>-0.20411998265592479</v>
      </c>
      <c r="AO77" s="7">
        <f t="shared" si="60"/>
        <v>-0.23044892137827391</v>
      </c>
      <c r="AP77">
        <f t="shared" si="45"/>
        <v>1</v>
      </c>
      <c r="AQ77" s="7">
        <f t="shared" si="70"/>
        <v>0.90308998699194354</v>
      </c>
      <c r="AR77">
        <f t="shared" si="70"/>
        <v>1.0413926851582251</v>
      </c>
      <c r="AS77">
        <f t="shared" si="70"/>
        <v>1</v>
      </c>
      <c r="AT77" s="7">
        <f t="shared" si="70"/>
        <v>0.92941892571429274</v>
      </c>
      <c r="AU77">
        <f t="shared" si="70"/>
        <v>1</v>
      </c>
      <c r="AV77">
        <f t="shared" si="46"/>
        <v>0.98527674317929359</v>
      </c>
      <c r="AW77">
        <f t="shared" si="42"/>
        <v>0.97772360528884772</v>
      </c>
      <c r="AX77">
        <f t="shared" si="42"/>
        <v>-2.6328938722349152E-2</v>
      </c>
    </row>
    <row r="78" spans="1:50" x14ac:dyDescent="0.35">
      <c r="A78" s="1" t="s">
        <v>18</v>
      </c>
      <c r="B78" s="1">
        <v>6</v>
      </c>
      <c r="C78" s="7">
        <v>13.53</v>
      </c>
      <c r="D78" s="7">
        <v>8.27</v>
      </c>
      <c r="E78" s="7">
        <v>22.87</v>
      </c>
      <c r="F78" s="7">
        <v>25.98</v>
      </c>
      <c r="G78" s="7">
        <v>0.61</v>
      </c>
      <c r="H78" s="7">
        <v>1.69</v>
      </c>
      <c r="I78" s="7" t="s">
        <v>100</v>
      </c>
      <c r="J78" s="7" t="s">
        <v>100</v>
      </c>
      <c r="K78" s="7" t="s">
        <v>100</v>
      </c>
      <c r="L78" s="7" t="s">
        <v>100</v>
      </c>
      <c r="M78" s="7" t="s">
        <v>100</v>
      </c>
      <c r="N78" s="8">
        <f t="shared" si="54"/>
        <v>61.543316310742348</v>
      </c>
      <c r="O78" s="8">
        <f t="shared" si="55"/>
        <v>87.116005503868394</v>
      </c>
      <c r="P78" s="20">
        <v>0.52631578947368418</v>
      </c>
      <c r="Q78" s="20">
        <v>0.55555555555555558</v>
      </c>
      <c r="R78" s="7">
        <v>10</v>
      </c>
      <c r="S78" s="7">
        <v>9.5</v>
      </c>
      <c r="T78" s="7">
        <v>10</v>
      </c>
      <c r="U78" s="7">
        <v>11</v>
      </c>
      <c r="V78" s="7">
        <v>9</v>
      </c>
      <c r="W78" s="7">
        <v>10</v>
      </c>
      <c r="X78" s="7">
        <f t="shared" si="62"/>
        <v>9.8333333333333339</v>
      </c>
      <c r="Y78" s="7">
        <f t="shared" si="34"/>
        <v>10</v>
      </c>
      <c r="Z78" s="7">
        <f t="shared" si="61"/>
        <v>1.0555555555555556</v>
      </c>
      <c r="AA78">
        <f t="shared" si="63"/>
        <v>1.131297796597623</v>
      </c>
      <c r="AB78">
        <f t="shared" si="64"/>
        <v>0.91750550955254662</v>
      </c>
      <c r="AC78">
        <f t="shared" si="66"/>
        <v>1.3592661646067485</v>
      </c>
      <c r="AD78">
        <f t="shared" si="69"/>
        <v>1.4146391467370092</v>
      </c>
      <c r="AE78">
        <f t="shared" si="67"/>
        <v>-0.21467016498923297</v>
      </c>
      <c r="AF78">
        <f t="shared" si="68"/>
        <v>0.22788670461367352</v>
      </c>
      <c r="AG78" t="s">
        <v>100</v>
      </c>
      <c r="AH78" t="s">
        <v>100</v>
      </c>
      <c r="AI78" t="s">
        <v>100</v>
      </c>
      <c r="AJ78" s="7" t="s">
        <v>100</v>
      </c>
      <c r="AK78" t="s">
        <v>100</v>
      </c>
      <c r="AL78" s="7">
        <f t="shared" si="56"/>
        <v>1.7891808948469341</v>
      </c>
      <c r="AM78" s="7">
        <f t="shared" si="57"/>
        <v>1.9400979536692107</v>
      </c>
      <c r="AN78" s="7">
        <f t="shared" si="59"/>
        <v>-0.27875360095282897</v>
      </c>
      <c r="AO78" s="7">
        <f t="shared" si="60"/>
        <v>-0.25527250510330607</v>
      </c>
      <c r="AP78">
        <f t="shared" si="45"/>
        <v>1</v>
      </c>
      <c r="AQ78" s="7">
        <f t="shared" si="70"/>
        <v>0.97772360528884772</v>
      </c>
      <c r="AR78">
        <f t="shared" si="70"/>
        <v>1</v>
      </c>
      <c r="AS78">
        <f t="shared" si="70"/>
        <v>1.0413926851582251</v>
      </c>
      <c r="AT78" s="7">
        <f t="shared" si="70"/>
        <v>0.95424250943932487</v>
      </c>
      <c r="AU78">
        <f t="shared" si="70"/>
        <v>1</v>
      </c>
      <c r="AV78">
        <f t="shared" si="46"/>
        <v>0.9927007612585006</v>
      </c>
      <c r="AW78">
        <f t="shared" ref="AW78:AX85" si="71">LOG(Y78)</f>
        <v>1</v>
      </c>
      <c r="AX78">
        <f t="shared" si="71"/>
        <v>2.34810958495229E-2</v>
      </c>
    </row>
    <row r="79" spans="1:50" x14ac:dyDescent="0.35">
      <c r="A79" s="1" t="s">
        <v>18</v>
      </c>
      <c r="B79" s="1">
        <v>6</v>
      </c>
      <c r="C79" s="7">
        <v>13.9</v>
      </c>
      <c r="D79" s="7">
        <v>7.7</v>
      </c>
      <c r="E79" s="7">
        <v>24.08</v>
      </c>
      <c r="F79" s="7">
        <v>26.12</v>
      </c>
      <c r="G79" s="7">
        <v>0.56999999999999995</v>
      </c>
      <c r="H79" s="7">
        <v>1.73</v>
      </c>
      <c r="I79" s="7" t="s">
        <v>100</v>
      </c>
      <c r="J79" s="7" t="s">
        <v>100</v>
      </c>
      <c r="K79" s="7" t="s">
        <v>100</v>
      </c>
      <c r="L79" s="7" t="s">
        <v>100</v>
      </c>
      <c r="M79" s="7" t="s">
        <v>100</v>
      </c>
      <c r="N79" s="8">
        <f t="shared" si="54"/>
        <v>65.97651487304509</v>
      </c>
      <c r="O79" s="8">
        <f t="shared" si="55"/>
        <v>82.20425561586552</v>
      </c>
      <c r="P79" s="20">
        <v>0.52631578947368418</v>
      </c>
      <c r="Q79" s="20">
        <v>0.5</v>
      </c>
      <c r="R79" s="7">
        <v>13</v>
      </c>
      <c r="S79" s="7">
        <v>9.5</v>
      </c>
      <c r="T79" s="7">
        <v>10</v>
      </c>
      <c r="U79" s="7">
        <v>12</v>
      </c>
      <c r="V79" s="7">
        <v>10</v>
      </c>
      <c r="W79" s="7">
        <v>13</v>
      </c>
      <c r="X79" s="7">
        <f t="shared" si="62"/>
        <v>10.833333333333334</v>
      </c>
      <c r="Y79" s="7">
        <f t="shared" si="34"/>
        <v>11.666666666666666</v>
      </c>
      <c r="Z79" s="7">
        <f t="shared" si="61"/>
        <v>0.95</v>
      </c>
      <c r="AA79">
        <f t="shared" si="63"/>
        <v>1.1430148002540952</v>
      </c>
      <c r="AB79">
        <f t="shared" si="64"/>
        <v>0.88649072517248184</v>
      </c>
      <c r="AC79">
        <f t="shared" si="66"/>
        <v>1.3816564825857869</v>
      </c>
      <c r="AD79">
        <f t="shared" si="69"/>
        <v>1.4169731726030363</v>
      </c>
      <c r="AE79">
        <f t="shared" si="67"/>
        <v>-0.24412514432750865</v>
      </c>
      <c r="AF79">
        <f t="shared" si="68"/>
        <v>0.2380461031287954</v>
      </c>
      <c r="AG79" t="s">
        <v>100</v>
      </c>
      <c r="AH79" t="s">
        <v>100</v>
      </c>
      <c r="AI79" t="s">
        <v>100</v>
      </c>
      <c r="AJ79" s="7" t="s">
        <v>100</v>
      </c>
      <c r="AK79" t="s">
        <v>100</v>
      </c>
      <c r="AL79" s="7">
        <f t="shared" si="56"/>
        <v>1.8193893707519015</v>
      </c>
      <c r="AM79" s="7">
        <f t="shared" si="57"/>
        <v>1.9148943010272446</v>
      </c>
      <c r="AN79" s="7">
        <f t="shared" si="59"/>
        <v>-0.27875360095282897</v>
      </c>
      <c r="AO79" s="7">
        <f t="shared" si="60"/>
        <v>-0.3010299956639812</v>
      </c>
      <c r="AP79">
        <f t="shared" si="45"/>
        <v>1.1139433523068367</v>
      </c>
      <c r="AQ79" s="7">
        <f t="shared" si="70"/>
        <v>0.97772360528884772</v>
      </c>
      <c r="AR79">
        <f t="shared" si="70"/>
        <v>1</v>
      </c>
      <c r="AS79">
        <f t="shared" si="70"/>
        <v>1.0791812460476249</v>
      </c>
      <c r="AT79" s="7">
        <f t="shared" si="70"/>
        <v>1</v>
      </c>
      <c r="AU79">
        <f t="shared" si="70"/>
        <v>1.1139433523068367</v>
      </c>
      <c r="AV79">
        <f t="shared" si="46"/>
        <v>1.0347621062592121</v>
      </c>
      <c r="AW79">
        <f t="shared" si="71"/>
        <v>1.0669467896306131</v>
      </c>
      <c r="AX79">
        <f t="shared" si="71"/>
        <v>-2.2276394711152253E-2</v>
      </c>
    </row>
    <row r="80" spans="1:50" x14ac:dyDescent="0.35">
      <c r="A80" s="1" t="s">
        <v>18</v>
      </c>
      <c r="B80" s="1">
        <v>6</v>
      </c>
      <c r="C80" s="7">
        <v>13.5</v>
      </c>
      <c r="D80" s="7">
        <v>7.77</v>
      </c>
      <c r="E80" s="7">
        <v>25.75</v>
      </c>
      <c r="F80" s="7">
        <v>27.54</v>
      </c>
      <c r="G80" s="7">
        <v>0.57999999999999996</v>
      </c>
      <c r="H80" s="7">
        <v>1.91</v>
      </c>
      <c r="I80" s="7" t="s">
        <v>100</v>
      </c>
      <c r="J80" s="7" t="s">
        <v>100</v>
      </c>
      <c r="K80" s="7" t="s">
        <v>100</v>
      </c>
      <c r="L80" s="7" t="s">
        <v>100</v>
      </c>
      <c r="M80" s="7" t="s">
        <v>100</v>
      </c>
      <c r="N80" s="8">
        <f t="shared" si="54"/>
        <v>68.075678075695777</v>
      </c>
      <c r="O80" s="8">
        <f t="shared" si="55"/>
        <v>82.823011055650838</v>
      </c>
      <c r="P80" s="20">
        <v>0.52631578947368418</v>
      </c>
      <c r="Q80" s="20">
        <v>0.45454545454545453</v>
      </c>
      <c r="R80" s="7">
        <v>11</v>
      </c>
      <c r="S80" s="7">
        <v>9.5</v>
      </c>
      <c r="T80" s="7">
        <v>13</v>
      </c>
      <c r="U80" s="7">
        <v>11</v>
      </c>
      <c r="V80" s="7">
        <v>11</v>
      </c>
      <c r="W80" s="7">
        <v>11</v>
      </c>
      <c r="X80" s="7">
        <f t="shared" si="62"/>
        <v>11.166666666666666</v>
      </c>
      <c r="Y80" s="7">
        <f t="shared" ref="Y80:Y85" si="72">(U80+V80+W80)/3</f>
        <v>11</v>
      </c>
      <c r="Z80" s="7">
        <f t="shared" si="61"/>
        <v>0.86363636363636365</v>
      </c>
      <c r="AA80">
        <f t="shared" si="63"/>
        <v>1.1303337684950061</v>
      </c>
      <c r="AB80">
        <f t="shared" si="64"/>
        <v>0.89042101880091429</v>
      </c>
      <c r="AC80">
        <f t="shared" si="66"/>
        <v>1.4107772333772097</v>
      </c>
      <c r="AD80">
        <f t="shared" si="69"/>
        <v>1.4399639359209049</v>
      </c>
      <c r="AE80">
        <f t="shared" si="67"/>
        <v>-0.23657200643706275</v>
      </c>
      <c r="AF80">
        <f t="shared" si="68"/>
        <v>0.28103336724772754</v>
      </c>
      <c r="AG80" t="s">
        <v>100</v>
      </c>
      <c r="AH80" t="s">
        <v>100</v>
      </c>
      <c r="AI80" t="s">
        <v>100</v>
      </c>
      <c r="AJ80" s="7" t="s">
        <v>100</v>
      </c>
      <c r="AK80" t="s">
        <v>100</v>
      </c>
      <c r="AL80" s="7">
        <f t="shared" si="56"/>
        <v>1.8329919758741595</v>
      </c>
      <c r="AM80" s="7">
        <f t="shared" si="57"/>
        <v>1.9181510153607921</v>
      </c>
      <c r="AN80" s="7">
        <f t="shared" si="59"/>
        <v>-0.27875360095282897</v>
      </c>
      <c r="AO80" s="7">
        <f t="shared" si="60"/>
        <v>-0.34242268082220623</v>
      </c>
      <c r="AP80">
        <f t="shared" si="45"/>
        <v>1.0413926851582251</v>
      </c>
      <c r="AQ80" s="7">
        <f t="shared" si="70"/>
        <v>0.97772360528884772</v>
      </c>
      <c r="AR80">
        <f t="shared" si="70"/>
        <v>1.1139433523068367</v>
      </c>
      <c r="AS80">
        <f t="shared" si="70"/>
        <v>1.0413926851582251</v>
      </c>
      <c r="AT80" s="7">
        <f t="shared" si="70"/>
        <v>1.0413926851582251</v>
      </c>
      <c r="AU80">
        <f t="shared" si="70"/>
        <v>1.0413926851582251</v>
      </c>
      <c r="AV80">
        <f t="shared" si="46"/>
        <v>1.0479235523171828</v>
      </c>
      <c r="AW80">
        <f t="shared" si="71"/>
        <v>1.0413926851582251</v>
      </c>
      <c r="AX80">
        <f t="shared" si="71"/>
        <v>-6.3669079869377268E-2</v>
      </c>
    </row>
    <row r="81" spans="1:50" x14ac:dyDescent="0.35">
      <c r="A81" s="1" t="s">
        <v>18</v>
      </c>
      <c r="B81" s="1">
        <v>6</v>
      </c>
      <c r="C81" s="7">
        <v>12.82</v>
      </c>
      <c r="D81" s="7">
        <v>8.59</v>
      </c>
      <c r="E81" s="7">
        <v>23.76</v>
      </c>
      <c r="F81" s="7">
        <v>27.65</v>
      </c>
      <c r="G81" s="7">
        <v>0.67</v>
      </c>
      <c r="H81" s="7">
        <v>1.85</v>
      </c>
      <c r="I81" s="7" t="s">
        <v>100</v>
      </c>
      <c r="J81" s="7" t="s">
        <v>100</v>
      </c>
      <c r="K81" s="7" t="s">
        <v>100</v>
      </c>
      <c r="L81" s="7" t="s">
        <v>100</v>
      </c>
      <c r="M81" s="7" t="s">
        <v>100</v>
      </c>
      <c r="N81" s="8">
        <f t="shared" si="54"/>
        <v>59.075104783858201</v>
      </c>
      <c r="O81" s="8">
        <f t="shared" si="55"/>
        <v>93.35314555998626</v>
      </c>
      <c r="P81" s="20">
        <v>0.45454545454545453</v>
      </c>
      <c r="Q81" s="20">
        <v>0.5</v>
      </c>
      <c r="R81" s="7">
        <v>12</v>
      </c>
      <c r="S81" s="7">
        <v>11</v>
      </c>
      <c r="T81" s="7">
        <v>16</v>
      </c>
      <c r="U81" s="7">
        <v>12</v>
      </c>
      <c r="V81" s="7">
        <v>10</v>
      </c>
      <c r="W81" s="7">
        <v>12</v>
      </c>
      <c r="X81" s="7">
        <f t="shared" si="62"/>
        <v>13</v>
      </c>
      <c r="Y81" s="7">
        <f t="shared" si="72"/>
        <v>11.333333333333334</v>
      </c>
      <c r="Z81" s="7">
        <f t="shared" si="61"/>
        <v>1.1000000000000001</v>
      </c>
      <c r="AA81">
        <f t="shared" si="63"/>
        <v>1.1078880251827987</v>
      </c>
      <c r="AB81">
        <f t="shared" si="64"/>
        <v>0.93399316383124231</v>
      </c>
      <c r="AC81">
        <f t="shared" si="66"/>
        <v>1.375846436309156</v>
      </c>
      <c r="AD81">
        <f t="shared" si="69"/>
        <v>1.4416951356407171</v>
      </c>
      <c r="AE81">
        <f t="shared" si="67"/>
        <v>-0.17392519729917355</v>
      </c>
      <c r="AF81">
        <f t="shared" si="68"/>
        <v>0.26717172840301384</v>
      </c>
      <c r="AG81" t="s">
        <v>100</v>
      </c>
      <c r="AH81" t="s">
        <v>100</v>
      </c>
      <c r="AI81" t="s">
        <v>100</v>
      </c>
      <c r="AJ81" s="7" t="s">
        <v>100</v>
      </c>
      <c r="AK81" t="s">
        <v>100</v>
      </c>
      <c r="AL81" s="7">
        <f t="shared" si="56"/>
        <v>1.7714045006304506</v>
      </c>
      <c r="AM81" s="7">
        <f t="shared" si="57"/>
        <v>1.9701289562039908</v>
      </c>
      <c r="AN81" s="7">
        <f t="shared" si="59"/>
        <v>-0.34242268082220623</v>
      </c>
      <c r="AO81" s="7">
        <f t="shared" si="60"/>
        <v>-0.3010299956639812</v>
      </c>
      <c r="AP81">
        <f t="shared" si="45"/>
        <v>1.0791812460476249</v>
      </c>
      <c r="AQ81" s="7">
        <f t="shared" si="70"/>
        <v>1.0413926851582251</v>
      </c>
      <c r="AR81">
        <f t="shared" si="70"/>
        <v>1.2041199826559248</v>
      </c>
      <c r="AS81">
        <f t="shared" si="70"/>
        <v>1.0791812460476249</v>
      </c>
      <c r="AT81" s="7">
        <f t="shared" si="70"/>
        <v>1</v>
      </c>
      <c r="AU81">
        <f t="shared" si="70"/>
        <v>1.0791812460476249</v>
      </c>
      <c r="AV81">
        <f t="shared" si="46"/>
        <v>1.1139433523068367</v>
      </c>
      <c r="AW81">
        <f t="shared" si="71"/>
        <v>1.0543576623225928</v>
      </c>
      <c r="AX81">
        <f t="shared" si="71"/>
        <v>4.1392685158225077E-2</v>
      </c>
    </row>
    <row r="82" spans="1:50" x14ac:dyDescent="0.35">
      <c r="A82" s="1" t="s">
        <v>18</v>
      </c>
      <c r="B82" s="1">
        <v>6</v>
      </c>
      <c r="C82" s="7">
        <v>13.17</v>
      </c>
      <c r="D82" s="7">
        <v>7.05</v>
      </c>
      <c r="E82" s="7">
        <v>23</v>
      </c>
      <c r="F82" s="7">
        <v>26.02</v>
      </c>
      <c r="G82" s="7">
        <v>0.54</v>
      </c>
      <c r="H82" s="7">
        <v>1.75</v>
      </c>
      <c r="I82" s="7" t="s">
        <v>100</v>
      </c>
      <c r="J82" s="7" t="s">
        <v>100</v>
      </c>
      <c r="K82" s="7" t="s">
        <v>100</v>
      </c>
      <c r="L82" s="7" t="s">
        <v>100</v>
      </c>
      <c r="M82" s="7" t="s">
        <v>100</v>
      </c>
      <c r="N82" s="8">
        <f t="shared" si="54"/>
        <v>62.025648285209478</v>
      </c>
      <c r="O82" s="8">
        <f t="shared" si="55"/>
        <v>87.596271254100159</v>
      </c>
      <c r="P82" s="20">
        <v>0.45454545454545453</v>
      </c>
      <c r="Q82" s="20">
        <v>0.52631578947368418</v>
      </c>
      <c r="R82" s="7">
        <v>12</v>
      </c>
      <c r="S82" s="7">
        <v>11</v>
      </c>
      <c r="T82" s="7">
        <v>14</v>
      </c>
      <c r="U82" s="7">
        <v>11</v>
      </c>
      <c r="V82" s="7">
        <v>9.5</v>
      </c>
      <c r="W82" s="7">
        <v>12</v>
      </c>
      <c r="X82" s="7">
        <f t="shared" si="62"/>
        <v>12.333333333333334</v>
      </c>
      <c r="Y82" s="7">
        <f t="shared" si="72"/>
        <v>10.833333333333334</v>
      </c>
      <c r="Z82" s="7">
        <f t="shared" si="61"/>
        <v>1.1578947368421053</v>
      </c>
      <c r="AA82">
        <f t="shared" si="63"/>
        <v>1.1195857749617839</v>
      </c>
      <c r="AB82">
        <f t="shared" si="64"/>
        <v>0.84818911699139865</v>
      </c>
      <c r="AC82">
        <f t="shared" si="66"/>
        <v>1.3617278360175928</v>
      </c>
      <c r="AD82">
        <f t="shared" si="69"/>
        <v>1.4153072922255674</v>
      </c>
      <c r="AE82">
        <f t="shared" si="67"/>
        <v>-0.26760624017703144</v>
      </c>
      <c r="AF82">
        <f t="shared" si="68"/>
        <v>0.24303804868629444</v>
      </c>
      <c r="AG82" t="s">
        <v>100</v>
      </c>
      <c r="AH82" t="s">
        <v>100</v>
      </c>
      <c r="AI82" t="s">
        <v>100</v>
      </c>
      <c r="AJ82" s="7" t="s">
        <v>100</v>
      </c>
      <c r="AK82" t="s">
        <v>100</v>
      </c>
      <c r="AL82" s="7">
        <f t="shared" si="56"/>
        <v>1.7925713121658158</v>
      </c>
      <c r="AM82" s="7">
        <f t="shared" si="57"/>
        <v>1.9424856197727096</v>
      </c>
      <c r="AN82" s="7">
        <f t="shared" si="59"/>
        <v>-0.34242268082220623</v>
      </c>
      <c r="AO82" s="7">
        <f t="shared" si="60"/>
        <v>-0.27875360095282897</v>
      </c>
      <c r="AP82">
        <f t="shared" si="45"/>
        <v>1.0791812460476249</v>
      </c>
      <c r="AQ82" s="7">
        <f t="shared" si="70"/>
        <v>1.0413926851582251</v>
      </c>
      <c r="AR82">
        <f t="shared" si="70"/>
        <v>1.146128035678238</v>
      </c>
      <c r="AS82">
        <f t="shared" si="70"/>
        <v>1.0413926851582251</v>
      </c>
      <c r="AT82" s="7">
        <f t="shared" si="70"/>
        <v>0.97772360528884772</v>
      </c>
      <c r="AU82">
        <f t="shared" si="70"/>
        <v>1.0791812460476249</v>
      </c>
      <c r="AV82">
        <f t="shared" si="46"/>
        <v>1.0910804693473326</v>
      </c>
      <c r="AW82">
        <f t="shared" si="71"/>
        <v>1.0347621062592121</v>
      </c>
      <c r="AX82">
        <f t="shared" si="71"/>
        <v>6.3669079869377296E-2</v>
      </c>
    </row>
    <row r="83" spans="1:50" x14ac:dyDescent="0.35">
      <c r="A83" s="1" t="s">
        <v>18</v>
      </c>
      <c r="B83" s="1">
        <v>6</v>
      </c>
      <c r="C83" s="7">
        <v>11.26</v>
      </c>
      <c r="D83" s="7">
        <v>5.79</v>
      </c>
      <c r="E83" s="7">
        <v>18.73</v>
      </c>
      <c r="F83" s="7">
        <v>22.49</v>
      </c>
      <c r="G83" s="7">
        <v>0.51</v>
      </c>
      <c r="H83" s="7">
        <v>1.66</v>
      </c>
      <c r="I83" s="7" t="s">
        <v>100</v>
      </c>
      <c r="J83" s="7" t="s">
        <v>100</v>
      </c>
      <c r="K83" s="7" t="s">
        <v>100</v>
      </c>
      <c r="L83" s="7" t="s">
        <v>100</v>
      </c>
      <c r="M83" s="7" t="s">
        <v>100</v>
      </c>
      <c r="N83" s="8">
        <f t="shared" si="54"/>
        <v>56.196584370141686</v>
      </c>
      <c r="O83" s="8">
        <f t="shared" si="55"/>
        <v>93.833394121649661</v>
      </c>
      <c r="P83" s="20">
        <v>0.41666666666666669</v>
      </c>
      <c r="Q83" s="20">
        <v>0.41666666666666669</v>
      </c>
      <c r="R83" s="7">
        <v>13</v>
      </c>
      <c r="S83" s="7">
        <v>12</v>
      </c>
      <c r="T83" s="7">
        <v>15</v>
      </c>
      <c r="U83" s="7">
        <v>12</v>
      </c>
      <c r="V83" s="7">
        <v>12</v>
      </c>
      <c r="W83" s="7">
        <v>13</v>
      </c>
      <c r="X83" s="7">
        <f t="shared" si="62"/>
        <v>13.333333333333334</v>
      </c>
      <c r="Y83" s="7">
        <f t="shared" si="72"/>
        <v>12.333333333333334</v>
      </c>
      <c r="Z83" s="7">
        <f t="shared" si="61"/>
        <v>1</v>
      </c>
      <c r="AA83">
        <f t="shared" si="63"/>
        <v>1.0515383905153275</v>
      </c>
      <c r="AB83">
        <f t="shared" si="64"/>
        <v>0.76267856372743625</v>
      </c>
      <c r="AC83">
        <f t="shared" si="66"/>
        <v>1.2725377773752373</v>
      </c>
      <c r="AD83">
        <f t="shared" si="69"/>
        <v>1.3519894554356322</v>
      </c>
      <c r="AE83">
        <f t="shared" si="67"/>
        <v>-0.29242982390206362</v>
      </c>
      <c r="AF83">
        <f t="shared" si="68"/>
        <v>0.22010808804005508</v>
      </c>
      <c r="AG83" t="s">
        <v>100</v>
      </c>
      <c r="AH83" t="s">
        <v>100</v>
      </c>
      <c r="AI83" t="s">
        <v>100</v>
      </c>
      <c r="AJ83" s="7" t="s">
        <v>100</v>
      </c>
      <c r="AK83" t="s">
        <v>100</v>
      </c>
      <c r="AL83" s="7">
        <f t="shared" si="56"/>
        <v>1.7497099199413211</v>
      </c>
      <c r="AM83" s="7">
        <f t="shared" si="57"/>
        <v>1.972357425817846</v>
      </c>
      <c r="AN83" s="7">
        <f t="shared" si="59"/>
        <v>-0.38021124171160603</v>
      </c>
      <c r="AO83" s="7">
        <f t="shared" si="60"/>
        <v>-0.38021124171160603</v>
      </c>
      <c r="AP83">
        <f t="shared" si="45"/>
        <v>1.1139433523068367</v>
      </c>
      <c r="AQ83" s="7">
        <f t="shared" si="70"/>
        <v>1.0791812460476249</v>
      </c>
      <c r="AR83">
        <f t="shared" si="70"/>
        <v>1.1760912590556813</v>
      </c>
      <c r="AS83">
        <f t="shared" si="70"/>
        <v>1.0791812460476249</v>
      </c>
      <c r="AT83" s="7">
        <f t="shared" si="70"/>
        <v>1.0791812460476249</v>
      </c>
      <c r="AU83">
        <f t="shared" si="70"/>
        <v>1.1139433523068367</v>
      </c>
      <c r="AV83">
        <f t="shared" ref="AV83:AV85" si="73" xml:space="preserve"> LOG(X83)</f>
        <v>1.1249387366082999</v>
      </c>
      <c r="AW83">
        <f t="shared" si="71"/>
        <v>1.0910804693473326</v>
      </c>
      <c r="AX83">
        <f t="shared" si="71"/>
        <v>0</v>
      </c>
    </row>
    <row r="84" spans="1:50" x14ac:dyDescent="0.35">
      <c r="A84" s="1" t="s">
        <v>18</v>
      </c>
      <c r="B84" s="1">
        <v>6</v>
      </c>
      <c r="C84" s="7">
        <v>12.88</v>
      </c>
      <c r="D84" s="7">
        <v>5.25</v>
      </c>
      <c r="E84" s="7">
        <v>18.71</v>
      </c>
      <c r="F84" s="7">
        <v>23.06</v>
      </c>
      <c r="G84" s="7">
        <v>0.41</v>
      </c>
      <c r="H84" s="7">
        <v>1.45</v>
      </c>
      <c r="I84" s="7" t="s">
        <v>100</v>
      </c>
      <c r="J84" s="7" t="s">
        <v>100</v>
      </c>
      <c r="K84" s="7" t="s">
        <v>100</v>
      </c>
      <c r="L84" s="7" t="s">
        <v>100</v>
      </c>
      <c r="M84" s="7" t="s">
        <v>100</v>
      </c>
      <c r="N84" s="8">
        <f t="shared" si="54"/>
        <v>54.186433860481685</v>
      </c>
      <c r="O84" s="8">
        <f t="shared" si="55"/>
        <v>91.879222061637236</v>
      </c>
      <c r="P84" s="20">
        <v>0.41666666666666669</v>
      </c>
      <c r="Q84" s="20">
        <v>0.41666666666666669</v>
      </c>
      <c r="R84" s="7">
        <v>13</v>
      </c>
      <c r="S84" s="7">
        <v>12</v>
      </c>
      <c r="T84" s="7">
        <v>15</v>
      </c>
      <c r="U84" s="7">
        <v>13</v>
      </c>
      <c r="V84" s="7">
        <v>12</v>
      </c>
      <c r="W84" s="7">
        <v>13</v>
      </c>
      <c r="X84" s="7">
        <f t="shared" si="62"/>
        <v>13.333333333333334</v>
      </c>
      <c r="Y84" s="7">
        <f t="shared" si="72"/>
        <v>12.666666666666666</v>
      </c>
      <c r="Z84" s="7">
        <f t="shared" si="61"/>
        <v>1</v>
      </c>
      <c r="AA84">
        <f t="shared" si="63"/>
        <v>1.1099158630237933</v>
      </c>
      <c r="AB84">
        <f t="shared" si="64"/>
        <v>0.72015930340595691</v>
      </c>
      <c r="AC84">
        <f t="shared" si="66"/>
        <v>1.2720737875000099</v>
      </c>
      <c r="AD84">
        <f t="shared" si="69"/>
        <v>1.3628593029586802</v>
      </c>
      <c r="AE84">
        <f t="shared" si="67"/>
        <v>-0.38721614328026455</v>
      </c>
      <c r="AF84">
        <f t="shared" si="68"/>
        <v>0.16136800223497488</v>
      </c>
      <c r="AG84" t="s">
        <v>100</v>
      </c>
      <c r="AH84" t="s">
        <v>100</v>
      </c>
      <c r="AI84" t="s">
        <v>100</v>
      </c>
      <c r="AJ84" s="7" t="s">
        <v>100</v>
      </c>
      <c r="AK84" t="s">
        <v>100</v>
      </c>
      <c r="AL84" s="7">
        <f t="shared" si="56"/>
        <v>1.7338905699886407</v>
      </c>
      <c r="AM84" s="7">
        <f t="shared" si="57"/>
        <v>1.9632173093814069</v>
      </c>
      <c r="AN84" s="7">
        <f t="shared" si="59"/>
        <v>-0.38021124171160603</v>
      </c>
      <c r="AO84" s="7">
        <f t="shared" si="60"/>
        <v>-0.38021124171160603</v>
      </c>
      <c r="AP84">
        <f t="shared" si="45"/>
        <v>1.1139433523068367</v>
      </c>
      <c r="AQ84" s="7">
        <f t="shared" si="70"/>
        <v>1.0791812460476249</v>
      </c>
      <c r="AR84">
        <f t="shared" si="70"/>
        <v>1.1760912590556813</v>
      </c>
      <c r="AS84">
        <f t="shared" si="70"/>
        <v>1.1139433523068367</v>
      </c>
      <c r="AT84" s="7">
        <f t="shared" si="70"/>
        <v>1.0791812460476249</v>
      </c>
      <c r="AU84">
        <f t="shared" si="70"/>
        <v>1.1139433523068367</v>
      </c>
      <c r="AV84">
        <f t="shared" si="73"/>
        <v>1.1249387366082999</v>
      </c>
      <c r="AW84">
        <f t="shared" si="71"/>
        <v>1.1026623418971477</v>
      </c>
      <c r="AX84">
        <f t="shared" si="71"/>
        <v>0</v>
      </c>
    </row>
    <row r="85" spans="1:50" x14ac:dyDescent="0.35">
      <c r="A85" s="1" t="s">
        <v>18</v>
      </c>
      <c r="B85" s="1">
        <v>6</v>
      </c>
      <c r="C85" s="7">
        <v>16.899999999999999</v>
      </c>
      <c r="D85" s="7">
        <v>8.67</v>
      </c>
      <c r="E85" s="7">
        <v>37.630000000000003</v>
      </c>
      <c r="F85" s="7">
        <v>40.159999999999997</v>
      </c>
      <c r="G85" s="7">
        <v>0.51</v>
      </c>
      <c r="H85" s="7">
        <v>2.23</v>
      </c>
      <c r="I85" s="7" t="s">
        <v>100</v>
      </c>
      <c r="J85" s="7" t="s">
        <v>100</v>
      </c>
      <c r="K85" s="7" t="s">
        <v>100</v>
      </c>
      <c r="L85" s="7" t="s">
        <v>100</v>
      </c>
      <c r="M85" s="7" t="s">
        <v>100</v>
      </c>
      <c r="N85" s="8">
        <f t="shared" si="54"/>
        <v>69.182223849497987</v>
      </c>
      <c r="O85" s="8">
        <f t="shared" si="55"/>
        <v>85.996456945256639</v>
      </c>
      <c r="P85" s="20">
        <v>0.5</v>
      </c>
      <c r="Q85" s="20">
        <v>0.5376344086021505</v>
      </c>
      <c r="R85" s="7">
        <v>12</v>
      </c>
      <c r="S85" s="7">
        <v>10</v>
      </c>
      <c r="T85" s="7">
        <v>13</v>
      </c>
      <c r="U85" s="7">
        <v>12</v>
      </c>
      <c r="V85" s="7">
        <v>9.3000000000000007</v>
      </c>
      <c r="W85" s="7">
        <v>14</v>
      </c>
      <c r="X85" s="7">
        <f t="shared" si="62"/>
        <v>11.666666666666666</v>
      </c>
      <c r="Y85" s="7">
        <f t="shared" si="72"/>
        <v>11.766666666666666</v>
      </c>
      <c r="Z85" s="7">
        <f t="shared" si="61"/>
        <v>1.075268817204301</v>
      </c>
      <c r="AA85">
        <f t="shared" si="63"/>
        <v>1.2278867046136734</v>
      </c>
      <c r="AB85">
        <f t="shared" si="64"/>
        <v>0.93801909747621026</v>
      </c>
      <c r="AC85">
        <f t="shared" si="66"/>
        <v>1.5755342183198644</v>
      </c>
      <c r="AD85">
        <f t="shared" si="69"/>
        <v>1.603793704136963</v>
      </c>
      <c r="AE85">
        <f t="shared" si="67"/>
        <v>-0.29242982390206362</v>
      </c>
      <c r="AF85">
        <f t="shared" si="68"/>
        <v>0.34830486304816066</v>
      </c>
      <c r="AG85" t="s">
        <v>100</v>
      </c>
      <c r="AH85" t="s">
        <v>100</v>
      </c>
      <c r="AI85" t="s">
        <v>100</v>
      </c>
      <c r="AJ85" s="7" t="s">
        <v>100</v>
      </c>
      <c r="AK85" t="s">
        <v>100</v>
      </c>
      <c r="AL85" s="7">
        <f t="shared" si="56"/>
        <v>1.8399945182166857</v>
      </c>
      <c r="AM85" s="7">
        <f t="shared" si="57"/>
        <v>1.9344805586758758</v>
      </c>
      <c r="AN85" s="7">
        <f t="shared" si="59"/>
        <v>-0.3010299956639812</v>
      </c>
      <c r="AO85" s="7">
        <f t="shared" si="60"/>
        <v>-0.26951294421791633</v>
      </c>
      <c r="AP85">
        <f t="shared" si="45"/>
        <v>1.0791812460476249</v>
      </c>
      <c r="AQ85" s="7">
        <f t="shared" si="70"/>
        <v>1</v>
      </c>
      <c r="AR85">
        <f t="shared" si="70"/>
        <v>1.1139433523068367</v>
      </c>
      <c r="AS85">
        <f t="shared" si="70"/>
        <v>1.0791812460476249</v>
      </c>
      <c r="AT85" s="7">
        <f t="shared" si="70"/>
        <v>0.96848294855393513</v>
      </c>
      <c r="AU85">
        <f t="shared" si="70"/>
        <v>1.146128035678238</v>
      </c>
      <c r="AV85">
        <f t="shared" si="73"/>
        <v>1.0669467896306131</v>
      </c>
      <c r="AW85">
        <f t="shared" si="71"/>
        <v>1.0706534506681602</v>
      </c>
      <c r="AX85">
        <f t="shared" si="71"/>
        <v>3.1517051446064856E-2</v>
      </c>
    </row>
    <row r="86" spans="1:50" x14ac:dyDescent="0.35">
      <c r="A86" s="1" t="s">
        <v>18</v>
      </c>
      <c r="B86" s="1">
        <v>6</v>
      </c>
      <c r="C86" s="7">
        <v>17.100000000000001</v>
      </c>
      <c r="D86" s="7">
        <v>8.81</v>
      </c>
      <c r="E86" s="7">
        <v>35.01</v>
      </c>
      <c r="F86" s="7">
        <v>41.03</v>
      </c>
      <c r="G86" s="7">
        <v>0.52</v>
      </c>
      <c r="H86" s="7">
        <v>2.0499999999999998</v>
      </c>
      <c r="I86" s="7" t="s">
        <v>100</v>
      </c>
      <c r="J86" s="7" t="s">
        <v>100</v>
      </c>
      <c r="K86" s="7" t="s">
        <v>100</v>
      </c>
      <c r="L86" s="7" t="s">
        <v>100</v>
      </c>
      <c r="M86" s="7" t="s">
        <v>100</v>
      </c>
      <c r="N86" s="8">
        <f t="shared" si="54"/>
        <v>57.682912926273985</v>
      </c>
      <c r="O86" s="8">
        <f t="shared" si="55"/>
        <v>97.937813397558941</v>
      </c>
      <c r="P86" s="20">
        <v>0.41666666666666669</v>
      </c>
      <c r="Q86" s="20">
        <v>0.5</v>
      </c>
      <c r="R86" s="7">
        <v>12</v>
      </c>
      <c r="S86" s="7">
        <v>12</v>
      </c>
      <c r="T86" s="7">
        <v>14</v>
      </c>
      <c r="U86" s="7">
        <v>12</v>
      </c>
      <c r="V86" s="7">
        <v>10</v>
      </c>
      <c r="W86" s="7">
        <v>13</v>
      </c>
      <c r="X86" s="7">
        <f>(R86+S86+T86)/3</f>
        <v>12.666666666666666</v>
      </c>
      <c r="Y86" s="7">
        <f>(U86+V86+W86)/3</f>
        <v>11.666666666666666</v>
      </c>
      <c r="Z86" s="7">
        <f>S86/V86</f>
        <v>1.2</v>
      </c>
      <c r="AA86">
        <f t="shared" si="63"/>
        <v>1.2329961103921538</v>
      </c>
      <c r="AB86">
        <f t="shared" si="64"/>
        <v>0.94497590841204793</v>
      </c>
      <c r="AC86">
        <f t="shared" si="66"/>
        <v>1.5441921107650325</v>
      </c>
      <c r="AD86">
        <f t="shared" si="69"/>
        <v>1.6131015169669127</v>
      </c>
      <c r="AE86">
        <f t="shared" si="67"/>
        <v>-0.28399665636520083</v>
      </c>
      <c r="AF86">
        <f t="shared" si="68"/>
        <v>0.31175386105575426</v>
      </c>
      <c r="AG86" t="s">
        <v>100</v>
      </c>
      <c r="AH86" t="s">
        <v>100</v>
      </c>
      <c r="AI86" t="s">
        <v>100</v>
      </c>
      <c r="AJ86" s="7" t="s">
        <v>100</v>
      </c>
      <c r="AK86" t="s">
        <v>100</v>
      </c>
      <c r="AL86" s="7">
        <f t="shared" si="56"/>
        <v>1.7610471836785042</v>
      </c>
      <c r="AM86" s="7">
        <f t="shared" si="57"/>
        <v>1.9909504035419592</v>
      </c>
      <c r="AN86" s="7">
        <f t="shared" si="59"/>
        <v>-0.38021124171160603</v>
      </c>
      <c r="AO86" s="7">
        <f t="shared" si="60"/>
        <v>-0.3010299956639812</v>
      </c>
      <c r="AP86">
        <f t="shared" ref="AP86:AU86" si="74">LOG(R86)</f>
        <v>1.0791812460476249</v>
      </c>
      <c r="AQ86" s="7">
        <f t="shared" si="74"/>
        <v>1.0791812460476249</v>
      </c>
      <c r="AR86">
        <f t="shared" si="74"/>
        <v>1.146128035678238</v>
      </c>
      <c r="AS86">
        <f t="shared" si="74"/>
        <v>1.0791812460476249</v>
      </c>
      <c r="AT86" s="7">
        <f t="shared" si="74"/>
        <v>1</v>
      </c>
      <c r="AU86">
        <f t="shared" si="74"/>
        <v>1.1139433523068367</v>
      </c>
      <c r="AV86">
        <f xml:space="preserve"> LOG(X86)</f>
        <v>1.1026623418971477</v>
      </c>
      <c r="AW86">
        <f>LOG(Y86)</f>
        <v>1.0669467896306131</v>
      </c>
      <c r="AX86">
        <f>LOG(Z86)</f>
        <v>7.9181246047624818E-2</v>
      </c>
    </row>
    <row r="87" spans="1:50" x14ac:dyDescent="0.35">
      <c r="A87" s="1" t="s">
        <v>19</v>
      </c>
      <c r="B87" s="1">
        <v>7</v>
      </c>
      <c r="C87" s="7">
        <v>17.98</v>
      </c>
      <c r="D87" s="7">
        <v>11.29</v>
      </c>
      <c r="E87" s="7">
        <v>36.369999999999997</v>
      </c>
      <c r="F87" s="7">
        <v>37.770000000000003</v>
      </c>
      <c r="G87" s="7">
        <v>0.62791991101223577</v>
      </c>
      <c r="H87" s="7">
        <v>2.022803114571746</v>
      </c>
      <c r="I87" s="7">
        <v>13.37</v>
      </c>
      <c r="J87" s="7">
        <v>7.24</v>
      </c>
      <c r="K87" s="7">
        <v>0.54151084517576664</v>
      </c>
      <c r="L87" s="7">
        <v>100</v>
      </c>
      <c r="M87" s="7" t="s">
        <v>100</v>
      </c>
      <c r="N87" s="8">
        <f t="shared" si="54"/>
        <v>71.672940731430657</v>
      </c>
      <c r="O87" s="8">
        <f t="shared" si="55"/>
        <v>80.338974972004564</v>
      </c>
      <c r="P87" s="21">
        <v>0.38461538461538464</v>
      </c>
      <c r="Q87" s="21">
        <v>0.33333333333333331</v>
      </c>
      <c r="R87" s="7">
        <v>14.5</v>
      </c>
      <c r="S87" s="7">
        <v>13</v>
      </c>
      <c r="T87" s="7">
        <v>15</v>
      </c>
      <c r="U87" s="7">
        <v>12.5</v>
      </c>
      <c r="V87" s="7">
        <v>15</v>
      </c>
      <c r="W87" s="7" t="s">
        <v>100</v>
      </c>
      <c r="X87" s="7">
        <f t="shared" ref="X87:X89" si="75">(R87+S87+T87)/3</f>
        <v>14.166666666666666</v>
      </c>
      <c r="Y87" s="7" t="s">
        <v>100</v>
      </c>
      <c r="Z87" s="7">
        <f t="shared" ref="Z87:Z107" si="76">S87/V87</f>
        <v>0.8666666666666667</v>
      </c>
      <c r="AA87">
        <f t="shared" si="63"/>
        <v>1.25478968739721</v>
      </c>
      <c r="AB87">
        <f t="shared" si="64"/>
        <v>1.0526939419249679</v>
      </c>
      <c r="AC87">
        <f t="shared" si="66"/>
        <v>1.5607433010547118</v>
      </c>
      <c r="AD87">
        <f t="shared" si="69"/>
        <v>1.577146984827525</v>
      </c>
      <c r="AE87">
        <f t="shared" si="67"/>
        <v>-0.20209574547224213</v>
      </c>
      <c r="AF87">
        <f t="shared" si="68"/>
        <v>0.30595361365750184</v>
      </c>
      <c r="AG87">
        <f>LOG(I87)</f>
        <v>1.1261314072619844</v>
      </c>
      <c r="AH87">
        <f>LOG(J87)</f>
        <v>0.85973856619714695</v>
      </c>
      <c r="AI87">
        <f>LOG(K87)</f>
        <v>-0.26639284106483746</v>
      </c>
      <c r="AJ87" s="7">
        <f t="shared" si="58"/>
        <v>2.0043213737826426</v>
      </c>
      <c r="AK87" t="s">
        <v>100</v>
      </c>
      <c r="AL87" s="7">
        <f t="shared" si="56"/>
        <v>1.8553552238811801</v>
      </c>
      <c r="AM87" s="7">
        <f t="shared" si="57"/>
        <v>1.9049262863595302</v>
      </c>
      <c r="AN87" s="7">
        <f t="shared" si="59"/>
        <v>-0.41497334797081792</v>
      </c>
      <c r="AO87" s="7">
        <f t="shared" si="60"/>
        <v>-0.47712125471966244</v>
      </c>
      <c r="AP87">
        <f t="shared" ref="AP87:AU133" si="77">LOG(R87)</f>
        <v>1.1613680022349748</v>
      </c>
      <c r="AQ87" s="7">
        <f t="shared" si="77"/>
        <v>1.1139433523068367</v>
      </c>
      <c r="AR87">
        <f t="shared" si="77"/>
        <v>1.1760912590556813</v>
      </c>
      <c r="AS87">
        <f t="shared" si="77"/>
        <v>1.0969100130080565</v>
      </c>
      <c r="AT87" s="7">
        <f t="shared" si="77"/>
        <v>1.1760912590556813</v>
      </c>
      <c r="AU87" t="s">
        <v>100</v>
      </c>
      <c r="AV87">
        <f t="shared" ref="AV87:AV89" si="78" xml:space="preserve"> LOG(X87)</f>
        <v>1.151267675330649</v>
      </c>
      <c r="AW87" t="s">
        <v>100</v>
      </c>
      <c r="AX87">
        <f t="shared" ref="AX87:AX149" si="79">LOG(Z87)</f>
        <v>-6.2147906748844461E-2</v>
      </c>
    </row>
    <row r="88" spans="1:50" x14ac:dyDescent="0.35">
      <c r="A88" s="1" t="s">
        <v>19</v>
      </c>
      <c r="B88" s="1">
        <v>7</v>
      </c>
      <c r="C88" s="7" t="s">
        <v>100</v>
      </c>
      <c r="D88" s="7" t="s">
        <v>100</v>
      </c>
      <c r="E88" s="7" t="s">
        <v>100</v>
      </c>
      <c r="F88" s="7" t="s">
        <v>100</v>
      </c>
      <c r="G88" s="7" t="s">
        <v>100</v>
      </c>
      <c r="H88" s="7" t="s">
        <v>100</v>
      </c>
      <c r="I88" s="7" t="s">
        <v>100</v>
      </c>
      <c r="J88" s="7" t="s">
        <v>100</v>
      </c>
      <c r="K88" s="7" t="s">
        <v>100</v>
      </c>
      <c r="L88" s="7" t="s">
        <v>100</v>
      </c>
      <c r="M88" s="7" t="s">
        <v>100</v>
      </c>
      <c r="N88" s="8" t="s">
        <v>100</v>
      </c>
      <c r="O88" s="8" t="s">
        <v>100</v>
      </c>
      <c r="P88" s="8" t="s">
        <v>100</v>
      </c>
      <c r="Q88" s="8" t="s">
        <v>100</v>
      </c>
      <c r="R88" s="7">
        <v>16</v>
      </c>
      <c r="S88" s="7">
        <v>13</v>
      </c>
      <c r="T88" s="7" t="s">
        <v>100</v>
      </c>
      <c r="U88" s="7">
        <v>14</v>
      </c>
      <c r="V88" s="7">
        <v>12</v>
      </c>
      <c r="W88" s="7" t="s">
        <v>100</v>
      </c>
      <c r="X88" s="7" t="s">
        <v>100</v>
      </c>
      <c r="Y88" s="7" t="s">
        <v>100</v>
      </c>
      <c r="Z88" s="7">
        <f t="shared" si="76"/>
        <v>1.0833333333333333</v>
      </c>
      <c r="AA88" t="s">
        <v>100</v>
      </c>
      <c r="AB88" t="s">
        <v>100</v>
      </c>
      <c r="AC88" t="s">
        <v>100</v>
      </c>
      <c r="AD88" t="s">
        <v>100</v>
      </c>
      <c r="AE88" t="s">
        <v>100</v>
      </c>
      <c r="AF88" t="s">
        <v>100</v>
      </c>
      <c r="AG88" t="s">
        <v>100</v>
      </c>
      <c r="AH88" t="s">
        <v>100</v>
      </c>
      <c r="AI88" t="s">
        <v>100</v>
      </c>
      <c r="AJ88" s="7" t="s">
        <v>100</v>
      </c>
      <c r="AK88" t="s">
        <v>100</v>
      </c>
      <c r="AL88" s="7" t="s">
        <v>100</v>
      </c>
      <c r="AM88" s="7" t="s">
        <v>100</v>
      </c>
      <c r="AN88" s="7" t="s">
        <v>100</v>
      </c>
      <c r="AO88" s="7" t="s">
        <v>100</v>
      </c>
      <c r="AP88">
        <f t="shared" si="77"/>
        <v>1.2041199826559248</v>
      </c>
      <c r="AQ88" s="7">
        <f t="shared" si="77"/>
        <v>1.1139433523068367</v>
      </c>
      <c r="AR88" t="s">
        <v>100</v>
      </c>
      <c r="AS88">
        <f t="shared" si="77"/>
        <v>1.146128035678238</v>
      </c>
      <c r="AT88" s="7">
        <f t="shared" si="77"/>
        <v>1.0791812460476249</v>
      </c>
      <c r="AU88" t="s">
        <v>100</v>
      </c>
      <c r="AV88" t="s">
        <v>100</v>
      </c>
      <c r="AW88" t="s">
        <v>100</v>
      </c>
      <c r="AX88">
        <f t="shared" si="79"/>
        <v>3.476210625921191E-2</v>
      </c>
    </row>
    <row r="89" spans="1:50" x14ac:dyDescent="0.35">
      <c r="A89" s="1" t="s">
        <v>19</v>
      </c>
      <c r="B89" s="1">
        <v>7</v>
      </c>
      <c r="C89" s="7">
        <v>14.63</v>
      </c>
      <c r="D89" s="7">
        <v>4.45</v>
      </c>
      <c r="E89" s="7">
        <v>18.41</v>
      </c>
      <c r="F89" s="7">
        <v>23.67</v>
      </c>
      <c r="G89" s="7">
        <v>0.30416951469583048</v>
      </c>
      <c r="H89" s="7">
        <v>1.2583732057416268</v>
      </c>
      <c r="I89" s="7">
        <v>10.94</v>
      </c>
      <c r="J89" s="7">
        <v>4.7699999999999996</v>
      </c>
      <c r="K89" s="7">
        <v>0.43601462522851919</v>
      </c>
      <c r="L89" s="7">
        <v>100</v>
      </c>
      <c r="M89" s="7" t="s">
        <v>100</v>
      </c>
      <c r="N89" s="8">
        <f t="shared" si="54"/>
        <v>51.051041569207634</v>
      </c>
      <c r="O89" s="8">
        <f t="shared" si="55"/>
        <v>90.776895576586284</v>
      </c>
      <c r="P89" s="21">
        <v>0.37037037037037035</v>
      </c>
      <c r="Q89" s="21">
        <v>0.4</v>
      </c>
      <c r="R89" s="7">
        <v>17</v>
      </c>
      <c r="S89" s="7">
        <v>13.5</v>
      </c>
      <c r="T89" s="7">
        <v>15</v>
      </c>
      <c r="U89" s="7">
        <v>16.66</v>
      </c>
      <c r="V89" s="7">
        <v>12.5</v>
      </c>
      <c r="W89" s="7" t="s">
        <v>100</v>
      </c>
      <c r="X89" s="7">
        <f t="shared" si="75"/>
        <v>15.166666666666666</v>
      </c>
      <c r="Y89" s="7" t="s">
        <v>100</v>
      </c>
      <c r="Z89" s="7">
        <f t="shared" si="76"/>
        <v>1.08</v>
      </c>
      <c r="AA89">
        <f t="shared" ref="AA89:AI89" si="80">LOG(C89)</f>
        <v>1.1652443261253109</v>
      </c>
      <c r="AB89">
        <f t="shared" si="80"/>
        <v>0.64836001098093166</v>
      </c>
      <c r="AC89">
        <f t="shared" si="80"/>
        <v>1.2650537885040147</v>
      </c>
      <c r="AD89">
        <f t="shared" si="80"/>
        <v>1.3741982579290828</v>
      </c>
      <c r="AE89">
        <f t="shared" si="80"/>
        <v>-0.51688431514437927</v>
      </c>
      <c r="AF89">
        <f t="shared" si="80"/>
        <v>9.9809462378703875E-2</v>
      </c>
      <c r="AG89">
        <f t="shared" si="80"/>
        <v>1.0390173219974119</v>
      </c>
      <c r="AH89">
        <f t="shared" si="80"/>
        <v>0.67851837904011392</v>
      </c>
      <c r="AI89">
        <f t="shared" si="80"/>
        <v>-0.36049894295729806</v>
      </c>
      <c r="AJ89" s="7">
        <f t="shared" si="58"/>
        <v>2.0043213737826426</v>
      </c>
      <c r="AK89" t="s">
        <v>100</v>
      </c>
      <c r="AL89" s="7">
        <f t="shared" si="56"/>
        <v>1.708004607209312</v>
      </c>
      <c r="AM89" s="7">
        <f t="shared" si="57"/>
        <v>1.9579753264899817</v>
      </c>
      <c r="AN89" s="7">
        <f t="shared" si="59"/>
        <v>-0.43136376415898736</v>
      </c>
      <c r="AO89" s="7">
        <f t="shared" si="60"/>
        <v>-0.3979400086720376</v>
      </c>
      <c r="AP89">
        <f t="shared" si="77"/>
        <v>1.2304489213782739</v>
      </c>
      <c r="AQ89" s="7">
        <f t="shared" si="77"/>
        <v>1.1303337684950061</v>
      </c>
      <c r="AR89">
        <f t="shared" si="77"/>
        <v>1.1760912590556813</v>
      </c>
      <c r="AS89">
        <f t="shared" si="77"/>
        <v>1.2216749970707688</v>
      </c>
      <c r="AT89" s="7">
        <f t="shared" si="77"/>
        <v>1.0969100130080565</v>
      </c>
      <c r="AU89" t="s">
        <v>100</v>
      </c>
      <c r="AV89">
        <f t="shared" si="78"/>
        <v>1.18089014193745</v>
      </c>
      <c r="AW89" t="s">
        <v>100</v>
      </c>
      <c r="AX89">
        <f t="shared" si="79"/>
        <v>3.342375548694973E-2</v>
      </c>
    </row>
    <row r="90" spans="1:50" x14ac:dyDescent="0.35">
      <c r="A90" s="1" t="s">
        <v>19</v>
      </c>
      <c r="B90" s="1">
        <v>7</v>
      </c>
      <c r="C90" s="7">
        <v>14.11</v>
      </c>
      <c r="D90" s="7">
        <v>6.85</v>
      </c>
      <c r="E90" s="7" t="s">
        <v>175</v>
      </c>
      <c r="F90" s="7" t="s">
        <v>176</v>
      </c>
      <c r="G90" s="7">
        <v>0.48547129695251595</v>
      </c>
      <c r="H90" s="7" t="s">
        <v>100</v>
      </c>
      <c r="I90" s="7" t="s">
        <v>100</v>
      </c>
      <c r="J90" s="7" t="s">
        <v>100</v>
      </c>
      <c r="K90" s="7" t="s">
        <v>100</v>
      </c>
      <c r="L90" s="7" t="s">
        <v>100</v>
      </c>
      <c r="M90" s="7" t="s">
        <v>100</v>
      </c>
      <c r="N90" s="8" t="s">
        <v>100</v>
      </c>
      <c r="O90" s="8" t="s">
        <v>100</v>
      </c>
      <c r="P90" s="8" t="s">
        <v>100</v>
      </c>
      <c r="Q90" s="8" t="s">
        <v>100</v>
      </c>
      <c r="R90" s="7">
        <v>12.5</v>
      </c>
      <c r="S90" s="7">
        <v>13.33</v>
      </c>
      <c r="T90" s="7" t="s">
        <v>100</v>
      </c>
      <c r="U90" s="7" t="s">
        <v>100</v>
      </c>
      <c r="V90" s="7">
        <v>13.75</v>
      </c>
      <c r="W90" s="7">
        <v>20</v>
      </c>
      <c r="X90" s="7" t="s">
        <v>100</v>
      </c>
      <c r="Y90" s="7" t="s">
        <v>100</v>
      </c>
      <c r="Z90" s="7">
        <f t="shared" si="76"/>
        <v>0.96945454545454546</v>
      </c>
      <c r="AA90">
        <f>LOG(C90)</f>
        <v>1.1495270137543478</v>
      </c>
      <c r="AB90">
        <f>LOG(D90)</f>
        <v>0.83569057149242554</v>
      </c>
      <c r="AC90" t="s">
        <v>100</v>
      </c>
      <c r="AD90" t="s">
        <v>100</v>
      </c>
      <c r="AE90">
        <f>LOG(G90)</f>
        <v>-0.31383644226192225</v>
      </c>
      <c r="AF90" t="s">
        <v>100</v>
      </c>
      <c r="AG90" t="s">
        <v>100</v>
      </c>
      <c r="AH90" t="s">
        <v>100</v>
      </c>
      <c r="AI90" t="s">
        <v>100</v>
      </c>
      <c r="AJ90" s="7" t="s">
        <v>100</v>
      </c>
      <c r="AK90" t="s">
        <v>100</v>
      </c>
      <c r="AL90" s="7" t="s">
        <v>100</v>
      </c>
      <c r="AM90" s="7" t="s">
        <v>100</v>
      </c>
      <c r="AN90" s="7" t="s">
        <v>100</v>
      </c>
      <c r="AO90" s="7" t="s">
        <v>100</v>
      </c>
      <c r="AP90">
        <f t="shared" si="77"/>
        <v>1.0969100130080565</v>
      </c>
      <c r="AQ90" s="7">
        <f t="shared" si="77"/>
        <v>1.1248301494138593</v>
      </c>
      <c r="AR90" t="s">
        <v>100</v>
      </c>
      <c r="AS90" t="s">
        <v>100</v>
      </c>
      <c r="AT90" s="7">
        <f t="shared" si="77"/>
        <v>1.1383026981662814</v>
      </c>
      <c r="AU90">
        <f t="shared" si="77"/>
        <v>1.3010299956639813</v>
      </c>
      <c r="AV90" t="s">
        <v>100</v>
      </c>
      <c r="AW90" t="s">
        <v>100</v>
      </c>
      <c r="AX90">
        <f t="shared" si="79"/>
        <v>-1.3472548752422247E-2</v>
      </c>
    </row>
    <row r="91" spans="1:50" x14ac:dyDescent="0.35">
      <c r="A91" s="1" t="s">
        <v>19</v>
      </c>
      <c r="B91" s="1">
        <v>7</v>
      </c>
      <c r="C91" s="7">
        <v>13.11</v>
      </c>
      <c r="D91" s="7">
        <v>5.7</v>
      </c>
      <c r="E91" s="7" t="s">
        <v>100</v>
      </c>
      <c r="F91" s="7" t="s">
        <v>100</v>
      </c>
      <c r="G91" s="7">
        <v>0.43478260869565222</v>
      </c>
      <c r="H91" s="7" t="s">
        <v>100</v>
      </c>
      <c r="I91" s="7" t="s">
        <v>100</v>
      </c>
      <c r="J91" s="7" t="s">
        <v>100</v>
      </c>
      <c r="K91" s="7" t="s">
        <v>100</v>
      </c>
      <c r="L91" s="7" t="s">
        <v>100</v>
      </c>
      <c r="M91" s="7" t="s">
        <v>100</v>
      </c>
      <c r="N91" s="8" t="s">
        <v>100</v>
      </c>
      <c r="O91" s="8" t="s">
        <v>100</v>
      </c>
      <c r="P91" s="8" t="s">
        <v>100</v>
      </c>
      <c r="Q91" s="8" t="s">
        <v>100</v>
      </c>
      <c r="R91" s="7">
        <v>15</v>
      </c>
      <c r="S91" s="7">
        <v>13</v>
      </c>
      <c r="T91" s="7" t="s">
        <v>100</v>
      </c>
      <c r="U91" s="7">
        <v>15</v>
      </c>
      <c r="V91" s="7">
        <v>14</v>
      </c>
      <c r="W91" s="7" t="s">
        <v>100</v>
      </c>
      <c r="X91" s="7" t="s">
        <v>100</v>
      </c>
      <c r="Y91" s="7" t="s">
        <v>100</v>
      </c>
      <c r="Z91" s="7">
        <f t="shared" si="76"/>
        <v>0.9285714285714286</v>
      </c>
      <c r="AA91">
        <f>LOG(C91)</f>
        <v>1.1176026916900843</v>
      </c>
      <c r="AB91">
        <f>LOG(D91)</f>
        <v>0.75587485567249146</v>
      </c>
      <c r="AC91" t="s">
        <v>100</v>
      </c>
      <c r="AD91" t="s">
        <v>100</v>
      </c>
      <c r="AE91">
        <f>LOG(G91)</f>
        <v>-0.36172783601759284</v>
      </c>
      <c r="AF91" t="s">
        <v>100</v>
      </c>
      <c r="AG91" t="s">
        <v>100</v>
      </c>
      <c r="AH91" t="s">
        <v>100</v>
      </c>
      <c r="AI91" t="s">
        <v>100</v>
      </c>
      <c r="AJ91" s="7" t="s">
        <v>100</v>
      </c>
      <c r="AK91" t="s">
        <v>100</v>
      </c>
      <c r="AL91" s="7" t="s">
        <v>100</v>
      </c>
      <c r="AM91" s="7" t="s">
        <v>100</v>
      </c>
      <c r="AN91" s="7" t="s">
        <v>100</v>
      </c>
      <c r="AO91" s="7" t="s">
        <v>100</v>
      </c>
      <c r="AP91">
        <f t="shared" si="77"/>
        <v>1.1760912590556813</v>
      </c>
      <c r="AQ91" s="7">
        <f t="shared" si="77"/>
        <v>1.1139433523068367</v>
      </c>
      <c r="AR91" t="s">
        <v>100</v>
      </c>
      <c r="AS91">
        <f t="shared" si="77"/>
        <v>1.1760912590556813</v>
      </c>
      <c r="AT91" s="7">
        <f t="shared" si="77"/>
        <v>1.146128035678238</v>
      </c>
      <c r="AU91" t="s">
        <v>100</v>
      </c>
      <c r="AV91" t="s">
        <v>100</v>
      </c>
      <c r="AW91" t="s">
        <v>100</v>
      </c>
      <c r="AX91">
        <f t="shared" si="79"/>
        <v>-3.2184683371401242E-2</v>
      </c>
    </row>
    <row r="92" spans="1:50" x14ac:dyDescent="0.35">
      <c r="A92" s="1" t="s">
        <v>19</v>
      </c>
      <c r="B92" s="1">
        <v>7</v>
      </c>
      <c r="C92" s="7" t="s">
        <v>100</v>
      </c>
      <c r="D92" s="7" t="s">
        <v>100</v>
      </c>
      <c r="E92" s="7" t="s">
        <v>100</v>
      </c>
      <c r="F92" s="7" t="s">
        <v>100</v>
      </c>
      <c r="G92" s="7" t="s">
        <v>100</v>
      </c>
      <c r="H92" s="7" t="s">
        <v>100</v>
      </c>
      <c r="I92" s="7" t="s">
        <v>100</v>
      </c>
      <c r="J92" s="7" t="s">
        <v>100</v>
      </c>
      <c r="K92" s="7" t="s">
        <v>100</v>
      </c>
      <c r="L92" s="7" t="s">
        <v>100</v>
      </c>
      <c r="M92" s="7" t="s">
        <v>100</v>
      </c>
      <c r="N92" s="8" t="s">
        <v>100</v>
      </c>
      <c r="O92" s="8" t="s">
        <v>100</v>
      </c>
      <c r="P92" s="8" t="s">
        <v>100</v>
      </c>
      <c r="Q92" s="8" t="s">
        <v>100</v>
      </c>
      <c r="R92" s="7">
        <v>13.75</v>
      </c>
      <c r="S92" s="7">
        <v>14.16</v>
      </c>
      <c r="T92" s="7" t="s">
        <v>100</v>
      </c>
      <c r="U92" s="7">
        <v>16.25</v>
      </c>
      <c r="V92" s="7">
        <v>12.5</v>
      </c>
      <c r="W92" s="7" t="s">
        <v>100</v>
      </c>
      <c r="X92" s="7" t="s">
        <v>100</v>
      </c>
      <c r="Y92" s="7" t="s">
        <v>100</v>
      </c>
      <c r="Z92" s="7">
        <f t="shared" si="76"/>
        <v>1.1328</v>
      </c>
      <c r="AA92" t="s">
        <v>100</v>
      </c>
      <c r="AB92" t="s">
        <v>100</v>
      </c>
      <c r="AC92" t="s">
        <v>100</v>
      </c>
      <c r="AD92" t="s">
        <v>100</v>
      </c>
      <c r="AE92" t="s">
        <v>100</v>
      </c>
      <c r="AF92" t="s">
        <v>100</v>
      </c>
      <c r="AG92" t="s">
        <v>100</v>
      </c>
      <c r="AH92" t="s">
        <v>100</v>
      </c>
      <c r="AI92" t="s">
        <v>100</v>
      </c>
      <c r="AJ92" s="7" t="s">
        <v>100</v>
      </c>
      <c r="AK92" t="s">
        <v>100</v>
      </c>
      <c r="AL92" s="7" t="s">
        <v>100</v>
      </c>
      <c r="AM92" s="7" t="s">
        <v>100</v>
      </c>
      <c r="AN92" s="7" t="s">
        <v>100</v>
      </c>
      <c r="AO92" s="7" t="s">
        <v>100</v>
      </c>
      <c r="AP92">
        <f t="shared" si="77"/>
        <v>1.1383026981662814</v>
      </c>
      <c r="AQ92" s="7">
        <f t="shared" si="77"/>
        <v>1.1510632533537501</v>
      </c>
      <c r="AR92" t="s">
        <v>100</v>
      </c>
      <c r="AS92">
        <f t="shared" si="77"/>
        <v>1.2108533653148932</v>
      </c>
      <c r="AT92" s="7">
        <f t="shared" si="77"/>
        <v>1.0969100130080565</v>
      </c>
      <c r="AU92" t="s">
        <v>100</v>
      </c>
      <c r="AV92" t="s">
        <v>100</v>
      </c>
      <c r="AW92" t="s">
        <v>100</v>
      </c>
      <c r="AX92">
        <f t="shared" si="79"/>
        <v>5.4153240345693812E-2</v>
      </c>
    </row>
    <row r="93" spans="1:50" x14ac:dyDescent="0.35">
      <c r="A93" s="1" t="s">
        <v>19</v>
      </c>
      <c r="B93" s="1">
        <v>7</v>
      </c>
      <c r="C93" s="7">
        <v>19.100000000000001</v>
      </c>
      <c r="D93" s="7">
        <v>9.64</v>
      </c>
      <c r="E93" s="7" t="s">
        <v>100</v>
      </c>
      <c r="F93" s="7" t="s">
        <v>100</v>
      </c>
      <c r="G93" s="7">
        <v>0.50471204188481678</v>
      </c>
      <c r="H93" s="7" t="s">
        <v>100</v>
      </c>
      <c r="I93" s="7" t="s">
        <v>100</v>
      </c>
      <c r="J93" s="7" t="s">
        <v>100</v>
      </c>
      <c r="K93" s="7" t="s">
        <v>100</v>
      </c>
      <c r="L93" s="7" t="s">
        <v>100</v>
      </c>
      <c r="M93" s="7" t="s">
        <v>100</v>
      </c>
      <c r="N93" s="8" t="s">
        <v>100</v>
      </c>
      <c r="O93" s="8" t="s">
        <v>100</v>
      </c>
      <c r="P93" s="8" t="s">
        <v>100</v>
      </c>
      <c r="Q93" s="8" t="s">
        <v>100</v>
      </c>
      <c r="R93" s="7" t="s">
        <v>100</v>
      </c>
      <c r="S93" s="7" t="s">
        <v>100</v>
      </c>
      <c r="T93" s="7" t="s">
        <v>100</v>
      </c>
      <c r="U93" s="7" t="s">
        <v>100</v>
      </c>
      <c r="V93" s="7" t="s">
        <v>100</v>
      </c>
      <c r="W93" s="7" t="s">
        <v>100</v>
      </c>
      <c r="X93" s="7" t="s">
        <v>100</v>
      </c>
      <c r="Y93" s="7" t="s">
        <v>100</v>
      </c>
      <c r="Z93" s="7" t="s">
        <v>100</v>
      </c>
      <c r="AA93">
        <f t="shared" ref="AA93:AB95" si="81">LOG(C93)</f>
        <v>1.2810333672477277</v>
      </c>
      <c r="AB93">
        <f t="shared" si="81"/>
        <v>0.98407703390283086</v>
      </c>
      <c r="AC93" t="s">
        <v>100</v>
      </c>
      <c r="AD93" t="s">
        <v>100</v>
      </c>
      <c r="AE93">
        <f>LOG(G93)</f>
        <v>-0.29695633334489674</v>
      </c>
      <c r="AF93" t="s">
        <v>100</v>
      </c>
      <c r="AG93" t="s">
        <v>100</v>
      </c>
      <c r="AH93" t="s">
        <v>100</v>
      </c>
      <c r="AI93" t="s">
        <v>100</v>
      </c>
      <c r="AJ93" s="7" t="s">
        <v>100</v>
      </c>
      <c r="AK93" t="s">
        <v>100</v>
      </c>
      <c r="AL93" s="7" t="s">
        <v>100</v>
      </c>
      <c r="AM93" s="7" t="s">
        <v>100</v>
      </c>
      <c r="AN93" s="7" t="s">
        <v>100</v>
      </c>
      <c r="AO93" s="7" t="s">
        <v>100</v>
      </c>
      <c r="AP93" t="s">
        <v>100</v>
      </c>
      <c r="AQ93" s="7" t="s">
        <v>100</v>
      </c>
      <c r="AR93" t="s">
        <v>100</v>
      </c>
      <c r="AS93" t="s">
        <v>100</v>
      </c>
      <c r="AT93" s="7" t="s">
        <v>100</v>
      </c>
      <c r="AU93" t="s">
        <v>100</v>
      </c>
      <c r="AV93" t="s">
        <v>100</v>
      </c>
      <c r="AW93" t="s">
        <v>100</v>
      </c>
      <c r="AX93" t="s">
        <v>100</v>
      </c>
    </row>
    <row r="94" spans="1:50" x14ac:dyDescent="0.35">
      <c r="A94" s="1" t="s">
        <v>19</v>
      </c>
      <c r="B94" s="1">
        <v>7</v>
      </c>
      <c r="C94" s="7">
        <v>19.43</v>
      </c>
      <c r="D94" s="7">
        <v>8.57</v>
      </c>
      <c r="E94" s="7" t="s">
        <v>100</v>
      </c>
      <c r="F94" s="7" t="s">
        <v>100</v>
      </c>
      <c r="G94" s="7">
        <v>0.44107050952135873</v>
      </c>
      <c r="H94" s="7" t="s">
        <v>100</v>
      </c>
      <c r="I94" s="7" t="s">
        <v>100</v>
      </c>
      <c r="J94" s="7" t="s">
        <v>100</v>
      </c>
      <c r="K94" s="7" t="s">
        <v>100</v>
      </c>
      <c r="L94" s="7" t="s">
        <v>100</v>
      </c>
      <c r="M94" s="7" t="s">
        <v>100</v>
      </c>
      <c r="N94" s="8" t="s">
        <v>100</v>
      </c>
      <c r="O94" s="8" t="s">
        <v>100</v>
      </c>
      <c r="P94" s="8" t="s">
        <v>100</v>
      </c>
      <c r="Q94" s="8" t="s">
        <v>100</v>
      </c>
      <c r="R94" s="7" t="s">
        <v>100</v>
      </c>
      <c r="S94" s="7" t="s">
        <v>100</v>
      </c>
      <c r="T94" s="7" t="s">
        <v>100</v>
      </c>
      <c r="U94" s="7" t="s">
        <v>100</v>
      </c>
      <c r="V94" s="7" t="s">
        <v>100</v>
      </c>
      <c r="W94" s="7" t="s">
        <v>100</v>
      </c>
      <c r="X94" s="7" t="s">
        <v>100</v>
      </c>
      <c r="Y94" s="7" t="s">
        <v>100</v>
      </c>
      <c r="Z94" s="7" t="s">
        <v>100</v>
      </c>
      <c r="AA94">
        <f t="shared" si="81"/>
        <v>1.2884728005997825</v>
      </c>
      <c r="AB94">
        <f t="shared" si="81"/>
        <v>0.9329808219231982</v>
      </c>
      <c r="AC94" t="s">
        <v>100</v>
      </c>
      <c r="AD94" t="s">
        <v>100</v>
      </c>
      <c r="AE94">
        <f>LOG(G94)</f>
        <v>-0.35549197867658433</v>
      </c>
      <c r="AF94" t="s">
        <v>100</v>
      </c>
      <c r="AG94" t="s">
        <v>100</v>
      </c>
      <c r="AH94" t="s">
        <v>100</v>
      </c>
      <c r="AI94" t="s">
        <v>100</v>
      </c>
      <c r="AJ94" s="7" t="s">
        <v>100</v>
      </c>
      <c r="AK94" t="s">
        <v>100</v>
      </c>
      <c r="AL94" s="7" t="s">
        <v>100</v>
      </c>
      <c r="AM94" s="7" t="s">
        <v>100</v>
      </c>
      <c r="AN94" s="7" t="s">
        <v>100</v>
      </c>
      <c r="AO94" s="7" t="s">
        <v>100</v>
      </c>
      <c r="AP94" t="s">
        <v>100</v>
      </c>
      <c r="AQ94" s="7" t="s">
        <v>100</v>
      </c>
      <c r="AR94" t="s">
        <v>100</v>
      </c>
      <c r="AS94" t="s">
        <v>100</v>
      </c>
      <c r="AT94" s="7" t="s">
        <v>100</v>
      </c>
      <c r="AU94" t="s">
        <v>100</v>
      </c>
      <c r="AV94" t="s">
        <v>100</v>
      </c>
      <c r="AW94" t="s">
        <v>100</v>
      </c>
      <c r="AX94" t="s">
        <v>100</v>
      </c>
    </row>
    <row r="95" spans="1:50" x14ac:dyDescent="0.35">
      <c r="A95" s="1" t="s">
        <v>19</v>
      </c>
      <c r="B95" s="1">
        <v>7</v>
      </c>
      <c r="C95" s="7">
        <v>18.670000000000002</v>
      </c>
      <c r="D95" s="7">
        <v>6.14</v>
      </c>
      <c r="E95" s="7" t="s">
        <v>100</v>
      </c>
      <c r="F95" s="7" t="s">
        <v>100</v>
      </c>
      <c r="G95" s="7">
        <v>0.32886984467059449</v>
      </c>
      <c r="H95" s="7" t="s">
        <v>100</v>
      </c>
      <c r="I95" s="7" t="s">
        <v>100</v>
      </c>
      <c r="J95" s="7" t="s">
        <v>100</v>
      </c>
      <c r="K95" s="7" t="s">
        <v>100</v>
      </c>
      <c r="L95" s="7" t="s">
        <v>100</v>
      </c>
      <c r="M95" s="7" t="s">
        <v>100</v>
      </c>
      <c r="N95" s="8" t="s">
        <v>100</v>
      </c>
      <c r="O95" s="8" t="s">
        <v>100</v>
      </c>
      <c r="P95" s="8" t="s">
        <v>100</v>
      </c>
      <c r="Q95" s="8" t="s">
        <v>100</v>
      </c>
      <c r="R95" s="7" t="s">
        <v>100</v>
      </c>
      <c r="S95" s="7" t="s">
        <v>100</v>
      </c>
      <c r="T95" s="7" t="s">
        <v>100</v>
      </c>
      <c r="U95" s="7" t="s">
        <v>100</v>
      </c>
      <c r="V95" s="7" t="s">
        <v>100</v>
      </c>
      <c r="W95" s="7" t="s">
        <v>100</v>
      </c>
      <c r="X95" s="7" t="s">
        <v>100</v>
      </c>
      <c r="Y95" s="7" t="s">
        <v>100</v>
      </c>
      <c r="Z95" s="7" t="s">
        <v>100</v>
      </c>
      <c r="AA95">
        <f t="shared" si="81"/>
        <v>1.2711443179490785</v>
      </c>
      <c r="AB95">
        <f t="shared" si="81"/>
        <v>0.78816837114116767</v>
      </c>
      <c r="AC95" t="s">
        <v>100</v>
      </c>
      <c r="AD95" t="s">
        <v>100</v>
      </c>
      <c r="AE95">
        <f>LOG(G95)</f>
        <v>-0.48297594680791067</v>
      </c>
      <c r="AF95" t="s">
        <v>100</v>
      </c>
      <c r="AG95" t="s">
        <v>100</v>
      </c>
      <c r="AH95" t="s">
        <v>100</v>
      </c>
      <c r="AI95" t="s">
        <v>100</v>
      </c>
      <c r="AJ95" s="7" t="s">
        <v>100</v>
      </c>
      <c r="AK95" t="s">
        <v>100</v>
      </c>
      <c r="AL95" s="7" t="s">
        <v>100</v>
      </c>
      <c r="AM95" s="7" t="s">
        <v>100</v>
      </c>
      <c r="AN95" s="7" t="s">
        <v>100</v>
      </c>
      <c r="AO95" s="7" t="s">
        <v>100</v>
      </c>
      <c r="AP95" t="s">
        <v>100</v>
      </c>
      <c r="AQ95" s="7" t="s">
        <v>100</v>
      </c>
      <c r="AR95" t="s">
        <v>100</v>
      </c>
      <c r="AS95" t="s">
        <v>100</v>
      </c>
      <c r="AT95" s="7" t="s">
        <v>100</v>
      </c>
      <c r="AU95" t="s">
        <v>100</v>
      </c>
      <c r="AV95" t="s">
        <v>100</v>
      </c>
      <c r="AW95" t="s">
        <v>100</v>
      </c>
      <c r="AX95" t="s">
        <v>100</v>
      </c>
    </row>
    <row r="96" spans="1:50" x14ac:dyDescent="0.35">
      <c r="A96" s="1" t="s">
        <v>20</v>
      </c>
      <c r="B96" s="1">
        <v>8</v>
      </c>
      <c r="C96" s="7">
        <v>16.88</v>
      </c>
      <c r="D96" s="7" t="s">
        <v>100</v>
      </c>
      <c r="E96" s="7">
        <v>22.19</v>
      </c>
      <c r="F96" s="7">
        <v>32</v>
      </c>
      <c r="G96" s="7" t="s">
        <v>100</v>
      </c>
      <c r="H96" s="7">
        <v>1.31457345971564</v>
      </c>
      <c r="I96" s="7" t="s">
        <v>100</v>
      </c>
      <c r="J96" s="7" t="s">
        <v>100</v>
      </c>
      <c r="K96" s="7" t="s">
        <v>100</v>
      </c>
      <c r="L96" s="7" t="s">
        <v>100</v>
      </c>
      <c r="M96" s="7" t="s">
        <v>100</v>
      </c>
      <c r="N96" s="8">
        <f t="shared" si="54"/>
        <v>40.90205093686717</v>
      </c>
      <c r="O96" s="8">
        <f t="shared" si="55"/>
        <v>109.22463676612836</v>
      </c>
      <c r="P96" s="8" t="s">
        <v>100</v>
      </c>
      <c r="Q96" s="8" t="s">
        <v>100</v>
      </c>
      <c r="R96" s="7" t="s">
        <v>100</v>
      </c>
      <c r="S96" s="7" t="s">
        <v>100</v>
      </c>
      <c r="T96" s="7" t="s">
        <v>100</v>
      </c>
      <c r="U96" s="7" t="s">
        <v>100</v>
      </c>
      <c r="V96" s="7" t="s">
        <v>100</v>
      </c>
      <c r="W96" s="7" t="s">
        <v>100</v>
      </c>
      <c r="X96" s="7" t="s">
        <v>100</v>
      </c>
      <c r="Y96" s="7" t="s">
        <v>100</v>
      </c>
      <c r="Z96" s="7" t="s">
        <v>100</v>
      </c>
      <c r="AA96">
        <f t="shared" ref="AA96:AA213" si="82">LOG(C96)</f>
        <v>1.2273724422896362</v>
      </c>
      <c r="AB96" t="s">
        <v>100</v>
      </c>
      <c r="AC96">
        <f>LOG(E96)</f>
        <v>1.3461573022320084</v>
      </c>
      <c r="AD96">
        <f>LOG(F96)</f>
        <v>1.505149978319906</v>
      </c>
      <c r="AE96" t="s">
        <v>100</v>
      </c>
      <c r="AF96">
        <f>LOG(H96)</f>
        <v>0.11878485994237213</v>
      </c>
      <c r="AG96" t="s">
        <v>100</v>
      </c>
      <c r="AH96" t="s">
        <v>100</v>
      </c>
      <c r="AI96" t="s">
        <v>100</v>
      </c>
      <c r="AJ96" s="7" t="s">
        <v>100</v>
      </c>
      <c r="AK96" t="s">
        <v>100</v>
      </c>
      <c r="AL96" s="7">
        <f t="shared" si="56"/>
        <v>1.6117450852257398</v>
      </c>
      <c r="AM96" s="7">
        <f t="shared" si="57"/>
        <v>2.0383206091085149</v>
      </c>
      <c r="AN96" s="7" t="s">
        <v>100</v>
      </c>
      <c r="AO96" s="7" t="s">
        <v>100</v>
      </c>
      <c r="AP96" t="s">
        <v>100</v>
      </c>
      <c r="AQ96" s="7" t="s">
        <v>100</v>
      </c>
      <c r="AR96" t="s">
        <v>100</v>
      </c>
      <c r="AS96" t="s">
        <v>100</v>
      </c>
      <c r="AT96" s="7" t="s">
        <v>100</v>
      </c>
      <c r="AU96" t="s">
        <v>100</v>
      </c>
      <c r="AV96" t="s">
        <v>100</v>
      </c>
      <c r="AW96" t="s">
        <v>100</v>
      </c>
      <c r="AX96" t="s">
        <v>100</v>
      </c>
    </row>
    <row r="97" spans="1:50" x14ac:dyDescent="0.35">
      <c r="A97" s="1" t="s">
        <v>20</v>
      </c>
      <c r="B97" s="1">
        <v>8</v>
      </c>
      <c r="C97" s="7">
        <v>17.98</v>
      </c>
      <c r="D97" s="7" t="s">
        <v>100</v>
      </c>
      <c r="E97" s="7" t="s">
        <v>100</v>
      </c>
      <c r="F97" s="7" t="s">
        <v>100</v>
      </c>
      <c r="G97" s="7" t="s">
        <v>100</v>
      </c>
      <c r="H97" s="7" t="s">
        <v>100</v>
      </c>
      <c r="I97" s="7" t="s">
        <v>100</v>
      </c>
      <c r="J97" s="7" t="s">
        <v>100</v>
      </c>
      <c r="K97" s="7" t="s">
        <v>100</v>
      </c>
      <c r="L97" s="7" t="s">
        <v>100</v>
      </c>
      <c r="M97" s="7" t="s">
        <v>100</v>
      </c>
      <c r="N97" s="8" t="s">
        <v>100</v>
      </c>
      <c r="O97" s="8" t="s">
        <v>100</v>
      </c>
      <c r="P97" s="8" t="s">
        <v>100</v>
      </c>
      <c r="Q97" s="8" t="s">
        <v>100</v>
      </c>
      <c r="R97" s="7" t="s">
        <v>100</v>
      </c>
      <c r="S97" s="7" t="s">
        <v>100</v>
      </c>
      <c r="T97" s="7" t="s">
        <v>100</v>
      </c>
      <c r="U97" s="7" t="s">
        <v>100</v>
      </c>
      <c r="V97" s="7" t="s">
        <v>100</v>
      </c>
      <c r="W97" s="7" t="s">
        <v>100</v>
      </c>
      <c r="X97" s="7" t="s">
        <v>100</v>
      </c>
      <c r="Y97" s="7" t="s">
        <v>100</v>
      </c>
      <c r="Z97" s="7" t="s">
        <v>100</v>
      </c>
      <c r="AA97">
        <f t="shared" si="82"/>
        <v>1.25478968739721</v>
      </c>
      <c r="AB97" t="s">
        <v>100</v>
      </c>
      <c r="AC97" t="s">
        <v>100</v>
      </c>
      <c r="AD97" t="s">
        <v>100</v>
      </c>
      <c r="AE97" t="s">
        <v>100</v>
      </c>
      <c r="AF97" t="s">
        <v>100</v>
      </c>
      <c r="AG97" t="s">
        <v>100</v>
      </c>
      <c r="AH97" t="s">
        <v>100</v>
      </c>
      <c r="AI97" t="s">
        <v>100</v>
      </c>
      <c r="AJ97" s="7" t="s">
        <v>100</v>
      </c>
      <c r="AK97" t="s">
        <v>100</v>
      </c>
      <c r="AL97" s="7" t="s">
        <v>100</v>
      </c>
      <c r="AM97" s="7" t="s">
        <v>100</v>
      </c>
      <c r="AN97" s="7" t="s">
        <v>100</v>
      </c>
      <c r="AO97" s="7" t="s">
        <v>100</v>
      </c>
      <c r="AP97" t="s">
        <v>100</v>
      </c>
      <c r="AQ97" s="7" t="s">
        <v>100</v>
      </c>
      <c r="AR97" t="s">
        <v>100</v>
      </c>
      <c r="AS97" t="s">
        <v>100</v>
      </c>
      <c r="AT97" s="7" t="s">
        <v>100</v>
      </c>
      <c r="AU97" t="s">
        <v>100</v>
      </c>
      <c r="AV97" t="s">
        <v>100</v>
      </c>
      <c r="AW97" t="s">
        <v>100</v>
      </c>
      <c r="AX97" t="s">
        <v>100</v>
      </c>
    </row>
    <row r="98" spans="1:50" x14ac:dyDescent="0.35">
      <c r="A98" s="1" t="s">
        <v>20</v>
      </c>
      <c r="B98" s="1">
        <v>8</v>
      </c>
      <c r="C98" s="7">
        <v>15.56</v>
      </c>
      <c r="D98" s="7" t="s">
        <v>100</v>
      </c>
      <c r="E98" s="7" t="s">
        <v>177</v>
      </c>
      <c r="F98" s="7" t="s">
        <v>178</v>
      </c>
      <c r="G98" s="7" t="s">
        <v>100</v>
      </c>
      <c r="H98" s="7" t="s">
        <v>100</v>
      </c>
      <c r="I98" s="7" t="s">
        <v>100</v>
      </c>
      <c r="J98" s="7" t="s">
        <v>100</v>
      </c>
      <c r="K98" s="7" t="s">
        <v>100</v>
      </c>
      <c r="L98" s="7" t="s">
        <v>100</v>
      </c>
      <c r="M98" s="7" t="s">
        <v>100</v>
      </c>
      <c r="N98" s="8" t="s">
        <v>100</v>
      </c>
      <c r="O98" s="8" t="s">
        <v>100</v>
      </c>
      <c r="P98" s="8" t="s">
        <v>100</v>
      </c>
      <c r="Q98" s="8" t="s">
        <v>100</v>
      </c>
      <c r="R98" s="7" t="s">
        <v>100</v>
      </c>
      <c r="S98" s="7" t="s">
        <v>100</v>
      </c>
      <c r="T98" s="7" t="s">
        <v>100</v>
      </c>
      <c r="U98" s="7" t="s">
        <v>100</v>
      </c>
      <c r="V98" s="7" t="s">
        <v>100</v>
      </c>
      <c r="W98" s="7" t="s">
        <v>100</v>
      </c>
      <c r="X98" s="7" t="s">
        <v>100</v>
      </c>
      <c r="Y98" s="7" t="s">
        <v>100</v>
      </c>
      <c r="Z98" s="7" t="s">
        <v>100</v>
      </c>
      <c r="AA98">
        <f t="shared" si="82"/>
        <v>1.1920095926536702</v>
      </c>
      <c r="AB98" t="s">
        <v>100</v>
      </c>
      <c r="AC98" t="s">
        <v>100</v>
      </c>
      <c r="AD98" t="s">
        <v>100</v>
      </c>
      <c r="AE98" t="s">
        <v>100</v>
      </c>
      <c r="AF98" t="s">
        <v>100</v>
      </c>
      <c r="AG98" t="s">
        <v>100</v>
      </c>
      <c r="AH98" t="s">
        <v>100</v>
      </c>
      <c r="AI98" t="s">
        <v>100</v>
      </c>
      <c r="AJ98" s="7" t="s">
        <v>100</v>
      </c>
      <c r="AK98" t="s">
        <v>100</v>
      </c>
      <c r="AL98" s="7" t="s">
        <v>100</v>
      </c>
      <c r="AM98" s="7" t="s">
        <v>100</v>
      </c>
      <c r="AN98" s="7" t="s">
        <v>100</v>
      </c>
      <c r="AO98" s="7" t="s">
        <v>100</v>
      </c>
      <c r="AP98" t="s">
        <v>100</v>
      </c>
      <c r="AQ98" s="7" t="s">
        <v>100</v>
      </c>
      <c r="AR98" t="s">
        <v>100</v>
      </c>
      <c r="AS98" t="s">
        <v>100</v>
      </c>
      <c r="AT98" s="7" t="s">
        <v>100</v>
      </c>
      <c r="AU98" t="s">
        <v>100</v>
      </c>
      <c r="AV98" t="s">
        <v>100</v>
      </c>
      <c r="AW98" t="s">
        <v>100</v>
      </c>
      <c r="AX98" t="s">
        <v>100</v>
      </c>
    </row>
    <row r="99" spans="1:50" x14ac:dyDescent="0.35">
      <c r="A99" s="1" t="s">
        <v>20</v>
      </c>
      <c r="B99" s="1">
        <v>8</v>
      </c>
      <c r="C99" s="7">
        <v>15.67</v>
      </c>
      <c r="D99" s="7" t="s">
        <v>100</v>
      </c>
      <c r="E99" s="7" t="s">
        <v>179</v>
      </c>
      <c r="F99" s="7" t="s">
        <v>180</v>
      </c>
      <c r="G99" s="7" t="s">
        <v>100</v>
      </c>
      <c r="H99" s="7" t="s">
        <v>100</v>
      </c>
      <c r="I99" s="7" t="s">
        <v>100</v>
      </c>
      <c r="J99" s="7" t="s">
        <v>100</v>
      </c>
      <c r="K99" s="7" t="s">
        <v>100</v>
      </c>
      <c r="L99" s="7" t="s">
        <v>100</v>
      </c>
      <c r="M99" s="7" t="s">
        <v>100</v>
      </c>
      <c r="N99" s="8" t="s">
        <v>100</v>
      </c>
      <c r="O99" s="8" t="s">
        <v>100</v>
      </c>
      <c r="P99" s="8" t="s">
        <v>100</v>
      </c>
      <c r="Q99" s="8" t="s">
        <v>100</v>
      </c>
      <c r="R99" s="7" t="s">
        <v>100</v>
      </c>
      <c r="S99" s="7" t="s">
        <v>100</v>
      </c>
      <c r="T99" s="7" t="s">
        <v>100</v>
      </c>
      <c r="U99" s="7" t="s">
        <v>100</v>
      </c>
      <c r="V99" s="7" t="s">
        <v>100</v>
      </c>
      <c r="W99" s="7" t="s">
        <v>100</v>
      </c>
      <c r="X99" s="7" t="s">
        <v>100</v>
      </c>
      <c r="Y99" s="7" t="s">
        <v>100</v>
      </c>
      <c r="Z99" s="7" t="s">
        <v>100</v>
      </c>
      <c r="AA99">
        <f t="shared" si="82"/>
        <v>1.1950689964685901</v>
      </c>
      <c r="AB99" t="s">
        <v>100</v>
      </c>
      <c r="AC99" t="s">
        <v>100</v>
      </c>
      <c r="AD99" t="s">
        <v>100</v>
      </c>
      <c r="AE99" t="s">
        <v>100</v>
      </c>
      <c r="AF99" t="s">
        <v>100</v>
      </c>
      <c r="AG99" t="s">
        <v>100</v>
      </c>
      <c r="AH99" t="s">
        <v>100</v>
      </c>
      <c r="AI99" t="s">
        <v>100</v>
      </c>
      <c r="AJ99" s="7" t="s">
        <v>100</v>
      </c>
      <c r="AK99" t="s">
        <v>100</v>
      </c>
      <c r="AL99" s="7" t="s">
        <v>100</v>
      </c>
      <c r="AM99" s="7" t="s">
        <v>100</v>
      </c>
      <c r="AN99" s="7" t="s">
        <v>100</v>
      </c>
      <c r="AO99" s="7" t="s">
        <v>100</v>
      </c>
      <c r="AP99" t="s">
        <v>100</v>
      </c>
      <c r="AQ99" s="7" t="s">
        <v>100</v>
      </c>
      <c r="AR99" t="s">
        <v>100</v>
      </c>
      <c r="AS99" t="s">
        <v>100</v>
      </c>
      <c r="AT99" s="7" t="s">
        <v>100</v>
      </c>
      <c r="AU99" t="s">
        <v>100</v>
      </c>
      <c r="AV99" t="s">
        <v>100</v>
      </c>
      <c r="AW99" t="s">
        <v>100</v>
      </c>
      <c r="AX99" t="s">
        <v>100</v>
      </c>
    </row>
    <row r="100" spans="1:50" x14ac:dyDescent="0.35">
      <c r="A100" s="1" t="s">
        <v>20</v>
      </c>
      <c r="B100" s="1">
        <v>8</v>
      </c>
      <c r="C100" s="7">
        <v>17.010000000000002</v>
      </c>
      <c r="D100" s="7" t="s">
        <v>100</v>
      </c>
      <c r="E100" s="7">
        <v>28.44</v>
      </c>
      <c r="F100" s="7">
        <v>30.31</v>
      </c>
      <c r="G100" s="7" t="s">
        <v>100</v>
      </c>
      <c r="H100" s="7">
        <v>1.6719576719576719</v>
      </c>
      <c r="I100" s="7" t="s">
        <v>100</v>
      </c>
      <c r="J100" s="7" t="s">
        <v>100</v>
      </c>
      <c r="K100" s="7" t="s">
        <v>100</v>
      </c>
      <c r="L100" s="7" t="s">
        <v>100</v>
      </c>
      <c r="M100" s="7" t="s">
        <v>100</v>
      </c>
      <c r="N100" s="8">
        <f t="shared" si="54"/>
        <v>67.223060667777588</v>
      </c>
      <c r="O100" s="8">
        <f t="shared" si="55"/>
        <v>79.309654401725197</v>
      </c>
      <c r="P100" s="8" t="s">
        <v>100</v>
      </c>
      <c r="Q100" s="8" t="s">
        <v>100</v>
      </c>
      <c r="R100" s="7" t="s">
        <v>100</v>
      </c>
      <c r="S100" s="7" t="s">
        <v>100</v>
      </c>
      <c r="T100" s="7" t="s">
        <v>100</v>
      </c>
      <c r="U100" s="7" t="s">
        <v>100</v>
      </c>
      <c r="V100" s="7" t="s">
        <v>100</v>
      </c>
      <c r="W100" s="7" t="s">
        <v>100</v>
      </c>
      <c r="X100" s="7" t="s">
        <v>100</v>
      </c>
      <c r="Y100" s="7" t="s">
        <v>100</v>
      </c>
      <c r="Z100" s="7" t="s">
        <v>100</v>
      </c>
      <c r="AA100">
        <f t="shared" si="82"/>
        <v>1.230704313612569</v>
      </c>
      <c r="AB100" t="s">
        <v>100</v>
      </c>
      <c r="AC100">
        <f t="shared" ref="AC100:AD106" si="83">LOG(E100)</f>
        <v>1.4539295920577286</v>
      </c>
      <c r="AD100">
        <f t="shared" si="83"/>
        <v>1.4815859363676223</v>
      </c>
      <c r="AE100" t="s">
        <v>100</v>
      </c>
      <c r="AF100">
        <f t="shared" ref="AF100:AF106" si="84">LOG(H100)</f>
        <v>0.22322527844515966</v>
      </c>
      <c r="AG100" t="s">
        <v>100</v>
      </c>
      <c r="AH100" t="s">
        <v>100</v>
      </c>
      <c r="AI100" t="s">
        <v>100</v>
      </c>
      <c r="AJ100" s="7" t="s">
        <v>100</v>
      </c>
      <c r="AK100" t="s">
        <v>100</v>
      </c>
      <c r="AL100" s="7">
        <f t="shared" si="56"/>
        <v>1.8275182820231688</v>
      </c>
      <c r="AM100" s="7">
        <f t="shared" si="57"/>
        <v>1.8993260574082211</v>
      </c>
      <c r="AN100" s="7" t="s">
        <v>100</v>
      </c>
      <c r="AO100" s="7" t="s">
        <v>100</v>
      </c>
      <c r="AP100" t="s">
        <v>100</v>
      </c>
      <c r="AQ100" s="7" t="s">
        <v>100</v>
      </c>
      <c r="AR100" t="s">
        <v>100</v>
      </c>
      <c r="AS100" t="s">
        <v>100</v>
      </c>
      <c r="AT100" s="7" t="s">
        <v>100</v>
      </c>
      <c r="AU100" t="s">
        <v>100</v>
      </c>
      <c r="AV100" t="s">
        <v>100</v>
      </c>
      <c r="AW100" t="s">
        <v>100</v>
      </c>
      <c r="AX100" t="s">
        <v>100</v>
      </c>
    </row>
    <row r="101" spans="1:50" x14ac:dyDescent="0.35">
      <c r="A101" s="1" t="s">
        <v>20</v>
      </c>
      <c r="B101" s="1">
        <v>8</v>
      </c>
      <c r="C101" s="7">
        <v>17.97</v>
      </c>
      <c r="D101" s="7" t="s">
        <v>100</v>
      </c>
      <c r="E101" s="7">
        <v>39.58</v>
      </c>
      <c r="F101" s="7">
        <v>39.61</v>
      </c>
      <c r="G101" s="7" t="s">
        <v>100</v>
      </c>
      <c r="H101" s="7">
        <v>2.2025598219254312</v>
      </c>
      <c r="I101" s="7" t="s">
        <v>100</v>
      </c>
      <c r="J101" s="7" t="s">
        <v>100</v>
      </c>
      <c r="K101" s="7" t="s">
        <v>100</v>
      </c>
      <c r="L101" s="7" t="s">
        <v>100</v>
      </c>
      <c r="M101" s="7" t="s">
        <v>100</v>
      </c>
      <c r="N101" s="8">
        <f t="shared" si="54"/>
        <v>76.790901269924589</v>
      </c>
      <c r="O101" s="8">
        <f t="shared" si="55"/>
        <v>76.97721553207316</v>
      </c>
      <c r="P101" s="8" t="s">
        <v>100</v>
      </c>
      <c r="Q101" s="8" t="s">
        <v>100</v>
      </c>
      <c r="R101" s="7" t="s">
        <v>100</v>
      </c>
      <c r="S101" s="7" t="s">
        <v>100</v>
      </c>
      <c r="T101" s="7" t="s">
        <v>100</v>
      </c>
      <c r="U101" s="7" t="s">
        <v>100</v>
      </c>
      <c r="V101" s="7" t="s">
        <v>100</v>
      </c>
      <c r="W101" s="7" t="s">
        <v>100</v>
      </c>
      <c r="X101" s="7" t="s">
        <v>100</v>
      </c>
      <c r="Y101" s="7" t="s">
        <v>100</v>
      </c>
      <c r="Z101" s="7" t="s">
        <v>100</v>
      </c>
      <c r="AA101">
        <f t="shared" si="82"/>
        <v>1.2545480771089739</v>
      </c>
      <c r="AB101" t="s">
        <v>100</v>
      </c>
      <c r="AC101">
        <f t="shared" si="83"/>
        <v>1.5974757898703775</v>
      </c>
      <c r="AD101">
        <f t="shared" si="83"/>
        <v>1.597804842404293</v>
      </c>
      <c r="AE101" t="s">
        <v>100</v>
      </c>
      <c r="AF101">
        <f t="shared" si="84"/>
        <v>0.34292771276140366</v>
      </c>
      <c r="AG101" t="s">
        <v>100</v>
      </c>
      <c r="AH101" t="s">
        <v>100</v>
      </c>
      <c r="AI101" t="s">
        <v>100</v>
      </c>
      <c r="AJ101" s="7" t="s">
        <v>100</v>
      </c>
      <c r="AK101" t="s">
        <v>100</v>
      </c>
      <c r="AL101" s="7">
        <f t="shared" si="56"/>
        <v>1.8853097647924837</v>
      </c>
      <c r="AM101" s="7">
        <f t="shared" si="57"/>
        <v>1.8863621974713962</v>
      </c>
      <c r="AN101" s="7" t="s">
        <v>100</v>
      </c>
      <c r="AO101" s="7" t="s">
        <v>100</v>
      </c>
      <c r="AP101" t="s">
        <v>100</v>
      </c>
      <c r="AQ101" s="7" t="s">
        <v>100</v>
      </c>
      <c r="AR101" t="s">
        <v>100</v>
      </c>
      <c r="AS101" t="s">
        <v>100</v>
      </c>
      <c r="AT101" s="7" t="s">
        <v>100</v>
      </c>
      <c r="AU101" t="s">
        <v>100</v>
      </c>
      <c r="AV101" t="s">
        <v>100</v>
      </c>
      <c r="AW101" t="s">
        <v>100</v>
      </c>
      <c r="AX101" t="s">
        <v>100</v>
      </c>
    </row>
    <row r="102" spans="1:50" x14ac:dyDescent="0.35">
      <c r="A102" s="1" t="s">
        <v>20</v>
      </c>
      <c r="B102" s="1">
        <v>8</v>
      </c>
      <c r="C102" s="7">
        <v>17.86</v>
      </c>
      <c r="D102" s="7" t="s">
        <v>100</v>
      </c>
      <c r="E102" s="7">
        <v>28.47</v>
      </c>
      <c r="F102" s="7">
        <v>31.83</v>
      </c>
      <c r="G102" s="7" t="s">
        <v>100</v>
      </c>
      <c r="H102" s="7">
        <v>1.5940649496080628</v>
      </c>
      <c r="I102" s="7" t="s">
        <v>100</v>
      </c>
      <c r="J102" s="7" t="s">
        <v>100</v>
      </c>
      <c r="K102" s="7" t="s">
        <v>100</v>
      </c>
      <c r="L102" s="7" t="s">
        <v>100</v>
      </c>
      <c r="M102" s="7" t="s">
        <v>100</v>
      </c>
      <c r="N102" s="8">
        <f t="shared" si="54"/>
        <v>62.693312734465628</v>
      </c>
      <c r="O102" s="8">
        <f t="shared" si="55"/>
        <v>83.429126113714673</v>
      </c>
      <c r="P102" s="8" t="s">
        <v>100</v>
      </c>
      <c r="Q102" s="8" t="s">
        <v>100</v>
      </c>
      <c r="R102" s="7" t="s">
        <v>100</v>
      </c>
      <c r="S102" s="7" t="s">
        <v>100</v>
      </c>
      <c r="T102" s="7" t="s">
        <v>100</v>
      </c>
      <c r="U102" s="7" t="s">
        <v>100</v>
      </c>
      <c r="V102" s="7" t="s">
        <v>100</v>
      </c>
      <c r="W102" s="7" t="s">
        <v>100</v>
      </c>
      <c r="X102" s="7" t="s">
        <v>100</v>
      </c>
      <c r="Y102" s="7" t="s">
        <v>100</v>
      </c>
      <c r="Z102" s="7" t="s">
        <v>100</v>
      </c>
      <c r="AA102">
        <f t="shared" si="82"/>
        <v>1.2518814545525276</v>
      </c>
      <c r="AB102" t="s">
        <v>100</v>
      </c>
      <c r="AC102">
        <f t="shared" si="83"/>
        <v>1.454387467146955</v>
      </c>
      <c r="AD102">
        <f t="shared" si="83"/>
        <v>1.502836638621003</v>
      </c>
      <c r="AE102" t="s">
        <v>100</v>
      </c>
      <c r="AF102">
        <f t="shared" si="84"/>
        <v>0.20250601259442749</v>
      </c>
      <c r="AG102" t="s">
        <v>100</v>
      </c>
      <c r="AH102" t="s">
        <v>100</v>
      </c>
      <c r="AI102" t="s">
        <v>100</v>
      </c>
      <c r="AJ102" s="7" t="s">
        <v>100</v>
      </c>
      <c r="AK102" t="s">
        <v>100</v>
      </c>
      <c r="AL102" s="7">
        <f t="shared" si="56"/>
        <v>1.7972212187030046</v>
      </c>
      <c r="AM102" s="7">
        <f t="shared" si="57"/>
        <v>1.9213176945489521</v>
      </c>
      <c r="AN102" s="7" t="s">
        <v>100</v>
      </c>
      <c r="AO102" s="7" t="s">
        <v>100</v>
      </c>
      <c r="AP102" t="s">
        <v>100</v>
      </c>
      <c r="AQ102" s="7" t="s">
        <v>100</v>
      </c>
      <c r="AR102" t="s">
        <v>100</v>
      </c>
      <c r="AS102" t="s">
        <v>100</v>
      </c>
      <c r="AT102" s="7" t="s">
        <v>100</v>
      </c>
      <c r="AU102" t="s">
        <v>100</v>
      </c>
      <c r="AV102" t="s">
        <v>100</v>
      </c>
      <c r="AW102" t="s">
        <v>100</v>
      </c>
      <c r="AX102" t="s">
        <v>100</v>
      </c>
    </row>
    <row r="103" spans="1:50" x14ac:dyDescent="0.35">
      <c r="A103" s="1" t="s">
        <v>20</v>
      </c>
      <c r="B103" s="1">
        <v>8</v>
      </c>
      <c r="C103" s="7">
        <v>16.2</v>
      </c>
      <c r="D103" s="7" t="s">
        <v>100</v>
      </c>
      <c r="E103" s="7">
        <v>29.42</v>
      </c>
      <c r="F103" s="7">
        <v>34.159999999999997</v>
      </c>
      <c r="G103" s="7" t="s">
        <v>100</v>
      </c>
      <c r="H103" s="7">
        <v>1.8160493827160495</v>
      </c>
      <c r="I103" s="7" t="s">
        <v>100</v>
      </c>
      <c r="J103" s="7" t="s">
        <v>100</v>
      </c>
      <c r="K103" s="7" t="s">
        <v>100</v>
      </c>
      <c r="L103" s="7" t="s">
        <v>100</v>
      </c>
      <c r="M103" s="7" t="s">
        <v>100</v>
      </c>
      <c r="N103" s="8">
        <f t="shared" si="54"/>
        <v>59.375319744752055</v>
      </c>
      <c r="O103" s="8">
        <f t="shared" si="55"/>
        <v>92.340621742157566</v>
      </c>
      <c r="P103" s="8" t="s">
        <v>100</v>
      </c>
      <c r="Q103" s="8" t="s">
        <v>100</v>
      </c>
      <c r="R103" s="7" t="s">
        <v>100</v>
      </c>
      <c r="S103" s="7" t="s">
        <v>100</v>
      </c>
      <c r="T103" s="7" t="s">
        <v>100</v>
      </c>
      <c r="U103" s="7" t="s">
        <v>100</v>
      </c>
      <c r="V103" s="7" t="s">
        <v>100</v>
      </c>
      <c r="W103" s="7" t="s">
        <v>100</v>
      </c>
      <c r="X103" s="7" t="s">
        <v>100</v>
      </c>
      <c r="Y103" s="7" t="s">
        <v>100</v>
      </c>
      <c r="Z103" s="7" t="s">
        <v>100</v>
      </c>
      <c r="AA103">
        <f t="shared" si="82"/>
        <v>1.209515014542631</v>
      </c>
      <c r="AB103" t="s">
        <v>100</v>
      </c>
      <c r="AC103">
        <f t="shared" si="83"/>
        <v>1.4686426683915113</v>
      </c>
      <c r="AD103">
        <f t="shared" si="83"/>
        <v>1.5335178620169674</v>
      </c>
      <c r="AE103" t="s">
        <v>100</v>
      </c>
      <c r="AF103">
        <f t="shared" si="84"/>
        <v>0.25912765384888042</v>
      </c>
      <c r="AG103" t="s">
        <v>100</v>
      </c>
      <c r="AH103" t="s">
        <v>100</v>
      </c>
      <c r="AI103" t="s">
        <v>100</v>
      </c>
      <c r="AJ103" s="7" t="s">
        <v>100</v>
      </c>
      <c r="AK103" t="s">
        <v>100</v>
      </c>
      <c r="AL103" s="7">
        <f t="shared" si="56"/>
        <v>1.7736059613783131</v>
      </c>
      <c r="AM103" s="7">
        <f t="shared" si="57"/>
        <v>1.9653927943896854</v>
      </c>
      <c r="AN103" s="7" t="s">
        <v>100</v>
      </c>
      <c r="AO103" s="7" t="s">
        <v>100</v>
      </c>
      <c r="AP103" t="s">
        <v>100</v>
      </c>
      <c r="AQ103" s="7" t="s">
        <v>100</v>
      </c>
      <c r="AR103" t="s">
        <v>100</v>
      </c>
      <c r="AS103" t="s">
        <v>100</v>
      </c>
      <c r="AT103" s="7" t="s">
        <v>100</v>
      </c>
      <c r="AU103" t="s">
        <v>100</v>
      </c>
      <c r="AV103" t="s">
        <v>100</v>
      </c>
      <c r="AW103" t="s">
        <v>100</v>
      </c>
      <c r="AX103" t="s">
        <v>100</v>
      </c>
    </row>
    <row r="104" spans="1:50" x14ac:dyDescent="0.35">
      <c r="A104" s="1" t="s">
        <v>20</v>
      </c>
      <c r="B104" s="1">
        <v>8</v>
      </c>
      <c r="C104" s="7">
        <v>16.11</v>
      </c>
      <c r="D104" s="7" t="s">
        <v>100</v>
      </c>
      <c r="E104" s="7">
        <v>27.58</v>
      </c>
      <c r="F104" s="7">
        <v>27.63</v>
      </c>
      <c r="G104" s="7" t="s">
        <v>100</v>
      </c>
      <c r="H104" s="7">
        <v>1.711980136561142</v>
      </c>
      <c r="I104" s="7" t="s">
        <v>100</v>
      </c>
      <c r="J104" s="7" t="s">
        <v>100</v>
      </c>
      <c r="K104" s="7" t="s">
        <v>100</v>
      </c>
      <c r="L104" s="7" t="s">
        <v>100</v>
      </c>
      <c r="M104" s="7" t="s">
        <v>100</v>
      </c>
      <c r="N104" s="8">
        <f t="shared" si="54"/>
        <v>72.864540269581667</v>
      </c>
      <c r="O104" s="8">
        <f t="shared" si="55"/>
        <v>73.20471668992073</v>
      </c>
      <c r="P104" s="8" t="s">
        <v>100</v>
      </c>
      <c r="Q104" s="8" t="s">
        <v>100</v>
      </c>
      <c r="R104" s="7" t="s">
        <v>100</v>
      </c>
      <c r="S104" s="7" t="s">
        <v>100</v>
      </c>
      <c r="T104" s="7" t="s">
        <v>100</v>
      </c>
      <c r="U104" s="7" t="s">
        <v>100</v>
      </c>
      <c r="V104" s="7" t="s">
        <v>100</v>
      </c>
      <c r="W104" s="7" t="s">
        <v>100</v>
      </c>
      <c r="X104" s="7" t="s">
        <v>100</v>
      </c>
      <c r="Y104" s="7" t="s">
        <v>100</v>
      </c>
      <c r="Z104" s="7" t="s">
        <v>100</v>
      </c>
      <c r="AA104">
        <f t="shared" si="82"/>
        <v>1.2070955404192181</v>
      </c>
      <c r="AB104" t="s">
        <v>100</v>
      </c>
      <c r="AC104">
        <f t="shared" si="83"/>
        <v>1.4405942618398309</v>
      </c>
      <c r="AD104">
        <f t="shared" si="83"/>
        <v>1.4413808849165113</v>
      </c>
      <c r="AE104" t="s">
        <v>100</v>
      </c>
      <c r="AF104">
        <f t="shared" si="84"/>
        <v>0.23349872142061287</v>
      </c>
      <c r="AG104" t="s">
        <v>100</v>
      </c>
      <c r="AH104" t="s">
        <v>100</v>
      </c>
      <c r="AI104" t="s">
        <v>100</v>
      </c>
      <c r="AJ104" s="7" t="s">
        <v>100</v>
      </c>
      <c r="AK104" t="s">
        <v>100</v>
      </c>
      <c r="AL104" s="7">
        <f t="shared" si="56"/>
        <v>1.8625162291154969</v>
      </c>
      <c r="AM104" s="7">
        <f t="shared" si="57"/>
        <v>1.8645390642060997</v>
      </c>
      <c r="AN104" s="7" t="s">
        <v>100</v>
      </c>
      <c r="AO104" s="7" t="s">
        <v>100</v>
      </c>
      <c r="AP104" t="s">
        <v>100</v>
      </c>
      <c r="AQ104" s="7" t="s">
        <v>100</v>
      </c>
      <c r="AR104" t="s">
        <v>100</v>
      </c>
      <c r="AS104" t="s">
        <v>100</v>
      </c>
      <c r="AT104" s="7" t="s">
        <v>100</v>
      </c>
      <c r="AU104" t="s">
        <v>100</v>
      </c>
      <c r="AV104" t="s">
        <v>100</v>
      </c>
      <c r="AW104" t="s">
        <v>100</v>
      </c>
      <c r="AX104" t="s">
        <v>100</v>
      </c>
    </row>
    <row r="105" spans="1:50" x14ac:dyDescent="0.35">
      <c r="A105" s="1" t="s">
        <v>20</v>
      </c>
      <c r="B105" s="1">
        <v>8</v>
      </c>
      <c r="C105" s="7">
        <v>12.84</v>
      </c>
      <c r="D105" s="7" t="s">
        <v>100</v>
      </c>
      <c r="E105" s="7">
        <v>25.65</v>
      </c>
      <c r="F105" s="7">
        <v>28.68</v>
      </c>
      <c r="G105" s="7" t="s">
        <v>100</v>
      </c>
      <c r="H105" s="7">
        <v>1.997663551401869</v>
      </c>
      <c r="I105" s="7" t="s">
        <v>100</v>
      </c>
      <c r="J105" s="7" t="s">
        <v>100</v>
      </c>
      <c r="K105" s="7" t="s">
        <v>100</v>
      </c>
      <c r="L105" s="7" t="s">
        <v>100</v>
      </c>
      <c r="M105" s="7" t="s">
        <v>100</v>
      </c>
      <c r="N105" s="8">
        <f t="shared" si="54"/>
        <v>63.425240616672141</v>
      </c>
      <c r="O105" s="8">
        <f t="shared" si="55"/>
        <v>89.978627987962795</v>
      </c>
      <c r="P105" s="8" t="s">
        <v>100</v>
      </c>
      <c r="Q105" s="8" t="s">
        <v>100</v>
      </c>
      <c r="R105" s="7" t="s">
        <v>100</v>
      </c>
      <c r="S105" s="7" t="s">
        <v>100</v>
      </c>
      <c r="T105" s="7" t="s">
        <v>100</v>
      </c>
      <c r="U105" s="7" t="s">
        <v>100</v>
      </c>
      <c r="V105" s="7" t="s">
        <v>100</v>
      </c>
      <c r="W105" s="7" t="s">
        <v>100</v>
      </c>
      <c r="X105" s="7" t="s">
        <v>100</v>
      </c>
      <c r="Y105" s="7" t="s">
        <v>100</v>
      </c>
      <c r="Z105" s="7" t="s">
        <v>100</v>
      </c>
      <c r="AA105">
        <f t="shared" si="82"/>
        <v>1.1085650237328344</v>
      </c>
      <c r="AB105" t="s">
        <v>100</v>
      </c>
      <c r="AC105">
        <f t="shared" si="83"/>
        <v>1.409087369447835</v>
      </c>
      <c r="AD105">
        <f t="shared" si="83"/>
        <v>1.4575791469957624</v>
      </c>
      <c r="AE105" t="s">
        <v>100</v>
      </c>
      <c r="AF105">
        <f t="shared" si="84"/>
        <v>0.30052234571500058</v>
      </c>
      <c r="AG105" t="s">
        <v>100</v>
      </c>
      <c r="AH105" t="s">
        <v>100</v>
      </c>
      <c r="AI105" t="s">
        <v>100</v>
      </c>
      <c r="AJ105" s="7" t="s">
        <v>100</v>
      </c>
      <c r="AK105" t="s">
        <v>100</v>
      </c>
      <c r="AL105" s="7">
        <f t="shared" si="56"/>
        <v>1.8022621234821758</v>
      </c>
      <c r="AM105" s="7">
        <f t="shared" si="57"/>
        <v>1.9541393666712938</v>
      </c>
      <c r="AN105" s="7" t="s">
        <v>100</v>
      </c>
      <c r="AO105" s="7" t="s">
        <v>100</v>
      </c>
      <c r="AP105" t="s">
        <v>100</v>
      </c>
      <c r="AQ105" s="7" t="s">
        <v>100</v>
      </c>
      <c r="AR105" t="s">
        <v>100</v>
      </c>
      <c r="AS105" t="s">
        <v>100</v>
      </c>
      <c r="AT105" s="7" t="s">
        <v>100</v>
      </c>
      <c r="AU105" t="s">
        <v>100</v>
      </c>
      <c r="AV105" t="s">
        <v>100</v>
      </c>
      <c r="AW105" t="s">
        <v>100</v>
      </c>
      <c r="AX105" t="s">
        <v>100</v>
      </c>
    </row>
    <row r="106" spans="1:50" x14ac:dyDescent="0.35">
      <c r="A106" s="1" t="s">
        <v>20</v>
      </c>
      <c r="B106" s="1">
        <v>8</v>
      </c>
      <c r="C106" s="7">
        <v>13.55</v>
      </c>
      <c r="D106" s="7">
        <v>8.4600000000000009</v>
      </c>
      <c r="E106" s="7">
        <v>28.14</v>
      </c>
      <c r="F106" s="7">
        <v>27.69</v>
      </c>
      <c r="G106" s="7">
        <v>0.62435424354243541</v>
      </c>
      <c r="H106" s="7">
        <v>2.0767527675276751</v>
      </c>
      <c r="I106" s="7">
        <v>11.87</v>
      </c>
      <c r="J106" s="7">
        <v>6.31</v>
      </c>
      <c r="K106" s="7">
        <v>0.53159224936815497</v>
      </c>
      <c r="L106" s="7">
        <v>100</v>
      </c>
      <c r="M106" s="7" t="s">
        <v>100</v>
      </c>
      <c r="N106" s="8">
        <f t="shared" si="54"/>
        <v>77.807727000145917</v>
      </c>
      <c r="O106" s="8">
        <f t="shared" si="55"/>
        <v>74.115128175321559</v>
      </c>
      <c r="P106" s="21">
        <v>0.36496350364963503</v>
      </c>
      <c r="Q106" s="22" t="s">
        <v>100</v>
      </c>
      <c r="R106" s="7" t="s">
        <v>100</v>
      </c>
      <c r="S106" s="7">
        <v>13.7</v>
      </c>
      <c r="T106" s="7">
        <v>16.66</v>
      </c>
      <c r="U106" s="7">
        <v>12.5</v>
      </c>
      <c r="V106" s="7" t="s">
        <v>100</v>
      </c>
      <c r="W106" s="7">
        <v>20</v>
      </c>
      <c r="X106" s="7" t="s">
        <v>100</v>
      </c>
      <c r="Y106" s="7" t="s">
        <v>100</v>
      </c>
      <c r="Z106" s="7" t="s">
        <v>100</v>
      </c>
      <c r="AA106">
        <f t="shared" si="82"/>
        <v>1.1319392952104246</v>
      </c>
      <c r="AB106">
        <f t="shared" ref="AB106:AB137" si="85">LOG(D106)</f>
        <v>0.92737036303902354</v>
      </c>
      <c r="AC106">
        <f t="shared" si="83"/>
        <v>1.449324093098727</v>
      </c>
      <c r="AD106">
        <f t="shared" si="83"/>
        <v>1.4423229557455746</v>
      </c>
      <c r="AE106">
        <f t="shared" ref="AE106:AE223" si="86">LOG(G106)</f>
        <v>-0.20456893217140101</v>
      </c>
      <c r="AF106">
        <f t="shared" si="84"/>
        <v>0.31738479788830232</v>
      </c>
      <c r="AG106">
        <f t="shared" ref="AG106:AI107" si="87">LOG(I106)</f>
        <v>1.0744507189545911</v>
      </c>
      <c r="AH106">
        <f t="shared" si="87"/>
        <v>0.80002935924413432</v>
      </c>
      <c r="AI106">
        <f t="shared" si="87"/>
        <v>-0.27442135971045695</v>
      </c>
      <c r="AJ106" s="7">
        <f t="shared" si="58"/>
        <v>2.0043213737826426</v>
      </c>
      <c r="AK106" t="s">
        <v>100</v>
      </c>
      <c r="AL106" s="7">
        <f t="shared" si="56"/>
        <v>1.89102272844071</v>
      </c>
      <c r="AM106" s="7">
        <f t="shared" si="57"/>
        <v>1.869906864018251</v>
      </c>
      <c r="AN106" s="7">
        <f t="shared" si="59"/>
        <v>-0.43775056282038799</v>
      </c>
      <c r="AO106" s="7" t="s">
        <v>100</v>
      </c>
      <c r="AP106" t="s">
        <v>100</v>
      </c>
      <c r="AQ106" s="7">
        <f t="shared" si="77"/>
        <v>1.1367205671564067</v>
      </c>
      <c r="AR106">
        <f t="shared" si="77"/>
        <v>1.2216749970707688</v>
      </c>
      <c r="AS106">
        <f t="shared" si="77"/>
        <v>1.0969100130080565</v>
      </c>
      <c r="AT106" s="7" t="s">
        <v>100</v>
      </c>
      <c r="AU106">
        <f t="shared" si="77"/>
        <v>1.3010299956639813</v>
      </c>
      <c r="AV106" t="s">
        <v>100</v>
      </c>
      <c r="AW106" t="s">
        <v>100</v>
      </c>
      <c r="AX106" t="s">
        <v>100</v>
      </c>
    </row>
    <row r="107" spans="1:50" x14ac:dyDescent="0.35">
      <c r="A107" s="1" t="s">
        <v>20</v>
      </c>
      <c r="B107" s="1">
        <v>8</v>
      </c>
      <c r="C107" s="7">
        <v>18.760000000000002</v>
      </c>
      <c r="D107" s="7">
        <v>6.68</v>
      </c>
      <c r="E107" s="7" t="s">
        <v>181</v>
      </c>
      <c r="F107" s="7" t="s">
        <v>182</v>
      </c>
      <c r="G107" s="7">
        <v>0.35607675906183367</v>
      </c>
      <c r="H107" s="7" t="s">
        <v>183</v>
      </c>
      <c r="I107" s="7">
        <v>14.25</v>
      </c>
      <c r="J107" s="7">
        <v>6.82</v>
      </c>
      <c r="K107" s="7">
        <v>0.47859649122807019</v>
      </c>
      <c r="L107" s="7">
        <v>100</v>
      </c>
      <c r="M107" s="7" t="s">
        <v>100</v>
      </c>
      <c r="N107" s="8" t="s">
        <v>100</v>
      </c>
      <c r="O107" s="8" t="s">
        <v>100</v>
      </c>
      <c r="P107" s="21">
        <v>0.35714285714285715</v>
      </c>
      <c r="Q107" s="21">
        <v>0.38461538461538464</v>
      </c>
      <c r="R107" s="7" t="s">
        <v>100</v>
      </c>
      <c r="S107" s="7">
        <v>14</v>
      </c>
      <c r="T107" s="7">
        <v>15.83</v>
      </c>
      <c r="U107" s="7" t="s">
        <v>100</v>
      </c>
      <c r="V107" s="7">
        <v>13</v>
      </c>
      <c r="W107" s="7">
        <v>15</v>
      </c>
      <c r="X107" s="7" t="s">
        <v>100</v>
      </c>
      <c r="Y107" s="7" t="s">
        <v>100</v>
      </c>
      <c r="Z107" s="7">
        <f t="shared" si="76"/>
        <v>1.0769230769230769</v>
      </c>
      <c r="AA107">
        <f t="shared" si="82"/>
        <v>1.2732328340430457</v>
      </c>
      <c r="AB107">
        <f t="shared" si="85"/>
        <v>0.8247764624755457</v>
      </c>
      <c r="AC107" t="s">
        <v>100</v>
      </c>
      <c r="AD107" t="s">
        <v>100</v>
      </c>
      <c r="AE107">
        <f t="shared" si="86"/>
        <v>-0.44845637156750001</v>
      </c>
      <c r="AF107" t="s">
        <v>100</v>
      </c>
      <c r="AG107">
        <f t="shared" si="87"/>
        <v>1.153814864344529</v>
      </c>
      <c r="AH107">
        <f t="shared" si="87"/>
        <v>0.83378437465647892</v>
      </c>
      <c r="AI107">
        <f t="shared" si="87"/>
        <v>-0.32003048968805009</v>
      </c>
      <c r="AJ107" s="7">
        <f t="shared" si="58"/>
        <v>2.0043213737826426</v>
      </c>
      <c r="AK107" t="s">
        <v>100</v>
      </c>
      <c r="AL107" s="7" t="s">
        <v>100</v>
      </c>
      <c r="AM107" s="7" t="s">
        <v>100</v>
      </c>
      <c r="AN107" s="7">
        <f t="shared" si="59"/>
        <v>-0.44715803134221921</v>
      </c>
      <c r="AO107" s="7">
        <f t="shared" si="60"/>
        <v>-0.41497334797081792</v>
      </c>
      <c r="AP107" t="s">
        <v>100</v>
      </c>
      <c r="AQ107" s="7">
        <f t="shared" si="77"/>
        <v>1.146128035678238</v>
      </c>
      <c r="AR107">
        <f t="shared" si="77"/>
        <v>1.199480914862356</v>
      </c>
      <c r="AS107" t="s">
        <v>100</v>
      </c>
      <c r="AT107" s="7">
        <f t="shared" si="77"/>
        <v>1.1139433523068367</v>
      </c>
      <c r="AU107">
        <f t="shared" si="77"/>
        <v>1.1760912590556813</v>
      </c>
      <c r="AV107" t="s">
        <v>100</v>
      </c>
      <c r="AW107" t="s">
        <v>100</v>
      </c>
      <c r="AX107">
        <f t="shared" si="79"/>
        <v>3.2184683371401235E-2</v>
      </c>
    </row>
    <row r="108" spans="1:50" x14ac:dyDescent="0.35">
      <c r="A108" s="1" t="s">
        <v>21</v>
      </c>
      <c r="B108" s="1">
        <v>9</v>
      </c>
      <c r="C108" s="7">
        <v>13.93</v>
      </c>
      <c r="D108" s="7">
        <v>9.94</v>
      </c>
      <c r="E108" s="7">
        <v>30.13</v>
      </c>
      <c r="F108" s="7">
        <v>30.57</v>
      </c>
      <c r="G108" s="7">
        <v>0.71356783919597988</v>
      </c>
      <c r="H108" s="7">
        <v>2.1629576453697057</v>
      </c>
      <c r="I108" s="7" t="s">
        <v>100</v>
      </c>
      <c r="J108" s="7" t="s">
        <v>100</v>
      </c>
      <c r="K108" s="7" t="s">
        <v>100</v>
      </c>
      <c r="L108" s="7" t="s">
        <v>100</v>
      </c>
      <c r="M108" s="7" t="s">
        <v>100</v>
      </c>
      <c r="N108" s="8">
        <f t="shared" si="54"/>
        <v>74.977583367803675</v>
      </c>
      <c r="O108" s="8">
        <f t="shared" si="55"/>
        <v>78.501176489235405</v>
      </c>
      <c r="P108" s="8" t="s">
        <v>100</v>
      </c>
      <c r="Q108" s="8" t="s">
        <v>100</v>
      </c>
      <c r="R108" s="7" t="s">
        <v>100</v>
      </c>
      <c r="S108" s="7" t="s">
        <v>100</v>
      </c>
      <c r="T108" s="7" t="s">
        <v>100</v>
      </c>
      <c r="U108" s="7" t="s">
        <v>100</v>
      </c>
      <c r="V108" s="7" t="s">
        <v>100</v>
      </c>
      <c r="W108" s="7" t="s">
        <v>100</v>
      </c>
      <c r="X108" s="7" t="s">
        <v>100</v>
      </c>
      <c r="Y108" s="7" t="s">
        <v>100</v>
      </c>
      <c r="Z108" s="7" t="s">
        <v>100</v>
      </c>
      <c r="AA108">
        <f t="shared" si="82"/>
        <v>1.1439511164239635</v>
      </c>
      <c r="AB108">
        <f t="shared" si="85"/>
        <v>0.99738638439731331</v>
      </c>
      <c r="AC108">
        <f>LOG(E108)</f>
        <v>1.4789991316733571</v>
      </c>
      <c r="AD108">
        <f>LOG(F108)</f>
        <v>1.4852954387260888</v>
      </c>
      <c r="AE108">
        <f t="shared" si="86"/>
        <v>-0.14656473202665019</v>
      </c>
      <c r="AF108">
        <f>LOG(H108)</f>
        <v>0.33504801524939365</v>
      </c>
      <c r="AG108" t="s">
        <v>100</v>
      </c>
      <c r="AH108" t="s">
        <v>100</v>
      </c>
      <c r="AI108" t="s">
        <v>100</v>
      </c>
      <c r="AJ108" s="7" t="s">
        <v>100</v>
      </c>
      <c r="AK108" t="s">
        <v>100</v>
      </c>
      <c r="AL108" s="7">
        <f t="shared" si="56"/>
        <v>1.8749314383935956</v>
      </c>
      <c r="AM108" s="7">
        <f t="shared" si="57"/>
        <v>1.8948761655217392</v>
      </c>
      <c r="AN108" s="7" t="s">
        <v>100</v>
      </c>
      <c r="AO108" s="7" t="s">
        <v>100</v>
      </c>
      <c r="AP108" t="s">
        <v>100</v>
      </c>
      <c r="AQ108" s="7" t="s">
        <v>100</v>
      </c>
      <c r="AR108" t="s">
        <v>100</v>
      </c>
      <c r="AS108" t="s">
        <v>100</v>
      </c>
      <c r="AT108" s="7" t="s">
        <v>100</v>
      </c>
      <c r="AU108" t="s">
        <v>100</v>
      </c>
      <c r="AV108" t="s">
        <v>100</v>
      </c>
      <c r="AW108" t="s">
        <v>100</v>
      </c>
      <c r="AX108" t="s">
        <v>100</v>
      </c>
    </row>
    <row r="109" spans="1:50" x14ac:dyDescent="0.35">
      <c r="A109" s="1" t="s">
        <v>21</v>
      </c>
      <c r="B109" s="1">
        <v>9</v>
      </c>
      <c r="C109" s="7">
        <v>15.02</v>
      </c>
      <c r="D109" s="7">
        <v>8.9</v>
      </c>
      <c r="E109" s="7">
        <v>33.15</v>
      </c>
      <c r="F109" s="7">
        <v>30.16</v>
      </c>
      <c r="G109" s="7">
        <v>0.5925432756324901</v>
      </c>
      <c r="H109" s="7">
        <v>2.2070572569906792</v>
      </c>
      <c r="I109" s="7" t="s">
        <v>100</v>
      </c>
      <c r="J109" s="7" t="s">
        <v>100</v>
      </c>
      <c r="K109" s="7" t="s">
        <v>100</v>
      </c>
      <c r="L109" s="7" t="s">
        <v>100</v>
      </c>
      <c r="M109" s="7" t="s">
        <v>100</v>
      </c>
      <c r="N109" s="8">
        <f t="shared" ref="N109:N172" si="88">DEGREES(ACOS((C109^2+F109^2-E109^2)/(2*C109*F109)))</f>
        <v>87.703554468955033</v>
      </c>
      <c r="O109" s="8">
        <f t="shared" ref="O109:O172" si="89">DEGREES(ACOS((C109^2+E109^2-F109^2)/(2*C109*E109)))</f>
        <v>65.377593043336859</v>
      </c>
      <c r="P109" s="8" t="s">
        <v>100</v>
      </c>
      <c r="Q109" s="8" t="s">
        <v>100</v>
      </c>
      <c r="R109" s="7" t="s">
        <v>100</v>
      </c>
      <c r="S109" s="7" t="s">
        <v>100</v>
      </c>
      <c r="T109" s="7" t="s">
        <v>100</v>
      </c>
      <c r="U109" s="7" t="s">
        <v>100</v>
      </c>
      <c r="V109" s="7" t="s">
        <v>100</v>
      </c>
      <c r="W109" s="7" t="s">
        <v>100</v>
      </c>
      <c r="X109" s="7" t="s">
        <v>100</v>
      </c>
      <c r="Y109" s="7" t="s">
        <v>100</v>
      </c>
      <c r="Z109" s="7" t="s">
        <v>100</v>
      </c>
      <c r="AA109">
        <f t="shared" si="82"/>
        <v>1.1766699326681496</v>
      </c>
      <c r="AB109">
        <f t="shared" si="85"/>
        <v>0.9493900066449128</v>
      </c>
      <c r="AC109">
        <f>LOG(E109)</f>
        <v>1.520483532740792</v>
      </c>
      <c r="AD109">
        <f>LOG(F109)</f>
        <v>1.4794313371977363</v>
      </c>
      <c r="AE109">
        <f t="shared" si="86"/>
        <v>-0.22727992602323674</v>
      </c>
      <c r="AF109">
        <f>LOG(H109)</f>
        <v>0.34381360007264239</v>
      </c>
      <c r="AG109" t="s">
        <v>100</v>
      </c>
      <c r="AH109" t="s">
        <v>100</v>
      </c>
      <c r="AI109" t="s">
        <v>100</v>
      </c>
      <c r="AJ109" s="7" t="s">
        <v>100</v>
      </c>
      <c r="AK109" t="s">
        <v>100</v>
      </c>
      <c r="AL109" s="7">
        <f t="shared" ref="AL109:AL172" si="90">LOG(N109)</f>
        <v>1.9430171949050532</v>
      </c>
      <c r="AM109" s="7">
        <f t="shared" ref="AM109:AM172" si="91">LOG(O109)</f>
        <v>1.8154289274520703</v>
      </c>
      <c r="AN109" s="7" t="s">
        <v>100</v>
      </c>
      <c r="AO109" s="7" t="s">
        <v>100</v>
      </c>
      <c r="AP109" t="s">
        <v>100</v>
      </c>
      <c r="AQ109" s="7" t="s">
        <v>100</v>
      </c>
      <c r="AR109" t="s">
        <v>100</v>
      </c>
      <c r="AS109" t="s">
        <v>100</v>
      </c>
      <c r="AT109" s="7" t="s">
        <v>100</v>
      </c>
      <c r="AU109" t="s">
        <v>100</v>
      </c>
      <c r="AV109" t="s">
        <v>100</v>
      </c>
      <c r="AW109" t="s">
        <v>100</v>
      </c>
      <c r="AX109" t="s">
        <v>100</v>
      </c>
    </row>
    <row r="110" spans="1:50" x14ac:dyDescent="0.35">
      <c r="A110" s="1" t="s">
        <v>21</v>
      </c>
      <c r="B110" s="1">
        <v>9</v>
      </c>
      <c r="C110" s="7">
        <v>14.16</v>
      </c>
      <c r="D110" s="7">
        <v>11.21</v>
      </c>
      <c r="E110" s="7" t="s">
        <v>100</v>
      </c>
      <c r="F110" s="7" t="s">
        <v>100</v>
      </c>
      <c r="G110" s="7">
        <v>0.79166666666666674</v>
      </c>
      <c r="H110" s="7" t="s">
        <v>100</v>
      </c>
      <c r="I110" s="7" t="s">
        <v>100</v>
      </c>
      <c r="J110" s="7" t="s">
        <v>100</v>
      </c>
      <c r="K110" s="7" t="s">
        <v>100</v>
      </c>
      <c r="L110" s="7" t="s">
        <v>100</v>
      </c>
      <c r="M110" s="7" t="s">
        <v>100</v>
      </c>
      <c r="N110" s="8" t="s">
        <v>100</v>
      </c>
      <c r="O110" s="8" t="s">
        <v>100</v>
      </c>
      <c r="P110" s="8" t="s">
        <v>100</v>
      </c>
      <c r="Q110" s="8" t="s">
        <v>100</v>
      </c>
      <c r="R110" s="7" t="s">
        <v>100</v>
      </c>
      <c r="S110" s="7" t="s">
        <v>100</v>
      </c>
      <c r="T110" s="7" t="s">
        <v>100</v>
      </c>
      <c r="U110" s="7" t="s">
        <v>100</v>
      </c>
      <c r="V110" s="7" t="s">
        <v>100</v>
      </c>
      <c r="W110" s="7" t="s">
        <v>100</v>
      </c>
      <c r="X110" s="7" t="s">
        <v>100</v>
      </c>
      <c r="Y110" s="7" t="s">
        <v>100</v>
      </c>
      <c r="Z110" s="7" t="s">
        <v>100</v>
      </c>
      <c r="AA110">
        <f t="shared" si="82"/>
        <v>1.1510632533537501</v>
      </c>
      <c r="AB110">
        <f t="shared" si="85"/>
        <v>1.0496056125949731</v>
      </c>
      <c r="AC110" t="s">
        <v>100</v>
      </c>
      <c r="AD110" t="s">
        <v>100</v>
      </c>
      <c r="AE110">
        <f t="shared" si="86"/>
        <v>-0.10145764075877702</v>
      </c>
      <c r="AF110" t="s">
        <v>100</v>
      </c>
      <c r="AG110" t="s">
        <v>100</v>
      </c>
      <c r="AH110" t="s">
        <v>100</v>
      </c>
      <c r="AI110" t="s">
        <v>100</v>
      </c>
      <c r="AJ110" s="7" t="s">
        <v>100</v>
      </c>
      <c r="AK110" t="s">
        <v>100</v>
      </c>
      <c r="AL110" s="7" t="s">
        <v>100</v>
      </c>
      <c r="AM110" s="7" t="s">
        <v>100</v>
      </c>
      <c r="AN110" s="7" t="s">
        <v>100</v>
      </c>
      <c r="AO110" s="7" t="s">
        <v>100</v>
      </c>
      <c r="AP110" t="s">
        <v>100</v>
      </c>
      <c r="AQ110" s="7" t="s">
        <v>100</v>
      </c>
      <c r="AR110" t="s">
        <v>100</v>
      </c>
      <c r="AS110" t="s">
        <v>100</v>
      </c>
      <c r="AT110" s="7" t="s">
        <v>100</v>
      </c>
      <c r="AU110" t="s">
        <v>100</v>
      </c>
      <c r="AV110" t="s">
        <v>100</v>
      </c>
      <c r="AW110" t="s">
        <v>100</v>
      </c>
      <c r="AX110" t="s">
        <v>100</v>
      </c>
    </row>
    <row r="111" spans="1:50" x14ac:dyDescent="0.35">
      <c r="A111" s="1" t="s">
        <v>21</v>
      </c>
      <c r="B111" s="1">
        <v>9</v>
      </c>
      <c r="C111" s="7">
        <v>13.42</v>
      </c>
      <c r="D111" s="7">
        <v>8.83</v>
      </c>
      <c r="E111" s="7" t="s">
        <v>100</v>
      </c>
      <c r="F111" s="7" t="s">
        <v>100</v>
      </c>
      <c r="G111" s="7">
        <v>0.65797317436661695</v>
      </c>
      <c r="H111" s="7" t="s">
        <v>100</v>
      </c>
      <c r="I111" s="7" t="s">
        <v>100</v>
      </c>
      <c r="J111" s="7" t="s">
        <v>100</v>
      </c>
      <c r="K111" s="7" t="s">
        <v>100</v>
      </c>
      <c r="L111" s="7" t="s">
        <v>100</v>
      </c>
      <c r="M111" s="7" t="s">
        <v>100</v>
      </c>
      <c r="N111" s="8" t="s">
        <v>100</v>
      </c>
      <c r="O111" s="8" t="s">
        <v>100</v>
      </c>
      <c r="P111" s="8" t="s">
        <v>100</v>
      </c>
      <c r="Q111" s="8" t="s">
        <v>100</v>
      </c>
      <c r="R111" s="7" t="s">
        <v>100</v>
      </c>
      <c r="S111" s="7" t="s">
        <v>100</v>
      </c>
      <c r="T111" s="7" t="s">
        <v>100</v>
      </c>
      <c r="U111" s="7" t="s">
        <v>100</v>
      </c>
      <c r="V111" s="7" t="s">
        <v>100</v>
      </c>
      <c r="W111" s="7" t="s">
        <v>100</v>
      </c>
      <c r="X111" s="7" t="s">
        <v>100</v>
      </c>
      <c r="Y111" s="7" t="s">
        <v>100</v>
      </c>
      <c r="Z111" s="7" t="s">
        <v>100</v>
      </c>
      <c r="AA111">
        <f t="shared" si="82"/>
        <v>1.1277525158329733</v>
      </c>
      <c r="AB111">
        <f t="shared" si="85"/>
        <v>0.94596070357756856</v>
      </c>
      <c r="AC111" t="s">
        <v>100</v>
      </c>
      <c r="AD111" t="s">
        <v>100</v>
      </c>
      <c r="AE111">
        <f t="shared" si="86"/>
        <v>-0.18179181225540472</v>
      </c>
      <c r="AF111" t="s">
        <v>100</v>
      </c>
      <c r="AG111" t="s">
        <v>100</v>
      </c>
      <c r="AH111" t="s">
        <v>100</v>
      </c>
      <c r="AI111" t="s">
        <v>100</v>
      </c>
      <c r="AJ111" s="7" t="s">
        <v>100</v>
      </c>
      <c r="AK111" t="s">
        <v>100</v>
      </c>
      <c r="AL111" s="7" t="s">
        <v>100</v>
      </c>
      <c r="AM111" s="7" t="s">
        <v>100</v>
      </c>
      <c r="AN111" s="7" t="s">
        <v>100</v>
      </c>
      <c r="AO111" s="7" t="s">
        <v>100</v>
      </c>
      <c r="AP111" t="s">
        <v>100</v>
      </c>
      <c r="AQ111" s="7" t="s">
        <v>100</v>
      </c>
      <c r="AR111" t="s">
        <v>100</v>
      </c>
      <c r="AS111" t="s">
        <v>100</v>
      </c>
      <c r="AT111" s="7" t="s">
        <v>100</v>
      </c>
      <c r="AU111" t="s">
        <v>100</v>
      </c>
      <c r="AV111" t="s">
        <v>100</v>
      </c>
      <c r="AW111" t="s">
        <v>100</v>
      </c>
      <c r="AX111" t="s">
        <v>100</v>
      </c>
    </row>
    <row r="112" spans="1:50" x14ac:dyDescent="0.35">
      <c r="A112" s="1" t="s">
        <v>21</v>
      </c>
      <c r="B112" s="1">
        <v>9</v>
      </c>
      <c r="C112" s="7">
        <v>13.15</v>
      </c>
      <c r="D112" s="7">
        <v>9.4</v>
      </c>
      <c r="E112" s="7" t="s">
        <v>100</v>
      </c>
      <c r="F112" s="7" t="s">
        <v>100</v>
      </c>
      <c r="G112" s="7">
        <v>0.71482889733840305</v>
      </c>
      <c r="H112" s="7" t="s">
        <v>100</v>
      </c>
      <c r="I112" s="7" t="s">
        <v>100</v>
      </c>
      <c r="J112" s="7" t="s">
        <v>100</v>
      </c>
      <c r="K112" s="7" t="s">
        <v>100</v>
      </c>
      <c r="L112" s="7" t="s">
        <v>100</v>
      </c>
      <c r="M112" s="7" t="s">
        <v>100</v>
      </c>
      <c r="N112" s="8" t="s">
        <v>100</v>
      </c>
      <c r="O112" s="8" t="s">
        <v>100</v>
      </c>
      <c r="P112" s="8" t="s">
        <v>100</v>
      </c>
      <c r="Q112" s="8" t="s">
        <v>100</v>
      </c>
      <c r="R112" s="7" t="s">
        <v>100</v>
      </c>
      <c r="S112" s="7" t="s">
        <v>100</v>
      </c>
      <c r="T112" s="7" t="s">
        <v>100</v>
      </c>
      <c r="U112" s="7" t="s">
        <v>100</v>
      </c>
      <c r="V112" s="7" t="s">
        <v>100</v>
      </c>
      <c r="W112" s="7" t="s">
        <v>100</v>
      </c>
      <c r="X112" s="7" t="s">
        <v>100</v>
      </c>
      <c r="Y112" s="7" t="s">
        <v>100</v>
      </c>
      <c r="Z112" s="7" t="s">
        <v>100</v>
      </c>
      <c r="AA112">
        <f t="shared" si="82"/>
        <v>1.1189257528257768</v>
      </c>
      <c r="AB112">
        <f t="shared" si="85"/>
        <v>0.97312785359969867</v>
      </c>
      <c r="AC112" t="s">
        <v>100</v>
      </c>
      <c r="AD112" t="s">
        <v>100</v>
      </c>
      <c r="AE112">
        <f t="shared" si="86"/>
        <v>-0.145797899226078</v>
      </c>
      <c r="AF112" t="s">
        <v>100</v>
      </c>
      <c r="AG112" t="s">
        <v>100</v>
      </c>
      <c r="AH112" t="s">
        <v>100</v>
      </c>
      <c r="AI112" t="s">
        <v>100</v>
      </c>
      <c r="AJ112" s="7" t="s">
        <v>100</v>
      </c>
      <c r="AK112" t="s">
        <v>100</v>
      </c>
      <c r="AL112" s="7" t="s">
        <v>100</v>
      </c>
      <c r="AM112" s="7" t="s">
        <v>100</v>
      </c>
      <c r="AN112" s="7" t="s">
        <v>100</v>
      </c>
      <c r="AO112" s="7" t="s">
        <v>100</v>
      </c>
      <c r="AP112" t="s">
        <v>100</v>
      </c>
      <c r="AQ112" s="7" t="s">
        <v>100</v>
      </c>
      <c r="AR112" t="s">
        <v>100</v>
      </c>
      <c r="AS112" t="s">
        <v>100</v>
      </c>
      <c r="AT112" s="7" t="s">
        <v>100</v>
      </c>
      <c r="AU112" t="s">
        <v>100</v>
      </c>
      <c r="AV112" t="s">
        <v>100</v>
      </c>
      <c r="AW112" t="s">
        <v>100</v>
      </c>
      <c r="AX112" t="s">
        <v>100</v>
      </c>
    </row>
    <row r="113" spans="1:50" x14ac:dyDescent="0.35">
      <c r="A113" s="1" t="s">
        <v>21</v>
      </c>
      <c r="B113" s="1">
        <v>9</v>
      </c>
      <c r="C113" s="7">
        <v>13.53</v>
      </c>
      <c r="D113" s="7">
        <v>8.7799999999999994</v>
      </c>
      <c r="E113" s="7">
        <v>27.03</v>
      </c>
      <c r="F113" s="7">
        <v>29.25</v>
      </c>
      <c r="G113" s="7">
        <v>0.64892830746489283</v>
      </c>
      <c r="H113" s="7">
        <v>1.9977827050997785</v>
      </c>
      <c r="I113" s="7" t="s">
        <v>100</v>
      </c>
      <c r="J113" s="7" t="s">
        <v>100</v>
      </c>
      <c r="K113" s="7" t="s">
        <v>100</v>
      </c>
      <c r="L113" s="7" t="s">
        <v>100</v>
      </c>
      <c r="M113" s="7" t="s">
        <v>100</v>
      </c>
      <c r="N113" s="8">
        <f t="shared" si="88"/>
        <v>67.099296860551704</v>
      </c>
      <c r="O113" s="8">
        <f t="shared" si="89"/>
        <v>85.442494079083104</v>
      </c>
      <c r="P113" s="8" t="s">
        <v>100</v>
      </c>
      <c r="Q113" s="8" t="s">
        <v>100</v>
      </c>
      <c r="R113" s="7" t="s">
        <v>100</v>
      </c>
      <c r="S113" s="7" t="s">
        <v>100</v>
      </c>
      <c r="T113" s="7" t="s">
        <v>100</v>
      </c>
      <c r="U113" s="7" t="s">
        <v>100</v>
      </c>
      <c r="V113" s="7" t="s">
        <v>100</v>
      </c>
      <c r="W113" s="7" t="s">
        <v>100</v>
      </c>
      <c r="X113" s="7" t="s">
        <v>100</v>
      </c>
      <c r="Y113" s="7" t="s">
        <v>100</v>
      </c>
      <c r="Z113" s="7" t="s">
        <v>100</v>
      </c>
      <c r="AA113">
        <f t="shared" si="82"/>
        <v>1.131297796597623</v>
      </c>
      <c r="AB113">
        <f t="shared" si="85"/>
        <v>0.94349451590610256</v>
      </c>
      <c r="AC113">
        <f>LOG(E113)</f>
        <v>1.4318460456987254</v>
      </c>
      <c r="AD113">
        <f>LOG(F113)</f>
        <v>1.4661258704181992</v>
      </c>
      <c r="AE113">
        <f t="shared" si="86"/>
        <v>-0.18780328069152041</v>
      </c>
      <c r="AF113">
        <f>LOG(H113)</f>
        <v>0.3005482491011025</v>
      </c>
      <c r="AG113" t="s">
        <v>100</v>
      </c>
      <c r="AH113" t="s">
        <v>100</v>
      </c>
      <c r="AI113" t="s">
        <v>100</v>
      </c>
      <c r="AJ113" s="7" t="s">
        <v>100</v>
      </c>
      <c r="AK113" t="s">
        <v>100</v>
      </c>
      <c r="AL113" s="7">
        <f t="shared" si="90"/>
        <v>1.8267179691826672</v>
      </c>
      <c r="AM113" s="7">
        <f t="shared" si="91"/>
        <v>1.9316739169898909</v>
      </c>
      <c r="AN113" s="7" t="s">
        <v>100</v>
      </c>
      <c r="AO113" s="7" t="s">
        <v>100</v>
      </c>
      <c r="AP113" t="s">
        <v>100</v>
      </c>
      <c r="AQ113" s="7" t="s">
        <v>100</v>
      </c>
      <c r="AR113" t="s">
        <v>100</v>
      </c>
      <c r="AS113" t="s">
        <v>100</v>
      </c>
      <c r="AT113" s="7" t="s">
        <v>100</v>
      </c>
      <c r="AU113" t="s">
        <v>100</v>
      </c>
      <c r="AV113" t="s">
        <v>100</v>
      </c>
      <c r="AW113" t="s">
        <v>100</v>
      </c>
      <c r="AX113" t="s">
        <v>100</v>
      </c>
    </row>
    <row r="114" spans="1:50" x14ac:dyDescent="0.35">
      <c r="A114" s="1" t="s">
        <v>21</v>
      </c>
      <c r="B114" s="1">
        <v>9</v>
      </c>
      <c r="C114" s="7">
        <v>11.82</v>
      </c>
      <c r="D114" s="7">
        <v>7.75</v>
      </c>
      <c r="E114" s="7">
        <v>22.17</v>
      </c>
      <c r="F114" s="7">
        <v>27.78</v>
      </c>
      <c r="G114" s="7">
        <v>0.65566835871404394</v>
      </c>
      <c r="H114" s="7">
        <v>1.8756345177664975</v>
      </c>
      <c r="I114" s="7" t="s">
        <v>100</v>
      </c>
      <c r="J114" s="7" t="s">
        <v>100</v>
      </c>
      <c r="K114" s="7" t="s">
        <v>100</v>
      </c>
      <c r="L114" s="7" t="s">
        <v>100</v>
      </c>
      <c r="M114" s="7" t="s">
        <v>100</v>
      </c>
      <c r="N114" s="8">
        <f t="shared" si="88"/>
        <v>50.249996576355962</v>
      </c>
      <c r="O114" s="8">
        <f t="shared" si="89"/>
        <v>105.55080712873463</v>
      </c>
      <c r="P114" s="8" t="s">
        <v>100</v>
      </c>
      <c r="Q114" s="8" t="s">
        <v>100</v>
      </c>
      <c r="R114" s="7" t="s">
        <v>100</v>
      </c>
      <c r="S114" s="7" t="s">
        <v>100</v>
      </c>
      <c r="T114" s="7" t="s">
        <v>100</v>
      </c>
      <c r="U114" s="7" t="s">
        <v>100</v>
      </c>
      <c r="V114" s="7" t="s">
        <v>100</v>
      </c>
      <c r="W114" s="7" t="s">
        <v>100</v>
      </c>
      <c r="X114" s="7" t="s">
        <v>100</v>
      </c>
      <c r="Y114" s="7" t="s">
        <v>100</v>
      </c>
      <c r="Z114" s="7" t="s">
        <v>100</v>
      </c>
      <c r="AA114">
        <f t="shared" si="82"/>
        <v>1.0726174765452365</v>
      </c>
      <c r="AB114">
        <f t="shared" si="85"/>
        <v>0.88930170250631024</v>
      </c>
      <c r="AC114">
        <f>LOG(E114)</f>
        <v>1.3457656931144881</v>
      </c>
      <c r="AD114">
        <f>LOG(F114)</f>
        <v>1.4437322414015967</v>
      </c>
      <c r="AE114">
        <f t="shared" si="86"/>
        <v>-0.18331577403892629</v>
      </c>
      <c r="AF114">
        <f>LOG(H114)</f>
        <v>0.27314821656925165</v>
      </c>
      <c r="AG114" t="s">
        <v>100</v>
      </c>
      <c r="AH114" t="s">
        <v>100</v>
      </c>
      <c r="AI114" t="s">
        <v>100</v>
      </c>
      <c r="AJ114" s="7" t="s">
        <v>100</v>
      </c>
      <c r="AK114" t="s">
        <v>100</v>
      </c>
      <c r="AL114" s="7">
        <f t="shared" si="90"/>
        <v>1.7011360365030783</v>
      </c>
      <c r="AM114" s="7">
        <f t="shared" si="91"/>
        <v>2.0234615586310309</v>
      </c>
      <c r="AN114" s="7" t="s">
        <v>100</v>
      </c>
      <c r="AO114" s="7" t="s">
        <v>100</v>
      </c>
      <c r="AP114" t="s">
        <v>100</v>
      </c>
      <c r="AQ114" s="7" t="s">
        <v>100</v>
      </c>
      <c r="AR114" t="s">
        <v>100</v>
      </c>
      <c r="AS114" t="s">
        <v>100</v>
      </c>
      <c r="AT114" s="7" t="s">
        <v>100</v>
      </c>
      <c r="AU114" t="s">
        <v>100</v>
      </c>
      <c r="AV114" t="s">
        <v>100</v>
      </c>
      <c r="AW114" t="s">
        <v>100</v>
      </c>
      <c r="AX114" t="s">
        <v>100</v>
      </c>
    </row>
    <row r="115" spans="1:50" x14ac:dyDescent="0.35">
      <c r="A115" s="1" t="s">
        <v>21</v>
      </c>
      <c r="B115" s="1">
        <v>9</v>
      </c>
      <c r="C115" s="7">
        <v>12.85</v>
      </c>
      <c r="D115" s="7">
        <v>7.72</v>
      </c>
      <c r="E115" s="7" t="s">
        <v>100</v>
      </c>
      <c r="F115" s="7" t="s">
        <v>100</v>
      </c>
      <c r="G115" s="7">
        <v>0.60077821011673149</v>
      </c>
      <c r="H115" s="7" t="s">
        <v>100</v>
      </c>
      <c r="I115" s="7" t="s">
        <v>100</v>
      </c>
      <c r="J115" s="7" t="s">
        <v>100</v>
      </c>
      <c r="K115" s="7" t="s">
        <v>100</v>
      </c>
      <c r="L115" s="7" t="s">
        <v>100</v>
      </c>
      <c r="M115" s="7" t="s">
        <v>100</v>
      </c>
      <c r="N115" s="8" t="s">
        <v>100</v>
      </c>
      <c r="O115" s="8" t="s">
        <v>100</v>
      </c>
      <c r="P115" s="8" t="s">
        <v>100</v>
      </c>
      <c r="Q115" s="8" t="s">
        <v>100</v>
      </c>
      <c r="R115" s="7" t="s">
        <v>100</v>
      </c>
      <c r="S115" s="7" t="s">
        <v>100</v>
      </c>
      <c r="T115" s="7" t="s">
        <v>100</v>
      </c>
      <c r="U115" s="7" t="s">
        <v>100</v>
      </c>
      <c r="V115" s="7" t="s">
        <v>100</v>
      </c>
      <c r="W115" s="7" t="s">
        <v>100</v>
      </c>
      <c r="X115" s="7" t="s">
        <v>100</v>
      </c>
      <c r="Y115" s="7" t="s">
        <v>100</v>
      </c>
      <c r="Z115" s="7" t="s">
        <v>100</v>
      </c>
      <c r="AA115">
        <f t="shared" si="82"/>
        <v>1.1089031276673134</v>
      </c>
      <c r="AB115">
        <f t="shared" si="85"/>
        <v>0.88761730033573616</v>
      </c>
      <c r="AC115" t="s">
        <v>100</v>
      </c>
      <c r="AD115" t="s">
        <v>100</v>
      </c>
      <c r="AE115">
        <f t="shared" si="86"/>
        <v>-0.2212858273315772</v>
      </c>
      <c r="AF115" t="s">
        <v>100</v>
      </c>
      <c r="AG115" t="s">
        <v>100</v>
      </c>
      <c r="AH115" t="s">
        <v>100</v>
      </c>
      <c r="AI115" t="s">
        <v>100</v>
      </c>
      <c r="AJ115" s="7" t="s">
        <v>100</v>
      </c>
      <c r="AK115" t="s">
        <v>100</v>
      </c>
      <c r="AL115" s="7" t="s">
        <v>100</v>
      </c>
      <c r="AM115" s="7" t="s">
        <v>100</v>
      </c>
      <c r="AN115" s="7" t="s">
        <v>100</v>
      </c>
      <c r="AO115" s="7" t="s">
        <v>100</v>
      </c>
      <c r="AP115" t="s">
        <v>100</v>
      </c>
      <c r="AQ115" s="7" t="s">
        <v>100</v>
      </c>
      <c r="AR115" t="s">
        <v>100</v>
      </c>
      <c r="AS115" t="s">
        <v>100</v>
      </c>
      <c r="AT115" s="7" t="s">
        <v>100</v>
      </c>
      <c r="AU115" t="s">
        <v>100</v>
      </c>
      <c r="AV115" t="s">
        <v>100</v>
      </c>
      <c r="AW115" t="s">
        <v>100</v>
      </c>
      <c r="AX115" t="s">
        <v>100</v>
      </c>
    </row>
    <row r="116" spans="1:50" x14ac:dyDescent="0.35">
      <c r="A116" s="1" t="s">
        <v>21</v>
      </c>
      <c r="B116" s="1">
        <v>9</v>
      </c>
      <c r="C116" s="7">
        <v>11.23</v>
      </c>
      <c r="D116" s="7">
        <v>9.4700000000000006</v>
      </c>
      <c r="E116" s="7" t="s">
        <v>100</v>
      </c>
      <c r="F116" s="7" t="s">
        <v>100</v>
      </c>
      <c r="G116" s="7">
        <v>0.84327693677649151</v>
      </c>
      <c r="H116" s="7" t="s">
        <v>100</v>
      </c>
      <c r="I116" s="7" t="s">
        <v>100</v>
      </c>
      <c r="J116" s="7" t="s">
        <v>100</v>
      </c>
      <c r="K116" s="7" t="s">
        <v>100</v>
      </c>
      <c r="L116" s="7" t="s">
        <v>100</v>
      </c>
      <c r="M116" s="7" t="s">
        <v>100</v>
      </c>
      <c r="N116" s="8" t="s">
        <v>100</v>
      </c>
      <c r="O116" s="8" t="s">
        <v>100</v>
      </c>
      <c r="P116" s="8" t="s">
        <v>100</v>
      </c>
      <c r="Q116" s="8" t="s">
        <v>100</v>
      </c>
      <c r="R116" s="7" t="s">
        <v>100</v>
      </c>
      <c r="S116" s="7" t="s">
        <v>100</v>
      </c>
      <c r="T116" s="7" t="s">
        <v>100</v>
      </c>
      <c r="U116" s="7" t="s">
        <v>100</v>
      </c>
      <c r="V116" s="7" t="s">
        <v>100</v>
      </c>
      <c r="W116" s="7" t="s">
        <v>100</v>
      </c>
      <c r="X116" s="7" t="s">
        <v>100</v>
      </c>
      <c r="Y116" s="7" t="s">
        <v>100</v>
      </c>
      <c r="Z116" s="7" t="s">
        <v>100</v>
      </c>
      <c r="AA116">
        <f t="shared" si="82"/>
        <v>1.0503797562614579</v>
      </c>
      <c r="AB116">
        <f t="shared" si="85"/>
        <v>0.97634997900327347</v>
      </c>
      <c r="AC116" t="s">
        <v>100</v>
      </c>
      <c r="AD116" t="s">
        <v>100</v>
      </c>
      <c r="AE116">
        <f t="shared" si="86"/>
        <v>-7.4029777258184382E-2</v>
      </c>
      <c r="AF116" t="s">
        <v>100</v>
      </c>
      <c r="AG116" t="s">
        <v>100</v>
      </c>
      <c r="AH116" t="s">
        <v>100</v>
      </c>
      <c r="AI116" t="s">
        <v>100</v>
      </c>
      <c r="AJ116" s="7" t="s">
        <v>100</v>
      </c>
      <c r="AK116" t="s">
        <v>100</v>
      </c>
      <c r="AL116" s="7" t="s">
        <v>100</v>
      </c>
      <c r="AM116" s="7" t="s">
        <v>100</v>
      </c>
      <c r="AN116" s="7" t="s">
        <v>100</v>
      </c>
      <c r="AO116" s="7" t="s">
        <v>100</v>
      </c>
      <c r="AP116" t="s">
        <v>100</v>
      </c>
      <c r="AQ116" s="7" t="s">
        <v>100</v>
      </c>
      <c r="AR116" t="s">
        <v>100</v>
      </c>
      <c r="AS116" t="s">
        <v>100</v>
      </c>
      <c r="AT116" s="7" t="s">
        <v>100</v>
      </c>
      <c r="AU116" t="s">
        <v>100</v>
      </c>
      <c r="AV116" t="s">
        <v>100</v>
      </c>
      <c r="AW116" t="s">
        <v>100</v>
      </c>
      <c r="AX116" t="s">
        <v>100</v>
      </c>
    </row>
    <row r="117" spans="1:50" x14ac:dyDescent="0.35">
      <c r="A117" s="1" t="s">
        <v>21</v>
      </c>
      <c r="B117" s="1">
        <v>9</v>
      </c>
      <c r="C117" s="7">
        <v>11.43</v>
      </c>
      <c r="D117" s="7">
        <v>6.81</v>
      </c>
      <c r="E117" s="7" t="s">
        <v>100</v>
      </c>
      <c r="F117" s="7" t="s">
        <v>100</v>
      </c>
      <c r="G117" s="7">
        <v>0.59580052493438318</v>
      </c>
      <c r="H117" s="7" t="s">
        <v>100</v>
      </c>
      <c r="I117" s="7" t="s">
        <v>100</v>
      </c>
      <c r="J117" s="7" t="s">
        <v>100</v>
      </c>
      <c r="K117" s="7" t="s">
        <v>100</v>
      </c>
      <c r="L117" s="7" t="s">
        <v>100</v>
      </c>
      <c r="M117" s="7" t="s">
        <v>100</v>
      </c>
      <c r="N117" s="8" t="s">
        <v>100</v>
      </c>
      <c r="O117" s="8" t="s">
        <v>100</v>
      </c>
      <c r="P117" s="8" t="s">
        <v>100</v>
      </c>
      <c r="Q117" s="8" t="s">
        <v>100</v>
      </c>
      <c r="R117" s="7" t="s">
        <v>100</v>
      </c>
      <c r="S117" s="7" t="s">
        <v>100</v>
      </c>
      <c r="T117" s="7" t="s">
        <v>100</v>
      </c>
      <c r="U117" s="7" t="s">
        <v>100</v>
      </c>
      <c r="V117" s="7" t="s">
        <v>100</v>
      </c>
      <c r="W117" s="7" t="s">
        <v>100</v>
      </c>
      <c r="X117" s="7" t="s">
        <v>100</v>
      </c>
      <c r="Y117" s="7" t="s">
        <v>100</v>
      </c>
      <c r="Z117" s="7" t="s">
        <v>100</v>
      </c>
      <c r="AA117">
        <f t="shared" si="82"/>
        <v>1.0580462303952818</v>
      </c>
      <c r="AB117">
        <f t="shared" si="85"/>
        <v>0.83314711191278512</v>
      </c>
      <c r="AC117" t="s">
        <v>100</v>
      </c>
      <c r="AD117" t="s">
        <v>100</v>
      </c>
      <c r="AE117">
        <f t="shared" si="86"/>
        <v>-0.22489911848249661</v>
      </c>
      <c r="AF117" t="s">
        <v>100</v>
      </c>
      <c r="AG117" t="s">
        <v>100</v>
      </c>
      <c r="AH117" t="s">
        <v>100</v>
      </c>
      <c r="AI117" t="s">
        <v>100</v>
      </c>
      <c r="AJ117" s="7" t="s">
        <v>100</v>
      </c>
      <c r="AK117" t="s">
        <v>100</v>
      </c>
      <c r="AL117" s="7" t="s">
        <v>100</v>
      </c>
      <c r="AM117" s="7" t="s">
        <v>100</v>
      </c>
      <c r="AN117" s="7" t="s">
        <v>100</v>
      </c>
      <c r="AO117" s="7" t="s">
        <v>100</v>
      </c>
      <c r="AP117" t="s">
        <v>100</v>
      </c>
      <c r="AQ117" s="7" t="s">
        <v>100</v>
      </c>
      <c r="AR117" t="s">
        <v>100</v>
      </c>
      <c r="AS117" t="s">
        <v>100</v>
      </c>
      <c r="AT117" s="7" t="s">
        <v>100</v>
      </c>
      <c r="AU117" t="s">
        <v>100</v>
      </c>
      <c r="AV117" t="s">
        <v>100</v>
      </c>
      <c r="AW117" t="s">
        <v>100</v>
      </c>
      <c r="AX117" t="s">
        <v>100</v>
      </c>
    </row>
    <row r="118" spans="1:50" x14ac:dyDescent="0.35">
      <c r="A118" s="1" t="s">
        <v>21</v>
      </c>
      <c r="B118" s="1">
        <v>9</v>
      </c>
      <c r="C118" s="7">
        <v>12.35</v>
      </c>
      <c r="D118" s="7">
        <v>7.8</v>
      </c>
      <c r="E118" s="7" t="s">
        <v>100</v>
      </c>
      <c r="F118" s="7" t="s">
        <v>100</v>
      </c>
      <c r="G118" s="7">
        <v>0.63157894736842102</v>
      </c>
      <c r="H118" s="7" t="s">
        <v>100</v>
      </c>
      <c r="I118" s="7" t="s">
        <v>100</v>
      </c>
      <c r="J118" s="7" t="s">
        <v>100</v>
      </c>
      <c r="K118" s="7" t="s">
        <v>100</v>
      </c>
      <c r="L118" s="7" t="s">
        <v>100</v>
      </c>
      <c r="M118" s="7" t="s">
        <v>100</v>
      </c>
      <c r="N118" s="8" t="s">
        <v>100</v>
      </c>
      <c r="O118" s="8" t="s">
        <v>100</v>
      </c>
      <c r="P118" s="8" t="s">
        <v>100</v>
      </c>
      <c r="Q118" s="8" t="s">
        <v>100</v>
      </c>
      <c r="R118" s="7" t="s">
        <v>100</v>
      </c>
      <c r="S118" s="7" t="s">
        <v>100</v>
      </c>
      <c r="T118" s="7" t="s">
        <v>100</v>
      </c>
      <c r="U118" s="7" t="s">
        <v>100</v>
      </c>
      <c r="V118" s="7" t="s">
        <v>100</v>
      </c>
      <c r="W118" s="7" t="s">
        <v>100</v>
      </c>
      <c r="X118" s="7" t="s">
        <v>100</v>
      </c>
      <c r="Y118" s="7" t="s">
        <v>100</v>
      </c>
      <c r="Z118" s="7" t="s">
        <v>100</v>
      </c>
      <c r="AA118">
        <f t="shared" si="82"/>
        <v>1.0916669575956846</v>
      </c>
      <c r="AB118">
        <f t="shared" si="85"/>
        <v>0.89209460269048035</v>
      </c>
      <c r="AC118" t="s">
        <v>100</v>
      </c>
      <c r="AD118" t="s">
        <v>100</v>
      </c>
      <c r="AE118">
        <f t="shared" si="86"/>
        <v>-0.19957235490520417</v>
      </c>
      <c r="AF118" t="s">
        <v>100</v>
      </c>
      <c r="AG118" t="s">
        <v>100</v>
      </c>
      <c r="AH118" t="s">
        <v>100</v>
      </c>
      <c r="AI118" t="s">
        <v>100</v>
      </c>
      <c r="AJ118" s="7" t="s">
        <v>100</v>
      </c>
      <c r="AK118" t="s">
        <v>100</v>
      </c>
      <c r="AL118" s="7" t="s">
        <v>100</v>
      </c>
      <c r="AM118" s="7" t="s">
        <v>100</v>
      </c>
      <c r="AN118" s="7" t="s">
        <v>100</v>
      </c>
      <c r="AO118" s="7" t="s">
        <v>100</v>
      </c>
      <c r="AP118" t="s">
        <v>100</v>
      </c>
      <c r="AQ118" s="7" t="s">
        <v>100</v>
      </c>
      <c r="AR118" t="s">
        <v>100</v>
      </c>
      <c r="AS118" t="s">
        <v>100</v>
      </c>
      <c r="AT118" s="7" t="s">
        <v>100</v>
      </c>
      <c r="AU118" t="s">
        <v>100</v>
      </c>
      <c r="AV118" t="s">
        <v>100</v>
      </c>
      <c r="AW118" t="s">
        <v>100</v>
      </c>
      <c r="AX118" t="s">
        <v>100</v>
      </c>
    </row>
    <row r="119" spans="1:50" x14ac:dyDescent="0.35">
      <c r="A119" s="1" t="s">
        <v>21</v>
      </c>
      <c r="B119" s="1">
        <v>9</v>
      </c>
      <c r="C119" s="7">
        <v>12.06</v>
      </c>
      <c r="D119" s="7">
        <v>6.69</v>
      </c>
      <c r="E119" s="7" t="s">
        <v>100</v>
      </c>
      <c r="F119" s="7" t="s">
        <v>100</v>
      </c>
      <c r="G119" s="7">
        <v>0.55472636815920395</v>
      </c>
      <c r="H119" s="7" t="s">
        <v>100</v>
      </c>
      <c r="I119" s="7" t="s">
        <v>100</v>
      </c>
      <c r="J119" s="7" t="s">
        <v>100</v>
      </c>
      <c r="K119" s="7" t="s">
        <v>100</v>
      </c>
      <c r="L119" s="7" t="s">
        <v>100</v>
      </c>
      <c r="M119" s="7" t="s">
        <v>100</v>
      </c>
      <c r="N119" s="8" t="s">
        <v>100</v>
      </c>
      <c r="O119" s="8" t="s">
        <v>100</v>
      </c>
      <c r="P119" s="8" t="s">
        <v>100</v>
      </c>
      <c r="Q119" s="8" t="s">
        <v>100</v>
      </c>
      <c r="R119" s="7" t="s">
        <v>100</v>
      </c>
      <c r="S119" s="7" t="s">
        <v>100</v>
      </c>
      <c r="T119" s="7" t="s">
        <v>100</v>
      </c>
      <c r="U119" s="7" t="s">
        <v>100</v>
      </c>
      <c r="V119" s="7" t="s">
        <v>100</v>
      </c>
      <c r="W119" s="7" t="s">
        <v>100</v>
      </c>
      <c r="X119" s="7" t="s">
        <v>100</v>
      </c>
      <c r="Y119" s="7" t="s">
        <v>100</v>
      </c>
      <c r="Z119" s="7" t="s">
        <v>100</v>
      </c>
      <c r="AA119">
        <f t="shared" si="82"/>
        <v>1.0813473078041325</v>
      </c>
      <c r="AB119">
        <f t="shared" si="85"/>
        <v>0.82542611776782315</v>
      </c>
      <c r="AC119" t="s">
        <v>100</v>
      </c>
      <c r="AD119" t="s">
        <v>100</v>
      </c>
      <c r="AE119">
        <f t="shared" si="86"/>
        <v>-0.25592119003630942</v>
      </c>
      <c r="AF119" t="s">
        <v>100</v>
      </c>
      <c r="AG119" t="s">
        <v>100</v>
      </c>
      <c r="AH119" t="s">
        <v>100</v>
      </c>
      <c r="AI119" t="s">
        <v>100</v>
      </c>
      <c r="AJ119" s="7" t="s">
        <v>100</v>
      </c>
      <c r="AK119" t="s">
        <v>100</v>
      </c>
      <c r="AL119" s="7" t="s">
        <v>100</v>
      </c>
      <c r="AM119" s="7" t="s">
        <v>100</v>
      </c>
      <c r="AN119" s="7" t="s">
        <v>100</v>
      </c>
      <c r="AO119" s="7" t="s">
        <v>100</v>
      </c>
      <c r="AP119" t="s">
        <v>100</v>
      </c>
      <c r="AQ119" s="7" t="s">
        <v>100</v>
      </c>
      <c r="AR119" t="s">
        <v>100</v>
      </c>
      <c r="AS119" t="s">
        <v>100</v>
      </c>
      <c r="AT119" s="7" t="s">
        <v>100</v>
      </c>
      <c r="AU119" t="s">
        <v>100</v>
      </c>
      <c r="AV119" t="s">
        <v>100</v>
      </c>
      <c r="AW119" t="s">
        <v>100</v>
      </c>
      <c r="AX119" t="s">
        <v>100</v>
      </c>
    </row>
    <row r="120" spans="1:50" x14ac:dyDescent="0.35">
      <c r="A120" s="1" t="s">
        <v>21</v>
      </c>
      <c r="B120" s="1">
        <v>9</v>
      </c>
      <c r="C120" s="7">
        <v>11.96</v>
      </c>
      <c r="D120" s="7">
        <v>6.33</v>
      </c>
      <c r="E120" s="7" t="s">
        <v>100</v>
      </c>
      <c r="F120" s="7" t="s">
        <v>100</v>
      </c>
      <c r="G120" s="7">
        <v>0.52926421404682267</v>
      </c>
      <c r="H120" s="7" t="s">
        <v>100</v>
      </c>
      <c r="I120" s="7" t="s">
        <v>100</v>
      </c>
      <c r="J120" s="7" t="s">
        <v>100</v>
      </c>
      <c r="K120" s="7" t="s">
        <v>100</v>
      </c>
      <c r="L120" s="7" t="s">
        <v>100</v>
      </c>
      <c r="M120" s="7" t="s">
        <v>100</v>
      </c>
      <c r="N120" s="8" t="s">
        <v>100</v>
      </c>
      <c r="O120" s="8" t="s">
        <v>100</v>
      </c>
      <c r="P120" s="8" t="s">
        <v>100</v>
      </c>
      <c r="Q120" s="8" t="s">
        <v>100</v>
      </c>
      <c r="R120" s="7" t="s">
        <v>100</v>
      </c>
      <c r="S120" s="7" t="s">
        <v>100</v>
      </c>
      <c r="T120" s="7" t="s">
        <v>100</v>
      </c>
      <c r="U120" s="7" t="s">
        <v>100</v>
      </c>
      <c r="V120" s="7" t="s">
        <v>100</v>
      </c>
      <c r="W120" s="7" t="s">
        <v>100</v>
      </c>
      <c r="X120" s="7" t="s">
        <v>100</v>
      </c>
      <c r="Y120" s="7" t="s">
        <v>100</v>
      </c>
      <c r="Z120" s="7" t="s">
        <v>100</v>
      </c>
      <c r="AA120">
        <f t="shared" si="82"/>
        <v>1.0777311796523921</v>
      </c>
      <c r="AB120">
        <f t="shared" si="85"/>
        <v>0.80140371001735511</v>
      </c>
      <c r="AC120" t="s">
        <v>100</v>
      </c>
      <c r="AD120" t="s">
        <v>100</v>
      </c>
      <c r="AE120">
        <f t="shared" si="86"/>
        <v>-0.27632746963503702</v>
      </c>
      <c r="AF120" t="s">
        <v>100</v>
      </c>
      <c r="AG120" t="s">
        <v>100</v>
      </c>
      <c r="AH120" t="s">
        <v>100</v>
      </c>
      <c r="AI120" t="s">
        <v>100</v>
      </c>
      <c r="AJ120" s="7" t="s">
        <v>100</v>
      </c>
      <c r="AK120" t="s">
        <v>100</v>
      </c>
      <c r="AL120" s="7" t="s">
        <v>100</v>
      </c>
      <c r="AM120" s="7" t="s">
        <v>100</v>
      </c>
      <c r="AN120" s="7" t="s">
        <v>100</v>
      </c>
      <c r="AO120" s="7" t="s">
        <v>100</v>
      </c>
      <c r="AP120" t="s">
        <v>100</v>
      </c>
      <c r="AQ120" s="7" t="s">
        <v>100</v>
      </c>
      <c r="AR120" t="s">
        <v>100</v>
      </c>
      <c r="AS120" t="s">
        <v>100</v>
      </c>
      <c r="AT120" s="7" t="s">
        <v>100</v>
      </c>
      <c r="AU120" t="s">
        <v>100</v>
      </c>
      <c r="AV120" t="s">
        <v>100</v>
      </c>
      <c r="AW120" t="s">
        <v>100</v>
      </c>
      <c r="AX120" t="s">
        <v>100</v>
      </c>
    </row>
    <row r="121" spans="1:50" x14ac:dyDescent="0.35">
      <c r="A121" s="1" t="s">
        <v>174</v>
      </c>
      <c r="B121" s="1">
        <v>10</v>
      </c>
      <c r="C121" s="7">
        <v>10.95</v>
      </c>
      <c r="D121" s="7">
        <v>4.5999999999999996</v>
      </c>
      <c r="E121" s="7">
        <v>19.25</v>
      </c>
      <c r="F121" s="7">
        <v>22.56</v>
      </c>
      <c r="G121" s="7">
        <v>0.42009132420091322</v>
      </c>
      <c r="H121" s="7">
        <v>1.7579908675799087</v>
      </c>
      <c r="I121" s="7">
        <v>8.99</v>
      </c>
      <c r="J121" s="7">
        <v>4.18</v>
      </c>
      <c r="K121" s="7">
        <v>0.46496106785317015</v>
      </c>
      <c r="L121" s="7">
        <v>100</v>
      </c>
      <c r="M121" s="7" t="s">
        <v>100</v>
      </c>
      <c r="N121" s="8">
        <f t="shared" si="88"/>
        <v>58.480158107219694</v>
      </c>
      <c r="O121" s="8">
        <f t="shared" si="89"/>
        <v>92.513570816166066</v>
      </c>
      <c r="P121" s="8">
        <v>0.41666666666666669</v>
      </c>
      <c r="Q121" s="8">
        <v>0.43478260869565216</v>
      </c>
      <c r="R121" s="7" t="s">
        <v>100</v>
      </c>
      <c r="S121" s="7">
        <v>12</v>
      </c>
      <c r="T121" s="7">
        <v>15.4</v>
      </c>
      <c r="U121" s="7">
        <v>12.5</v>
      </c>
      <c r="V121" s="7">
        <v>11.5</v>
      </c>
      <c r="W121" s="7">
        <v>15</v>
      </c>
      <c r="X121" s="7" t="s">
        <v>100</v>
      </c>
      <c r="Y121" s="7">
        <f t="shared" ref="Y121:Y129" si="92">(U121+V121+W121)/3</f>
        <v>13</v>
      </c>
      <c r="Z121" s="7">
        <f t="shared" ref="Z121:Z132" si="93">S121/V121</f>
        <v>1.0434782608695652</v>
      </c>
      <c r="AA121">
        <f t="shared" si="82"/>
        <v>1.039414119176137</v>
      </c>
      <c r="AB121">
        <f t="shared" si="85"/>
        <v>0.66275783168157409</v>
      </c>
      <c r="AC121">
        <f t="shared" ref="AC121:AC190" si="94">LOG(E121)</f>
        <v>1.2844307338445196</v>
      </c>
      <c r="AD121">
        <f t="shared" ref="AD121:AD190" si="95">LOG(F121)</f>
        <v>1.3533390953113047</v>
      </c>
      <c r="AE121">
        <f t="shared" si="86"/>
        <v>-0.37665628749456309</v>
      </c>
      <c r="AF121">
        <f t="shared" ref="AF121:AI127" si="96">LOG(H121)</f>
        <v>0.24501661466838234</v>
      </c>
      <c r="AG121">
        <f t="shared" si="96"/>
        <v>0.95375969173322883</v>
      </c>
      <c r="AH121">
        <f t="shared" si="96"/>
        <v>0.62117628177503514</v>
      </c>
      <c r="AI121">
        <f t="shared" si="96"/>
        <v>-0.33258340995819363</v>
      </c>
      <c r="AJ121" s="7">
        <f t="shared" ref="AJ121:AJ174" si="97">LOG(L121+1)</f>
        <v>2.0043213737826426</v>
      </c>
      <c r="AK121" t="s">
        <v>100</v>
      </c>
      <c r="AL121" s="7">
        <f t="shared" si="90"/>
        <v>1.7670085381119149</v>
      </c>
      <c r="AM121" s="7">
        <f t="shared" si="91"/>
        <v>1.9662054440717789</v>
      </c>
      <c r="AN121" s="7">
        <f t="shared" ref="AN121:AN293" si="98">LOG(P121)</f>
        <v>-0.38021124171160603</v>
      </c>
      <c r="AO121" s="7">
        <f t="shared" ref="AO121:AR293" si="99">LOG(Q121)</f>
        <v>-0.3617278360175929</v>
      </c>
      <c r="AP121" t="s">
        <v>100</v>
      </c>
      <c r="AQ121" s="7">
        <f t="shared" si="77"/>
        <v>1.0791812460476249</v>
      </c>
      <c r="AR121">
        <f t="shared" si="77"/>
        <v>1.1875207208364631</v>
      </c>
      <c r="AS121">
        <f t="shared" si="77"/>
        <v>1.0969100130080565</v>
      </c>
      <c r="AT121" s="7">
        <f t="shared" si="77"/>
        <v>1.0606978403536116</v>
      </c>
      <c r="AU121">
        <f t="shared" si="77"/>
        <v>1.1760912590556813</v>
      </c>
      <c r="AV121" t="s">
        <v>100</v>
      </c>
      <c r="AW121">
        <f t="shared" ref="AW121:AX178" si="100">LOG(Y121)</f>
        <v>1.1139433523068367</v>
      </c>
      <c r="AX121">
        <f t="shared" si="79"/>
        <v>1.8483405694013133E-2</v>
      </c>
    </row>
    <row r="122" spans="1:50" x14ac:dyDescent="0.35">
      <c r="A122" s="1" t="s">
        <v>174</v>
      </c>
      <c r="B122" s="1">
        <v>10</v>
      </c>
      <c r="C122" s="7">
        <v>10.5</v>
      </c>
      <c r="D122" s="7">
        <v>4.18</v>
      </c>
      <c r="E122" s="7">
        <v>19.55</v>
      </c>
      <c r="F122" s="7">
        <v>18.8</v>
      </c>
      <c r="G122" s="7">
        <v>0.39809523809523806</v>
      </c>
      <c r="H122" s="7">
        <v>1.861904761904762</v>
      </c>
      <c r="I122" s="7">
        <v>9.08</v>
      </c>
      <c r="J122" s="7">
        <v>3.97</v>
      </c>
      <c r="K122" s="7">
        <v>0.43722466960352424</v>
      </c>
      <c r="L122" s="7">
        <v>100</v>
      </c>
      <c r="M122" s="7" t="s">
        <v>100</v>
      </c>
      <c r="N122" s="8">
        <f t="shared" si="88"/>
        <v>78.088418307535676</v>
      </c>
      <c r="O122" s="8">
        <f t="shared" si="89"/>
        <v>70.20835850929177</v>
      </c>
      <c r="P122" s="8">
        <v>0.33333333333333331</v>
      </c>
      <c r="Q122" s="8">
        <v>0.38095238095238093</v>
      </c>
      <c r="R122" s="7">
        <v>16.66</v>
      </c>
      <c r="S122" s="7">
        <v>15</v>
      </c>
      <c r="T122" s="7" t="s">
        <v>100</v>
      </c>
      <c r="U122" s="7">
        <v>15</v>
      </c>
      <c r="V122" s="7">
        <v>13.125</v>
      </c>
      <c r="W122" s="7">
        <v>15</v>
      </c>
      <c r="X122" s="7" t="s">
        <v>100</v>
      </c>
      <c r="Y122" s="7">
        <f t="shared" si="92"/>
        <v>14.375</v>
      </c>
      <c r="Z122" s="7">
        <f t="shared" si="93"/>
        <v>1.1428571428571428</v>
      </c>
      <c r="AA122">
        <f t="shared" si="82"/>
        <v>1.0211892990699381</v>
      </c>
      <c r="AB122">
        <f t="shared" si="85"/>
        <v>0.62117628177503514</v>
      </c>
      <c r="AC122">
        <f t="shared" si="94"/>
        <v>1.2911467617318857</v>
      </c>
      <c r="AD122">
        <f t="shared" si="95"/>
        <v>1.2741578492636798</v>
      </c>
      <c r="AE122">
        <f t="shared" si="86"/>
        <v>-0.40001301729490291</v>
      </c>
      <c r="AF122">
        <f t="shared" si="96"/>
        <v>0.26995746266194753</v>
      </c>
      <c r="AG122">
        <f t="shared" si="96"/>
        <v>0.95808584852108514</v>
      </c>
      <c r="AH122">
        <f t="shared" si="96"/>
        <v>0.59879050676311507</v>
      </c>
      <c r="AI122">
        <f t="shared" si="96"/>
        <v>-0.35929534175797001</v>
      </c>
      <c r="AJ122" s="7">
        <f t="shared" si="97"/>
        <v>2.0043213737826426</v>
      </c>
      <c r="AK122" t="s">
        <v>100</v>
      </c>
      <c r="AL122" s="7">
        <f t="shared" si="90"/>
        <v>1.8925866262190107</v>
      </c>
      <c r="AM122" s="7">
        <f t="shared" si="91"/>
        <v>1.846388819229086</v>
      </c>
      <c r="AN122" s="7">
        <f t="shared" si="98"/>
        <v>-0.47712125471966244</v>
      </c>
      <c r="AO122" s="7">
        <f t="shared" si="99"/>
        <v>-0.41912930774197571</v>
      </c>
      <c r="AP122">
        <f t="shared" si="77"/>
        <v>1.2216749970707688</v>
      </c>
      <c r="AQ122" s="7">
        <f t="shared" si="77"/>
        <v>1.1760912590556813</v>
      </c>
      <c r="AR122" t="s">
        <v>100</v>
      </c>
      <c r="AS122">
        <f t="shared" si="77"/>
        <v>1.1760912590556813</v>
      </c>
      <c r="AT122" s="7">
        <f t="shared" si="77"/>
        <v>1.1180993120779945</v>
      </c>
      <c r="AU122">
        <f t="shared" si="77"/>
        <v>1.1760912590556813</v>
      </c>
      <c r="AV122" t="s">
        <v>100</v>
      </c>
      <c r="AW122">
        <f t="shared" si="100"/>
        <v>1.157607853361668</v>
      </c>
      <c r="AX122">
        <f t="shared" si="79"/>
        <v>5.7991946977686733E-2</v>
      </c>
    </row>
    <row r="123" spans="1:50" x14ac:dyDescent="0.35">
      <c r="A123" s="1" t="s">
        <v>174</v>
      </c>
      <c r="B123" s="1">
        <v>10</v>
      </c>
      <c r="C123" s="7">
        <v>13.31</v>
      </c>
      <c r="D123" s="7">
        <v>8.81</v>
      </c>
      <c r="E123" s="7">
        <v>36.78</v>
      </c>
      <c r="F123" s="7">
        <v>37.18</v>
      </c>
      <c r="G123" s="7">
        <v>0.66190833959429007</v>
      </c>
      <c r="H123" s="7">
        <v>2.7633358377160029</v>
      </c>
      <c r="I123" s="7">
        <v>12.89</v>
      </c>
      <c r="J123" s="7">
        <v>6.6</v>
      </c>
      <c r="K123" s="7">
        <v>0.51202482544608219</v>
      </c>
      <c r="L123" s="7">
        <v>100</v>
      </c>
      <c r="M123" s="7" t="s">
        <v>100</v>
      </c>
      <c r="N123" s="8">
        <f t="shared" si="88"/>
        <v>77.942980722639618</v>
      </c>
      <c r="O123" s="8">
        <f t="shared" si="89"/>
        <v>81.331072619499167</v>
      </c>
      <c r="P123" s="8">
        <v>0.33333333333333331</v>
      </c>
      <c r="Q123" s="8" t="s">
        <v>100</v>
      </c>
      <c r="R123" s="7" t="s">
        <v>100</v>
      </c>
      <c r="S123" s="7">
        <v>15</v>
      </c>
      <c r="T123" s="7" t="s">
        <v>100</v>
      </c>
      <c r="U123" s="7">
        <v>12.5</v>
      </c>
      <c r="V123" s="7" t="s">
        <v>100</v>
      </c>
      <c r="W123" s="7" t="s">
        <v>100</v>
      </c>
      <c r="X123" s="7" t="s">
        <v>100</v>
      </c>
      <c r="Y123" s="7" t="s">
        <v>100</v>
      </c>
      <c r="Z123" s="7" t="s">
        <v>100</v>
      </c>
      <c r="AA123">
        <f t="shared" si="82"/>
        <v>1.1241780554746752</v>
      </c>
      <c r="AB123">
        <f t="shared" si="85"/>
        <v>0.94497590841204793</v>
      </c>
      <c r="AC123">
        <f t="shared" si="94"/>
        <v>1.5656117249020587</v>
      </c>
      <c r="AD123">
        <f t="shared" si="95"/>
        <v>1.5703093854358798</v>
      </c>
      <c r="AE123">
        <f t="shared" si="86"/>
        <v>-0.17920214706262716</v>
      </c>
      <c r="AF123">
        <f t="shared" si="96"/>
        <v>0.44143366942738355</v>
      </c>
      <c r="AG123">
        <f t="shared" si="96"/>
        <v>1.110252917353403</v>
      </c>
      <c r="AH123">
        <f t="shared" si="96"/>
        <v>0.81954393554186866</v>
      </c>
      <c r="AI123">
        <f t="shared" si="96"/>
        <v>-0.29070898181153437</v>
      </c>
      <c r="AJ123" s="7">
        <f t="shared" si="97"/>
        <v>2.0043213737826426</v>
      </c>
      <c r="AK123" t="s">
        <v>100</v>
      </c>
      <c r="AL123" s="7">
        <f t="shared" si="90"/>
        <v>1.891777010215224</v>
      </c>
      <c r="AM123" s="7">
        <f t="shared" si="91"/>
        <v>1.9102564999487142</v>
      </c>
      <c r="AN123" s="7">
        <f t="shared" si="98"/>
        <v>-0.47712125471966244</v>
      </c>
      <c r="AO123" s="7" t="s">
        <v>100</v>
      </c>
      <c r="AP123" t="s">
        <v>100</v>
      </c>
      <c r="AQ123" s="7">
        <f t="shared" si="77"/>
        <v>1.1760912590556813</v>
      </c>
      <c r="AR123" t="s">
        <v>100</v>
      </c>
      <c r="AS123">
        <f t="shared" si="77"/>
        <v>1.0969100130080565</v>
      </c>
      <c r="AT123" s="7" t="s">
        <v>100</v>
      </c>
      <c r="AU123" t="s">
        <v>100</v>
      </c>
      <c r="AV123" t="s">
        <v>100</v>
      </c>
      <c r="AW123" t="s">
        <v>100</v>
      </c>
      <c r="AX123" t="s">
        <v>100</v>
      </c>
    </row>
    <row r="124" spans="1:50" x14ac:dyDescent="0.35">
      <c r="A124" s="1" t="s">
        <v>174</v>
      </c>
      <c r="B124" s="1">
        <v>10</v>
      </c>
      <c r="C124" s="7">
        <v>13.43</v>
      </c>
      <c r="D124" s="7">
        <v>7.25</v>
      </c>
      <c r="E124" s="7">
        <v>34.270000000000003</v>
      </c>
      <c r="F124" s="7">
        <v>32.25</v>
      </c>
      <c r="G124" s="7">
        <v>0.53983618763961283</v>
      </c>
      <c r="H124" s="7">
        <v>2.5517498138495909</v>
      </c>
      <c r="I124" s="7">
        <v>12.7</v>
      </c>
      <c r="J124" s="7">
        <v>6.08</v>
      </c>
      <c r="K124" s="7">
        <v>0.47874015748031501</v>
      </c>
      <c r="L124" s="7">
        <v>100</v>
      </c>
      <c r="M124" s="7" t="s">
        <v>100</v>
      </c>
      <c r="N124" s="8">
        <f t="shared" si="88"/>
        <v>86.956333349561248</v>
      </c>
      <c r="O124" s="8">
        <f t="shared" si="89"/>
        <v>70.006065705875955</v>
      </c>
      <c r="P124" s="8" t="s">
        <v>100</v>
      </c>
      <c r="Q124" s="8">
        <v>0.44444444444444442</v>
      </c>
      <c r="R124" s="7" t="s">
        <v>100</v>
      </c>
      <c r="S124" s="7" t="s">
        <v>100</v>
      </c>
      <c r="T124" s="7" t="s">
        <v>100</v>
      </c>
      <c r="U124" s="7">
        <v>10</v>
      </c>
      <c r="V124" s="7">
        <v>11.25</v>
      </c>
      <c r="W124" s="7" t="s">
        <v>100</v>
      </c>
      <c r="X124" s="7" t="s">
        <v>100</v>
      </c>
      <c r="Y124" s="7" t="s">
        <v>100</v>
      </c>
      <c r="Z124" s="7" t="s">
        <v>100</v>
      </c>
      <c r="AA124">
        <f t="shared" si="82"/>
        <v>1.1280760126687153</v>
      </c>
      <c r="AB124">
        <f t="shared" si="85"/>
        <v>0.86033800657099369</v>
      </c>
      <c r="AC124">
        <f t="shared" si="94"/>
        <v>1.5349141044298669</v>
      </c>
      <c r="AD124">
        <f t="shared" si="95"/>
        <v>1.5085297189712865</v>
      </c>
      <c r="AE124">
        <f t="shared" si="86"/>
        <v>-0.26773800609772164</v>
      </c>
      <c r="AF124">
        <f t="shared" si="96"/>
        <v>0.40683809176115165</v>
      </c>
      <c r="AG124">
        <f t="shared" si="96"/>
        <v>1.1038037209559568</v>
      </c>
      <c r="AH124">
        <f t="shared" si="96"/>
        <v>0.78390357927273491</v>
      </c>
      <c r="AI124">
        <f t="shared" si="96"/>
        <v>-0.31990014168322189</v>
      </c>
      <c r="AJ124" s="7">
        <f t="shared" si="97"/>
        <v>2.0043213737826426</v>
      </c>
      <c r="AK124" t="s">
        <v>100</v>
      </c>
      <c r="AL124" s="7">
        <f t="shared" si="90"/>
        <v>1.93930121875504</v>
      </c>
      <c r="AM124" s="7">
        <f t="shared" si="91"/>
        <v>1.8451356712780045</v>
      </c>
      <c r="AN124" s="7" t="s">
        <v>100</v>
      </c>
      <c r="AO124" s="7">
        <f t="shared" si="99"/>
        <v>-0.35218251811136253</v>
      </c>
      <c r="AP124" t="s">
        <v>100</v>
      </c>
      <c r="AQ124" s="7" t="s">
        <v>100</v>
      </c>
      <c r="AR124" t="s">
        <v>100</v>
      </c>
      <c r="AS124">
        <f t="shared" si="77"/>
        <v>1</v>
      </c>
      <c r="AT124" s="7">
        <f t="shared" si="77"/>
        <v>1.0511525224473812</v>
      </c>
      <c r="AU124" t="s">
        <v>100</v>
      </c>
      <c r="AV124" t="s">
        <v>100</v>
      </c>
      <c r="AW124" t="s">
        <v>100</v>
      </c>
      <c r="AX124" t="s">
        <v>100</v>
      </c>
    </row>
    <row r="125" spans="1:50" x14ac:dyDescent="0.35">
      <c r="A125" s="1" t="s">
        <v>174</v>
      </c>
      <c r="B125" s="1">
        <v>10</v>
      </c>
      <c r="C125" s="7">
        <v>15.36</v>
      </c>
      <c r="D125" s="7">
        <v>7.35</v>
      </c>
      <c r="E125" s="7">
        <v>24.67</v>
      </c>
      <c r="F125" s="7">
        <v>27.45</v>
      </c>
      <c r="G125" s="7">
        <v>0.478515625</v>
      </c>
      <c r="H125" s="7">
        <v>1.6061197916666667</v>
      </c>
      <c r="I125" s="7">
        <v>13</v>
      </c>
      <c r="J125" s="7">
        <v>6.01</v>
      </c>
      <c r="K125" s="7">
        <v>0.46230769230769231</v>
      </c>
      <c r="L125" s="7">
        <v>100</v>
      </c>
      <c r="M125" s="7" t="s">
        <v>100</v>
      </c>
      <c r="N125" s="8">
        <f t="shared" si="88"/>
        <v>63.153220993949162</v>
      </c>
      <c r="O125" s="8">
        <f t="shared" si="89"/>
        <v>83.100852384557783</v>
      </c>
      <c r="P125" s="8">
        <v>0.58823529411764708</v>
      </c>
      <c r="Q125" s="8">
        <v>0.5</v>
      </c>
      <c r="R125" s="7" t="s">
        <v>100</v>
      </c>
      <c r="S125" s="7">
        <v>8.5</v>
      </c>
      <c r="T125" s="7">
        <v>13.75</v>
      </c>
      <c r="U125" s="7">
        <v>11.875</v>
      </c>
      <c r="V125" s="7">
        <v>10</v>
      </c>
      <c r="W125" s="7" t="s">
        <v>100</v>
      </c>
      <c r="X125" s="7" t="s">
        <v>100</v>
      </c>
      <c r="Y125" s="7" t="s">
        <v>100</v>
      </c>
      <c r="Z125" s="7">
        <f t="shared" si="93"/>
        <v>0.85</v>
      </c>
      <c r="AA125">
        <f t="shared" si="82"/>
        <v>1.1863912156954932</v>
      </c>
      <c r="AB125">
        <f t="shared" si="85"/>
        <v>0.86628733908419486</v>
      </c>
      <c r="AC125">
        <f t="shared" si="94"/>
        <v>1.3921691494897361</v>
      </c>
      <c r="AD125">
        <f t="shared" si="95"/>
        <v>1.4385423487861106</v>
      </c>
      <c r="AE125">
        <f t="shared" si="86"/>
        <v>-0.3201038766112983</v>
      </c>
      <c r="AF125">
        <f t="shared" si="96"/>
        <v>0.20577793379424286</v>
      </c>
      <c r="AG125">
        <f t="shared" si="96"/>
        <v>1.1139433523068367</v>
      </c>
      <c r="AH125">
        <f t="shared" si="96"/>
        <v>0.77887447200273952</v>
      </c>
      <c r="AI125">
        <f t="shared" si="96"/>
        <v>-0.33506888030409726</v>
      </c>
      <c r="AJ125" s="7">
        <f t="shared" si="97"/>
        <v>2.0043213737826426</v>
      </c>
      <c r="AK125" t="s">
        <v>100</v>
      </c>
      <c r="AL125" s="7">
        <f t="shared" si="90"/>
        <v>1.8003955057104286</v>
      </c>
      <c r="AM125" s="7">
        <f t="shared" si="91"/>
        <v>1.9196054784653547</v>
      </c>
      <c r="AN125" s="7">
        <f t="shared" si="98"/>
        <v>-0.23044892137827391</v>
      </c>
      <c r="AO125" s="7">
        <f t="shared" si="99"/>
        <v>-0.3010299956639812</v>
      </c>
      <c r="AP125" t="s">
        <v>100</v>
      </c>
      <c r="AQ125" s="7">
        <f t="shared" si="77"/>
        <v>0.92941892571429274</v>
      </c>
      <c r="AR125">
        <f t="shared" si="77"/>
        <v>1.1383026981662814</v>
      </c>
      <c r="AS125">
        <f t="shared" si="77"/>
        <v>1.0746336182969043</v>
      </c>
      <c r="AT125" s="7">
        <f t="shared" si="77"/>
        <v>1</v>
      </c>
      <c r="AU125" t="s">
        <v>100</v>
      </c>
      <c r="AV125" t="s">
        <v>100</v>
      </c>
      <c r="AW125" t="s">
        <v>100</v>
      </c>
      <c r="AX125">
        <f t="shared" si="79"/>
        <v>-7.0581074285707285E-2</v>
      </c>
    </row>
    <row r="126" spans="1:50" x14ac:dyDescent="0.35">
      <c r="A126" s="1" t="s">
        <v>174</v>
      </c>
      <c r="B126" s="1">
        <v>10</v>
      </c>
      <c r="C126" s="7">
        <v>12.13</v>
      </c>
      <c r="D126" s="7">
        <v>5.68</v>
      </c>
      <c r="E126" s="7">
        <v>27.04</v>
      </c>
      <c r="F126" s="7">
        <v>28.88</v>
      </c>
      <c r="G126" s="7">
        <v>0.46826051112943112</v>
      </c>
      <c r="H126" s="7">
        <v>2.2291838417147565</v>
      </c>
      <c r="I126" s="7">
        <v>8.7899999999999991</v>
      </c>
      <c r="J126" s="7">
        <v>3.95</v>
      </c>
      <c r="K126" s="7">
        <v>0.44937428896473269</v>
      </c>
      <c r="L126" s="7">
        <v>100</v>
      </c>
      <c r="M126" s="7" t="s">
        <v>100</v>
      </c>
      <c r="N126" s="8">
        <f t="shared" si="88"/>
        <v>69.092227928033438</v>
      </c>
      <c r="O126" s="8">
        <f t="shared" si="89"/>
        <v>86.132678015941082</v>
      </c>
      <c r="P126" s="8" t="s">
        <v>100</v>
      </c>
      <c r="Q126" s="8" t="s">
        <v>100</v>
      </c>
      <c r="R126" s="7" t="s">
        <v>100</v>
      </c>
      <c r="S126" s="7" t="s">
        <v>100</v>
      </c>
      <c r="T126" s="7" t="s">
        <v>100</v>
      </c>
      <c r="U126" s="7" t="s">
        <v>100</v>
      </c>
      <c r="V126" s="7" t="s">
        <v>100</v>
      </c>
      <c r="W126" s="7" t="s">
        <v>100</v>
      </c>
      <c r="X126" s="7" t="s">
        <v>100</v>
      </c>
      <c r="Y126" s="7" t="s">
        <v>100</v>
      </c>
      <c r="Z126" s="7" t="s">
        <v>100</v>
      </c>
      <c r="AA126">
        <f t="shared" si="82"/>
        <v>1.0838608008665731</v>
      </c>
      <c r="AB126">
        <f t="shared" si="85"/>
        <v>0.75434833571101889</v>
      </c>
      <c r="AC126">
        <f t="shared" si="94"/>
        <v>1.4320066872695982</v>
      </c>
      <c r="AD126">
        <f t="shared" si="95"/>
        <v>1.4605971888976015</v>
      </c>
      <c r="AE126">
        <f t="shared" si="86"/>
        <v>-0.32951246515555416</v>
      </c>
      <c r="AF126">
        <f t="shared" si="96"/>
        <v>0.3481458864030253</v>
      </c>
      <c r="AG126">
        <f t="shared" si="96"/>
        <v>0.94398887507377183</v>
      </c>
      <c r="AH126">
        <f t="shared" si="96"/>
        <v>0.59659709562646024</v>
      </c>
      <c r="AI126">
        <f t="shared" si="96"/>
        <v>-0.34739177944731164</v>
      </c>
      <c r="AJ126" s="7">
        <f t="shared" si="97"/>
        <v>2.0043213737826426</v>
      </c>
      <c r="AK126" t="s">
        <v>100</v>
      </c>
      <c r="AL126" s="7">
        <f t="shared" si="90"/>
        <v>1.839429197044159</v>
      </c>
      <c r="AM126" s="7">
        <f t="shared" si="91"/>
        <v>1.9351679504028034</v>
      </c>
      <c r="AN126" s="7" t="s">
        <v>100</v>
      </c>
      <c r="AO126" s="7" t="s">
        <v>100</v>
      </c>
      <c r="AP126" t="s">
        <v>100</v>
      </c>
      <c r="AQ126" s="7" t="s">
        <v>100</v>
      </c>
      <c r="AR126" t="s">
        <v>100</v>
      </c>
      <c r="AS126" t="s">
        <v>100</v>
      </c>
      <c r="AT126" s="7" t="s">
        <v>100</v>
      </c>
      <c r="AU126" t="s">
        <v>100</v>
      </c>
      <c r="AV126" t="s">
        <v>100</v>
      </c>
      <c r="AW126" t="s">
        <v>100</v>
      </c>
      <c r="AX126" t="s">
        <v>100</v>
      </c>
    </row>
    <row r="127" spans="1:50" x14ac:dyDescent="0.35">
      <c r="A127" s="1" t="s">
        <v>174</v>
      </c>
      <c r="B127" s="1">
        <v>10</v>
      </c>
      <c r="C127" s="7">
        <v>11.4</v>
      </c>
      <c r="D127" s="7">
        <v>6.1</v>
      </c>
      <c r="E127" s="7">
        <v>22</v>
      </c>
      <c r="F127" s="7">
        <v>26</v>
      </c>
      <c r="G127" s="7">
        <v>0.53508771929824561</v>
      </c>
      <c r="H127" s="7">
        <v>1.9298245614035088</v>
      </c>
      <c r="I127" s="7">
        <v>8.6999999999999993</v>
      </c>
      <c r="J127" s="7">
        <v>4.9000000000000004</v>
      </c>
      <c r="K127" s="7">
        <v>0.56321839080459779</v>
      </c>
      <c r="L127" s="7">
        <v>100</v>
      </c>
      <c r="M127" s="7" t="s">
        <v>100</v>
      </c>
      <c r="N127" s="8">
        <f t="shared" si="88"/>
        <v>57.103892403446423</v>
      </c>
      <c r="O127" s="8">
        <f t="shared" si="89"/>
        <v>97.104776951329256</v>
      </c>
      <c r="P127" s="8">
        <v>0.4</v>
      </c>
      <c r="Q127" s="8">
        <v>0.38461538461538464</v>
      </c>
      <c r="R127" s="7">
        <v>12.5</v>
      </c>
      <c r="S127" s="7">
        <v>12.5</v>
      </c>
      <c r="T127" s="7">
        <v>12.5</v>
      </c>
      <c r="U127" s="7">
        <v>10</v>
      </c>
      <c r="V127" s="7">
        <v>13</v>
      </c>
      <c r="W127" s="7" t="s">
        <v>100</v>
      </c>
      <c r="X127" s="7">
        <f t="shared" ref="X127:X131" si="101">(R127+S127+T127)/3</f>
        <v>12.5</v>
      </c>
      <c r="Y127" s="7" t="s">
        <v>100</v>
      </c>
      <c r="Z127" s="7">
        <f t="shared" si="93"/>
        <v>0.96153846153846156</v>
      </c>
      <c r="AA127">
        <f t="shared" si="82"/>
        <v>1.0569048513364727</v>
      </c>
      <c r="AB127">
        <f t="shared" si="85"/>
        <v>0.78532983501076703</v>
      </c>
      <c r="AC127">
        <f t="shared" si="94"/>
        <v>1.3424226808222062</v>
      </c>
      <c r="AD127">
        <f t="shared" si="95"/>
        <v>1.414973347970818</v>
      </c>
      <c r="AE127">
        <f t="shared" si="86"/>
        <v>-0.27157501632570558</v>
      </c>
      <c r="AF127">
        <f t="shared" si="96"/>
        <v>0.28551782948573362</v>
      </c>
      <c r="AG127">
        <f t="shared" si="96"/>
        <v>0.93951925261861846</v>
      </c>
      <c r="AH127">
        <f t="shared" si="96"/>
        <v>0.69019608002851374</v>
      </c>
      <c r="AI127">
        <f t="shared" si="96"/>
        <v>-0.24932317259010481</v>
      </c>
      <c r="AJ127" s="7">
        <f t="shared" si="97"/>
        <v>2.0043213737826426</v>
      </c>
      <c r="AK127" t="s">
        <v>100</v>
      </c>
      <c r="AL127" s="7">
        <f t="shared" si="90"/>
        <v>1.7566657123040497</v>
      </c>
      <c r="AM127" s="7">
        <f t="shared" si="91"/>
        <v>1.9872405950220418</v>
      </c>
      <c r="AN127" s="7">
        <f t="shared" si="98"/>
        <v>-0.3979400086720376</v>
      </c>
      <c r="AO127" s="7">
        <f t="shared" si="99"/>
        <v>-0.41497334797081792</v>
      </c>
      <c r="AP127">
        <f t="shared" si="77"/>
        <v>1.0969100130080565</v>
      </c>
      <c r="AQ127" s="7">
        <f t="shared" si="77"/>
        <v>1.0969100130080565</v>
      </c>
      <c r="AR127">
        <f t="shared" si="77"/>
        <v>1.0969100130080565</v>
      </c>
      <c r="AS127">
        <f t="shared" si="77"/>
        <v>1</v>
      </c>
      <c r="AT127" s="7">
        <f t="shared" si="77"/>
        <v>1.1139433523068367</v>
      </c>
      <c r="AU127" t="s">
        <v>100</v>
      </c>
      <c r="AV127">
        <f t="shared" ref="AV127:AV174" si="102" xml:space="preserve"> LOG(X127)</f>
        <v>1.0969100130080565</v>
      </c>
      <c r="AW127" t="s">
        <v>100</v>
      </c>
      <c r="AX127">
        <f t="shared" si="79"/>
        <v>-1.7033339298780342E-2</v>
      </c>
    </row>
    <row r="128" spans="1:50" x14ac:dyDescent="0.35">
      <c r="A128" s="1" t="s">
        <v>174</v>
      </c>
      <c r="B128" s="1">
        <v>10</v>
      </c>
      <c r="C128" s="7">
        <v>13.43</v>
      </c>
      <c r="D128" s="7">
        <v>6.53</v>
      </c>
      <c r="E128" s="7">
        <v>23.8</v>
      </c>
      <c r="F128" s="7">
        <v>25.78</v>
      </c>
      <c r="G128" s="7">
        <v>0.48622486969471335</v>
      </c>
      <c r="H128" s="7">
        <v>1.7721518987341773</v>
      </c>
      <c r="I128" s="7" t="s">
        <v>100</v>
      </c>
      <c r="J128" s="7" t="s">
        <v>100</v>
      </c>
      <c r="K128" s="7" t="s">
        <v>100</v>
      </c>
      <c r="L128" s="7" t="s">
        <v>100</v>
      </c>
      <c r="M128" s="7" t="s">
        <v>100</v>
      </c>
      <c r="N128" s="8">
        <f t="shared" si="88"/>
        <v>66.281542587804111</v>
      </c>
      <c r="O128" s="8">
        <f t="shared" si="89"/>
        <v>82.612508714827626</v>
      </c>
      <c r="P128" s="8" t="s">
        <v>100</v>
      </c>
      <c r="Q128" s="8" t="s">
        <v>100</v>
      </c>
      <c r="R128" s="7">
        <v>13</v>
      </c>
      <c r="S128" s="7">
        <v>12</v>
      </c>
      <c r="T128" s="7" t="s">
        <v>100</v>
      </c>
      <c r="U128" s="7" t="s">
        <v>100</v>
      </c>
      <c r="V128" s="7" t="s">
        <v>100</v>
      </c>
      <c r="W128" s="7">
        <v>11</v>
      </c>
      <c r="X128" s="7" t="s">
        <v>100</v>
      </c>
      <c r="Y128" s="7" t="s">
        <v>100</v>
      </c>
      <c r="Z128" s="7" t="s">
        <v>100</v>
      </c>
      <c r="AA128">
        <f t="shared" si="82"/>
        <v>1.1280760126687153</v>
      </c>
      <c r="AB128">
        <f t="shared" si="85"/>
        <v>0.81491318127507395</v>
      </c>
      <c r="AC128">
        <f t="shared" si="94"/>
        <v>1.3765769570565121</v>
      </c>
      <c r="AD128">
        <f t="shared" si="95"/>
        <v>1.4112829130173843</v>
      </c>
      <c r="AE128">
        <f t="shared" si="86"/>
        <v>-0.31316283139364143</v>
      </c>
      <c r="AF128">
        <f t="shared" ref="AF128:AF159" si="103">LOG(H128)</f>
        <v>0.24850094438779663</v>
      </c>
      <c r="AG128" t="s">
        <v>100</v>
      </c>
      <c r="AH128" t="s">
        <v>100</v>
      </c>
      <c r="AI128" t="s">
        <v>100</v>
      </c>
      <c r="AJ128" s="7" t="s">
        <v>100</v>
      </c>
      <c r="AK128" t="s">
        <v>100</v>
      </c>
      <c r="AL128" s="7">
        <f t="shared" si="90"/>
        <v>1.8213926073148203</v>
      </c>
      <c r="AM128" s="7">
        <f t="shared" si="91"/>
        <v>1.9170458106923929</v>
      </c>
      <c r="AN128" s="7" t="s">
        <v>100</v>
      </c>
      <c r="AO128" s="7" t="s">
        <v>100</v>
      </c>
      <c r="AP128">
        <f t="shared" si="77"/>
        <v>1.1139433523068367</v>
      </c>
      <c r="AQ128" s="7">
        <f t="shared" si="77"/>
        <v>1.0791812460476249</v>
      </c>
      <c r="AR128" t="s">
        <v>100</v>
      </c>
      <c r="AS128" t="s">
        <v>100</v>
      </c>
      <c r="AT128" s="7" t="s">
        <v>100</v>
      </c>
      <c r="AU128">
        <f t="shared" si="77"/>
        <v>1.0413926851582251</v>
      </c>
      <c r="AV128" t="s">
        <v>100</v>
      </c>
      <c r="AW128" t="s">
        <v>100</v>
      </c>
      <c r="AX128" t="s">
        <v>100</v>
      </c>
    </row>
    <row r="129" spans="1:50" x14ac:dyDescent="0.35">
      <c r="A129" s="1" t="s">
        <v>174</v>
      </c>
      <c r="B129" s="1">
        <v>10</v>
      </c>
      <c r="C129" s="7">
        <v>13.01</v>
      </c>
      <c r="D129" s="7">
        <v>6.69</v>
      </c>
      <c r="E129" s="7">
        <v>16.63</v>
      </c>
      <c r="F129" s="7">
        <v>20.97</v>
      </c>
      <c r="G129" s="7">
        <v>0.51421983089930823</v>
      </c>
      <c r="H129" s="7">
        <v>1.2782475019215986</v>
      </c>
      <c r="I129" s="7" t="s">
        <v>100</v>
      </c>
      <c r="J129" s="7" t="s">
        <v>100</v>
      </c>
      <c r="K129" s="7" t="s">
        <v>100</v>
      </c>
      <c r="L129" s="7" t="s">
        <v>100</v>
      </c>
      <c r="M129" s="7" t="s">
        <v>100</v>
      </c>
      <c r="N129" s="8">
        <f t="shared" si="88"/>
        <v>52.462946556573812</v>
      </c>
      <c r="O129" s="8">
        <f t="shared" si="89"/>
        <v>89.195432886705404</v>
      </c>
      <c r="P129" s="8" t="s">
        <v>100</v>
      </c>
      <c r="Q129" s="8" t="s">
        <v>100</v>
      </c>
      <c r="R129" s="7">
        <v>11</v>
      </c>
      <c r="S129" s="7">
        <v>10</v>
      </c>
      <c r="T129" s="7">
        <v>13</v>
      </c>
      <c r="U129" s="7">
        <v>11.8</v>
      </c>
      <c r="V129" s="7">
        <v>13</v>
      </c>
      <c r="W129" s="7">
        <v>15.7</v>
      </c>
      <c r="X129" s="7">
        <f t="shared" si="101"/>
        <v>11.333333333333334</v>
      </c>
      <c r="Y129" s="7">
        <f t="shared" si="92"/>
        <v>13.5</v>
      </c>
      <c r="Z129" s="7">
        <f t="shared" si="93"/>
        <v>0.76923076923076927</v>
      </c>
      <c r="AA129">
        <f t="shared" si="82"/>
        <v>1.1142772965615861</v>
      </c>
      <c r="AB129">
        <f t="shared" si="85"/>
        <v>0.82542611776782315</v>
      </c>
      <c r="AC129">
        <f t="shared" si="94"/>
        <v>1.2208922492195191</v>
      </c>
      <c r="AD129">
        <f t="shared" si="95"/>
        <v>1.3215984304653439</v>
      </c>
      <c r="AE129">
        <f t="shared" si="86"/>
        <v>-0.28885117879376315</v>
      </c>
      <c r="AF129">
        <f t="shared" si="103"/>
        <v>0.10661495265793294</v>
      </c>
      <c r="AG129" t="s">
        <v>100</v>
      </c>
      <c r="AH129" t="s">
        <v>100</v>
      </c>
      <c r="AI129" t="s">
        <v>100</v>
      </c>
      <c r="AJ129" s="7" t="s">
        <v>100</v>
      </c>
      <c r="AK129" t="s">
        <v>100</v>
      </c>
      <c r="AL129" s="7">
        <f t="shared" si="90"/>
        <v>1.7198526788834585</v>
      </c>
      <c r="AM129" s="7">
        <f t="shared" si="91"/>
        <v>1.9503426175725187</v>
      </c>
      <c r="AN129" s="7" t="s">
        <v>100</v>
      </c>
      <c r="AO129" s="7" t="s">
        <v>100</v>
      </c>
      <c r="AP129">
        <f t="shared" si="77"/>
        <v>1.0413926851582251</v>
      </c>
      <c r="AQ129" s="7">
        <f t="shared" si="77"/>
        <v>1</v>
      </c>
      <c r="AR129">
        <f t="shared" si="77"/>
        <v>1.1139433523068367</v>
      </c>
      <c r="AS129">
        <f t="shared" si="77"/>
        <v>1.0718820073061255</v>
      </c>
      <c r="AT129" s="7">
        <f t="shared" si="77"/>
        <v>1.1139433523068367</v>
      </c>
      <c r="AU129">
        <f t="shared" si="77"/>
        <v>1.1958996524092338</v>
      </c>
      <c r="AV129">
        <f t="shared" si="102"/>
        <v>1.0543576623225928</v>
      </c>
      <c r="AW129">
        <f t="shared" si="100"/>
        <v>1.1303337684950061</v>
      </c>
      <c r="AX129">
        <f t="shared" si="79"/>
        <v>-0.11394335230683675</v>
      </c>
    </row>
    <row r="130" spans="1:50" x14ac:dyDescent="0.35">
      <c r="A130" s="1" t="s">
        <v>174</v>
      </c>
      <c r="B130" s="1">
        <v>10</v>
      </c>
      <c r="C130" s="7">
        <v>16.2</v>
      </c>
      <c r="D130" s="7">
        <v>9.8000000000000007</v>
      </c>
      <c r="E130" s="7">
        <v>27.5</v>
      </c>
      <c r="F130" s="7">
        <v>29.5</v>
      </c>
      <c r="G130" s="7">
        <v>0.60493827160493829</v>
      </c>
      <c r="H130" s="7">
        <v>1.6975308641975309</v>
      </c>
      <c r="I130" s="7" t="s">
        <v>100</v>
      </c>
      <c r="J130" s="7" t="s">
        <v>100</v>
      </c>
      <c r="K130" s="7" t="s">
        <v>100</v>
      </c>
      <c r="L130" s="7" t="s">
        <v>100</v>
      </c>
      <c r="M130" s="7" t="s">
        <v>100</v>
      </c>
      <c r="N130" s="8">
        <f t="shared" si="88"/>
        <v>66.805848555553851</v>
      </c>
      <c r="O130" s="8">
        <f t="shared" si="89"/>
        <v>80.409844782624148</v>
      </c>
      <c r="P130" s="8" t="s">
        <v>100</v>
      </c>
      <c r="Q130" s="8" t="s">
        <v>100</v>
      </c>
      <c r="R130" s="7" t="s">
        <v>100</v>
      </c>
      <c r="S130" s="7" t="s">
        <v>100</v>
      </c>
      <c r="T130" s="7" t="s">
        <v>100</v>
      </c>
      <c r="U130" s="7" t="s">
        <v>100</v>
      </c>
      <c r="V130" s="7" t="s">
        <v>100</v>
      </c>
      <c r="W130" s="7" t="s">
        <v>100</v>
      </c>
      <c r="X130" s="7" t="s">
        <v>100</v>
      </c>
      <c r="Y130" s="7" t="s">
        <v>100</v>
      </c>
      <c r="Z130" s="7" t="s">
        <v>100</v>
      </c>
      <c r="AA130">
        <f t="shared" si="82"/>
        <v>1.209515014542631</v>
      </c>
      <c r="AB130">
        <f t="shared" si="85"/>
        <v>0.99122607569249488</v>
      </c>
      <c r="AC130">
        <f t="shared" si="94"/>
        <v>1.4393326938302626</v>
      </c>
      <c r="AD130">
        <f t="shared" si="95"/>
        <v>1.469822015978163</v>
      </c>
      <c r="AE130">
        <f t="shared" si="86"/>
        <v>-0.21828893885013606</v>
      </c>
      <c r="AF130">
        <f t="shared" si="103"/>
        <v>0.22981767928763169</v>
      </c>
      <c r="AG130" t="s">
        <v>100</v>
      </c>
      <c r="AH130" t="s">
        <v>100</v>
      </c>
      <c r="AI130" t="s">
        <v>100</v>
      </c>
      <c r="AJ130" s="7" t="s">
        <v>100</v>
      </c>
      <c r="AK130" t="s">
        <v>100</v>
      </c>
      <c r="AL130" s="7">
        <f t="shared" si="90"/>
        <v>1.8248144846943815</v>
      </c>
      <c r="AM130" s="7">
        <f t="shared" si="91"/>
        <v>1.9053092237860907</v>
      </c>
      <c r="AN130" s="7" t="s">
        <v>100</v>
      </c>
      <c r="AO130" s="7" t="s">
        <v>100</v>
      </c>
      <c r="AP130" t="s">
        <v>100</v>
      </c>
      <c r="AQ130" s="7" t="s">
        <v>100</v>
      </c>
      <c r="AR130" t="s">
        <v>100</v>
      </c>
      <c r="AS130" t="s">
        <v>100</v>
      </c>
      <c r="AT130" s="7" t="s">
        <v>100</v>
      </c>
      <c r="AU130" t="s">
        <v>100</v>
      </c>
      <c r="AV130" t="s">
        <v>100</v>
      </c>
      <c r="AW130" t="s">
        <v>100</v>
      </c>
      <c r="AX130" t="s">
        <v>100</v>
      </c>
    </row>
    <row r="131" spans="1:50" x14ac:dyDescent="0.35">
      <c r="A131" s="1" t="s">
        <v>174</v>
      </c>
      <c r="B131" s="1">
        <v>10</v>
      </c>
      <c r="C131" s="7">
        <v>20.07</v>
      </c>
      <c r="D131" s="7">
        <v>10.69</v>
      </c>
      <c r="E131" s="7">
        <v>31.76</v>
      </c>
      <c r="F131" s="7">
        <v>38.11</v>
      </c>
      <c r="G131" s="7">
        <v>0.53263577478824109</v>
      </c>
      <c r="H131" s="7">
        <v>1.5824613851519682</v>
      </c>
      <c r="I131" s="7">
        <v>16.79</v>
      </c>
      <c r="J131" s="7">
        <v>7.84</v>
      </c>
      <c r="K131" s="7">
        <v>0.46694460988683739</v>
      </c>
      <c r="L131" s="7">
        <v>100</v>
      </c>
      <c r="M131" s="7" t="s">
        <v>100</v>
      </c>
      <c r="N131" s="8">
        <f t="shared" si="88"/>
        <v>56.402843853743605</v>
      </c>
      <c r="O131" s="8">
        <f t="shared" si="89"/>
        <v>91.837128676714258</v>
      </c>
      <c r="P131" s="8" t="s">
        <v>100</v>
      </c>
      <c r="Q131" s="8" t="s">
        <v>100</v>
      </c>
      <c r="R131" s="7">
        <v>12.5</v>
      </c>
      <c r="S131" s="7">
        <v>11</v>
      </c>
      <c r="T131" s="7">
        <v>20</v>
      </c>
      <c r="U131" s="7">
        <v>12</v>
      </c>
      <c r="V131" s="7">
        <v>11</v>
      </c>
      <c r="W131" s="7">
        <v>15</v>
      </c>
      <c r="X131" s="7">
        <f t="shared" si="101"/>
        <v>14.5</v>
      </c>
      <c r="Y131" s="7">
        <f t="shared" ref="Y131:Y132" si="104">(U131+V131+W131)/3</f>
        <v>12.666666666666666</v>
      </c>
      <c r="Z131" s="7">
        <f t="shared" si="93"/>
        <v>1</v>
      </c>
      <c r="AA131">
        <f t="shared" si="82"/>
        <v>1.3025473724874856</v>
      </c>
      <c r="AB131">
        <f t="shared" si="85"/>
        <v>1.0289777052087781</v>
      </c>
      <c r="AC131">
        <f t="shared" si="94"/>
        <v>1.5018804937550587</v>
      </c>
      <c r="AD131">
        <f t="shared" si="95"/>
        <v>1.5810389487721672</v>
      </c>
      <c r="AE131">
        <f t="shared" si="86"/>
        <v>-0.27356966727870757</v>
      </c>
      <c r="AF131">
        <f t="shared" si="103"/>
        <v>0.19933312126757313</v>
      </c>
      <c r="AG131">
        <f t="shared" ref="AG131:AG150" si="105">LOG(I131)</f>
        <v>1.2250506961380487</v>
      </c>
      <c r="AH131">
        <f t="shared" ref="AH131:AH150" si="106">LOG(J131)</f>
        <v>0.89431606268443842</v>
      </c>
      <c r="AI131">
        <f t="shared" ref="AI131:AI150" si="107">LOG(K131)</f>
        <v>-0.33073463345361037</v>
      </c>
      <c r="AJ131" s="7">
        <f t="shared" si="97"/>
        <v>2.0043213737826426</v>
      </c>
      <c r="AK131" t="s">
        <v>100</v>
      </c>
      <c r="AL131" s="7">
        <f t="shared" si="90"/>
        <v>1.7513010018353157</v>
      </c>
      <c r="AM131" s="7">
        <f t="shared" si="91"/>
        <v>1.963018296881506</v>
      </c>
      <c r="AN131" s="7" t="s">
        <v>100</v>
      </c>
      <c r="AO131" s="7" t="s">
        <v>100</v>
      </c>
      <c r="AP131">
        <f t="shared" si="77"/>
        <v>1.0969100130080565</v>
      </c>
      <c r="AQ131" s="7">
        <f t="shared" si="77"/>
        <v>1.0413926851582251</v>
      </c>
      <c r="AR131">
        <f t="shared" si="77"/>
        <v>1.3010299956639813</v>
      </c>
      <c r="AS131">
        <f t="shared" si="77"/>
        <v>1.0791812460476249</v>
      </c>
      <c r="AT131" s="7">
        <f t="shared" si="77"/>
        <v>1.0413926851582251</v>
      </c>
      <c r="AU131">
        <f t="shared" si="77"/>
        <v>1.1760912590556813</v>
      </c>
      <c r="AV131">
        <f t="shared" si="102"/>
        <v>1.1613680022349748</v>
      </c>
      <c r="AW131">
        <f t="shared" si="100"/>
        <v>1.1026623418971477</v>
      </c>
      <c r="AX131">
        <f t="shared" si="79"/>
        <v>0</v>
      </c>
    </row>
    <row r="132" spans="1:50" x14ac:dyDescent="0.35">
      <c r="A132" s="1" t="s">
        <v>174</v>
      </c>
      <c r="B132" s="1">
        <v>10</v>
      </c>
      <c r="C132" s="7">
        <v>23.69</v>
      </c>
      <c r="D132" s="7">
        <v>12.94</v>
      </c>
      <c r="E132" s="7">
        <v>46.41</v>
      </c>
      <c r="F132" s="7">
        <v>51.06</v>
      </c>
      <c r="G132" s="7">
        <v>0.54622203461376106</v>
      </c>
      <c r="H132" s="7">
        <v>1.959054453355846</v>
      </c>
      <c r="I132" s="7">
        <v>21.47</v>
      </c>
      <c r="J132" s="7">
        <v>10.71</v>
      </c>
      <c r="K132" s="7">
        <v>0.49883558453656274</v>
      </c>
      <c r="L132" s="7">
        <v>100</v>
      </c>
      <c r="M132" s="7" t="s">
        <v>100</v>
      </c>
      <c r="N132" s="8">
        <f t="shared" si="88"/>
        <v>65.207733794334629</v>
      </c>
      <c r="O132" s="8">
        <f t="shared" si="89"/>
        <v>87.185271924416995</v>
      </c>
      <c r="P132" s="8" t="s">
        <v>100</v>
      </c>
      <c r="Q132" s="8" t="s">
        <v>100</v>
      </c>
      <c r="R132" s="7" t="s">
        <v>100</v>
      </c>
      <c r="S132" s="7">
        <v>15</v>
      </c>
      <c r="T132" s="7">
        <v>19</v>
      </c>
      <c r="U132" s="7">
        <v>12</v>
      </c>
      <c r="V132" s="7">
        <v>14</v>
      </c>
      <c r="W132" s="7">
        <v>19</v>
      </c>
      <c r="X132" s="7" t="s">
        <v>100</v>
      </c>
      <c r="Y132" s="7">
        <f t="shared" si="104"/>
        <v>15</v>
      </c>
      <c r="Z132" s="7">
        <f t="shared" si="93"/>
        <v>1.0714285714285714</v>
      </c>
      <c r="AA132">
        <f t="shared" si="82"/>
        <v>1.3745650607227651</v>
      </c>
      <c r="AB132">
        <f t="shared" si="85"/>
        <v>1.1119342763326816</v>
      </c>
      <c r="AC132">
        <f t="shared" si="94"/>
        <v>1.6666115684190299</v>
      </c>
      <c r="AD132">
        <f t="shared" si="95"/>
        <v>1.7080808104682315</v>
      </c>
      <c r="AE132">
        <f t="shared" si="86"/>
        <v>-0.26263078439008353</v>
      </c>
      <c r="AF132">
        <f t="shared" si="103"/>
        <v>0.29204650769626483</v>
      </c>
      <c r="AG132">
        <f t="shared" si="105"/>
        <v>1.3318320444362486</v>
      </c>
      <c r="AH132">
        <f t="shared" si="106"/>
        <v>1.0297894708318556</v>
      </c>
      <c r="AI132">
        <f t="shared" si="107"/>
        <v>-0.30204257360439296</v>
      </c>
      <c r="AJ132" s="7">
        <f t="shared" si="97"/>
        <v>2.0043213737826426</v>
      </c>
      <c r="AK132" t="s">
        <v>100</v>
      </c>
      <c r="AL132" s="7">
        <f t="shared" si="90"/>
        <v>1.8142991071585806</v>
      </c>
      <c r="AM132" s="7">
        <f t="shared" si="91"/>
        <v>1.9404431264212736</v>
      </c>
      <c r="AN132" s="7" t="s">
        <v>100</v>
      </c>
      <c r="AO132" s="7" t="s">
        <v>100</v>
      </c>
      <c r="AP132" t="s">
        <v>100</v>
      </c>
      <c r="AQ132" s="7">
        <f t="shared" si="77"/>
        <v>1.1760912590556813</v>
      </c>
      <c r="AR132">
        <f t="shared" si="77"/>
        <v>1.2787536009528289</v>
      </c>
      <c r="AS132">
        <f t="shared" si="77"/>
        <v>1.0791812460476249</v>
      </c>
      <c r="AT132" s="7">
        <f t="shared" si="77"/>
        <v>1.146128035678238</v>
      </c>
      <c r="AU132">
        <f t="shared" si="77"/>
        <v>1.2787536009528289</v>
      </c>
      <c r="AV132" t="s">
        <v>100</v>
      </c>
      <c r="AW132">
        <f t="shared" si="100"/>
        <v>1.1760912590556813</v>
      </c>
      <c r="AX132">
        <f t="shared" si="79"/>
        <v>2.9963223377443202E-2</v>
      </c>
    </row>
    <row r="133" spans="1:50" x14ac:dyDescent="0.35">
      <c r="A133" s="1" t="s">
        <v>34</v>
      </c>
      <c r="B133" s="1">
        <v>11</v>
      </c>
      <c r="C133" s="7">
        <v>13.29</v>
      </c>
      <c r="D133" s="7">
        <v>11.19</v>
      </c>
      <c r="E133" s="7">
        <v>33.32</v>
      </c>
      <c r="F133" s="7">
        <v>33.53</v>
      </c>
      <c r="G133" s="7">
        <v>0.84198645598194133</v>
      </c>
      <c r="H133" s="7">
        <v>2.5071482317531979</v>
      </c>
      <c r="I133" s="7">
        <v>10.34</v>
      </c>
      <c r="J133" s="7">
        <v>8.73</v>
      </c>
      <c r="K133" s="7">
        <v>0.84429400386847198</v>
      </c>
      <c r="L133" s="7">
        <v>100</v>
      </c>
      <c r="M133" s="7">
        <v>33.53</v>
      </c>
      <c r="N133" s="8">
        <f t="shared" si="88"/>
        <v>77.647086827978683</v>
      </c>
      <c r="O133" s="8">
        <f t="shared" si="89"/>
        <v>79.421725684649758</v>
      </c>
      <c r="P133" s="21">
        <v>0.14285714285714285</v>
      </c>
      <c r="Q133" s="8" t="s">
        <v>100</v>
      </c>
      <c r="R133" s="7" t="s">
        <v>100</v>
      </c>
      <c r="S133" s="7">
        <v>35</v>
      </c>
      <c r="T133" s="7" t="s">
        <v>100</v>
      </c>
      <c r="U133" s="7" t="s">
        <v>100</v>
      </c>
      <c r="V133" s="7" t="s">
        <v>100</v>
      </c>
      <c r="W133" s="7">
        <v>45</v>
      </c>
      <c r="X133" s="7">
        <v>35</v>
      </c>
      <c r="Y133" s="7">
        <v>45</v>
      </c>
      <c r="Z133" s="7" t="s">
        <v>100</v>
      </c>
      <c r="AA133">
        <f t="shared" si="82"/>
        <v>1.1235249809427319</v>
      </c>
      <c r="AB133">
        <f t="shared" si="85"/>
        <v>1.04883008652835</v>
      </c>
      <c r="AC133">
        <f t="shared" si="94"/>
        <v>1.52270499273475</v>
      </c>
      <c r="AD133">
        <f t="shared" si="95"/>
        <v>1.5254335534288201</v>
      </c>
      <c r="AE133">
        <f t="shared" si="86"/>
        <v>-7.4694894414381943E-2</v>
      </c>
      <c r="AF133">
        <f t="shared" si="103"/>
        <v>0.39918001179201801</v>
      </c>
      <c r="AG133">
        <f t="shared" si="105"/>
        <v>1.0145205387579237</v>
      </c>
      <c r="AH133">
        <f t="shared" si="106"/>
        <v>0.94101424370556974</v>
      </c>
      <c r="AI133">
        <f t="shared" si="107"/>
        <v>-7.3506295052353968E-2</v>
      </c>
      <c r="AJ133" s="7">
        <f t="shared" si="97"/>
        <v>2.0043213737826426</v>
      </c>
      <c r="AK133" s="7">
        <f t="shared" ref="AK133:AK174" si="108">LOG(M133+1)</f>
        <v>1.5381965783494542</v>
      </c>
      <c r="AL133" s="7">
        <f t="shared" si="90"/>
        <v>1.8901251664616556</v>
      </c>
      <c r="AM133" s="7">
        <f t="shared" si="91"/>
        <v>1.8999393192322549</v>
      </c>
      <c r="AN133" s="7">
        <f t="shared" ref="AN133:AP189" si="109">LOG(P133)</f>
        <v>-0.84509804001425681</v>
      </c>
      <c r="AO133" s="7" t="s">
        <v>100</v>
      </c>
      <c r="AP133" t="s">
        <v>100</v>
      </c>
      <c r="AQ133" s="7">
        <f t="shared" si="77"/>
        <v>1.5440680443502757</v>
      </c>
      <c r="AR133" t="s">
        <v>100</v>
      </c>
      <c r="AS133" t="s">
        <v>100</v>
      </c>
      <c r="AT133" s="7" t="s">
        <v>100</v>
      </c>
      <c r="AU133">
        <f t="shared" si="77"/>
        <v>1.6532125137753437</v>
      </c>
      <c r="AV133">
        <f t="shared" si="102"/>
        <v>1.5440680443502757</v>
      </c>
      <c r="AW133">
        <f t="shared" si="100"/>
        <v>1.6532125137753437</v>
      </c>
      <c r="AX133" t="s">
        <v>100</v>
      </c>
    </row>
    <row r="134" spans="1:50" x14ac:dyDescent="0.35">
      <c r="A134" s="1" t="s">
        <v>34</v>
      </c>
      <c r="B134" s="1">
        <v>11</v>
      </c>
      <c r="C134" s="7">
        <v>10.72</v>
      </c>
      <c r="D134" s="7">
        <v>8.5399999999999991</v>
      </c>
      <c r="E134" s="7">
        <v>25.41</v>
      </c>
      <c r="F134" s="7">
        <v>27.61</v>
      </c>
      <c r="G134" s="7">
        <v>0.79664179104477595</v>
      </c>
      <c r="H134" s="7">
        <v>2.3703358208955221</v>
      </c>
      <c r="I134" s="7">
        <v>7.74</v>
      </c>
      <c r="J134" s="7">
        <v>6.98</v>
      </c>
      <c r="K134" s="7">
        <v>0.90180878552971577</v>
      </c>
      <c r="L134" s="7" t="s">
        <v>100</v>
      </c>
      <c r="M134" s="7" t="s">
        <v>100</v>
      </c>
      <c r="N134" s="8">
        <f t="shared" si="88"/>
        <v>66.972045715583604</v>
      </c>
      <c r="O134" s="8">
        <f t="shared" si="89"/>
        <v>90.181482203892301</v>
      </c>
      <c r="P134" s="21">
        <v>0.14285714285714285</v>
      </c>
      <c r="Q134" s="21">
        <v>0.14285714285714285</v>
      </c>
      <c r="R134" s="7" t="s">
        <v>100</v>
      </c>
      <c r="S134" s="7">
        <v>35</v>
      </c>
      <c r="T134" s="7" t="s">
        <v>100</v>
      </c>
      <c r="U134" s="7" t="s">
        <v>100</v>
      </c>
      <c r="V134" s="7">
        <v>35</v>
      </c>
      <c r="W134" s="7" t="s">
        <v>100</v>
      </c>
      <c r="X134" s="7" t="s">
        <v>100</v>
      </c>
      <c r="Y134" s="7">
        <v>35</v>
      </c>
      <c r="Z134" s="7" t="s">
        <v>100</v>
      </c>
      <c r="AA134">
        <f t="shared" si="82"/>
        <v>1.0301947853567512</v>
      </c>
      <c r="AB134">
        <f t="shared" si="85"/>
        <v>0.93145787068900499</v>
      </c>
      <c r="AC134">
        <f t="shared" si="94"/>
        <v>1.4050046650503694</v>
      </c>
      <c r="AD134">
        <f t="shared" si="95"/>
        <v>1.4410664066392631</v>
      </c>
      <c r="AE134">
        <f t="shared" si="86"/>
        <v>-9.8736914667746242E-2</v>
      </c>
      <c r="AF134">
        <f t="shared" si="103"/>
        <v>0.37480987969361806</v>
      </c>
      <c r="AG134">
        <f t="shared" si="105"/>
        <v>0.88874096068289266</v>
      </c>
      <c r="AH134">
        <f t="shared" si="106"/>
        <v>0.84385542262316116</v>
      </c>
      <c r="AI134">
        <f t="shared" si="107"/>
        <v>-4.48855380597315E-2</v>
      </c>
      <c r="AJ134" s="7" t="s">
        <v>100</v>
      </c>
      <c r="AK134" s="7" t="s">
        <v>100</v>
      </c>
      <c r="AL134" s="7">
        <f t="shared" si="90"/>
        <v>1.8258935650168164</v>
      </c>
      <c r="AM134" s="7">
        <f t="shared" si="91"/>
        <v>1.9551173690020609</v>
      </c>
      <c r="AN134" s="7">
        <f t="shared" si="109"/>
        <v>-0.84509804001425681</v>
      </c>
      <c r="AO134" s="7">
        <f t="shared" si="109"/>
        <v>-0.84509804001425681</v>
      </c>
      <c r="AP134" t="s">
        <v>100</v>
      </c>
      <c r="AQ134" s="7">
        <f t="shared" ref="AQ134:AR174" si="110">LOG(S134)</f>
        <v>1.5440680443502757</v>
      </c>
      <c r="AR134" t="s">
        <v>100</v>
      </c>
      <c r="AS134" t="s">
        <v>100</v>
      </c>
      <c r="AT134" s="7">
        <f t="shared" ref="AT134:AU178" si="111">LOG(V134)</f>
        <v>1.5440680443502757</v>
      </c>
      <c r="AU134" t="s">
        <v>100</v>
      </c>
      <c r="AV134" t="s">
        <v>100</v>
      </c>
      <c r="AW134">
        <f t="shared" si="100"/>
        <v>1.5440680443502757</v>
      </c>
      <c r="AX134" t="s">
        <v>100</v>
      </c>
    </row>
    <row r="135" spans="1:50" x14ac:dyDescent="0.35">
      <c r="A135" s="1" t="s">
        <v>34</v>
      </c>
      <c r="B135" s="1">
        <v>11</v>
      </c>
      <c r="C135" s="7">
        <v>8.25</v>
      </c>
      <c r="D135" s="7">
        <v>7.65</v>
      </c>
      <c r="E135" s="7">
        <v>20.82</v>
      </c>
      <c r="F135" s="7">
        <v>21.87</v>
      </c>
      <c r="G135" s="7">
        <v>0.92727272727272736</v>
      </c>
      <c r="H135" s="7">
        <v>2.5236363636363635</v>
      </c>
      <c r="I135" s="7">
        <v>6.69</v>
      </c>
      <c r="J135" s="7">
        <v>5.47</v>
      </c>
      <c r="K135" s="7">
        <v>0.81763826606875922</v>
      </c>
      <c r="L135" s="7">
        <v>100</v>
      </c>
      <c r="M135" s="7">
        <v>21.87</v>
      </c>
      <c r="N135" s="8">
        <f t="shared" si="88"/>
        <v>71.770015438910349</v>
      </c>
      <c r="O135" s="8">
        <f t="shared" si="89"/>
        <v>86.121279586929745</v>
      </c>
      <c r="P135" s="21">
        <v>0.14285714285714285</v>
      </c>
      <c r="Q135" s="21">
        <v>0.16666666666666666</v>
      </c>
      <c r="R135" s="7">
        <v>35</v>
      </c>
      <c r="S135" s="7">
        <v>35</v>
      </c>
      <c r="T135" s="7" t="s">
        <v>100</v>
      </c>
      <c r="U135" s="7">
        <v>35</v>
      </c>
      <c r="V135" s="7">
        <v>30</v>
      </c>
      <c r="W135" s="7">
        <v>40</v>
      </c>
      <c r="X135" s="7">
        <v>35</v>
      </c>
      <c r="Y135" s="7">
        <v>35</v>
      </c>
      <c r="Z135" s="7" t="s">
        <v>100</v>
      </c>
      <c r="AA135">
        <f t="shared" si="82"/>
        <v>0.91645394854992512</v>
      </c>
      <c r="AB135">
        <f t="shared" si="85"/>
        <v>0.88366143515361761</v>
      </c>
      <c r="AC135">
        <f t="shared" si="94"/>
        <v>1.3184807251745174</v>
      </c>
      <c r="AD135">
        <f t="shared" si="95"/>
        <v>1.3398487830376371</v>
      </c>
      <c r="AE135">
        <f t="shared" si="86"/>
        <v>-3.2792513396307441E-2</v>
      </c>
      <c r="AF135">
        <f t="shared" si="103"/>
        <v>0.40202677662459224</v>
      </c>
      <c r="AG135">
        <f t="shared" si="105"/>
        <v>0.82542611776782315</v>
      </c>
      <c r="AH135">
        <f t="shared" si="106"/>
        <v>0.73798732633343078</v>
      </c>
      <c r="AI135">
        <f t="shared" si="107"/>
        <v>-8.7438791434392399E-2</v>
      </c>
      <c r="AJ135" s="7">
        <f t="shared" si="97"/>
        <v>2.0043213737826426</v>
      </c>
      <c r="AK135" s="7">
        <f t="shared" si="108"/>
        <v>1.3592661646067485</v>
      </c>
      <c r="AL135" s="7">
        <f t="shared" si="90"/>
        <v>1.8559430396562098</v>
      </c>
      <c r="AM135" s="7">
        <f t="shared" si="91"/>
        <v>1.9351104739314573</v>
      </c>
      <c r="AN135" s="7">
        <f t="shared" si="109"/>
        <v>-0.84509804001425681</v>
      </c>
      <c r="AO135" s="7">
        <f t="shared" si="109"/>
        <v>-0.77815125038364363</v>
      </c>
      <c r="AP135">
        <f t="shared" ref="AP135:AP174" si="112">LOG(R135)</f>
        <v>1.5440680443502757</v>
      </c>
      <c r="AQ135" s="7">
        <f t="shared" si="110"/>
        <v>1.5440680443502757</v>
      </c>
      <c r="AR135" t="s">
        <v>100</v>
      </c>
      <c r="AS135">
        <f t="shared" ref="AS135:AS174" si="113">LOG(U135)</f>
        <v>1.5440680443502757</v>
      </c>
      <c r="AT135" s="7">
        <f t="shared" si="111"/>
        <v>1.4771212547196624</v>
      </c>
      <c r="AU135">
        <f t="shared" si="111"/>
        <v>1.6020599913279623</v>
      </c>
      <c r="AV135">
        <f t="shared" si="102"/>
        <v>1.5440680443502757</v>
      </c>
      <c r="AW135">
        <f t="shared" si="100"/>
        <v>1.5440680443502757</v>
      </c>
      <c r="AX135" t="s">
        <v>100</v>
      </c>
    </row>
    <row r="136" spans="1:50" x14ac:dyDescent="0.35">
      <c r="A136" s="1" t="s">
        <v>34</v>
      </c>
      <c r="B136" s="1">
        <v>11</v>
      </c>
      <c r="C136" s="7">
        <v>18.16</v>
      </c>
      <c r="D136" s="7">
        <v>13.46</v>
      </c>
      <c r="E136" s="7">
        <v>32.49</v>
      </c>
      <c r="F136" s="7">
        <v>38.61</v>
      </c>
      <c r="G136" s="7">
        <v>0.74118942731277537</v>
      </c>
      <c r="H136" s="7">
        <v>1.7890969162995596</v>
      </c>
      <c r="I136" s="7">
        <v>14.61</v>
      </c>
      <c r="J136" s="7">
        <v>10.38</v>
      </c>
      <c r="K136" s="7">
        <v>0.71047227926078038</v>
      </c>
      <c r="L136" s="7">
        <v>100</v>
      </c>
      <c r="M136" s="7">
        <v>38.61</v>
      </c>
      <c r="N136" s="8">
        <f t="shared" si="88"/>
        <v>56.94337187433225</v>
      </c>
      <c r="O136" s="8">
        <f t="shared" si="89"/>
        <v>95.121832222276637</v>
      </c>
      <c r="P136" s="21">
        <v>0.16666666666666666</v>
      </c>
      <c r="Q136" s="8" t="s">
        <v>100</v>
      </c>
      <c r="R136" s="7">
        <v>25</v>
      </c>
      <c r="S136" s="7">
        <v>30</v>
      </c>
      <c r="T136" s="7" t="s">
        <v>100</v>
      </c>
      <c r="U136" s="7" t="s">
        <v>100</v>
      </c>
      <c r="V136" s="7" t="s">
        <v>100</v>
      </c>
      <c r="W136" s="7" t="s">
        <v>100</v>
      </c>
      <c r="X136" s="7">
        <v>27.5</v>
      </c>
      <c r="Y136" s="7" t="s">
        <v>100</v>
      </c>
      <c r="Z136" s="7" t="s">
        <v>100</v>
      </c>
      <c r="AA136">
        <f t="shared" si="82"/>
        <v>1.2591158441850663</v>
      </c>
      <c r="AB136">
        <f t="shared" si="85"/>
        <v>1.129045059887958</v>
      </c>
      <c r="AC136">
        <f t="shared" si="94"/>
        <v>1.5117497113449829</v>
      </c>
      <c r="AD136">
        <f t="shared" si="95"/>
        <v>1.5866998016240492</v>
      </c>
      <c r="AE136">
        <f t="shared" si="86"/>
        <v>-0.13007078429710825</v>
      </c>
      <c r="AF136">
        <f t="shared" si="103"/>
        <v>0.25263386715991654</v>
      </c>
      <c r="AG136">
        <f t="shared" si="105"/>
        <v>1.1646502159342969</v>
      </c>
      <c r="AH136">
        <f t="shared" si="106"/>
        <v>1.0161973535124391</v>
      </c>
      <c r="AI136">
        <f t="shared" si="107"/>
        <v>-0.14845286242185768</v>
      </c>
      <c r="AJ136" s="7">
        <f t="shared" si="97"/>
        <v>2.0043213737826426</v>
      </c>
      <c r="AK136" s="7">
        <f t="shared" si="108"/>
        <v>1.597804842404293</v>
      </c>
      <c r="AL136" s="7">
        <f t="shared" si="90"/>
        <v>1.755443180110881</v>
      </c>
      <c r="AM136" s="7">
        <f t="shared" si="91"/>
        <v>1.9782802070055128</v>
      </c>
      <c r="AN136" s="7">
        <f t="shared" si="109"/>
        <v>-0.77815125038364363</v>
      </c>
      <c r="AO136" s="7" t="s">
        <v>100</v>
      </c>
      <c r="AP136">
        <f t="shared" si="112"/>
        <v>1.3979400086720377</v>
      </c>
      <c r="AQ136" s="7">
        <f t="shared" si="110"/>
        <v>1.4771212547196624</v>
      </c>
      <c r="AR136" t="s">
        <v>100</v>
      </c>
      <c r="AS136" t="s">
        <v>100</v>
      </c>
      <c r="AT136" s="7" t="s">
        <v>100</v>
      </c>
      <c r="AU136" t="s">
        <v>100</v>
      </c>
      <c r="AV136">
        <f t="shared" si="102"/>
        <v>1.4393326938302626</v>
      </c>
      <c r="AW136" t="s">
        <v>100</v>
      </c>
      <c r="AX136" t="s">
        <v>100</v>
      </c>
    </row>
    <row r="137" spans="1:50" x14ac:dyDescent="0.35">
      <c r="A137" s="1" t="s">
        <v>34</v>
      </c>
      <c r="B137" s="1">
        <v>11</v>
      </c>
      <c r="C137" s="7">
        <v>16.93</v>
      </c>
      <c r="D137" s="7">
        <v>13.62</v>
      </c>
      <c r="E137" s="7">
        <v>33.26</v>
      </c>
      <c r="F137" s="7">
        <v>33.979999999999997</v>
      </c>
      <c r="G137" s="7">
        <v>0.80448907265209679</v>
      </c>
      <c r="H137" s="7">
        <v>1.9645599527466036</v>
      </c>
      <c r="I137" s="7">
        <v>12.06</v>
      </c>
      <c r="J137" s="7">
        <v>9.68</v>
      </c>
      <c r="K137" s="7">
        <v>0.80265339966832494</v>
      </c>
      <c r="L137" s="7" t="s">
        <v>100</v>
      </c>
      <c r="M137" s="7" t="s">
        <v>100</v>
      </c>
      <c r="N137" s="8">
        <f t="shared" si="88"/>
        <v>73.070510143990987</v>
      </c>
      <c r="O137" s="8">
        <f t="shared" si="89"/>
        <v>77.788466158801427</v>
      </c>
      <c r="P137" s="8" t="s">
        <v>100</v>
      </c>
      <c r="Q137" s="8" t="s">
        <v>100</v>
      </c>
      <c r="R137" s="7">
        <v>30</v>
      </c>
      <c r="S137" s="7" t="s">
        <v>100</v>
      </c>
      <c r="T137" s="7" t="s">
        <v>100</v>
      </c>
      <c r="U137" s="7" t="s">
        <v>100</v>
      </c>
      <c r="V137" s="7" t="s">
        <v>100</v>
      </c>
      <c r="W137" s="7" t="s">
        <v>100</v>
      </c>
      <c r="X137" s="7">
        <v>30</v>
      </c>
      <c r="Y137" s="7" t="s">
        <v>100</v>
      </c>
      <c r="Z137" s="7" t="s">
        <v>100</v>
      </c>
      <c r="AA137">
        <f t="shared" si="82"/>
        <v>1.2286569581089353</v>
      </c>
      <c r="AB137">
        <f t="shared" si="85"/>
        <v>1.1341771075767664</v>
      </c>
      <c r="AC137">
        <f t="shared" si="94"/>
        <v>1.5219222448835004</v>
      </c>
      <c r="AD137">
        <f t="shared" si="95"/>
        <v>1.5312233745330268</v>
      </c>
      <c r="AE137">
        <f t="shared" si="86"/>
        <v>-9.4479850532168938E-2</v>
      </c>
      <c r="AF137">
        <f t="shared" si="103"/>
        <v>0.29326528677456515</v>
      </c>
      <c r="AG137">
        <f t="shared" si="105"/>
        <v>1.0813473078041325</v>
      </c>
      <c r="AH137">
        <f t="shared" si="106"/>
        <v>0.98587535730839371</v>
      </c>
      <c r="AI137">
        <f t="shared" si="107"/>
        <v>-9.5471950495738894E-2</v>
      </c>
      <c r="AJ137" s="7" t="s">
        <v>100</v>
      </c>
      <c r="AK137" s="7" t="s">
        <v>100</v>
      </c>
      <c r="AL137" s="7">
        <f t="shared" si="90"/>
        <v>1.8637421393959475</v>
      </c>
      <c r="AM137" s="7">
        <f t="shared" si="91"/>
        <v>1.890915208108938</v>
      </c>
      <c r="AN137" s="7" t="s">
        <v>100</v>
      </c>
      <c r="AO137" s="7" t="s">
        <v>100</v>
      </c>
      <c r="AP137">
        <f t="shared" si="112"/>
        <v>1.4771212547196624</v>
      </c>
      <c r="AQ137" s="7" t="s">
        <v>100</v>
      </c>
      <c r="AR137" t="s">
        <v>100</v>
      </c>
      <c r="AS137" t="s">
        <v>100</v>
      </c>
      <c r="AT137" s="7" t="s">
        <v>100</v>
      </c>
      <c r="AU137" t="s">
        <v>100</v>
      </c>
      <c r="AV137">
        <f t="shared" si="102"/>
        <v>1.4771212547196624</v>
      </c>
      <c r="AW137" t="s">
        <v>100</v>
      </c>
      <c r="AX137" t="s">
        <v>100</v>
      </c>
    </row>
    <row r="138" spans="1:50" x14ac:dyDescent="0.35">
      <c r="A138" s="1" t="s">
        <v>34</v>
      </c>
      <c r="B138" s="1">
        <v>11</v>
      </c>
      <c r="C138" s="7">
        <v>12.06</v>
      </c>
      <c r="D138" s="7">
        <v>10.01</v>
      </c>
      <c r="E138" s="7">
        <v>26.63</v>
      </c>
      <c r="F138" s="7">
        <v>26.8</v>
      </c>
      <c r="G138" s="7">
        <v>0.83001658374792697</v>
      </c>
      <c r="H138" s="7">
        <v>2.2081260364842454</v>
      </c>
      <c r="I138" s="7">
        <v>9.35</v>
      </c>
      <c r="J138" s="7">
        <v>6.95</v>
      </c>
      <c r="K138" s="7">
        <v>0.74331550802139046</v>
      </c>
      <c r="L138" s="7" t="s">
        <v>100</v>
      </c>
      <c r="M138" s="7" t="s">
        <v>100</v>
      </c>
      <c r="N138" s="8">
        <f t="shared" si="88"/>
        <v>76.16943541948244</v>
      </c>
      <c r="O138" s="8">
        <f t="shared" si="89"/>
        <v>77.743110878916042</v>
      </c>
      <c r="P138" s="21">
        <v>0.14285714285714285</v>
      </c>
      <c r="Q138" s="21">
        <v>0.14285714285714285</v>
      </c>
      <c r="R138" s="7">
        <v>40</v>
      </c>
      <c r="S138" s="7">
        <v>35</v>
      </c>
      <c r="T138" s="7" t="s">
        <v>100</v>
      </c>
      <c r="U138" s="7">
        <v>30</v>
      </c>
      <c r="V138" s="7">
        <v>35</v>
      </c>
      <c r="W138" s="7">
        <v>35</v>
      </c>
      <c r="X138" s="7">
        <v>37.5</v>
      </c>
      <c r="Y138" s="7">
        <v>33.33</v>
      </c>
      <c r="Z138" s="7">
        <v>1</v>
      </c>
      <c r="AA138">
        <f t="shared" si="82"/>
        <v>1.0813473078041325</v>
      </c>
      <c r="AB138">
        <f t="shared" ref="AB138:AB169" si="114">LOG(D138)</f>
        <v>1.0004340774793186</v>
      </c>
      <c r="AC138">
        <f t="shared" si="94"/>
        <v>1.4253711664389412</v>
      </c>
      <c r="AD138">
        <f t="shared" si="95"/>
        <v>1.4281347940287887</v>
      </c>
      <c r="AE138">
        <f t="shared" si="86"/>
        <v>-8.0913230324813901E-2</v>
      </c>
      <c r="AF138">
        <f t="shared" si="103"/>
        <v>0.34402385863480872</v>
      </c>
      <c r="AG138">
        <f t="shared" si="105"/>
        <v>0.97081161087251777</v>
      </c>
      <c r="AH138">
        <f t="shared" si="106"/>
        <v>0.84198480459011393</v>
      </c>
      <c r="AI138">
        <f t="shared" si="107"/>
        <v>-0.12882680628240384</v>
      </c>
      <c r="AJ138" s="7" t="s">
        <v>100</v>
      </c>
      <c r="AK138" s="7" t="s">
        <v>100</v>
      </c>
      <c r="AL138" s="7">
        <f t="shared" si="90"/>
        <v>1.8817807365424188</v>
      </c>
      <c r="AM138" s="7">
        <f t="shared" si="91"/>
        <v>1.8906619148714756</v>
      </c>
      <c r="AN138" s="7">
        <f t="shared" si="109"/>
        <v>-0.84509804001425681</v>
      </c>
      <c r="AO138" s="7">
        <f t="shared" si="109"/>
        <v>-0.84509804001425681</v>
      </c>
      <c r="AP138">
        <f t="shared" si="112"/>
        <v>1.6020599913279623</v>
      </c>
      <c r="AQ138" s="7">
        <f t="shared" si="110"/>
        <v>1.5440680443502757</v>
      </c>
      <c r="AR138" t="s">
        <v>100</v>
      </c>
      <c r="AS138">
        <f t="shared" si="113"/>
        <v>1.4771212547196624</v>
      </c>
      <c r="AT138" s="7">
        <f t="shared" si="111"/>
        <v>1.5440680443502757</v>
      </c>
      <c r="AU138">
        <f t="shared" si="111"/>
        <v>1.5440680443502757</v>
      </c>
      <c r="AV138">
        <f t="shared" si="102"/>
        <v>1.5740312677277188</v>
      </c>
      <c r="AW138">
        <f t="shared" si="100"/>
        <v>1.5228353136605299</v>
      </c>
      <c r="AX138">
        <f t="shared" si="79"/>
        <v>0</v>
      </c>
    </row>
    <row r="139" spans="1:50" x14ac:dyDescent="0.35">
      <c r="A139" s="1" t="s">
        <v>34</v>
      </c>
      <c r="B139" s="1">
        <v>11</v>
      </c>
      <c r="C139" s="7">
        <v>13.4</v>
      </c>
      <c r="D139" s="7">
        <v>10.4</v>
      </c>
      <c r="E139" s="7">
        <v>29.39</v>
      </c>
      <c r="F139" s="7">
        <v>28.97</v>
      </c>
      <c r="G139" s="7">
        <v>0.77611940298507465</v>
      </c>
      <c r="H139" s="7">
        <v>2.1932835820895522</v>
      </c>
      <c r="I139" s="7">
        <v>10.68</v>
      </c>
      <c r="J139" s="7">
        <v>7.73</v>
      </c>
      <c r="K139" s="7">
        <v>0.72378277153558057</v>
      </c>
      <c r="L139" s="7" t="s">
        <v>100</v>
      </c>
      <c r="M139" s="7" t="s">
        <v>100</v>
      </c>
      <c r="N139" s="8">
        <f t="shared" si="88"/>
        <v>78.480393895939784</v>
      </c>
      <c r="O139" s="8">
        <f t="shared" si="89"/>
        <v>74.984044416203986</v>
      </c>
      <c r="P139" s="21">
        <v>0.14285714285714285</v>
      </c>
      <c r="Q139" s="21">
        <v>0.14285714285714285</v>
      </c>
      <c r="R139" s="7">
        <v>40</v>
      </c>
      <c r="S139" s="7">
        <v>35</v>
      </c>
      <c r="T139" s="7" t="s">
        <v>100</v>
      </c>
      <c r="U139" s="7">
        <v>30</v>
      </c>
      <c r="V139" s="7">
        <v>35</v>
      </c>
      <c r="W139" s="7">
        <v>40</v>
      </c>
      <c r="X139" s="7">
        <v>37.5</v>
      </c>
      <c r="Y139" s="7">
        <v>35</v>
      </c>
      <c r="Z139" s="7">
        <v>1</v>
      </c>
      <c r="AA139">
        <f t="shared" si="82"/>
        <v>1.1271047983648077</v>
      </c>
      <c r="AB139">
        <f t="shared" si="114"/>
        <v>1.0170333392987803</v>
      </c>
      <c r="AC139">
        <f t="shared" si="94"/>
        <v>1.4681995860726125</v>
      </c>
      <c r="AD139">
        <f t="shared" si="95"/>
        <v>1.4619484952037618</v>
      </c>
      <c r="AE139">
        <f t="shared" si="86"/>
        <v>-0.11007145906602726</v>
      </c>
      <c r="AF139">
        <f t="shared" si="103"/>
        <v>0.34109478770780494</v>
      </c>
      <c r="AG139">
        <f t="shared" si="105"/>
        <v>1.0285712526925377</v>
      </c>
      <c r="AH139">
        <f t="shared" si="106"/>
        <v>0.88817949391832496</v>
      </c>
      <c r="AI139">
        <f t="shared" si="107"/>
        <v>-0.14039175877421267</v>
      </c>
      <c r="AJ139" s="7" t="s">
        <v>100</v>
      </c>
      <c r="AK139" s="7" t="s">
        <v>100</v>
      </c>
      <c r="AL139" s="7">
        <f t="shared" si="90"/>
        <v>1.8947611741170984</v>
      </c>
      <c r="AM139" s="7">
        <f t="shared" si="91"/>
        <v>1.8749688612691775</v>
      </c>
      <c r="AN139" s="7">
        <f t="shared" si="109"/>
        <v>-0.84509804001425681</v>
      </c>
      <c r="AO139" s="7">
        <f t="shared" si="109"/>
        <v>-0.84509804001425681</v>
      </c>
      <c r="AP139">
        <f t="shared" si="112"/>
        <v>1.6020599913279623</v>
      </c>
      <c r="AQ139" s="7">
        <f t="shared" si="110"/>
        <v>1.5440680443502757</v>
      </c>
      <c r="AR139" t="s">
        <v>100</v>
      </c>
      <c r="AS139">
        <f t="shared" si="113"/>
        <v>1.4771212547196624</v>
      </c>
      <c r="AT139" s="7">
        <f t="shared" si="111"/>
        <v>1.5440680443502757</v>
      </c>
      <c r="AU139">
        <f t="shared" si="111"/>
        <v>1.6020599913279623</v>
      </c>
      <c r="AV139">
        <f t="shared" si="102"/>
        <v>1.5740312677277188</v>
      </c>
      <c r="AW139">
        <f t="shared" si="100"/>
        <v>1.5440680443502757</v>
      </c>
      <c r="AX139">
        <f t="shared" si="79"/>
        <v>0</v>
      </c>
    </row>
    <row r="140" spans="1:50" x14ac:dyDescent="0.35">
      <c r="A140" s="1" t="s">
        <v>34</v>
      </c>
      <c r="B140" s="1">
        <v>11</v>
      </c>
      <c r="C140" s="7">
        <v>15.31</v>
      </c>
      <c r="D140" s="7">
        <v>11.75</v>
      </c>
      <c r="E140" s="7">
        <v>33.69</v>
      </c>
      <c r="F140" s="7">
        <v>33.83</v>
      </c>
      <c r="G140" s="7">
        <v>0.76747224036577399</v>
      </c>
      <c r="H140" s="7">
        <v>2.2005225342913128</v>
      </c>
      <c r="I140" s="7">
        <v>11.22</v>
      </c>
      <c r="J140" s="7">
        <v>9.52</v>
      </c>
      <c r="K140" s="7">
        <v>0.8484848484848484</v>
      </c>
      <c r="L140" s="7" t="s">
        <v>100</v>
      </c>
      <c r="M140" s="7" t="s">
        <v>100</v>
      </c>
      <c r="N140" s="8">
        <f t="shared" si="88"/>
        <v>76.384568696281619</v>
      </c>
      <c r="O140" s="8">
        <f t="shared" si="89"/>
        <v>77.405156541708848</v>
      </c>
      <c r="P140" s="21">
        <v>0.14285714285714285</v>
      </c>
      <c r="Q140" s="21">
        <v>0.125</v>
      </c>
      <c r="R140" s="7">
        <v>40</v>
      </c>
      <c r="S140" s="7">
        <v>35</v>
      </c>
      <c r="T140" s="7" t="s">
        <v>100</v>
      </c>
      <c r="U140" s="7" t="s">
        <v>100</v>
      </c>
      <c r="V140" s="7">
        <v>40</v>
      </c>
      <c r="W140" s="7">
        <v>45</v>
      </c>
      <c r="X140" s="7">
        <v>37.5</v>
      </c>
      <c r="Y140" s="7">
        <v>42.5</v>
      </c>
      <c r="Z140" s="7">
        <v>0.875</v>
      </c>
      <c r="AA140">
        <f t="shared" si="82"/>
        <v>1.1849751906982611</v>
      </c>
      <c r="AB140">
        <f t="shared" si="114"/>
        <v>1.070037866607755</v>
      </c>
      <c r="AC140">
        <f t="shared" si="94"/>
        <v>1.5275010109811202</v>
      </c>
      <c r="AD140">
        <f t="shared" si="95"/>
        <v>1.5293019977879805</v>
      </c>
      <c r="AE140">
        <f t="shared" si="86"/>
        <v>-0.11493732409050596</v>
      </c>
      <c r="AF140">
        <f t="shared" si="103"/>
        <v>0.34252582028285916</v>
      </c>
      <c r="AG140">
        <f t="shared" si="105"/>
        <v>1.0499928569201427</v>
      </c>
      <c r="AH140">
        <f t="shared" si="106"/>
        <v>0.97863694838447435</v>
      </c>
      <c r="AI140">
        <f t="shared" si="107"/>
        <v>-7.1355908535668297E-2</v>
      </c>
      <c r="AJ140" s="7" t="s">
        <v>100</v>
      </c>
      <c r="AK140" s="7" t="s">
        <v>100</v>
      </c>
      <c r="AL140" s="7">
        <f t="shared" si="90"/>
        <v>1.8830056307359815</v>
      </c>
      <c r="AM140" s="7">
        <f t="shared" si="91"/>
        <v>1.8887698932799806</v>
      </c>
      <c r="AN140" s="7">
        <f t="shared" si="109"/>
        <v>-0.84509804001425681</v>
      </c>
      <c r="AO140" s="7">
        <f t="shared" si="109"/>
        <v>-0.90308998699194354</v>
      </c>
      <c r="AP140">
        <f t="shared" si="112"/>
        <v>1.6020599913279623</v>
      </c>
      <c r="AQ140" s="7">
        <f t="shared" si="110"/>
        <v>1.5440680443502757</v>
      </c>
      <c r="AR140" t="s">
        <v>100</v>
      </c>
      <c r="AS140" t="s">
        <v>100</v>
      </c>
      <c r="AT140" s="7">
        <f t="shared" si="111"/>
        <v>1.6020599913279623</v>
      </c>
      <c r="AU140">
        <f t="shared" si="111"/>
        <v>1.6532125137753437</v>
      </c>
      <c r="AV140">
        <f t="shared" si="102"/>
        <v>1.5740312677277188</v>
      </c>
      <c r="AW140">
        <f t="shared" si="100"/>
        <v>1.6283889300503116</v>
      </c>
      <c r="AX140">
        <f t="shared" si="79"/>
        <v>-5.7991946977686754E-2</v>
      </c>
    </row>
    <row r="141" spans="1:50" x14ac:dyDescent="0.35">
      <c r="A141" s="1" t="s">
        <v>34</v>
      </c>
      <c r="B141" s="1">
        <v>11</v>
      </c>
      <c r="C141" s="7">
        <v>9.01</v>
      </c>
      <c r="D141" s="7">
        <v>8.44</v>
      </c>
      <c r="E141" s="7">
        <v>20.79</v>
      </c>
      <c r="F141" s="7">
        <v>21.05</v>
      </c>
      <c r="G141" s="7">
        <v>0.93673695893451714</v>
      </c>
      <c r="H141" s="7">
        <v>2.3074361820199778</v>
      </c>
      <c r="I141" s="7">
        <v>7.67</v>
      </c>
      <c r="J141" s="7">
        <v>5.99</v>
      </c>
      <c r="K141" s="7">
        <v>0.78096479791395046</v>
      </c>
      <c r="L141" s="7">
        <v>100</v>
      </c>
      <c r="M141" s="7">
        <v>21.05</v>
      </c>
      <c r="N141" s="8">
        <f t="shared" si="88"/>
        <v>75.954469925310136</v>
      </c>
      <c r="O141" s="8">
        <f t="shared" si="89"/>
        <v>79.184126265183039</v>
      </c>
      <c r="P141" s="21">
        <v>0.14285714285714285</v>
      </c>
      <c r="Q141" s="21">
        <v>0.14285714285714285</v>
      </c>
      <c r="R141" s="7">
        <v>40</v>
      </c>
      <c r="S141" s="7">
        <v>35</v>
      </c>
      <c r="T141" s="7">
        <v>45</v>
      </c>
      <c r="U141" s="7">
        <v>40</v>
      </c>
      <c r="V141" s="7">
        <v>35</v>
      </c>
      <c r="W141" s="7">
        <v>40</v>
      </c>
      <c r="X141" s="7">
        <v>40</v>
      </c>
      <c r="Y141" s="7">
        <v>38.33</v>
      </c>
      <c r="Z141" s="7">
        <v>1</v>
      </c>
      <c r="AA141">
        <f t="shared" si="82"/>
        <v>0.95472479097906293</v>
      </c>
      <c r="AB141">
        <f t="shared" si="114"/>
        <v>0.92634244662565501</v>
      </c>
      <c r="AC141">
        <f t="shared" si="94"/>
        <v>1.3178544893314692</v>
      </c>
      <c r="AD141">
        <f t="shared" si="95"/>
        <v>1.323252100171687</v>
      </c>
      <c r="AE141">
        <f t="shared" si="86"/>
        <v>-2.8382344353407949E-2</v>
      </c>
      <c r="AF141">
        <f t="shared" si="103"/>
        <v>0.36312969835240622</v>
      </c>
      <c r="AG141">
        <f t="shared" si="105"/>
        <v>0.88479536394898095</v>
      </c>
      <c r="AH141">
        <f t="shared" si="106"/>
        <v>0.77742682238931138</v>
      </c>
      <c r="AI141">
        <f t="shared" si="107"/>
        <v>-0.10736854155966957</v>
      </c>
      <c r="AJ141" s="7">
        <f t="shared" si="97"/>
        <v>2.0043213737826426</v>
      </c>
      <c r="AK141" s="7">
        <f t="shared" si="108"/>
        <v>1.3434085938038574</v>
      </c>
      <c r="AL141" s="7">
        <f t="shared" si="90"/>
        <v>1.8805533372083356</v>
      </c>
      <c r="AM141" s="7">
        <f t="shared" si="91"/>
        <v>1.8986381289836063</v>
      </c>
      <c r="AN141" s="7">
        <f t="shared" si="109"/>
        <v>-0.84509804001425681</v>
      </c>
      <c r="AO141" s="7">
        <f t="shared" si="109"/>
        <v>-0.84509804001425681</v>
      </c>
      <c r="AP141">
        <f t="shared" si="112"/>
        <v>1.6020599913279623</v>
      </c>
      <c r="AQ141" s="7">
        <f t="shared" si="110"/>
        <v>1.5440680443502757</v>
      </c>
      <c r="AR141">
        <f t="shared" si="110"/>
        <v>1.6532125137753437</v>
      </c>
      <c r="AS141">
        <f t="shared" si="113"/>
        <v>1.6020599913279623</v>
      </c>
      <c r="AT141" s="7">
        <f t="shared" si="111"/>
        <v>1.5440680443502757</v>
      </c>
      <c r="AU141">
        <f t="shared" si="111"/>
        <v>1.6020599913279623</v>
      </c>
      <c r="AV141">
        <f t="shared" si="102"/>
        <v>1.6020599913279623</v>
      </c>
      <c r="AW141">
        <f t="shared" si="100"/>
        <v>1.583538819254352</v>
      </c>
      <c r="AX141">
        <f t="shared" si="79"/>
        <v>0</v>
      </c>
    </row>
    <row r="142" spans="1:50" x14ac:dyDescent="0.35">
      <c r="A142" s="1" t="s">
        <v>34</v>
      </c>
      <c r="B142" s="1">
        <v>11</v>
      </c>
      <c r="C142" s="7">
        <v>11.18</v>
      </c>
      <c r="D142" s="7">
        <v>11.15</v>
      </c>
      <c r="E142" s="7">
        <v>25.77</v>
      </c>
      <c r="F142" s="7">
        <v>26.82</v>
      </c>
      <c r="G142" s="7">
        <v>0.99731663685152061</v>
      </c>
      <c r="H142" s="7">
        <v>2.3050089445438284</v>
      </c>
      <c r="I142" s="7">
        <v>8.9600000000000009</v>
      </c>
      <c r="J142" s="7">
        <v>7.8</v>
      </c>
      <c r="K142" s="7">
        <v>0.87053571428571419</v>
      </c>
      <c r="L142" s="7" t="s">
        <v>100</v>
      </c>
      <c r="M142" s="7" t="s">
        <v>100</v>
      </c>
      <c r="N142" s="8">
        <f t="shared" si="88"/>
        <v>72.51201341261114</v>
      </c>
      <c r="O142" s="8">
        <f t="shared" si="89"/>
        <v>83.045110548480608</v>
      </c>
      <c r="P142" s="8" t="s">
        <v>100</v>
      </c>
      <c r="Q142" s="8" t="s">
        <v>100</v>
      </c>
      <c r="R142" s="7" t="s">
        <v>100</v>
      </c>
      <c r="S142" s="7" t="s">
        <v>100</v>
      </c>
      <c r="T142" s="7" t="s">
        <v>100</v>
      </c>
      <c r="U142" s="7">
        <v>35</v>
      </c>
      <c r="V142" s="7" t="s">
        <v>100</v>
      </c>
      <c r="W142" s="7" t="s">
        <v>100</v>
      </c>
      <c r="X142" s="7" t="s">
        <v>100</v>
      </c>
      <c r="Y142" s="7">
        <v>35</v>
      </c>
      <c r="Z142" s="7" t="s">
        <v>100</v>
      </c>
      <c r="AA142">
        <f t="shared" si="82"/>
        <v>1.0484418035504044</v>
      </c>
      <c r="AB142">
        <f t="shared" si="114"/>
        <v>1.0472748673841794</v>
      </c>
      <c r="AC142">
        <f t="shared" si="94"/>
        <v>1.4111144185509048</v>
      </c>
      <c r="AD142">
        <f t="shared" si="95"/>
        <v>1.42845877351558</v>
      </c>
      <c r="AE142">
        <f t="shared" si="86"/>
        <v>-1.1669361662249962E-3</v>
      </c>
      <c r="AF142">
        <f t="shared" si="103"/>
        <v>0.3626726150005003</v>
      </c>
      <c r="AG142">
        <f t="shared" si="105"/>
        <v>0.95230800966212525</v>
      </c>
      <c r="AH142">
        <f t="shared" si="106"/>
        <v>0.89209460269048035</v>
      </c>
      <c r="AI142">
        <f t="shared" si="107"/>
        <v>-6.0213406971644845E-2</v>
      </c>
      <c r="AJ142" s="7" t="s">
        <v>100</v>
      </c>
      <c r="AK142" s="7" t="s">
        <v>100</v>
      </c>
      <c r="AL142" s="7">
        <f t="shared" si="90"/>
        <v>1.8604099641791256</v>
      </c>
      <c r="AM142" s="7">
        <f t="shared" si="91"/>
        <v>1.9193140675601434</v>
      </c>
      <c r="AN142" s="7" t="s">
        <v>100</v>
      </c>
      <c r="AO142" s="7" t="s">
        <v>100</v>
      </c>
      <c r="AP142" t="s">
        <v>100</v>
      </c>
      <c r="AQ142" s="7" t="s">
        <v>100</v>
      </c>
      <c r="AR142" t="s">
        <v>100</v>
      </c>
      <c r="AS142">
        <f t="shared" si="113"/>
        <v>1.5440680443502757</v>
      </c>
      <c r="AT142" s="7" t="s">
        <v>100</v>
      </c>
      <c r="AU142" t="s">
        <v>100</v>
      </c>
      <c r="AV142" t="s">
        <v>100</v>
      </c>
      <c r="AW142">
        <f t="shared" si="100"/>
        <v>1.5440680443502757</v>
      </c>
      <c r="AX142" t="s">
        <v>100</v>
      </c>
    </row>
    <row r="143" spans="1:50" x14ac:dyDescent="0.35">
      <c r="A143" s="1" t="s">
        <v>34</v>
      </c>
      <c r="B143" s="1">
        <v>11</v>
      </c>
      <c r="C143" s="7">
        <v>11.79</v>
      </c>
      <c r="D143" s="7">
        <v>10.73</v>
      </c>
      <c r="E143" s="7">
        <v>24.15</v>
      </c>
      <c r="F143" s="7">
        <v>26.79</v>
      </c>
      <c r="G143" s="7">
        <v>0.91009329940627659</v>
      </c>
      <c r="H143" s="7">
        <v>2.0483460559796436</v>
      </c>
      <c r="I143" s="7">
        <v>9.64</v>
      </c>
      <c r="J143" s="7">
        <v>7.57</v>
      </c>
      <c r="K143" s="7">
        <v>0.78526970954356845</v>
      </c>
      <c r="L143" s="7">
        <v>100</v>
      </c>
      <c r="M143" s="7">
        <v>26.79</v>
      </c>
      <c r="N143" s="8">
        <f t="shared" si="88"/>
        <v>64.346323407096023</v>
      </c>
      <c r="O143" s="8">
        <f t="shared" si="89"/>
        <v>89.544964963486123</v>
      </c>
      <c r="P143" s="21">
        <v>0.16666666666666666</v>
      </c>
      <c r="Q143" s="21">
        <v>0.14285714285714285</v>
      </c>
      <c r="R143" s="7" t="s">
        <v>100</v>
      </c>
      <c r="S143" s="7">
        <v>30</v>
      </c>
      <c r="T143" s="7" t="s">
        <v>100</v>
      </c>
      <c r="U143" s="7">
        <v>30</v>
      </c>
      <c r="V143" s="7">
        <v>35</v>
      </c>
      <c r="W143" s="7">
        <v>40</v>
      </c>
      <c r="X143" s="7">
        <v>30</v>
      </c>
      <c r="Y143" s="7">
        <v>35</v>
      </c>
      <c r="Z143" s="7">
        <v>0.8571428571428571</v>
      </c>
      <c r="AA143">
        <f t="shared" si="82"/>
        <v>1.0715138050950892</v>
      </c>
      <c r="AB143">
        <f t="shared" si="114"/>
        <v>1.0305997219659511</v>
      </c>
      <c r="AC143">
        <f t="shared" si="94"/>
        <v>1.3829171350875309</v>
      </c>
      <c r="AD143">
        <f t="shared" si="95"/>
        <v>1.4279727136082088</v>
      </c>
      <c r="AE143">
        <f t="shared" si="86"/>
        <v>-4.091408312913801E-2</v>
      </c>
      <c r="AF143">
        <f t="shared" si="103"/>
        <v>0.3114033299924418</v>
      </c>
      <c r="AG143">
        <f t="shared" si="105"/>
        <v>0.98407703390283086</v>
      </c>
      <c r="AH143">
        <f t="shared" si="106"/>
        <v>0.87909587950007273</v>
      </c>
      <c r="AI143">
        <f t="shared" si="107"/>
        <v>-0.10498115440275803</v>
      </c>
      <c r="AJ143" s="7">
        <f t="shared" si="97"/>
        <v>2.0043213737826426</v>
      </c>
      <c r="AK143" s="7">
        <f t="shared" si="108"/>
        <v>1.4438885467773719</v>
      </c>
      <c r="AL143" s="7">
        <f t="shared" si="90"/>
        <v>1.8085237374156036</v>
      </c>
      <c r="AM143" s="7">
        <f t="shared" si="91"/>
        <v>1.9520411708656666</v>
      </c>
      <c r="AN143" s="7">
        <f t="shared" si="109"/>
        <v>-0.77815125038364363</v>
      </c>
      <c r="AO143" s="7">
        <f t="shared" si="109"/>
        <v>-0.84509804001425681</v>
      </c>
      <c r="AP143" t="s">
        <v>100</v>
      </c>
      <c r="AQ143" s="7">
        <f t="shared" si="110"/>
        <v>1.4771212547196624</v>
      </c>
      <c r="AR143" t="s">
        <v>100</v>
      </c>
      <c r="AS143">
        <f t="shared" si="113"/>
        <v>1.4771212547196624</v>
      </c>
      <c r="AT143" s="7">
        <f t="shared" si="111"/>
        <v>1.5440680443502757</v>
      </c>
      <c r="AU143">
        <f t="shared" si="111"/>
        <v>1.6020599913279623</v>
      </c>
      <c r="AV143">
        <f t="shared" si="102"/>
        <v>1.4771212547196624</v>
      </c>
      <c r="AW143">
        <f t="shared" si="100"/>
        <v>1.5440680443502757</v>
      </c>
      <c r="AX143">
        <f t="shared" si="79"/>
        <v>-6.6946789630613221E-2</v>
      </c>
    </row>
    <row r="144" spans="1:50" s="27" customFormat="1" x14ac:dyDescent="0.35">
      <c r="A144" s="1" t="s">
        <v>34</v>
      </c>
      <c r="B144" s="1">
        <v>11</v>
      </c>
      <c r="C144" s="7">
        <v>8.82</v>
      </c>
      <c r="D144" s="7">
        <v>7.5</v>
      </c>
      <c r="E144" s="7">
        <v>16.86</v>
      </c>
      <c r="F144" s="7">
        <v>18.010000000000002</v>
      </c>
      <c r="G144" s="7">
        <v>0.85034013605442171</v>
      </c>
      <c r="H144" s="7">
        <v>1.91156462585034</v>
      </c>
      <c r="I144" s="7">
        <v>7.97</v>
      </c>
      <c r="J144" s="7">
        <v>5.86</v>
      </c>
      <c r="K144" s="7">
        <v>0.73525721455457971</v>
      </c>
      <c r="L144" s="7">
        <v>100</v>
      </c>
      <c r="M144" s="7">
        <v>18.010000000000002</v>
      </c>
      <c r="N144" s="8">
        <f t="shared" si="88"/>
        <v>68.217349182780765</v>
      </c>
      <c r="O144" s="8">
        <f t="shared" si="89"/>
        <v>82.719118156698372</v>
      </c>
      <c r="P144" s="8" t="s">
        <v>100</v>
      </c>
      <c r="Q144" s="8" t="s">
        <v>100</v>
      </c>
      <c r="R144" s="7" t="s">
        <v>100</v>
      </c>
      <c r="S144" s="7" t="s">
        <v>100</v>
      </c>
      <c r="T144" s="7" t="s">
        <v>100</v>
      </c>
      <c r="U144" s="7" t="s">
        <v>100</v>
      </c>
      <c r="V144" s="7" t="s">
        <v>100</v>
      </c>
      <c r="W144" s="7" t="s">
        <v>100</v>
      </c>
      <c r="X144" s="7" t="s">
        <v>100</v>
      </c>
      <c r="Y144" s="7" t="s">
        <v>100</v>
      </c>
      <c r="Z144" s="7" t="s">
        <v>100</v>
      </c>
      <c r="AA144">
        <f t="shared" si="82"/>
        <v>0.94546858513181975</v>
      </c>
      <c r="AB144">
        <f t="shared" si="114"/>
        <v>0.87506126339170009</v>
      </c>
      <c r="AC144">
        <f t="shared" si="94"/>
        <v>1.2268575702887234</v>
      </c>
      <c r="AD144">
        <f t="shared" si="95"/>
        <v>1.2555137128195333</v>
      </c>
      <c r="AE144">
        <f t="shared" si="86"/>
        <v>-7.040732174011971E-2</v>
      </c>
      <c r="AF144">
        <f t="shared" si="103"/>
        <v>0.28138898515690375</v>
      </c>
      <c r="AG144">
        <f t="shared" si="105"/>
        <v>0.90145832139611237</v>
      </c>
      <c r="AH144">
        <f t="shared" si="106"/>
        <v>0.7678976160180907</v>
      </c>
      <c r="AI144">
        <f t="shared" si="107"/>
        <v>-0.13356070537802167</v>
      </c>
      <c r="AJ144" s="7">
        <f t="shared" si="97"/>
        <v>2.0043213737826426</v>
      </c>
      <c r="AK144" s="7">
        <f t="shared" si="108"/>
        <v>1.2789821168654432</v>
      </c>
      <c r="AL144" s="7">
        <f t="shared" si="90"/>
        <v>1.8338948394094297</v>
      </c>
      <c r="AM144" s="7">
        <f t="shared" si="91"/>
        <v>1.9176058958934696</v>
      </c>
      <c r="AN144" s="7" t="s">
        <v>100</v>
      </c>
      <c r="AO144" s="7" t="s">
        <v>100</v>
      </c>
      <c r="AP144" t="s">
        <v>100</v>
      </c>
      <c r="AQ144" s="7" t="s">
        <v>100</v>
      </c>
      <c r="AR144" t="s">
        <v>100</v>
      </c>
      <c r="AS144" t="s">
        <v>100</v>
      </c>
      <c r="AT144" s="7" t="s">
        <v>100</v>
      </c>
      <c r="AU144" t="s">
        <v>100</v>
      </c>
      <c r="AV144" t="s">
        <v>100</v>
      </c>
      <c r="AW144" t="s">
        <v>100</v>
      </c>
      <c r="AX144" t="s">
        <v>100</v>
      </c>
    </row>
    <row r="145" spans="1:50" x14ac:dyDescent="0.35">
      <c r="A145" s="1" t="s">
        <v>34</v>
      </c>
      <c r="B145" s="1">
        <v>11</v>
      </c>
      <c r="C145" s="7">
        <v>9.3000000000000007</v>
      </c>
      <c r="D145" s="7">
        <v>7.95</v>
      </c>
      <c r="E145" s="7">
        <v>17.91</v>
      </c>
      <c r="F145" s="7">
        <v>17.96</v>
      </c>
      <c r="G145" s="7">
        <v>0.85483870967741926</v>
      </c>
      <c r="H145" s="7">
        <v>1.9258064516129032</v>
      </c>
      <c r="I145" s="7">
        <v>7.9</v>
      </c>
      <c r="J145" s="7">
        <v>6.27</v>
      </c>
      <c r="K145" s="7">
        <v>0.79367088607594927</v>
      </c>
      <c r="L145" s="7">
        <v>100</v>
      </c>
      <c r="M145" s="7">
        <v>17.96</v>
      </c>
      <c r="N145" s="8">
        <f t="shared" si="88"/>
        <v>74.675971091568769</v>
      </c>
      <c r="O145" s="8">
        <f t="shared" si="89"/>
        <v>75.270991008776861</v>
      </c>
      <c r="P145" s="8" t="s">
        <v>100</v>
      </c>
      <c r="Q145" s="21">
        <v>0.14285714285714285</v>
      </c>
      <c r="R145" s="7" t="s">
        <v>100</v>
      </c>
      <c r="S145" s="7" t="s">
        <v>100</v>
      </c>
      <c r="T145" s="7" t="s">
        <v>100</v>
      </c>
      <c r="U145" s="7" t="s">
        <v>100</v>
      </c>
      <c r="V145" s="7">
        <v>35</v>
      </c>
      <c r="W145" s="7">
        <v>40</v>
      </c>
      <c r="X145" s="7" t="s">
        <v>100</v>
      </c>
      <c r="Y145" s="7">
        <v>37.5</v>
      </c>
      <c r="Z145" s="7" t="s">
        <v>100</v>
      </c>
      <c r="AA145">
        <f t="shared" si="82"/>
        <v>0.96848294855393513</v>
      </c>
      <c r="AB145">
        <f t="shared" si="114"/>
        <v>0.90036712865647028</v>
      </c>
      <c r="AC145">
        <f t="shared" si="94"/>
        <v>1.2530955858490316</v>
      </c>
      <c r="AD145">
        <f t="shared" si="95"/>
        <v>1.2543063323312855</v>
      </c>
      <c r="AE145">
        <f t="shared" si="86"/>
        <v>-6.8115819897464874E-2</v>
      </c>
      <c r="AF145">
        <f t="shared" si="103"/>
        <v>0.28461263729509639</v>
      </c>
      <c r="AG145">
        <f t="shared" si="105"/>
        <v>0.89762709129044149</v>
      </c>
      <c r="AH145">
        <f t="shared" si="106"/>
        <v>0.79726754083071638</v>
      </c>
      <c r="AI145">
        <f t="shared" si="107"/>
        <v>-0.10035955045972504</v>
      </c>
      <c r="AJ145" s="7">
        <f t="shared" si="97"/>
        <v>2.0043213737826426</v>
      </c>
      <c r="AK145" s="7">
        <f t="shared" si="108"/>
        <v>1.2778383330020475</v>
      </c>
      <c r="AL145" s="7">
        <f t="shared" si="90"/>
        <v>1.8731808789088082</v>
      </c>
      <c r="AM145" s="7">
        <f t="shared" si="91"/>
        <v>1.8766276339406109</v>
      </c>
      <c r="AN145" s="7" t="s">
        <v>100</v>
      </c>
      <c r="AO145" s="7">
        <f t="shared" si="109"/>
        <v>-0.84509804001425681</v>
      </c>
      <c r="AP145" t="s">
        <v>100</v>
      </c>
      <c r="AQ145" s="7" t="s">
        <v>100</v>
      </c>
      <c r="AR145" t="s">
        <v>100</v>
      </c>
      <c r="AS145" t="s">
        <v>100</v>
      </c>
      <c r="AT145" s="7">
        <f t="shared" si="111"/>
        <v>1.5440680443502757</v>
      </c>
      <c r="AU145">
        <f t="shared" si="111"/>
        <v>1.6020599913279623</v>
      </c>
      <c r="AV145" t="s">
        <v>100</v>
      </c>
      <c r="AW145">
        <f t="shared" si="100"/>
        <v>1.5740312677277188</v>
      </c>
      <c r="AX145" t="s">
        <v>100</v>
      </c>
    </row>
    <row r="146" spans="1:50" x14ac:dyDescent="0.35">
      <c r="A146" s="1" t="s">
        <v>34</v>
      </c>
      <c r="B146" s="1">
        <v>11</v>
      </c>
      <c r="C146" s="7">
        <v>9.27</v>
      </c>
      <c r="D146" s="7">
        <v>7.34</v>
      </c>
      <c r="E146" s="7">
        <v>20.440000000000001</v>
      </c>
      <c r="F146" s="7">
        <v>19.559999999999999</v>
      </c>
      <c r="G146" s="7">
        <v>0.79180151024811218</v>
      </c>
      <c r="H146" s="7">
        <v>2.2049622437971954</v>
      </c>
      <c r="I146" s="7">
        <v>7.4</v>
      </c>
      <c r="J146" s="7">
        <v>6.11</v>
      </c>
      <c r="K146" s="7">
        <v>0.82567567567567568</v>
      </c>
      <c r="L146" s="7" t="s">
        <v>100</v>
      </c>
      <c r="M146" s="7" t="s">
        <v>100</v>
      </c>
      <c r="N146" s="8">
        <f t="shared" si="88"/>
        <v>81.958063423777119</v>
      </c>
      <c r="O146" s="8">
        <f t="shared" si="89"/>
        <v>71.358383408910342</v>
      </c>
      <c r="P146" s="21">
        <v>0.1111111111111111</v>
      </c>
      <c r="Q146" s="21">
        <v>0.14285714285714285</v>
      </c>
      <c r="R146" s="7" t="s">
        <v>100</v>
      </c>
      <c r="S146" s="7">
        <v>45</v>
      </c>
      <c r="T146" s="7" t="s">
        <v>100</v>
      </c>
      <c r="U146" s="7" t="s">
        <v>100</v>
      </c>
      <c r="V146" s="7">
        <v>35</v>
      </c>
      <c r="W146" s="7" t="s">
        <v>100</v>
      </c>
      <c r="X146" s="7">
        <v>45</v>
      </c>
      <c r="Y146" s="7">
        <v>35</v>
      </c>
      <c r="Z146" s="7">
        <v>1.2857142857142858</v>
      </c>
      <c r="AA146">
        <f t="shared" si="82"/>
        <v>0.96707973414449711</v>
      </c>
      <c r="AB146">
        <f t="shared" si="114"/>
        <v>0.86569605991607057</v>
      </c>
      <c r="AC146">
        <f t="shared" si="94"/>
        <v>1.3104808914626751</v>
      </c>
      <c r="AD146">
        <f t="shared" si="95"/>
        <v>1.2913688504515826</v>
      </c>
      <c r="AE146">
        <f t="shared" si="86"/>
        <v>-0.10138367422842655</v>
      </c>
      <c r="AF146">
        <f t="shared" si="103"/>
        <v>0.34340115731817805</v>
      </c>
      <c r="AG146">
        <f t="shared" si="105"/>
        <v>0.86923171973097624</v>
      </c>
      <c r="AH146">
        <f t="shared" si="106"/>
        <v>0.78604121024255424</v>
      </c>
      <c r="AI146">
        <f t="shared" si="107"/>
        <v>-8.3190509488421951E-2</v>
      </c>
      <c r="AJ146" s="7" t="s">
        <v>100</v>
      </c>
      <c r="AK146" s="7" t="s">
        <v>100</v>
      </c>
      <c r="AL146" s="7">
        <f t="shared" si="90"/>
        <v>1.9135916879636161</v>
      </c>
      <c r="AM146" s="7">
        <f t="shared" si="91"/>
        <v>1.8534450027393912</v>
      </c>
      <c r="AN146" s="7">
        <f t="shared" si="109"/>
        <v>-0.95424250943932487</v>
      </c>
      <c r="AO146" s="7">
        <f t="shared" si="109"/>
        <v>-0.84509804001425681</v>
      </c>
      <c r="AP146" t="s">
        <v>100</v>
      </c>
      <c r="AQ146" s="7">
        <f t="shared" si="110"/>
        <v>1.6532125137753437</v>
      </c>
      <c r="AR146" t="s">
        <v>100</v>
      </c>
      <c r="AS146" t="s">
        <v>100</v>
      </c>
      <c r="AT146" s="7">
        <f t="shared" si="111"/>
        <v>1.5440680443502757</v>
      </c>
      <c r="AU146" t="s">
        <v>100</v>
      </c>
      <c r="AV146">
        <f t="shared" si="102"/>
        <v>1.6532125137753437</v>
      </c>
      <c r="AW146">
        <f t="shared" si="100"/>
        <v>1.5440680443502757</v>
      </c>
      <c r="AX146">
        <f t="shared" si="79"/>
        <v>0.10914446942506807</v>
      </c>
    </row>
    <row r="147" spans="1:50" x14ac:dyDescent="0.35">
      <c r="A147" s="1" t="s">
        <v>34</v>
      </c>
      <c r="B147" s="1">
        <v>11</v>
      </c>
      <c r="C147" s="7">
        <v>15.84</v>
      </c>
      <c r="D147" s="7">
        <v>13.25</v>
      </c>
      <c r="E147" s="7">
        <v>36.479999999999997</v>
      </c>
      <c r="F147" s="7">
        <v>37.69</v>
      </c>
      <c r="G147" s="7">
        <v>0.83648989898989901</v>
      </c>
      <c r="H147" s="7">
        <v>2.3030303030303028</v>
      </c>
      <c r="I147" s="7">
        <v>12.39</v>
      </c>
      <c r="J147" s="7">
        <v>9.7200000000000006</v>
      </c>
      <c r="K147" s="7">
        <v>0.78450363196125905</v>
      </c>
      <c r="L147" s="7">
        <v>100</v>
      </c>
      <c r="M147" s="7">
        <v>37.69</v>
      </c>
      <c r="N147" s="8">
        <f t="shared" si="88"/>
        <v>73.423337188290702</v>
      </c>
      <c r="O147" s="8">
        <f t="shared" si="89"/>
        <v>81.984007084548495</v>
      </c>
      <c r="P147" s="21">
        <v>0.125</v>
      </c>
      <c r="Q147" s="21">
        <v>0.14285714285714285</v>
      </c>
      <c r="R147" s="7" t="s">
        <v>100</v>
      </c>
      <c r="S147" s="7">
        <v>40</v>
      </c>
      <c r="T147" s="7" t="s">
        <v>100</v>
      </c>
      <c r="U147" s="7">
        <v>30</v>
      </c>
      <c r="V147" s="7">
        <v>35</v>
      </c>
      <c r="W147" s="7" t="s">
        <v>100</v>
      </c>
      <c r="X147" s="7">
        <v>40</v>
      </c>
      <c r="Y147" s="7">
        <v>32.5</v>
      </c>
      <c r="Z147" s="7">
        <v>1.1428571428571428</v>
      </c>
      <c r="AA147">
        <f t="shared" si="82"/>
        <v>1.1997551772534747</v>
      </c>
      <c r="AB147">
        <f t="shared" si="114"/>
        <v>1.1222158782728267</v>
      </c>
      <c r="AC147">
        <f t="shared" si="94"/>
        <v>1.5620548296563785</v>
      </c>
      <c r="AD147">
        <f t="shared" si="95"/>
        <v>1.5762261374496049</v>
      </c>
      <c r="AE147">
        <f t="shared" si="86"/>
        <v>-7.7539298980648028E-2</v>
      </c>
      <c r="AF147">
        <f t="shared" si="103"/>
        <v>0.36229965240290385</v>
      </c>
      <c r="AG147">
        <f t="shared" si="105"/>
        <v>1.0930713063760635</v>
      </c>
      <c r="AH147">
        <f t="shared" si="106"/>
        <v>0.98766626492627463</v>
      </c>
      <c r="AI147">
        <f t="shared" si="107"/>
        <v>-0.10540504144978889</v>
      </c>
      <c r="AJ147" s="7">
        <f t="shared" si="97"/>
        <v>2.0043213737826426</v>
      </c>
      <c r="AK147" s="7">
        <f t="shared" si="108"/>
        <v>1.5875987297212448</v>
      </c>
      <c r="AL147" s="7">
        <f t="shared" si="90"/>
        <v>1.8658341198781614</v>
      </c>
      <c r="AM147" s="7">
        <f t="shared" si="91"/>
        <v>1.9137291412576058</v>
      </c>
      <c r="AN147" s="7">
        <f t="shared" si="109"/>
        <v>-0.90308998699194354</v>
      </c>
      <c r="AO147" s="7">
        <f t="shared" si="109"/>
        <v>-0.84509804001425681</v>
      </c>
      <c r="AP147" t="s">
        <v>100</v>
      </c>
      <c r="AQ147" s="7">
        <f t="shared" si="110"/>
        <v>1.6020599913279623</v>
      </c>
      <c r="AR147" t="s">
        <v>100</v>
      </c>
      <c r="AS147">
        <f t="shared" si="113"/>
        <v>1.4771212547196624</v>
      </c>
      <c r="AT147" s="7">
        <f t="shared" si="111"/>
        <v>1.5440680443502757</v>
      </c>
      <c r="AU147" t="s">
        <v>100</v>
      </c>
      <c r="AV147">
        <f t="shared" si="102"/>
        <v>1.6020599913279623</v>
      </c>
      <c r="AW147">
        <f t="shared" si="100"/>
        <v>1.5118833609788744</v>
      </c>
      <c r="AX147">
        <f t="shared" si="79"/>
        <v>5.7991946977686733E-2</v>
      </c>
    </row>
    <row r="148" spans="1:50" x14ac:dyDescent="0.35">
      <c r="A148" s="1" t="s">
        <v>34</v>
      </c>
      <c r="B148" s="1">
        <v>11</v>
      </c>
      <c r="C148" s="7">
        <v>17.11</v>
      </c>
      <c r="D148" s="7">
        <v>14.29</v>
      </c>
      <c r="E148" s="7">
        <v>30.93</v>
      </c>
      <c r="F148" s="7">
        <v>33.33</v>
      </c>
      <c r="G148" s="7">
        <v>0.83518410286382228</v>
      </c>
      <c r="H148" s="7">
        <v>1.8077147866744594</v>
      </c>
      <c r="I148" s="7">
        <v>13.51</v>
      </c>
      <c r="J148" s="7">
        <v>10.46</v>
      </c>
      <c r="K148" s="7">
        <v>0.77424130273871217</v>
      </c>
      <c r="L148" s="7">
        <v>100</v>
      </c>
      <c r="M148" s="7">
        <v>33.33</v>
      </c>
      <c r="N148" s="8">
        <f t="shared" si="88"/>
        <v>66.927578231542654</v>
      </c>
      <c r="O148" s="8">
        <f t="shared" si="89"/>
        <v>82.479471634919534</v>
      </c>
      <c r="P148" s="21">
        <v>0.14285714285714285</v>
      </c>
      <c r="Q148" s="8" t="s">
        <v>100</v>
      </c>
      <c r="R148" s="7">
        <v>30</v>
      </c>
      <c r="S148" s="7">
        <v>35</v>
      </c>
      <c r="T148" s="7" t="s">
        <v>100</v>
      </c>
      <c r="U148" s="7" t="s">
        <v>100</v>
      </c>
      <c r="V148" s="7" t="s">
        <v>100</v>
      </c>
      <c r="W148" s="7">
        <v>35</v>
      </c>
      <c r="X148" s="7">
        <v>32.5</v>
      </c>
      <c r="Y148" s="7">
        <v>35</v>
      </c>
      <c r="Z148" s="7" t="s">
        <v>100</v>
      </c>
      <c r="AA148">
        <f t="shared" si="82"/>
        <v>1.2332500095411003</v>
      </c>
      <c r="AB148">
        <f t="shared" si="114"/>
        <v>1.1550322287909702</v>
      </c>
      <c r="AC148">
        <f t="shared" si="94"/>
        <v>1.4903799200031789</v>
      </c>
      <c r="AD148">
        <f t="shared" si="95"/>
        <v>1.5228353136605299</v>
      </c>
      <c r="AE148">
        <f t="shared" si="86"/>
        <v>-7.821778075013007E-2</v>
      </c>
      <c r="AF148">
        <f t="shared" si="103"/>
        <v>0.25712991046207873</v>
      </c>
      <c r="AG148">
        <f t="shared" si="105"/>
        <v>1.1306553490220306</v>
      </c>
      <c r="AH148">
        <f t="shared" si="106"/>
        <v>1.0195316845312554</v>
      </c>
      <c r="AI148">
        <f t="shared" si="107"/>
        <v>-0.1111236644907751</v>
      </c>
      <c r="AJ148" s="7">
        <f t="shared" si="97"/>
        <v>2.0043213737826426</v>
      </c>
      <c r="AK148" s="7">
        <f t="shared" si="108"/>
        <v>1.53567380342575</v>
      </c>
      <c r="AL148" s="7">
        <f t="shared" si="90"/>
        <v>1.8256051103806676</v>
      </c>
      <c r="AM148" s="7">
        <f t="shared" si="91"/>
        <v>1.9163458701855733</v>
      </c>
      <c r="AN148" s="7">
        <f t="shared" si="109"/>
        <v>-0.84509804001425681</v>
      </c>
      <c r="AO148" s="7" t="s">
        <v>100</v>
      </c>
      <c r="AP148">
        <f t="shared" si="112"/>
        <v>1.4771212547196624</v>
      </c>
      <c r="AQ148" s="7">
        <f t="shared" si="110"/>
        <v>1.5440680443502757</v>
      </c>
      <c r="AR148" t="s">
        <v>100</v>
      </c>
      <c r="AS148" t="s">
        <v>100</v>
      </c>
      <c r="AT148" s="7" t="s">
        <v>100</v>
      </c>
      <c r="AU148">
        <f t="shared" si="111"/>
        <v>1.5440680443502757</v>
      </c>
      <c r="AV148">
        <f t="shared" si="102"/>
        <v>1.5118833609788744</v>
      </c>
      <c r="AW148">
        <f t="shared" si="100"/>
        <v>1.5440680443502757</v>
      </c>
      <c r="AX148" t="s">
        <v>100</v>
      </c>
    </row>
    <row r="149" spans="1:50" x14ac:dyDescent="0.35">
      <c r="A149" s="1" t="s">
        <v>34</v>
      </c>
      <c r="B149" s="1">
        <v>11</v>
      </c>
      <c r="C149" s="7">
        <v>19.3</v>
      </c>
      <c r="D149" s="7">
        <v>14.41</v>
      </c>
      <c r="E149" s="7">
        <v>42.83</v>
      </c>
      <c r="F149" s="7">
        <v>41.67</v>
      </c>
      <c r="G149" s="7">
        <v>0.74663212435233162</v>
      </c>
      <c r="H149" s="7">
        <v>2.2191709844559582</v>
      </c>
      <c r="I149" s="7">
        <v>14.3</v>
      </c>
      <c r="J149" s="7">
        <v>10.68</v>
      </c>
      <c r="K149" s="7">
        <v>0.74685314685314674</v>
      </c>
      <c r="L149" s="7" t="s">
        <v>100</v>
      </c>
      <c r="M149" s="7" t="s">
        <v>100</v>
      </c>
      <c r="N149" s="8">
        <f t="shared" si="88"/>
        <v>80.174894011290334</v>
      </c>
      <c r="O149" s="8">
        <f t="shared" si="89"/>
        <v>73.465115332044022</v>
      </c>
      <c r="P149" s="21">
        <v>0.16666666666666666</v>
      </c>
      <c r="Q149" s="21">
        <v>0.16666666666666666</v>
      </c>
      <c r="R149" s="7">
        <v>35</v>
      </c>
      <c r="S149" s="7">
        <v>30</v>
      </c>
      <c r="T149" s="7">
        <v>35</v>
      </c>
      <c r="U149" s="7">
        <v>35</v>
      </c>
      <c r="V149" s="7">
        <v>30</v>
      </c>
      <c r="W149" s="7">
        <v>40</v>
      </c>
      <c r="X149" s="7">
        <v>33.33</v>
      </c>
      <c r="Y149" s="7">
        <v>35</v>
      </c>
      <c r="Z149" s="7">
        <v>1</v>
      </c>
      <c r="AA149">
        <f t="shared" si="82"/>
        <v>1.2855573090077739</v>
      </c>
      <c r="AB149">
        <f t="shared" si="114"/>
        <v>1.1586639808139894</v>
      </c>
      <c r="AC149">
        <f t="shared" si="94"/>
        <v>1.6317480743965693</v>
      </c>
      <c r="AD149">
        <f t="shared" si="95"/>
        <v>1.6198235004572781</v>
      </c>
      <c r="AE149">
        <f t="shared" si="86"/>
        <v>-0.12689332819378446</v>
      </c>
      <c r="AF149">
        <f t="shared" si="103"/>
        <v>0.34619076538879551</v>
      </c>
      <c r="AG149">
        <f t="shared" si="105"/>
        <v>1.1553360374650619</v>
      </c>
      <c r="AH149">
        <f t="shared" si="106"/>
        <v>1.0285712526925377</v>
      </c>
      <c r="AI149">
        <f t="shared" si="107"/>
        <v>-0.12676478477252426</v>
      </c>
      <c r="AJ149" s="7" t="s">
        <v>100</v>
      </c>
      <c r="AK149" s="7" t="s">
        <v>100</v>
      </c>
      <c r="AL149" s="7">
        <f t="shared" si="90"/>
        <v>1.9040383944770958</v>
      </c>
      <c r="AM149" s="7">
        <f t="shared" si="91"/>
        <v>1.8660811647271496</v>
      </c>
      <c r="AN149" s="7">
        <f t="shared" si="109"/>
        <v>-0.77815125038364363</v>
      </c>
      <c r="AO149" s="7">
        <f t="shared" si="109"/>
        <v>-0.77815125038364363</v>
      </c>
      <c r="AP149">
        <f t="shared" si="112"/>
        <v>1.5440680443502757</v>
      </c>
      <c r="AQ149" s="7">
        <f t="shared" si="110"/>
        <v>1.4771212547196624</v>
      </c>
      <c r="AR149">
        <f t="shared" si="110"/>
        <v>1.5440680443502757</v>
      </c>
      <c r="AS149">
        <f t="shared" si="113"/>
        <v>1.5440680443502757</v>
      </c>
      <c r="AT149" s="7">
        <f t="shared" si="111"/>
        <v>1.4771212547196624</v>
      </c>
      <c r="AU149">
        <f t="shared" si="111"/>
        <v>1.6020599913279623</v>
      </c>
      <c r="AV149">
        <f t="shared" si="102"/>
        <v>1.5228353136605299</v>
      </c>
      <c r="AW149">
        <f t="shared" si="100"/>
        <v>1.5440680443502757</v>
      </c>
      <c r="AX149">
        <f t="shared" si="79"/>
        <v>0</v>
      </c>
    </row>
    <row r="150" spans="1:50" x14ac:dyDescent="0.35">
      <c r="A150" s="1" t="s">
        <v>34</v>
      </c>
      <c r="B150" s="1">
        <v>11</v>
      </c>
      <c r="C150" s="7">
        <v>12.73</v>
      </c>
      <c r="D150" s="7">
        <v>9.3000000000000007</v>
      </c>
      <c r="E150" s="7">
        <v>21.1</v>
      </c>
      <c r="F150" s="7">
        <v>25.01</v>
      </c>
      <c r="G150" s="7">
        <v>0.73055773762765119</v>
      </c>
      <c r="H150" s="7" t="s">
        <v>101</v>
      </c>
      <c r="I150" s="7">
        <v>11.69</v>
      </c>
      <c r="J150" s="7">
        <v>8.35</v>
      </c>
      <c r="K150" s="7">
        <v>0.7142857142857143</v>
      </c>
      <c r="L150" s="7">
        <v>100</v>
      </c>
      <c r="M150" s="7">
        <v>25.01</v>
      </c>
      <c r="N150" s="8">
        <f t="shared" si="88"/>
        <v>57.477058548843701</v>
      </c>
      <c r="O150" s="8">
        <f t="shared" si="89"/>
        <v>91.945464872049087</v>
      </c>
      <c r="P150" s="21">
        <v>0.16666666666666666</v>
      </c>
      <c r="Q150" s="21">
        <v>0.16666666666666666</v>
      </c>
      <c r="R150" s="7">
        <v>30</v>
      </c>
      <c r="S150" s="7">
        <v>30</v>
      </c>
      <c r="T150" s="7" t="s">
        <v>100</v>
      </c>
      <c r="U150" s="7">
        <v>25</v>
      </c>
      <c r="V150" s="7">
        <v>30</v>
      </c>
      <c r="W150" s="7">
        <v>30</v>
      </c>
      <c r="X150" s="7">
        <v>30</v>
      </c>
      <c r="Y150" s="7">
        <v>28.33</v>
      </c>
      <c r="Z150" s="7" t="s">
        <v>100</v>
      </c>
      <c r="AA150">
        <f t="shared" si="82"/>
        <v>1.1048284036536553</v>
      </c>
      <c r="AB150">
        <f t="shared" si="114"/>
        <v>0.96848294855393513</v>
      </c>
      <c r="AC150">
        <f t="shared" si="94"/>
        <v>1.3242824552976926</v>
      </c>
      <c r="AD150">
        <f t="shared" si="95"/>
        <v>1.3981136917305026</v>
      </c>
      <c r="AE150">
        <f t="shared" si="86"/>
        <v>-0.13634545509972029</v>
      </c>
      <c r="AF150">
        <f t="shared" si="103"/>
        <v>0.25527250510330607</v>
      </c>
      <c r="AG150">
        <f t="shared" si="105"/>
        <v>1.06781451116184</v>
      </c>
      <c r="AH150">
        <f t="shared" si="106"/>
        <v>0.92168647548360205</v>
      </c>
      <c r="AI150">
        <f t="shared" si="107"/>
        <v>-0.14612803567823801</v>
      </c>
      <c r="AJ150" s="7">
        <f t="shared" si="97"/>
        <v>2.0043213737826426</v>
      </c>
      <c r="AK150" s="7">
        <f t="shared" si="108"/>
        <v>1.4151403521958728</v>
      </c>
      <c r="AL150" s="7">
        <f t="shared" si="90"/>
        <v>1.7594945345371182</v>
      </c>
      <c r="AM150" s="7">
        <f t="shared" si="91"/>
        <v>1.9635303129148585</v>
      </c>
      <c r="AN150" s="7">
        <f t="shared" si="109"/>
        <v>-0.77815125038364363</v>
      </c>
      <c r="AO150" s="7">
        <f t="shared" si="109"/>
        <v>-0.77815125038364363</v>
      </c>
      <c r="AP150">
        <f t="shared" si="112"/>
        <v>1.4771212547196624</v>
      </c>
      <c r="AQ150" s="7">
        <f t="shared" si="110"/>
        <v>1.4771212547196624</v>
      </c>
      <c r="AR150" t="s">
        <v>100</v>
      </c>
      <c r="AS150">
        <f t="shared" si="113"/>
        <v>1.3979400086720377</v>
      </c>
      <c r="AT150" s="7">
        <f t="shared" si="111"/>
        <v>1.4771212547196624</v>
      </c>
      <c r="AU150">
        <f t="shared" si="111"/>
        <v>1.4771212547196624</v>
      </c>
      <c r="AV150">
        <f t="shared" si="102"/>
        <v>1.4771212547196624</v>
      </c>
      <c r="AW150">
        <f t="shared" si="100"/>
        <v>1.4522465745204372</v>
      </c>
      <c r="AX150" t="s">
        <v>100</v>
      </c>
    </row>
    <row r="151" spans="1:50" x14ac:dyDescent="0.35">
      <c r="A151" s="1" t="s">
        <v>34</v>
      </c>
      <c r="B151" s="1">
        <v>11</v>
      </c>
      <c r="C151" s="7">
        <v>13.06</v>
      </c>
      <c r="D151" s="7">
        <v>11.24</v>
      </c>
      <c r="E151" s="7">
        <v>31.37</v>
      </c>
      <c r="F151" s="7">
        <v>32.29</v>
      </c>
      <c r="G151" s="7">
        <v>0.86064318529862172</v>
      </c>
      <c r="H151" s="7">
        <v>2.4019908116385911</v>
      </c>
      <c r="I151" s="7" t="s">
        <v>100</v>
      </c>
      <c r="J151" s="7" t="s">
        <v>100</v>
      </c>
      <c r="K151" s="7" t="s">
        <v>100</v>
      </c>
      <c r="L151" s="7" t="s">
        <v>100</v>
      </c>
      <c r="M151" s="7" t="s">
        <v>100</v>
      </c>
      <c r="N151" s="8">
        <f t="shared" si="88"/>
        <v>74.236312958304666</v>
      </c>
      <c r="O151" s="8">
        <f t="shared" si="89"/>
        <v>82.144015073231316</v>
      </c>
      <c r="P151" s="21">
        <v>0.14285714285714285</v>
      </c>
      <c r="Q151" s="21">
        <v>0.14285714285714285</v>
      </c>
      <c r="R151" s="7" t="s">
        <v>100</v>
      </c>
      <c r="S151" s="12">
        <v>35</v>
      </c>
      <c r="T151" s="7" t="s">
        <v>100</v>
      </c>
      <c r="U151" s="7" t="s">
        <v>100</v>
      </c>
      <c r="V151" s="12">
        <v>35</v>
      </c>
      <c r="W151" s="7" t="s">
        <v>100</v>
      </c>
      <c r="X151" s="7" t="s">
        <v>100</v>
      </c>
      <c r="Y151" s="12">
        <v>35</v>
      </c>
      <c r="Z151" s="12">
        <v>219.59</v>
      </c>
      <c r="AA151">
        <f t="shared" si="82"/>
        <v>1.1159431769390551</v>
      </c>
      <c r="AB151">
        <f t="shared" si="114"/>
        <v>1.0507663112330423</v>
      </c>
      <c r="AC151">
        <f t="shared" si="94"/>
        <v>1.4965145186977451</v>
      </c>
      <c r="AD151">
        <f t="shared" si="95"/>
        <v>1.5090680450171616</v>
      </c>
      <c r="AE151">
        <f t="shared" si="86"/>
        <v>-6.5176865706012846E-2</v>
      </c>
      <c r="AF151">
        <f t="shared" si="103"/>
        <v>0.3805713417586899</v>
      </c>
      <c r="AG151" t="s">
        <v>100</v>
      </c>
      <c r="AH151" t="s">
        <v>100</v>
      </c>
      <c r="AI151" t="s">
        <v>100</v>
      </c>
      <c r="AJ151" s="7" t="s">
        <v>100</v>
      </c>
      <c r="AK151" s="7" t="s">
        <v>100</v>
      </c>
      <c r="AL151" s="7">
        <f t="shared" si="90"/>
        <v>1.8706163939539828</v>
      </c>
      <c r="AM151" s="7">
        <f t="shared" si="91"/>
        <v>1.9145759266833606</v>
      </c>
      <c r="AN151" s="7">
        <f t="shared" si="109"/>
        <v>-0.84509804001425681</v>
      </c>
      <c r="AO151" s="7">
        <f t="shared" si="109"/>
        <v>-0.84509804001425681</v>
      </c>
      <c r="AP151" t="s">
        <v>100</v>
      </c>
      <c r="AQ151" s="7">
        <f t="shared" si="110"/>
        <v>1.5440680443502757</v>
      </c>
      <c r="AR151" t="s">
        <v>100</v>
      </c>
      <c r="AS151" t="s">
        <v>100</v>
      </c>
      <c r="AT151" s="7">
        <f t="shared" si="111"/>
        <v>1.5440680443502757</v>
      </c>
      <c r="AU151" t="s">
        <v>100</v>
      </c>
      <c r="AV151" t="s">
        <v>100</v>
      </c>
      <c r="AW151">
        <f t="shared" si="100"/>
        <v>1.5440680443502757</v>
      </c>
      <c r="AX151">
        <f t="shared" si="100"/>
        <v>2.341612558712002</v>
      </c>
    </row>
    <row r="152" spans="1:50" x14ac:dyDescent="0.35">
      <c r="A152" s="1" t="s">
        <v>34</v>
      </c>
      <c r="B152" s="1">
        <v>11</v>
      </c>
      <c r="C152" s="7">
        <v>10.49</v>
      </c>
      <c r="D152" s="7">
        <v>7.9</v>
      </c>
      <c r="E152" s="7">
        <v>23.72</v>
      </c>
      <c r="F152" s="7">
        <v>24.77</v>
      </c>
      <c r="G152" s="7">
        <v>0.75309818875119161</v>
      </c>
      <c r="H152" s="7">
        <v>2.2612011439466158</v>
      </c>
      <c r="I152" s="7" t="s">
        <v>100</v>
      </c>
      <c r="J152" s="7" t="s">
        <v>100</v>
      </c>
      <c r="K152" s="7" t="s">
        <v>100</v>
      </c>
      <c r="L152" s="7" t="s">
        <v>100</v>
      </c>
      <c r="M152" s="7" t="s">
        <v>100</v>
      </c>
      <c r="N152" s="8">
        <f t="shared" si="88"/>
        <v>71.957528822834831</v>
      </c>
      <c r="O152" s="8">
        <f t="shared" si="89"/>
        <v>83.176532884721368</v>
      </c>
      <c r="P152" s="21">
        <v>0.14285714285714285</v>
      </c>
      <c r="Q152" s="21">
        <v>0.14285714285714285</v>
      </c>
      <c r="R152" s="7" t="s">
        <v>100</v>
      </c>
      <c r="S152" s="12">
        <v>35</v>
      </c>
      <c r="T152" s="7" t="s">
        <v>100</v>
      </c>
      <c r="U152" s="7" t="s">
        <v>100</v>
      </c>
      <c r="V152" s="12">
        <v>35</v>
      </c>
      <c r="W152" s="7" t="s">
        <v>100</v>
      </c>
      <c r="X152" s="7" t="s">
        <v>100</v>
      </c>
      <c r="Y152" s="12">
        <v>35</v>
      </c>
      <c r="Z152" s="12">
        <v>166.04</v>
      </c>
      <c r="AA152">
        <f t="shared" si="82"/>
        <v>1.0207754881935578</v>
      </c>
      <c r="AB152">
        <f t="shared" si="114"/>
        <v>0.89762709129044149</v>
      </c>
      <c r="AC152">
        <f t="shared" si="94"/>
        <v>1.3751146846922251</v>
      </c>
      <c r="AD152">
        <f t="shared" si="95"/>
        <v>1.393926006585837</v>
      </c>
      <c r="AE152">
        <f t="shared" si="86"/>
        <v>-0.12314839690311644</v>
      </c>
      <c r="AF152">
        <f t="shared" si="103"/>
        <v>0.35433919649866713</v>
      </c>
      <c r="AG152" t="s">
        <v>100</v>
      </c>
      <c r="AH152" t="s">
        <v>100</v>
      </c>
      <c r="AI152" t="s">
        <v>100</v>
      </c>
      <c r="AJ152" s="7" t="s">
        <v>100</v>
      </c>
      <c r="AK152" s="7" t="s">
        <v>100</v>
      </c>
      <c r="AL152" s="7">
        <f t="shared" si="90"/>
        <v>1.8570762403178336</v>
      </c>
      <c r="AM152" s="7">
        <f t="shared" si="91"/>
        <v>1.9200008133550042</v>
      </c>
      <c r="AN152" s="7">
        <f t="shared" si="109"/>
        <v>-0.84509804001425681</v>
      </c>
      <c r="AO152" s="7">
        <f t="shared" si="109"/>
        <v>-0.84509804001425681</v>
      </c>
      <c r="AP152" t="s">
        <v>100</v>
      </c>
      <c r="AQ152" s="7">
        <f t="shared" si="110"/>
        <v>1.5440680443502757</v>
      </c>
      <c r="AR152" t="s">
        <v>100</v>
      </c>
      <c r="AS152" t="s">
        <v>100</v>
      </c>
      <c r="AT152" s="7">
        <f t="shared" si="111"/>
        <v>1.5440680443502757</v>
      </c>
      <c r="AU152" t="s">
        <v>100</v>
      </c>
      <c r="AV152" t="s">
        <v>100</v>
      </c>
      <c r="AW152">
        <f t="shared" si="100"/>
        <v>1.5440680443502757</v>
      </c>
      <c r="AX152">
        <f t="shared" si="100"/>
        <v>2.220212724706482</v>
      </c>
    </row>
    <row r="153" spans="1:50" x14ac:dyDescent="0.35">
      <c r="A153" s="1" t="s">
        <v>34</v>
      </c>
      <c r="B153" s="1">
        <v>11</v>
      </c>
      <c r="C153" s="7">
        <v>11.69</v>
      </c>
      <c r="D153" s="7">
        <v>11.19</v>
      </c>
      <c r="E153" s="7">
        <v>28.72</v>
      </c>
      <c r="F153" s="7">
        <v>29.22</v>
      </c>
      <c r="G153" s="7">
        <v>0.95722840034217282</v>
      </c>
      <c r="H153" s="7">
        <v>2.4568006843455947</v>
      </c>
      <c r="I153" s="7" t="s">
        <v>100</v>
      </c>
      <c r="J153" s="7" t="s">
        <v>100</v>
      </c>
      <c r="K153" s="7" t="s">
        <v>100</v>
      </c>
      <c r="L153" s="7" t="s">
        <v>100</v>
      </c>
      <c r="M153" s="7" t="s">
        <v>100</v>
      </c>
      <c r="N153" s="8">
        <f t="shared" si="88"/>
        <v>75.969411185726557</v>
      </c>
      <c r="O153" s="8">
        <f t="shared" si="89"/>
        <v>80.771464596345041</v>
      </c>
      <c r="P153" s="21">
        <v>0.14285714285714285</v>
      </c>
      <c r="Q153" s="21">
        <v>0.14285714285714285</v>
      </c>
      <c r="R153" s="7" t="s">
        <v>100</v>
      </c>
      <c r="S153" s="12">
        <v>35</v>
      </c>
      <c r="T153" s="7" t="s">
        <v>100</v>
      </c>
      <c r="U153" s="7" t="s">
        <v>100</v>
      </c>
      <c r="V153" s="12">
        <v>35</v>
      </c>
      <c r="W153" s="7" t="s">
        <v>100</v>
      </c>
      <c r="X153" s="7" t="s">
        <v>100</v>
      </c>
      <c r="Y153" s="12">
        <v>35</v>
      </c>
      <c r="Z153" s="12">
        <v>201.04</v>
      </c>
      <c r="AA153">
        <f t="shared" si="82"/>
        <v>1.06781451116184</v>
      </c>
      <c r="AB153">
        <f t="shared" si="114"/>
        <v>1.04883008652835</v>
      </c>
      <c r="AC153">
        <f t="shared" si="94"/>
        <v>1.4581844355702627</v>
      </c>
      <c r="AD153">
        <f t="shared" si="95"/>
        <v>1.4656802115982779</v>
      </c>
      <c r="AE153">
        <f t="shared" si="86"/>
        <v>-1.8984424633490055E-2</v>
      </c>
      <c r="AF153">
        <f t="shared" si="103"/>
        <v>0.39036992440842266</v>
      </c>
      <c r="AG153" t="s">
        <v>100</v>
      </c>
      <c r="AH153" t="s">
        <v>100</v>
      </c>
      <c r="AI153" t="s">
        <v>100</v>
      </c>
      <c r="AJ153" s="7" t="s">
        <v>100</v>
      </c>
      <c r="AK153" s="7" t="s">
        <v>100</v>
      </c>
      <c r="AL153" s="7">
        <f t="shared" si="90"/>
        <v>1.8806387603416179</v>
      </c>
      <c r="AM153" s="7">
        <f t="shared" si="91"/>
        <v>1.9072579578391602</v>
      </c>
      <c r="AN153" s="7">
        <f t="shared" si="109"/>
        <v>-0.84509804001425681</v>
      </c>
      <c r="AO153" s="7">
        <f t="shared" si="109"/>
        <v>-0.84509804001425681</v>
      </c>
      <c r="AP153" t="s">
        <v>100</v>
      </c>
      <c r="AQ153" s="7">
        <f t="shared" si="110"/>
        <v>1.5440680443502757</v>
      </c>
      <c r="AR153" t="s">
        <v>100</v>
      </c>
      <c r="AS153" t="s">
        <v>100</v>
      </c>
      <c r="AT153" s="7">
        <f t="shared" si="111"/>
        <v>1.5440680443502757</v>
      </c>
      <c r="AU153" t="s">
        <v>100</v>
      </c>
      <c r="AV153" t="s">
        <v>100</v>
      </c>
      <c r="AW153">
        <f t="shared" si="100"/>
        <v>1.5440680443502757</v>
      </c>
      <c r="AX153">
        <f t="shared" si="100"/>
        <v>2.3032824755845196</v>
      </c>
    </row>
    <row r="154" spans="1:50" x14ac:dyDescent="0.35">
      <c r="A154" s="1" t="s">
        <v>34</v>
      </c>
      <c r="B154" s="1">
        <v>11</v>
      </c>
      <c r="C154" s="7">
        <v>15.76</v>
      </c>
      <c r="D154" s="7">
        <v>12.05</v>
      </c>
      <c r="E154" s="7">
        <v>34.799999999999997</v>
      </c>
      <c r="F154" s="7">
        <v>37.409999999999997</v>
      </c>
      <c r="G154" s="7">
        <v>0.76459390862944165</v>
      </c>
      <c r="H154" s="7">
        <v>2.2081218274111674</v>
      </c>
      <c r="I154" s="7" t="s">
        <v>100</v>
      </c>
      <c r="J154" s="7" t="s">
        <v>100</v>
      </c>
      <c r="K154" s="7" t="s">
        <v>100</v>
      </c>
      <c r="L154" s="7" t="s">
        <v>100</v>
      </c>
      <c r="M154" s="7" t="s">
        <v>100</v>
      </c>
      <c r="N154" s="8">
        <f t="shared" si="88"/>
        <v>68.25533565497571</v>
      </c>
      <c r="O154" s="8">
        <f t="shared" si="89"/>
        <v>86.869101189847541</v>
      </c>
      <c r="P154" s="21">
        <v>0.14285714285714285</v>
      </c>
      <c r="Q154" s="21">
        <v>0.14285714285714285</v>
      </c>
      <c r="R154" s="7" t="s">
        <v>100</v>
      </c>
      <c r="S154" s="12">
        <v>35</v>
      </c>
      <c r="T154" s="7" t="s">
        <v>100</v>
      </c>
      <c r="U154" s="7" t="s">
        <v>100</v>
      </c>
      <c r="V154" s="12">
        <v>35</v>
      </c>
      <c r="W154" s="7" t="s">
        <v>100</v>
      </c>
      <c r="X154" s="7" t="s">
        <v>100</v>
      </c>
      <c r="Y154" s="12">
        <v>35</v>
      </c>
      <c r="Z154" s="12">
        <v>243.59999999999997</v>
      </c>
      <c r="AA154">
        <f t="shared" si="82"/>
        <v>1.1975562131535364</v>
      </c>
      <c r="AB154">
        <f t="shared" si="114"/>
        <v>1.0809870469108873</v>
      </c>
      <c r="AC154">
        <f t="shared" si="94"/>
        <v>1.541579243946581</v>
      </c>
      <c r="AD154">
        <f t="shared" si="95"/>
        <v>1.5729877081982051</v>
      </c>
      <c r="AE154">
        <f t="shared" si="86"/>
        <v>-0.11656916624264931</v>
      </c>
      <c r="AF154">
        <f t="shared" si="103"/>
        <v>0.34402303079304436</v>
      </c>
      <c r="AG154" t="s">
        <v>100</v>
      </c>
      <c r="AH154" t="s">
        <v>100</v>
      </c>
      <c r="AI154" t="s">
        <v>100</v>
      </c>
      <c r="AJ154" s="7" t="s">
        <v>100</v>
      </c>
      <c r="AK154" s="7" t="s">
        <v>100</v>
      </c>
      <c r="AL154" s="7">
        <f t="shared" si="90"/>
        <v>1.8341366067009122</v>
      </c>
      <c r="AM154" s="7">
        <f t="shared" si="91"/>
        <v>1.9388653280134023</v>
      </c>
      <c r="AN154" s="7">
        <f t="shared" si="109"/>
        <v>-0.84509804001425681</v>
      </c>
      <c r="AO154" s="7">
        <f t="shared" si="109"/>
        <v>-0.84509804001425681</v>
      </c>
      <c r="AP154" t="s">
        <v>100</v>
      </c>
      <c r="AQ154" s="7">
        <f t="shared" si="110"/>
        <v>1.5440680443502757</v>
      </c>
      <c r="AR154" t="s">
        <v>100</v>
      </c>
      <c r="AS154" t="s">
        <v>100</v>
      </c>
      <c r="AT154" s="7">
        <f t="shared" si="111"/>
        <v>1.5440680443502757</v>
      </c>
      <c r="AU154" t="s">
        <v>100</v>
      </c>
      <c r="AV154" t="s">
        <v>100</v>
      </c>
      <c r="AW154">
        <f t="shared" si="100"/>
        <v>1.5440680443502757</v>
      </c>
      <c r="AX154">
        <f t="shared" si="100"/>
        <v>2.3866772839608377</v>
      </c>
    </row>
    <row r="155" spans="1:50" x14ac:dyDescent="0.35">
      <c r="A155" s="1" t="s">
        <v>34</v>
      </c>
      <c r="B155" s="1">
        <v>11</v>
      </c>
      <c r="C155" s="7">
        <v>13.18</v>
      </c>
      <c r="D155" s="7">
        <v>10.88</v>
      </c>
      <c r="E155" s="7">
        <v>29.67</v>
      </c>
      <c r="F155" s="7">
        <v>30.52</v>
      </c>
      <c r="G155" s="7">
        <v>0.82549317147192725</v>
      </c>
      <c r="H155" s="7">
        <v>2.2511380880121399</v>
      </c>
      <c r="I155" s="7" t="s">
        <v>100</v>
      </c>
      <c r="J155" s="7" t="s">
        <v>100</v>
      </c>
      <c r="K155" s="7" t="s">
        <v>100</v>
      </c>
      <c r="L155" s="7" t="s">
        <v>100</v>
      </c>
      <c r="M155" s="7" t="s">
        <v>100</v>
      </c>
      <c r="N155" s="8">
        <f t="shared" si="88"/>
        <v>73.768585924144503</v>
      </c>
      <c r="O155" s="8">
        <f t="shared" si="89"/>
        <v>80.98491925251146</v>
      </c>
      <c r="P155" s="21">
        <v>0.14285714285714285</v>
      </c>
      <c r="Q155" s="21">
        <v>0.14285714285714285</v>
      </c>
      <c r="R155" s="7" t="s">
        <v>100</v>
      </c>
      <c r="S155" s="12">
        <v>35</v>
      </c>
      <c r="T155" s="7" t="s">
        <v>100</v>
      </c>
      <c r="U155" s="7" t="s">
        <v>100</v>
      </c>
      <c r="V155" s="12">
        <v>35</v>
      </c>
      <c r="W155" s="7" t="s">
        <v>100</v>
      </c>
      <c r="X155" s="7" t="s">
        <v>100</v>
      </c>
      <c r="Y155" s="12">
        <v>35</v>
      </c>
      <c r="Z155" s="12">
        <v>207.69</v>
      </c>
      <c r="AA155">
        <f t="shared" si="82"/>
        <v>1.1199154102579911</v>
      </c>
      <c r="AB155">
        <f t="shared" si="114"/>
        <v>1.0366288953621612</v>
      </c>
      <c r="AC155">
        <f t="shared" si="94"/>
        <v>1.4723175463168419</v>
      </c>
      <c r="AD155">
        <f t="shared" si="95"/>
        <v>1.4845845292828428</v>
      </c>
      <c r="AE155">
        <f t="shared" si="86"/>
        <v>-8.3286514895829916E-2</v>
      </c>
      <c r="AF155">
        <f t="shared" si="103"/>
        <v>0.35240213605885085</v>
      </c>
      <c r="AG155" t="s">
        <v>100</v>
      </c>
      <c r="AH155" t="s">
        <v>100</v>
      </c>
      <c r="AI155" t="s">
        <v>100</v>
      </c>
      <c r="AJ155" s="7" t="s">
        <v>100</v>
      </c>
      <c r="AK155" s="7" t="s">
        <v>100</v>
      </c>
      <c r="AL155" s="7">
        <f t="shared" si="90"/>
        <v>1.8678714585129126</v>
      </c>
      <c r="AM155" s="7">
        <f t="shared" si="91"/>
        <v>1.9084041535059175</v>
      </c>
      <c r="AN155" s="7">
        <f t="shared" si="109"/>
        <v>-0.84509804001425681</v>
      </c>
      <c r="AO155" s="7">
        <f t="shared" si="109"/>
        <v>-0.84509804001425681</v>
      </c>
      <c r="AP155" t="s">
        <v>100</v>
      </c>
      <c r="AQ155" s="7">
        <f t="shared" si="110"/>
        <v>1.5440680443502757</v>
      </c>
      <c r="AR155" t="s">
        <v>100</v>
      </c>
      <c r="AS155" t="s">
        <v>100</v>
      </c>
      <c r="AT155" s="7">
        <f t="shared" si="111"/>
        <v>1.5440680443502757</v>
      </c>
      <c r="AU155" t="s">
        <v>100</v>
      </c>
      <c r="AV155" t="s">
        <v>100</v>
      </c>
      <c r="AW155">
        <f t="shared" si="100"/>
        <v>1.5440680443502757</v>
      </c>
      <c r="AX155">
        <f t="shared" si="100"/>
        <v>2.3174155863310988</v>
      </c>
    </row>
    <row r="156" spans="1:50" x14ac:dyDescent="0.35">
      <c r="A156" s="1" t="s">
        <v>34</v>
      </c>
      <c r="B156" s="1">
        <v>11</v>
      </c>
      <c r="C156" s="7">
        <v>12.12</v>
      </c>
      <c r="D156" s="7">
        <v>10.35</v>
      </c>
      <c r="E156" s="7">
        <v>27.19</v>
      </c>
      <c r="F156" s="7">
        <v>30.46</v>
      </c>
      <c r="G156" s="7">
        <v>0.85396039603960394</v>
      </c>
      <c r="H156" s="7">
        <v>2.2433993399339935</v>
      </c>
      <c r="I156" s="7" t="s">
        <v>100</v>
      </c>
      <c r="J156" s="7" t="s">
        <v>100</v>
      </c>
      <c r="K156" s="7" t="s">
        <v>100</v>
      </c>
      <c r="L156" s="7" t="s">
        <v>100</v>
      </c>
      <c r="M156" s="7" t="s">
        <v>100</v>
      </c>
      <c r="N156" s="8">
        <f t="shared" si="88"/>
        <v>62.982072129779567</v>
      </c>
      <c r="O156" s="8">
        <f t="shared" si="89"/>
        <v>93.620624114151468</v>
      </c>
      <c r="P156" s="21">
        <v>0.14285714285714285</v>
      </c>
      <c r="Q156" s="21">
        <v>0.14285714285714285</v>
      </c>
      <c r="R156" s="7" t="s">
        <v>100</v>
      </c>
      <c r="S156" s="12">
        <v>35</v>
      </c>
      <c r="T156" s="7" t="s">
        <v>100</v>
      </c>
      <c r="U156" s="7" t="s">
        <v>100</v>
      </c>
      <c r="V156" s="12">
        <v>35</v>
      </c>
      <c r="W156" s="7" t="s">
        <v>100</v>
      </c>
      <c r="X156" s="7" t="s">
        <v>100</v>
      </c>
      <c r="Y156" s="12">
        <v>35</v>
      </c>
      <c r="Z156" s="12">
        <v>190.33</v>
      </c>
      <c r="AA156">
        <f t="shared" si="82"/>
        <v>1.0835026198302673</v>
      </c>
      <c r="AB156">
        <f t="shared" si="114"/>
        <v>1.0149403497929366</v>
      </c>
      <c r="AC156">
        <f t="shared" si="94"/>
        <v>1.4344092075875001</v>
      </c>
      <c r="AD156">
        <f t="shared" si="95"/>
        <v>1.4837298990000238</v>
      </c>
      <c r="AE156">
        <f t="shared" si="86"/>
        <v>-6.8562270037330855E-2</v>
      </c>
      <c r="AF156">
        <f t="shared" si="103"/>
        <v>0.35090658775723277</v>
      </c>
      <c r="AG156" t="s">
        <v>100</v>
      </c>
      <c r="AH156" t="s">
        <v>100</v>
      </c>
      <c r="AI156" t="s">
        <v>100</v>
      </c>
      <c r="AJ156" s="7" t="s">
        <v>100</v>
      </c>
      <c r="AK156" s="7" t="s">
        <v>100</v>
      </c>
      <c r="AL156" s="7">
        <f t="shared" si="90"/>
        <v>1.7992169449592288</v>
      </c>
      <c r="AM156" s="7">
        <f t="shared" si="91"/>
        <v>1.9713715319893361</v>
      </c>
      <c r="AN156" s="7">
        <f t="shared" si="109"/>
        <v>-0.84509804001425681</v>
      </c>
      <c r="AO156" s="7">
        <f t="shared" si="109"/>
        <v>-0.84509804001425681</v>
      </c>
      <c r="AP156" t="s">
        <v>100</v>
      </c>
      <c r="AQ156" s="7">
        <f t="shared" si="110"/>
        <v>1.5440680443502757</v>
      </c>
      <c r="AR156" t="s">
        <v>100</v>
      </c>
      <c r="AS156" t="s">
        <v>100</v>
      </c>
      <c r="AT156" s="7">
        <f t="shared" si="111"/>
        <v>1.5440680443502757</v>
      </c>
      <c r="AU156" t="s">
        <v>100</v>
      </c>
      <c r="AV156" t="s">
        <v>100</v>
      </c>
      <c r="AW156">
        <f t="shared" si="100"/>
        <v>1.5440680443502757</v>
      </c>
      <c r="AX156">
        <f t="shared" si="100"/>
        <v>2.279507247601757</v>
      </c>
    </row>
    <row r="157" spans="1:50" x14ac:dyDescent="0.35">
      <c r="A157" s="1" t="s">
        <v>34</v>
      </c>
      <c r="B157" s="1">
        <v>11</v>
      </c>
      <c r="C157" s="7">
        <v>16.420000000000002</v>
      </c>
      <c r="D157" s="7">
        <v>15.19</v>
      </c>
      <c r="E157" s="7">
        <v>38.549999999999997</v>
      </c>
      <c r="F157" s="7">
        <v>43.88</v>
      </c>
      <c r="G157" s="7">
        <v>0.92509135200974413</v>
      </c>
      <c r="H157" s="7">
        <v>2.3477466504263091</v>
      </c>
      <c r="I157" s="7" t="s">
        <v>100</v>
      </c>
      <c r="J157" s="7" t="s">
        <v>100</v>
      </c>
      <c r="K157" s="7" t="s">
        <v>100</v>
      </c>
      <c r="L157" s="7" t="s">
        <v>100</v>
      </c>
      <c r="M157" s="7" t="s">
        <v>100</v>
      </c>
      <c r="N157" s="8">
        <f t="shared" si="88"/>
        <v>60.528479655714534</v>
      </c>
      <c r="O157" s="8">
        <f t="shared" si="89"/>
        <v>97.70508768896056</v>
      </c>
      <c r="P157" s="21">
        <v>0.14285714285714285</v>
      </c>
      <c r="Q157" s="21">
        <v>0.14285714285714285</v>
      </c>
      <c r="R157" s="7" t="s">
        <v>100</v>
      </c>
      <c r="S157" s="12">
        <v>35</v>
      </c>
      <c r="T157" s="7" t="s">
        <v>100</v>
      </c>
      <c r="U157" s="7" t="s">
        <v>100</v>
      </c>
      <c r="V157" s="12">
        <v>35</v>
      </c>
      <c r="W157" s="7" t="s">
        <v>100</v>
      </c>
      <c r="X157" s="7" t="s">
        <v>100</v>
      </c>
      <c r="Y157" s="12">
        <v>35</v>
      </c>
      <c r="Z157" s="12">
        <v>269.84999999999997</v>
      </c>
      <c r="AA157">
        <f t="shared" si="82"/>
        <v>1.215373152783422</v>
      </c>
      <c r="AB157">
        <f t="shared" si="114"/>
        <v>1.1815577738627863</v>
      </c>
      <c r="AC157">
        <f t="shared" si="94"/>
        <v>1.5860243823869757</v>
      </c>
      <c r="AD157">
        <f t="shared" si="95"/>
        <v>1.6422666189026736</v>
      </c>
      <c r="AE157">
        <f t="shared" si="86"/>
        <v>-3.3815378920635665E-2</v>
      </c>
      <c r="AF157">
        <f t="shared" si="103"/>
        <v>0.37065122960355379</v>
      </c>
      <c r="AG157" t="s">
        <v>100</v>
      </c>
      <c r="AH157" t="s">
        <v>100</v>
      </c>
      <c r="AI157" t="s">
        <v>100</v>
      </c>
      <c r="AJ157" s="7" t="s">
        <v>100</v>
      </c>
      <c r="AK157" s="7" t="s">
        <v>100</v>
      </c>
      <c r="AL157" s="7">
        <f t="shared" si="90"/>
        <v>1.7819597655129804</v>
      </c>
      <c r="AM157" s="7">
        <f t="shared" si="91"/>
        <v>1.9899171788437715</v>
      </c>
      <c r="AN157" s="7">
        <f t="shared" si="109"/>
        <v>-0.84509804001425681</v>
      </c>
      <c r="AO157" s="7">
        <f t="shared" si="109"/>
        <v>-0.84509804001425681</v>
      </c>
      <c r="AP157" t="s">
        <v>100</v>
      </c>
      <c r="AQ157" s="7">
        <f t="shared" si="110"/>
        <v>1.5440680443502757</v>
      </c>
      <c r="AR157" t="s">
        <v>100</v>
      </c>
      <c r="AS157" t="s">
        <v>100</v>
      </c>
      <c r="AT157" s="7">
        <f t="shared" si="111"/>
        <v>1.5440680443502757</v>
      </c>
      <c r="AU157" t="s">
        <v>100</v>
      </c>
      <c r="AV157" t="s">
        <v>100</v>
      </c>
      <c r="AW157">
        <f t="shared" si="100"/>
        <v>1.5440680443502757</v>
      </c>
      <c r="AX157">
        <f t="shared" si="100"/>
        <v>2.4311224224012324</v>
      </c>
    </row>
    <row r="158" spans="1:50" x14ac:dyDescent="0.35">
      <c r="A158" s="1" t="s">
        <v>34</v>
      </c>
      <c r="B158" s="1">
        <v>11</v>
      </c>
      <c r="C158" s="7">
        <v>16.47</v>
      </c>
      <c r="D158" s="7">
        <v>13.65</v>
      </c>
      <c r="E158" s="7">
        <v>34.119999999999997</v>
      </c>
      <c r="F158" s="7">
        <v>38.11</v>
      </c>
      <c r="G158" s="7">
        <v>0.82877959927140266</v>
      </c>
      <c r="H158" s="7">
        <v>2.0716454159077111</v>
      </c>
      <c r="I158" s="7" t="s">
        <v>100</v>
      </c>
      <c r="J158" s="7" t="s">
        <v>100</v>
      </c>
      <c r="K158" s="7" t="s">
        <v>100</v>
      </c>
      <c r="L158" s="7" t="s">
        <v>100</v>
      </c>
      <c r="M158" s="7" t="s">
        <v>100</v>
      </c>
      <c r="N158" s="8">
        <f t="shared" si="88"/>
        <v>63.534311648194233</v>
      </c>
      <c r="O158" s="8">
        <f t="shared" si="89"/>
        <v>90.863451230789465</v>
      </c>
      <c r="P158" s="21">
        <v>0.14285714285714285</v>
      </c>
      <c r="Q158" s="21">
        <v>0.14285714285714285</v>
      </c>
      <c r="R158" s="7" t="s">
        <v>100</v>
      </c>
      <c r="S158" s="12">
        <v>35</v>
      </c>
      <c r="T158" s="7" t="s">
        <v>100</v>
      </c>
      <c r="U158" s="7" t="s">
        <v>100</v>
      </c>
      <c r="V158" s="12">
        <v>35</v>
      </c>
      <c r="W158" s="7" t="s">
        <v>100</v>
      </c>
      <c r="X158" s="7" t="s">
        <v>100</v>
      </c>
      <c r="Y158" s="12">
        <v>35</v>
      </c>
      <c r="Z158" s="12">
        <v>238.83999999999997</v>
      </c>
      <c r="AA158">
        <f t="shared" si="82"/>
        <v>1.2166935991697543</v>
      </c>
      <c r="AB158">
        <f t="shared" si="114"/>
        <v>1.1351326513767748</v>
      </c>
      <c r="AC158">
        <f t="shared" si="94"/>
        <v>1.5330090224954853</v>
      </c>
      <c r="AD158">
        <f t="shared" si="95"/>
        <v>1.5810389487721672</v>
      </c>
      <c r="AE158">
        <f t="shared" si="86"/>
        <v>-8.1560947792979455E-2</v>
      </c>
      <c r="AF158">
        <f t="shared" si="103"/>
        <v>0.31631542332573109</v>
      </c>
      <c r="AG158" t="s">
        <v>100</v>
      </c>
      <c r="AH158" t="s">
        <v>100</v>
      </c>
      <c r="AI158" t="s">
        <v>100</v>
      </c>
      <c r="AJ158" s="7" t="s">
        <v>100</v>
      </c>
      <c r="AK158" s="7" t="s">
        <v>100</v>
      </c>
      <c r="AL158" s="7">
        <f t="shared" si="90"/>
        <v>1.8030083289930512</v>
      </c>
      <c r="AM158" s="7">
        <f t="shared" si="91"/>
        <v>1.9583892284286639</v>
      </c>
      <c r="AN158" s="7">
        <f t="shared" si="109"/>
        <v>-0.84509804001425681</v>
      </c>
      <c r="AO158" s="7">
        <f t="shared" si="109"/>
        <v>-0.84509804001425681</v>
      </c>
      <c r="AP158" t="s">
        <v>100</v>
      </c>
      <c r="AQ158" s="7">
        <f t="shared" si="110"/>
        <v>1.5440680443502757</v>
      </c>
      <c r="AR158" t="s">
        <v>100</v>
      </c>
      <c r="AS158" t="s">
        <v>100</v>
      </c>
      <c r="AT158" s="7">
        <f t="shared" si="111"/>
        <v>1.5440680443502757</v>
      </c>
      <c r="AU158" t="s">
        <v>100</v>
      </c>
      <c r="AV158" t="s">
        <v>100</v>
      </c>
      <c r="AW158">
        <f t="shared" si="100"/>
        <v>1.5440680443502757</v>
      </c>
      <c r="AX158">
        <f t="shared" si="100"/>
        <v>2.3781070625097422</v>
      </c>
    </row>
    <row r="159" spans="1:50" x14ac:dyDescent="0.35">
      <c r="A159" s="1" t="s">
        <v>35</v>
      </c>
      <c r="B159" s="1">
        <v>12</v>
      </c>
      <c r="C159" s="7">
        <v>18.2</v>
      </c>
      <c r="D159" s="7">
        <v>14.2</v>
      </c>
      <c r="E159" s="7">
        <v>54</v>
      </c>
      <c r="F159" s="7">
        <v>57.8</v>
      </c>
      <c r="G159" s="7">
        <v>0.78021978021978022</v>
      </c>
      <c r="H159" s="7">
        <v>2.9670329670329672</v>
      </c>
      <c r="I159" s="7">
        <v>13.2</v>
      </c>
      <c r="J159" s="7">
        <v>10.4</v>
      </c>
      <c r="K159" s="7">
        <v>0.78787878787878796</v>
      </c>
      <c r="L159" s="7">
        <v>10.1</v>
      </c>
      <c r="M159" s="7">
        <f>F159-L159</f>
        <v>47.699999999999996</v>
      </c>
      <c r="N159" s="8">
        <f t="shared" si="88"/>
        <v>68.938656612494341</v>
      </c>
      <c r="O159" s="8">
        <f t="shared" si="89"/>
        <v>92.729402636778701</v>
      </c>
      <c r="P159" s="8" t="s">
        <v>100</v>
      </c>
      <c r="Q159" s="8" t="s">
        <v>100</v>
      </c>
      <c r="R159" s="7" t="s">
        <v>100</v>
      </c>
      <c r="S159" s="7" t="s">
        <v>100</v>
      </c>
      <c r="T159" s="7" t="s">
        <v>100</v>
      </c>
      <c r="U159" s="7" t="s">
        <v>100</v>
      </c>
      <c r="V159" s="7" t="s">
        <v>100</v>
      </c>
      <c r="W159" s="7" t="s">
        <v>100</v>
      </c>
      <c r="X159" s="7" t="s">
        <v>100</v>
      </c>
      <c r="Y159" s="7" t="s">
        <v>100</v>
      </c>
      <c r="Z159" s="7" t="s">
        <v>100</v>
      </c>
      <c r="AA159">
        <f t="shared" si="82"/>
        <v>1.2600713879850747</v>
      </c>
      <c r="AB159">
        <f t="shared" si="114"/>
        <v>1.1522883443830565</v>
      </c>
      <c r="AC159">
        <f t="shared" si="94"/>
        <v>1.7323937598229686</v>
      </c>
      <c r="AD159">
        <f t="shared" si="95"/>
        <v>1.761927838420529</v>
      </c>
      <c r="AE159">
        <f t="shared" si="86"/>
        <v>-0.10778304360201831</v>
      </c>
      <c r="AF159">
        <f t="shared" si="103"/>
        <v>0.47232237183789372</v>
      </c>
      <c r="AG159">
        <f t="shared" ref="AG159:AG174" si="115">LOG(I159)</f>
        <v>1.1205739312058498</v>
      </c>
      <c r="AH159">
        <f t="shared" ref="AH159:AH174" si="116">LOG(J159)</f>
        <v>1.0170333392987803</v>
      </c>
      <c r="AI159">
        <f t="shared" ref="AI159:AI174" si="117">LOG(K159)</f>
        <v>-0.10354059190706948</v>
      </c>
      <c r="AJ159" s="7">
        <f t="shared" si="97"/>
        <v>1.0453229787866574</v>
      </c>
      <c r="AK159" s="7">
        <f t="shared" si="108"/>
        <v>1.6875289612146342</v>
      </c>
      <c r="AL159" s="7">
        <f t="shared" si="90"/>
        <v>1.8384628161844143</v>
      </c>
      <c r="AM159" s="7">
        <f t="shared" si="91"/>
        <v>1.9672174620650085</v>
      </c>
      <c r="AN159" s="7" t="s">
        <v>100</v>
      </c>
      <c r="AO159" s="7" t="s">
        <v>100</v>
      </c>
      <c r="AP159" t="s">
        <v>100</v>
      </c>
      <c r="AQ159" s="7" t="s">
        <v>100</v>
      </c>
      <c r="AR159" t="s">
        <v>100</v>
      </c>
      <c r="AS159" t="s">
        <v>100</v>
      </c>
      <c r="AT159" s="7" t="s">
        <v>100</v>
      </c>
      <c r="AU159" t="s">
        <v>100</v>
      </c>
      <c r="AV159" t="s">
        <v>100</v>
      </c>
      <c r="AW159" t="s">
        <v>100</v>
      </c>
      <c r="AX159" t="s">
        <v>100</v>
      </c>
    </row>
    <row r="160" spans="1:50" x14ac:dyDescent="0.35">
      <c r="A160" s="1" t="s">
        <v>35</v>
      </c>
      <c r="B160" s="1">
        <v>12</v>
      </c>
      <c r="C160" s="7">
        <v>18.600000000000001</v>
      </c>
      <c r="D160" s="7">
        <v>14.9</v>
      </c>
      <c r="E160" s="7">
        <v>48.5</v>
      </c>
      <c r="F160" s="7">
        <v>53</v>
      </c>
      <c r="G160" s="7">
        <v>0.80107526881720426</v>
      </c>
      <c r="H160" s="7">
        <v>2.60752688172043</v>
      </c>
      <c r="I160" s="7">
        <v>13.6</v>
      </c>
      <c r="J160" s="7">
        <v>9.1999999999999993</v>
      </c>
      <c r="K160" s="7">
        <v>0.67647058823529405</v>
      </c>
      <c r="L160" s="7" t="s">
        <v>100</v>
      </c>
      <c r="M160" s="7" t="s">
        <v>100</v>
      </c>
      <c r="N160" s="8">
        <f t="shared" si="88"/>
        <v>65.974929602639236</v>
      </c>
      <c r="O160" s="8">
        <f t="shared" si="89"/>
        <v>93.520560670265652</v>
      </c>
      <c r="P160" s="21">
        <v>0.14285714285714285</v>
      </c>
      <c r="Q160" s="21">
        <v>0.2</v>
      </c>
      <c r="R160" s="7">
        <v>35</v>
      </c>
      <c r="S160" s="7">
        <v>35</v>
      </c>
      <c r="T160" s="7">
        <v>35</v>
      </c>
      <c r="U160" s="7">
        <v>30</v>
      </c>
      <c r="V160" s="7">
        <v>25</v>
      </c>
      <c r="W160" s="7">
        <v>30</v>
      </c>
      <c r="X160" s="7">
        <v>35</v>
      </c>
      <c r="Y160" s="7">
        <v>28.33</v>
      </c>
      <c r="Z160" s="7">
        <v>1.4</v>
      </c>
      <c r="AA160">
        <f t="shared" si="82"/>
        <v>1.2695129442179163</v>
      </c>
      <c r="AB160">
        <f t="shared" si="114"/>
        <v>1.173186268412274</v>
      </c>
      <c r="AC160">
        <f t="shared" si="94"/>
        <v>1.6857417386022637</v>
      </c>
      <c r="AD160">
        <f t="shared" si="95"/>
        <v>1.7242758696007889</v>
      </c>
      <c r="AE160">
        <f t="shared" si="86"/>
        <v>-9.6326675805642303E-2</v>
      </c>
      <c r="AF160">
        <f t="shared" ref="AF160:AF189" si="118">LOG(H160)</f>
        <v>0.41622879438434734</v>
      </c>
      <c r="AG160">
        <f t="shared" si="115"/>
        <v>1.1335389083702174</v>
      </c>
      <c r="AH160">
        <f t="shared" si="116"/>
        <v>0.96378782734555524</v>
      </c>
      <c r="AI160">
        <f t="shared" si="117"/>
        <v>-0.1697510810246623</v>
      </c>
      <c r="AJ160" s="7" t="s">
        <v>100</v>
      </c>
      <c r="AK160" s="7" t="s">
        <v>100</v>
      </c>
      <c r="AL160" s="7">
        <f t="shared" si="90"/>
        <v>1.8193789354862271</v>
      </c>
      <c r="AM160" s="7">
        <f t="shared" si="91"/>
        <v>1.9709071018243638</v>
      </c>
      <c r="AN160" s="7">
        <f t="shared" si="109"/>
        <v>-0.84509804001425681</v>
      </c>
      <c r="AO160" s="7">
        <f t="shared" si="109"/>
        <v>-0.69897000433601875</v>
      </c>
      <c r="AP160">
        <f t="shared" si="112"/>
        <v>1.5440680443502757</v>
      </c>
      <c r="AQ160" s="7">
        <f t="shared" si="110"/>
        <v>1.5440680443502757</v>
      </c>
      <c r="AR160">
        <f t="shared" si="110"/>
        <v>1.5440680443502757</v>
      </c>
      <c r="AS160">
        <f t="shared" si="113"/>
        <v>1.4771212547196624</v>
      </c>
      <c r="AT160" s="7">
        <f t="shared" si="111"/>
        <v>1.3979400086720377</v>
      </c>
      <c r="AU160">
        <f t="shared" si="111"/>
        <v>1.4771212547196624</v>
      </c>
      <c r="AV160">
        <f t="shared" si="102"/>
        <v>1.5440680443502757</v>
      </c>
      <c r="AW160">
        <f t="shared" si="100"/>
        <v>1.4522465745204372</v>
      </c>
      <c r="AX160">
        <f t="shared" si="100"/>
        <v>0.14612803567823801</v>
      </c>
    </row>
    <row r="161" spans="1:50" x14ac:dyDescent="0.35">
      <c r="A161" s="1" t="s">
        <v>35</v>
      </c>
      <c r="B161" s="1">
        <v>12</v>
      </c>
      <c r="C161" s="7">
        <v>12.4</v>
      </c>
      <c r="D161" s="7">
        <v>8.1999999999999993</v>
      </c>
      <c r="E161" s="7">
        <v>32.6</v>
      </c>
      <c r="F161" s="7">
        <v>33.299999999999997</v>
      </c>
      <c r="G161" s="7">
        <v>0.66129032258064513</v>
      </c>
      <c r="H161" s="7">
        <v>2.629032258064516</v>
      </c>
      <c r="I161" s="7">
        <v>8.4</v>
      </c>
      <c r="J161" s="7">
        <v>5.7</v>
      </c>
      <c r="K161" s="7">
        <v>0.6785714285714286</v>
      </c>
      <c r="L161" s="7" t="s">
        <v>100</v>
      </c>
      <c r="M161" s="7" t="s">
        <v>100</v>
      </c>
      <c r="N161" s="8">
        <f t="shared" si="88"/>
        <v>75.99276225580266</v>
      </c>
      <c r="O161" s="8">
        <f t="shared" si="89"/>
        <v>82.349709673578317</v>
      </c>
      <c r="P161" s="8" t="s">
        <v>100</v>
      </c>
      <c r="Q161" s="8" t="s">
        <v>100</v>
      </c>
      <c r="R161" s="7" t="s">
        <v>100</v>
      </c>
      <c r="S161" s="7" t="s">
        <v>100</v>
      </c>
      <c r="T161" s="7" t="s">
        <v>100</v>
      </c>
      <c r="U161" s="7" t="s">
        <v>100</v>
      </c>
      <c r="V161" s="7" t="s">
        <v>100</v>
      </c>
      <c r="W161" s="7" t="s">
        <v>100</v>
      </c>
      <c r="X161" s="7" t="s">
        <v>100</v>
      </c>
      <c r="Y161" s="7" t="s">
        <v>100</v>
      </c>
      <c r="Z161" s="7" t="s">
        <v>100</v>
      </c>
      <c r="AA161">
        <f t="shared" si="82"/>
        <v>1.0934216851622351</v>
      </c>
      <c r="AB161">
        <f t="shared" si="114"/>
        <v>0.91381385238371671</v>
      </c>
      <c r="AC161">
        <f t="shared" si="94"/>
        <v>1.5132176000679389</v>
      </c>
      <c r="AD161">
        <f t="shared" si="95"/>
        <v>1.5224442335063197</v>
      </c>
      <c r="AE161">
        <f t="shared" si="86"/>
        <v>-0.17960783277851841</v>
      </c>
      <c r="AF161">
        <f t="shared" si="118"/>
        <v>0.41979591490570389</v>
      </c>
      <c r="AG161">
        <f t="shared" si="115"/>
        <v>0.9242792860618817</v>
      </c>
      <c r="AH161">
        <f t="shared" si="116"/>
        <v>0.75587485567249146</v>
      </c>
      <c r="AI161">
        <f t="shared" si="117"/>
        <v>-0.16840443038939024</v>
      </c>
      <c r="AJ161" s="7" t="s">
        <v>100</v>
      </c>
      <c r="AK161" s="7" t="s">
        <v>100</v>
      </c>
      <c r="AL161" s="7">
        <f t="shared" si="90"/>
        <v>1.8807722309380266</v>
      </c>
      <c r="AM161" s="7">
        <f t="shared" si="91"/>
        <v>1.9156620723899851</v>
      </c>
      <c r="AN161" s="7" t="s">
        <v>100</v>
      </c>
      <c r="AO161" s="7" t="s">
        <v>100</v>
      </c>
      <c r="AP161" t="s">
        <v>100</v>
      </c>
      <c r="AQ161" s="7" t="s">
        <v>100</v>
      </c>
      <c r="AR161" t="s">
        <v>100</v>
      </c>
      <c r="AS161" t="s">
        <v>100</v>
      </c>
      <c r="AT161" s="7" t="s">
        <v>100</v>
      </c>
      <c r="AU161" t="s">
        <v>100</v>
      </c>
      <c r="AV161" t="s">
        <v>100</v>
      </c>
      <c r="AW161" t="s">
        <v>100</v>
      </c>
      <c r="AX161" t="s">
        <v>100</v>
      </c>
    </row>
    <row r="162" spans="1:50" x14ac:dyDescent="0.35">
      <c r="A162" s="1" t="s">
        <v>35</v>
      </c>
      <c r="B162" s="1">
        <v>12</v>
      </c>
      <c r="C162" s="7">
        <v>15</v>
      </c>
      <c r="D162" s="7">
        <v>11.3</v>
      </c>
      <c r="E162" s="7">
        <v>40.4</v>
      </c>
      <c r="F162" s="7">
        <v>42.4</v>
      </c>
      <c r="G162" s="7">
        <v>0.75333333333333341</v>
      </c>
      <c r="H162" s="7">
        <v>2.6933333333333334</v>
      </c>
      <c r="I162" s="7">
        <v>10.7</v>
      </c>
      <c r="J162" s="7">
        <v>6.8</v>
      </c>
      <c r="K162" s="7">
        <v>0.63551401869158886</v>
      </c>
      <c r="L162" s="7" t="s">
        <v>100</v>
      </c>
      <c r="M162" s="7" t="s">
        <v>100</v>
      </c>
      <c r="N162" s="8">
        <f t="shared" si="88"/>
        <v>72.116927082277996</v>
      </c>
      <c r="O162" s="8">
        <f t="shared" si="89"/>
        <v>87.190814155741194</v>
      </c>
      <c r="P162" s="21">
        <v>0.16666666666666666</v>
      </c>
      <c r="Q162" s="8" t="s">
        <v>100</v>
      </c>
      <c r="R162" s="7" t="s">
        <v>100</v>
      </c>
      <c r="S162" s="7">
        <v>30</v>
      </c>
      <c r="T162" s="7">
        <v>30</v>
      </c>
      <c r="U162" s="7">
        <v>25</v>
      </c>
      <c r="V162" s="7" t="s">
        <v>100</v>
      </c>
      <c r="W162" s="7">
        <v>30</v>
      </c>
      <c r="X162" s="7" t="s">
        <v>100</v>
      </c>
      <c r="Y162" s="7" t="s">
        <v>100</v>
      </c>
      <c r="Z162" s="7" t="s">
        <v>100</v>
      </c>
      <c r="AA162">
        <f t="shared" si="82"/>
        <v>1.1760912590556813</v>
      </c>
      <c r="AB162">
        <f t="shared" si="114"/>
        <v>1.0530784434834197</v>
      </c>
      <c r="AC162">
        <f t="shared" si="94"/>
        <v>1.6063813651106049</v>
      </c>
      <c r="AD162">
        <f t="shared" si="95"/>
        <v>1.6273658565927327</v>
      </c>
      <c r="AE162">
        <f t="shared" si="86"/>
        <v>-0.12301281557226147</v>
      </c>
      <c r="AF162">
        <f t="shared" si="118"/>
        <v>0.43029010605492374</v>
      </c>
      <c r="AG162">
        <f t="shared" si="115"/>
        <v>1.0293837776852097</v>
      </c>
      <c r="AH162">
        <f t="shared" si="116"/>
        <v>0.83250891270623628</v>
      </c>
      <c r="AI162">
        <f t="shared" si="117"/>
        <v>-0.19687486497897327</v>
      </c>
      <c r="AJ162" s="7" t="s">
        <v>100</v>
      </c>
      <c r="AK162" s="7" t="s">
        <v>100</v>
      </c>
      <c r="AL162" s="7">
        <f t="shared" si="90"/>
        <v>1.8580372130636427</v>
      </c>
      <c r="AM162" s="7">
        <f t="shared" si="91"/>
        <v>1.9404707329645381</v>
      </c>
      <c r="AN162" s="7">
        <f t="shared" si="109"/>
        <v>-0.77815125038364363</v>
      </c>
      <c r="AO162" s="7" t="s">
        <v>100</v>
      </c>
      <c r="AP162" t="s">
        <v>100</v>
      </c>
      <c r="AQ162" s="7">
        <f t="shared" si="110"/>
        <v>1.4771212547196624</v>
      </c>
      <c r="AR162">
        <f t="shared" si="110"/>
        <v>1.4771212547196624</v>
      </c>
      <c r="AS162">
        <f t="shared" si="113"/>
        <v>1.3979400086720377</v>
      </c>
      <c r="AT162" s="7" t="s">
        <v>100</v>
      </c>
      <c r="AU162">
        <f t="shared" si="111"/>
        <v>1.4771212547196624</v>
      </c>
      <c r="AV162" t="s">
        <v>100</v>
      </c>
      <c r="AW162" t="s">
        <v>100</v>
      </c>
      <c r="AX162" t="s">
        <v>100</v>
      </c>
    </row>
    <row r="163" spans="1:50" x14ac:dyDescent="0.35">
      <c r="A163" s="1" t="s">
        <v>35</v>
      </c>
      <c r="B163" s="1">
        <v>12</v>
      </c>
      <c r="C163" s="7">
        <v>15.2</v>
      </c>
      <c r="D163" s="7">
        <v>11.3</v>
      </c>
      <c r="E163" s="7">
        <v>32.4</v>
      </c>
      <c r="F163" s="7">
        <v>34</v>
      </c>
      <c r="G163" s="7">
        <v>0.74342105263157898</v>
      </c>
      <c r="H163" s="7">
        <v>2.1315789473684212</v>
      </c>
      <c r="I163" s="7">
        <v>10.6</v>
      </c>
      <c r="J163" s="7">
        <v>7.5</v>
      </c>
      <c r="K163" s="7">
        <v>0.70754716981132082</v>
      </c>
      <c r="L163" s="7" t="s">
        <v>100</v>
      </c>
      <c r="M163" s="7" t="s">
        <v>100</v>
      </c>
      <c r="N163" s="8">
        <f t="shared" si="88"/>
        <v>70.954689236536339</v>
      </c>
      <c r="O163" s="8">
        <f t="shared" si="89"/>
        <v>82.720734225966481</v>
      </c>
      <c r="P163" s="21">
        <v>0.16666666666666666</v>
      </c>
      <c r="Q163" s="21">
        <v>0.16666666666666666</v>
      </c>
      <c r="R163" s="7" t="s">
        <v>100</v>
      </c>
      <c r="S163" s="7">
        <v>30</v>
      </c>
      <c r="T163" s="7" t="s">
        <v>100</v>
      </c>
      <c r="U163" s="7">
        <v>32.5</v>
      </c>
      <c r="V163" s="7">
        <v>30</v>
      </c>
      <c r="W163" s="7">
        <v>40</v>
      </c>
      <c r="X163" s="7">
        <v>30</v>
      </c>
      <c r="Y163" s="7">
        <v>34.159999999999997</v>
      </c>
      <c r="Z163" s="7">
        <v>1</v>
      </c>
      <c r="AA163">
        <f t="shared" si="82"/>
        <v>1.1818435879447726</v>
      </c>
      <c r="AB163">
        <f t="shared" si="114"/>
        <v>1.0530784434834197</v>
      </c>
      <c r="AC163">
        <f t="shared" si="94"/>
        <v>1.510545010206612</v>
      </c>
      <c r="AD163">
        <f t="shared" si="95"/>
        <v>1.5314789170422551</v>
      </c>
      <c r="AE163">
        <f t="shared" si="86"/>
        <v>-0.12876514446135282</v>
      </c>
      <c r="AF163">
        <f t="shared" si="118"/>
        <v>0.32870142226183963</v>
      </c>
      <c r="AG163">
        <f t="shared" si="115"/>
        <v>1.0253058652647702</v>
      </c>
      <c r="AH163">
        <f t="shared" si="116"/>
        <v>0.87506126339170009</v>
      </c>
      <c r="AI163">
        <f t="shared" si="117"/>
        <v>-0.15024460187307015</v>
      </c>
      <c r="AJ163" s="7" t="s">
        <v>100</v>
      </c>
      <c r="AK163" s="7" t="s">
        <v>100</v>
      </c>
      <c r="AL163" s="7">
        <f t="shared" si="90"/>
        <v>1.8509811022918214</v>
      </c>
      <c r="AM163" s="7">
        <f t="shared" si="91"/>
        <v>1.9176143805476256</v>
      </c>
      <c r="AN163" s="7">
        <f t="shared" si="109"/>
        <v>-0.77815125038364363</v>
      </c>
      <c r="AO163" s="7">
        <f t="shared" si="109"/>
        <v>-0.77815125038364363</v>
      </c>
      <c r="AP163" t="s">
        <v>100</v>
      </c>
      <c r="AQ163" s="7">
        <f t="shared" si="110"/>
        <v>1.4771212547196624</v>
      </c>
      <c r="AR163" t="s">
        <v>100</v>
      </c>
      <c r="AS163">
        <f t="shared" si="113"/>
        <v>1.5118833609788744</v>
      </c>
      <c r="AT163" s="7">
        <f t="shared" si="111"/>
        <v>1.4771212547196624</v>
      </c>
      <c r="AU163">
        <f t="shared" si="111"/>
        <v>1.6020599913279623</v>
      </c>
      <c r="AV163">
        <f t="shared" si="102"/>
        <v>1.4771212547196624</v>
      </c>
      <c r="AW163">
        <f t="shared" si="100"/>
        <v>1.5335178620169674</v>
      </c>
      <c r="AX163">
        <f t="shared" si="100"/>
        <v>0</v>
      </c>
    </row>
    <row r="164" spans="1:50" x14ac:dyDescent="0.35">
      <c r="A164" s="1" t="s">
        <v>35</v>
      </c>
      <c r="B164" s="1">
        <v>12</v>
      </c>
      <c r="C164" s="7">
        <v>18</v>
      </c>
      <c r="D164" s="7">
        <v>14.4</v>
      </c>
      <c r="E164" s="7">
        <v>36.9</v>
      </c>
      <c r="F164" s="7">
        <v>46.5</v>
      </c>
      <c r="G164" s="7">
        <v>0.8</v>
      </c>
      <c r="H164" s="7">
        <v>2.0499999999999998</v>
      </c>
      <c r="I164" s="7">
        <v>13.6</v>
      </c>
      <c r="J164" s="7">
        <v>9.8000000000000007</v>
      </c>
      <c r="K164" s="7">
        <v>0.72058823529411775</v>
      </c>
      <c r="L164" s="7" t="s">
        <v>100</v>
      </c>
      <c r="M164" s="7" t="s">
        <v>100</v>
      </c>
      <c r="N164" s="8">
        <f t="shared" si="88"/>
        <v>47.791695356020753</v>
      </c>
      <c r="O164" s="8">
        <f t="shared" si="89"/>
        <v>111.02698397445219</v>
      </c>
      <c r="P164" s="8" t="s">
        <v>100</v>
      </c>
      <c r="Q164" s="8" t="s">
        <v>100</v>
      </c>
      <c r="R164" s="7" t="s">
        <v>100</v>
      </c>
      <c r="S164" s="7" t="s">
        <v>100</v>
      </c>
      <c r="T164" s="7" t="s">
        <v>100</v>
      </c>
      <c r="U164" s="7" t="s">
        <v>100</v>
      </c>
      <c r="V164" s="7" t="s">
        <v>100</v>
      </c>
      <c r="W164" s="7" t="s">
        <v>100</v>
      </c>
      <c r="X164" s="7" t="s">
        <v>100</v>
      </c>
      <c r="Y164" s="7" t="s">
        <v>100</v>
      </c>
      <c r="Z164" s="7" t="s">
        <v>100</v>
      </c>
      <c r="AA164">
        <f t="shared" si="82"/>
        <v>1.255272505103306</v>
      </c>
      <c r="AB164">
        <f t="shared" si="114"/>
        <v>1.1583624920952498</v>
      </c>
      <c r="AC164">
        <f t="shared" si="94"/>
        <v>1.5670263661590604</v>
      </c>
      <c r="AD164">
        <f t="shared" si="95"/>
        <v>1.667452952889954</v>
      </c>
      <c r="AE164">
        <f t="shared" si="86"/>
        <v>-9.6910013008056392E-2</v>
      </c>
      <c r="AF164">
        <f t="shared" si="118"/>
        <v>0.31175386105575426</v>
      </c>
      <c r="AG164">
        <f t="shared" si="115"/>
        <v>1.1335389083702174</v>
      </c>
      <c r="AH164">
        <f t="shared" si="116"/>
        <v>0.99122607569249488</v>
      </c>
      <c r="AI164">
        <f t="shared" si="117"/>
        <v>-0.1423128326777226</v>
      </c>
      <c r="AJ164" s="7" t="s">
        <v>100</v>
      </c>
      <c r="AK164" s="7" t="s">
        <v>100</v>
      </c>
      <c r="AL164" s="7">
        <f t="shared" si="90"/>
        <v>1.6793524368967117</v>
      </c>
      <c r="AM164" s="7">
        <f t="shared" si="91"/>
        <v>2.0454285424533101</v>
      </c>
      <c r="AN164" s="7" t="s">
        <v>100</v>
      </c>
      <c r="AO164" s="7" t="s">
        <v>100</v>
      </c>
      <c r="AP164" t="s">
        <v>100</v>
      </c>
      <c r="AQ164" s="7" t="s">
        <v>100</v>
      </c>
      <c r="AR164" t="s">
        <v>100</v>
      </c>
      <c r="AS164" t="s">
        <v>100</v>
      </c>
      <c r="AT164" s="7" t="s">
        <v>100</v>
      </c>
      <c r="AU164" t="s">
        <v>100</v>
      </c>
      <c r="AV164" t="s">
        <v>100</v>
      </c>
      <c r="AW164" t="s">
        <v>100</v>
      </c>
      <c r="AX164" t="s">
        <v>100</v>
      </c>
    </row>
    <row r="165" spans="1:50" x14ac:dyDescent="0.35">
      <c r="A165" s="1" t="s">
        <v>35</v>
      </c>
      <c r="B165" s="1">
        <v>12</v>
      </c>
      <c r="C165" s="7">
        <v>15.9</v>
      </c>
      <c r="D165" s="7">
        <v>10.8</v>
      </c>
      <c r="E165" s="7">
        <v>41.7</v>
      </c>
      <c r="F165" s="7">
        <v>47.8</v>
      </c>
      <c r="G165" s="7">
        <v>0.679245283018868</v>
      </c>
      <c r="H165" s="7">
        <v>2.6226415094339623</v>
      </c>
      <c r="I165" s="7">
        <v>11.6</v>
      </c>
      <c r="J165" s="7">
        <v>7.8</v>
      </c>
      <c r="K165" s="7">
        <v>0.67241379310344829</v>
      </c>
      <c r="L165" s="7" t="s">
        <v>100</v>
      </c>
      <c r="M165" s="7" t="s">
        <v>100</v>
      </c>
      <c r="N165" s="8">
        <f t="shared" si="88"/>
        <v>58.299022158009691</v>
      </c>
      <c r="O165" s="8">
        <f t="shared" si="89"/>
        <v>102.7713516326284</v>
      </c>
      <c r="P165" s="21">
        <v>0.16666666666666666</v>
      </c>
      <c r="Q165" s="21">
        <v>0.2</v>
      </c>
      <c r="R165" s="7">
        <v>30</v>
      </c>
      <c r="S165" s="7">
        <v>30</v>
      </c>
      <c r="T165" s="7">
        <v>30</v>
      </c>
      <c r="U165" s="7">
        <v>25</v>
      </c>
      <c r="V165" s="7">
        <v>25</v>
      </c>
      <c r="W165" s="7">
        <v>30</v>
      </c>
      <c r="X165" s="7">
        <v>30</v>
      </c>
      <c r="Y165" s="7">
        <v>26.66</v>
      </c>
      <c r="Z165" s="7">
        <v>1.2</v>
      </c>
      <c r="AA165">
        <f t="shared" si="82"/>
        <v>1.2013971243204515</v>
      </c>
      <c r="AB165">
        <f t="shared" si="114"/>
        <v>1.0334237554869496</v>
      </c>
      <c r="AC165">
        <f t="shared" si="94"/>
        <v>1.6201360549737576</v>
      </c>
      <c r="AD165">
        <f t="shared" si="95"/>
        <v>1.6794278966121188</v>
      </c>
      <c r="AE165">
        <f t="shared" si="86"/>
        <v>-0.16797336883350172</v>
      </c>
      <c r="AF165">
        <f t="shared" si="118"/>
        <v>0.41873893065330603</v>
      </c>
      <c r="AG165">
        <f t="shared" si="115"/>
        <v>1.0644579892269184</v>
      </c>
      <c r="AH165">
        <f t="shared" si="116"/>
        <v>0.89209460269048035</v>
      </c>
      <c r="AI165">
        <f t="shared" si="117"/>
        <v>-0.17236338653643807</v>
      </c>
      <c r="AJ165" s="7" t="s">
        <v>100</v>
      </c>
      <c r="AK165" s="7" t="s">
        <v>100</v>
      </c>
      <c r="AL165" s="7">
        <f t="shared" si="90"/>
        <v>1.7656612704546912</v>
      </c>
      <c r="AM165" s="7">
        <f t="shared" si="91"/>
        <v>2.0118720683379019</v>
      </c>
      <c r="AN165" s="7">
        <f t="shared" si="109"/>
        <v>-0.77815125038364363</v>
      </c>
      <c r="AO165" s="7">
        <f t="shared" si="109"/>
        <v>-0.69897000433601875</v>
      </c>
      <c r="AP165">
        <f t="shared" si="112"/>
        <v>1.4771212547196624</v>
      </c>
      <c r="AQ165" s="7">
        <f t="shared" si="110"/>
        <v>1.4771212547196624</v>
      </c>
      <c r="AR165">
        <f t="shared" si="110"/>
        <v>1.4771212547196624</v>
      </c>
      <c r="AS165">
        <f t="shared" si="113"/>
        <v>1.3979400086720377</v>
      </c>
      <c r="AT165" s="7">
        <f t="shared" si="111"/>
        <v>1.3979400086720377</v>
      </c>
      <c r="AU165">
        <f t="shared" si="111"/>
        <v>1.4771212547196624</v>
      </c>
      <c r="AV165">
        <f t="shared" si="102"/>
        <v>1.4771212547196624</v>
      </c>
      <c r="AW165">
        <f t="shared" si="100"/>
        <v>1.4258601450778403</v>
      </c>
      <c r="AX165">
        <f t="shared" si="100"/>
        <v>7.9181246047624818E-2</v>
      </c>
    </row>
    <row r="166" spans="1:50" x14ac:dyDescent="0.35">
      <c r="A166" s="1" t="s">
        <v>35</v>
      </c>
      <c r="B166" s="1">
        <v>12</v>
      </c>
      <c r="C166" s="7">
        <v>15.1</v>
      </c>
      <c r="D166" s="7">
        <v>9.8000000000000007</v>
      </c>
      <c r="E166" s="7">
        <v>41.2</v>
      </c>
      <c r="F166" s="7">
        <v>43.1</v>
      </c>
      <c r="G166" s="7">
        <v>0.64900662251655639</v>
      </c>
      <c r="H166" s="7">
        <v>2.7284768211920531</v>
      </c>
      <c r="I166" s="7">
        <v>10.8</v>
      </c>
      <c r="J166" s="7">
        <v>6.8</v>
      </c>
      <c r="K166" s="7">
        <v>0.62962962962962954</v>
      </c>
      <c r="L166" s="7" t="s">
        <v>100</v>
      </c>
      <c r="M166" s="7" t="s">
        <v>100</v>
      </c>
      <c r="N166" s="8">
        <f t="shared" si="88"/>
        <v>72.648774553878454</v>
      </c>
      <c r="O166" s="8">
        <f t="shared" si="89"/>
        <v>86.874498404876732</v>
      </c>
      <c r="P166" s="21">
        <v>0.2</v>
      </c>
      <c r="Q166" s="21">
        <v>0.2</v>
      </c>
      <c r="R166" s="7">
        <v>30</v>
      </c>
      <c r="S166" s="7">
        <v>25</v>
      </c>
      <c r="T166" s="7">
        <v>30</v>
      </c>
      <c r="U166" s="7">
        <v>25</v>
      </c>
      <c r="V166" s="7">
        <v>25</v>
      </c>
      <c r="W166" s="7">
        <v>30</v>
      </c>
      <c r="X166" s="7">
        <v>28.33</v>
      </c>
      <c r="Y166" s="7">
        <v>26.66</v>
      </c>
      <c r="Z166" s="7">
        <v>1</v>
      </c>
      <c r="AA166">
        <f t="shared" si="82"/>
        <v>1.1789769472931695</v>
      </c>
      <c r="AB166">
        <f t="shared" si="114"/>
        <v>0.99122607569249488</v>
      </c>
      <c r="AC166">
        <f t="shared" si="94"/>
        <v>1.6148972160331345</v>
      </c>
      <c r="AD166">
        <f t="shared" si="95"/>
        <v>1.6344772701607315</v>
      </c>
      <c r="AE166">
        <f t="shared" si="86"/>
        <v>-0.18775087160067452</v>
      </c>
      <c r="AF166">
        <f t="shared" si="118"/>
        <v>0.4359202687399652</v>
      </c>
      <c r="AG166">
        <f t="shared" si="115"/>
        <v>1.0334237554869496</v>
      </c>
      <c r="AH166">
        <f t="shared" si="116"/>
        <v>0.83250891270623628</v>
      </c>
      <c r="AI166">
        <f t="shared" si="117"/>
        <v>-0.20091484278071345</v>
      </c>
      <c r="AJ166" s="7" t="s">
        <v>100</v>
      </c>
      <c r="AK166" s="7" t="s">
        <v>100</v>
      </c>
      <c r="AL166" s="7">
        <f t="shared" si="90"/>
        <v>1.8612282929770951</v>
      </c>
      <c r="AM166" s="7">
        <f t="shared" si="91"/>
        <v>1.9388923100802069</v>
      </c>
      <c r="AN166" s="7">
        <f t="shared" si="109"/>
        <v>-0.69897000433601875</v>
      </c>
      <c r="AO166" s="7">
        <f t="shared" si="109"/>
        <v>-0.69897000433601875</v>
      </c>
      <c r="AP166">
        <f t="shared" si="112"/>
        <v>1.4771212547196624</v>
      </c>
      <c r="AQ166" s="7">
        <f t="shared" si="110"/>
        <v>1.3979400086720377</v>
      </c>
      <c r="AR166">
        <f t="shared" si="110"/>
        <v>1.4771212547196624</v>
      </c>
      <c r="AS166">
        <f t="shared" si="113"/>
        <v>1.3979400086720377</v>
      </c>
      <c r="AT166" s="7">
        <f t="shared" si="111"/>
        <v>1.3979400086720377</v>
      </c>
      <c r="AU166">
        <f t="shared" si="111"/>
        <v>1.4771212547196624</v>
      </c>
      <c r="AV166">
        <f t="shared" si="102"/>
        <v>1.4522465745204372</v>
      </c>
      <c r="AW166">
        <f t="shared" si="100"/>
        <v>1.4258601450778403</v>
      </c>
      <c r="AX166">
        <f t="shared" si="100"/>
        <v>0</v>
      </c>
    </row>
    <row r="167" spans="1:50" x14ac:dyDescent="0.35">
      <c r="A167" s="1" t="s">
        <v>35</v>
      </c>
      <c r="B167" s="1">
        <v>12</v>
      </c>
      <c r="C167" s="7">
        <v>9.4</v>
      </c>
      <c r="D167" s="7">
        <v>7.8</v>
      </c>
      <c r="E167" s="7">
        <v>26.5</v>
      </c>
      <c r="F167" s="7">
        <v>28.6</v>
      </c>
      <c r="G167" s="7">
        <v>0.82978723404255317</v>
      </c>
      <c r="H167" s="7">
        <v>2.8191489361702127</v>
      </c>
      <c r="I167" s="7">
        <v>7.9</v>
      </c>
      <c r="J167" s="7">
        <v>6.2</v>
      </c>
      <c r="K167" s="7">
        <v>0.78481012658227844</v>
      </c>
      <c r="L167" s="7" t="s">
        <v>100</v>
      </c>
      <c r="M167" s="7" t="s">
        <v>100</v>
      </c>
      <c r="N167" s="8">
        <f t="shared" si="88"/>
        <v>67.694930805281629</v>
      </c>
      <c r="O167" s="8">
        <f t="shared" si="89"/>
        <v>93.146984644667796</v>
      </c>
      <c r="P167" s="8" t="s">
        <v>100</v>
      </c>
      <c r="Q167" s="8" t="s">
        <v>100</v>
      </c>
      <c r="R167" s="7" t="s">
        <v>100</v>
      </c>
      <c r="S167" s="7" t="s">
        <v>100</v>
      </c>
      <c r="T167" s="7" t="s">
        <v>100</v>
      </c>
      <c r="U167" s="7" t="s">
        <v>100</v>
      </c>
      <c r="V167" s="7" t="s">
        <v>100</v>
      </c>
      <c r="W167" s="7" t="s">
        <v>100</v>
      </c>
      <c r="X167" s="7" t="s">
        <v>100</v>
      </c>
      <c r="Y167" s="7" t="s">
        <v>100</v>
      </c>
      <c r="Z167" s="7" t="s">
        <v>100</v>
      </c>
      <c r="AA167">
        <f t="shared" si="82"/>
        <v>0.97312785359969867</v>
      </c>
      <c r="AB167">
        <f t="shared" si="114"/>
        <v>0.89209460269048035</v>
      </c>
      <c r="AC167">
        <f t="shared" si="94"/>
        <v>1.4232458739368079</v>
      </c>
      <c r="AD167">
        <f t="shared" si="95"/>
        <v>1.4563660331290431</v>
      </c>
      <c r="AE167">
        <f t="shared" si="86"/>
        <v>-8.1033250909218271E-2</v>
      </c>
      <c r="AF167">
        <f t="shared" si="118"/>
        <v>0.45011802033710918</v>
      </c>
      <c r="AG167">
        <f t="shared" si="115"/>
        <v>0.89762709129044149</v>
      </c>
      <c r="AH167">
        <f t="shared" si="116"/>
        <v>0.79239168949825389</v>
      </c>
      <c r="AI167">
        <f t="shared" si="117"/>
        <v>-0.10523540179218757</v>
      </c>
      <c r="AJ167" s="7" t="s">
        <v>100</v>
      </c>
      <c r="AK167" s="7" t="s">
        <v>100</v>
      </c>
      <c r="AL167" s="7">
        <f t="shared" si="90"/>
        <v>1.8305561486597368</v>
      </c>
      <c r="AM167" s="7">
        <f t="shared" si="91"/>
        <v>1.9691688004735073</v>
      </c>
      <c r="AN167" s="7" t="s">
        <v>100</v>
      </c>
      <c r="AO167" s="7" t="s">
        <v>100</v>
      </c>
      <c r="AP167" t="s">
        <v>100</v>
      </c>
      <c r="AQ167" s="7" t="s">
        <v>100</v>
      </c>
      <c r="AR167" t="s">
        <v>100</v>
      </c>
      <c r="AS167" t="s">
        <v>100</v>
      </c>
      <c r="AT167" s="7" t="s">
        <v>100</v>
      </c>
      <c r="AU167" t="s">
        <v>100</v>
      </c>
      <c r="AV167" t="s">
        <v>100</v>
      </c>
      <c r="AW167" t="s">
        <v>100</v>
      </c>
      <c r="AX167" t="s">
        <v>100</v>
      </c>
    </row>
    <row r="168" spans="1:50" x14ac:dyDescent="0.35">
      <c r="A168" s="1" t="s">
        <v>35</v>
      </c>
      <c r="B168" s="1">
        <v>12</v>
      </c>
      <c r="C168" s="7">
        <v>13.4</v>
      </c>
      <c r="D168" s="7">
        <v>9.6999999999999993</v>
      </c>
      <c r="E168" s="7">
        <v>39.299999999999997</v>
      </c>
      <c r="F168" s="7">
        <v>41</v>
      </c>
      <c r="G168" s="7">
        <v>0.72388059701492535</v>
      </c>
      <c r="H168" s="7">
        <v>2.9328358208955221</v>
      </c>
      <c r="I168" s="7">
        <v>9.5</v>
      </c>
      <c r="J168" s="7">
        <v>6.7</v>
      </c>
      <c r="K168" s="7">
        <v>0.70526315789473681</v>
      </c>
      <c r="L168" s="7">
        <v>100</v>
      </c>
      <c r="M168" s="7">
        <v>41</v>
      </c>
      <c r="N168" s="8">
        <f t="shared" si="88"/>
        <v>73.282673063134951</v>
      </c>
      <c r="O168" s="8">
        <f t="shared" si="89"/>
        <v>87.657446893218008</v>
      </c>
      <c r="P168" s="21">
        <v>0.18181818181818182</v>
      </c>
      <c r="Q168" s="21">
        <v>0.2</v>
      </c>
      <c r="R168" s="7">
        <v>30</v>
      </c>
      <c r="S168" s="7">
        <v>27.5</v>
      </c>
      <c r="T168" s="7" t="s">
        <v>100</v>
      </c>
      <c r="U168" s="7">
        <v>27.5</v>
      </c>
      <c r="V168" s="7">
        <v>25</v>
      </c>
      <c r="W168" s="7">
        <v>30</v>
      </c>
      <c r="X168" s="7">
        <v>28.75</v>
      </c>
      <c r="Y168" s="7">
        <v>27.5</v>
      </c>
      <c r="Z168" s="7">
        <v>1.1000000000000001</v>
      </c>
      <c r="AA168">
        <f t="shared" si="82"/>
        <v>1.1271047983648077</v>
      </c>
      <c r="AB168">
        <f t="shared" si="114"/>
        <v>0.98677173426624487</v>
      </c>
      <c r="AC168">
        <f t="shared" si="94"/>
        <v>1.5943925503754266</v>
      </c>
      <c r="AD168">
        <f t="shared" si="95"/>
        <v>1.6127838567197355</v>
      </c>
      <c r="AE168">
        <f t="shared" si="86"/>
        <v>-0.14033306409856278</v>
      </c>
      <c r="AF168">
        <f t="shared" si="118"/>
        <v>0.46728775201061901</v>
      </c>
      <c r="AG168">
        <f t="shared" si="115"/>
        <v>0.97772360528884772</v>
      </c>
      <c r="AH168">
        <f t="shared" si="116"/>
        <v>0.82607480270082645</v>
      </c>
      <c r="AI168">
        <f t="shared" si="117"/>
        <v>-0.15164880258802135</v>
      </c>
      <c r="AJ168" s="7">
        <f t="shared" si="97"/>
        <v>2.0043213737826426</v>
      </c>
      <c r="AK168" s="7">
        <f t="shared" si="108"/>
        <v>1.6232492903979006</v>
      </c>
      <c r="AL168" s="7">
        <f t="shared" si="90"/>
        <v>1.8650013023000309</v>
      </c>
      <c r="AM168" s="7">
        <f t="shared" si="91"/>
        <v>1.9427888172609658</v>
      </c>
      <c r="AN168" s="7">
        <f t="shared" si="109"/>
        <v>-0.74036268949424389</v>
      </c>
      <c r="AO168" s="7">
        <f t="shared" si="109"/>
        <v>-0.69897000433601875</v>
      </c>
      <c r="AP168">
        <f t="shared" si="112"/>
        <v>1.4771212547196624</v>
      </c>
      <c r="AQ168" s="7">
        <f t="shared" si="110"/>
        <v>1.4393326938302626</v>
      </c>
      <c r="AR168" t="s">
        <v>100</v>
      </c>
      <c r="AS168">
        <f t="shared" si="113"/>
        <v>1.4393326938302626</v>
      </c>
      <c r="AT168" s="7">
        <f t="shared" si="111"/>
        <v>1.3979400086720377</v>
      </c>
      <c r="AU168">
        <f t="shared" si="111"/>
        <v>1.4771212547196624</v>
      </c>
      <c r="AV168">
        <f t="shared" si="102"/>
        <v>1.4586378490256493</v>
      </c>
      <c r="AW168">
        <f t="shared" si="100"/>
        <v>1.4393326938302626</v>
      </c>
      <c r="AX168">
        <f t="shared" si="100"/>
        <v>4.1392685158225077E-2</v>
      </c>
    </row>
    <row r="169" spans="1:50" x14ac:dyDescent="0.35">
      <c r="A169" s="1" t="s">
        <v>35</v>
      </c>
      <c r="B169" s="1">
        <v>12</v>
      </c>
      <c r="C169" s="7">
        <v>14.5</v>
      </c>
      <c r="D169" s="7">
        <v>9.5</v>
      </c>
      <c r="E169" s="7">
        <v>37.299999999999997</v>
      </c>
      <c r="F169" s="7">
        <v>39</v>
      </c>
      <c r="G169" s="7">
        <v>0.65517241379310343</v>
      </c>
      <c r="H169" s="7">
        <v>2.5724137931034479</v>
      </c>
      <c r="I169" s="7">
        <v>10.6</v>
      </c>
      <c r="J169" s="7">
        <v>6.7</v>
      </c>
      <c r="K169" s="7">
        <v>0.63207547169811329</v>
      </c>
      <c r="L169" s="7">
        <v>100</v>
      </c>
      <c r="M169" s="7">
        <v>39</v>
      </c>
      <c r="N169" s="8">
        <f t="shared" si="88"/>
        <v>72.507343885798107</v>
      </c>
      <c r="O169" s="8">
        <f t="shared" si="89"/>
        <v>85.729983810104187</v>
      </c>
      <c r="P169" s="21">
        <v>0.16666666666666666</v>
      </c>
      <c r="Q169" s="21">
        <v>0.15384615384615385</v>
      </c>
      <c r="R169" s="7">
        <v>30</v>
      </c>
      <c r="S169" s="7">
        <v>30</v>
      </c>
      <c r="T169" s="7" t="s">
        <v>100</v>
      </c>
      <c r="U169" s="7">
        <v>30</v>
      </c>
      <c r="V169" s="7">
        <v>32.5</v>
      </c>
      <c r="W169" s="7" t="s">
        <v>100</v>
      </c>
      <c r="X169" s="7">
        <v>30</v>
      </c>
      <c r="Y169" s="7">
        <v>31.25</v>
      </c>
      <c r="Z169" s="7">
        <v>0.92307692307692313</v>
      </c>
      <c r="AA169">
        <f t="shared" si="82"/>
        <v>1.1613680022349748</v>
      </c>
      <c r="AB169">
        <f t="shared" si="114"/>
        <v>0.97772360528884772</v>
      </c>
      <c r="AC169">
        <f t="shared" si="94"/>
        <v>1.5717088318086876</v>
      </c>
      <c r="AD169">
        <f t="shared" si="95"/>
        <v>1.5910646070264991</v>
      </c>
      <c r="AE169">
        <f t="shared" si="86"/>
        <v>-0.18364439694612714</v>
      </c>
      <c r="AF169">
        <f t="shared" si="118"/>
        <v>0.41034082957371265</v>
      </c>
      <c r="AG169">
        <f t="shared" si="115"/>
        <v>1.0253058652647702</v>
      </c>
      <c r="AH169">
        <f t="shared" si="116"/>
        <v>0.82607480270082645</v>
      </c>
      <c r="AI169">
        <f t="shared" si="117"/>
        <v>-0.19923106256394374</v>
      </c>
      <c r="AJ169" s="7">
        <f t="shared" si="97"/>
        <v>2.0043213737826426</v>
      </c>
      <c r="AK169" s="7">
        <f t="shared" si="108"/>
        <v>1.6020599913279623</v>
      </c>
      <c r="AL169" s="7">
        <f t="shared" si="90"/>
        <v>1.8603819961924171</v>
      </c>
      <c r="AM169" s="7">
        <f t="shared" si="91"/>
        <v>1.9331327417113011</v>
      </c>
      <c r="AN169" s="7">
        <f t="shared" si="109"/>
        <v>-0.77815125038364363</v>
      </c>
      <c r="AO169" s="7">
        <f t="shared" si="109"/>
        <v>-0.81291335664285558</v>
      </c>
      <c r="AP169">
        <f t="shared" si="112"/>
        <v>1.4771212547196624</v>
      </c>
      <c r="AQ169" s="7">
        <f t="shared" si="110"/>
        <v>1.4771212547196624</v>
      </c>
      <c r="AR169" t="s">
        <v>100</v>
      </c>
      <c r="AS169">
        <f t="shared" si="113"/>
        <v>1.4771212547196624</v>
      </c>
      <c r="AT169" s="7">
        <f t="shared" si="111"/>
        <v>1.5118833609788744</v>
      </c>
      <c r="AU169" t="s">
        <v>100</v>
      </c>
      <c r="AV169">
        <f t="shared" si="102"/>
        <v>1.4771212547196624</v>
      </c>
      <c r="AW169">
        <f t="shared" si="100"/>
        <v>1.494850021680094</v>
      </c>
      <c r="AX169">
        <f t="shared" si="100"/>
        <v>-3.4762106259211917E-2</v>
      </c>
    </row>
    <row r="170" spans="1:50" x14ac:dyDescent="0.35">
      <c r="A170" s="1" t="s">
        <v>35</v>
      </c>
      <c r="B170" s="1">
        <v>12</v>
      </c>
      <c r="C170" s="7">
        <v>12.8</v>
      </c>
      <c r="D170" s="7">
        <v>9.8000000000000007</v>
      </c>
      <c r="E170" s="7">
        <v>38.5</v>
      </c>
      <c r="F170" s="7">
        <v>39.5</v>
      </c>
      <c r="G170" s="7">
        <v>0.765625</v>
      </c>
      <c r="H170" s="7">
        <v>3.0078125</v>
      </c>
      <c r="I170" s="7">
        <v>9</v>
      </c>
      <c r="J170" s="7">
        <v>6.6</v>
      </c>
      <c r="K170" s="7">
        <v>0.73333333333333328</v>
      </c>
      <c r="L170" s="7">
        <v>100</v>
      </c>
      <c r="M170" s="7">
        <v>39.5</v>
      </c>
      <c r="N170" s="8">
        <f t="shared" si="88"/>
        <v>76.162949639315812</v>
      </c>
      <c r="O170" s="8">
        <f t="shared" si="89"/>
        <v>85.00354213901177</v>
      </c>
      <c r="P170" s="8" t="s">
        <v>100</v>
      </c>
      <c r="Q170" s="21">
        <v>0.14285714285714285</v>
      </c>
      <c r="R170" s="7" t="s">
        <v>100</v>
      </c>
      <c r="S170" s="7" t="s">
        <v>100</v>
      </c>
      <c r="T170" s="7" t="s">
        <v>100</v>
      </c>
      <c r="U170" s="7" t="s">
        <v>100</v>
      </c>
      <c r="V170" s="7">
        <v>35</v>
      </c>
      <c r="W170" s="7" t="s">
        <v>100</v>
      </c>
      <c r="X170" s="7" t="s">
        <v>100</v>
      </c>
      <c r="Y170" s="7">
        <v>35</v>
      </c>
      <c r="Z170" s="7" t="s">
        <v>100</v>
      </c>
      <c r="AA170">
        <f t="shared" si="82"/>
        <v>1.1072099696478683</v>
      </c>
      <c r="AB170">
        <f t="shared" ref="AB170:AB195" si="119">LOG(D170)</f>
        <v>0.99122607569249488</v>
      </c>
      <c r="AC170">
        <f t="shared" si="94"/>
        <v>1.5854607295085006</v>
      </c>
      <c r="AD170">
        <f t="shared" si="95"/>
        <v>1.5965970956264601</v>
      </c>
      <c r="AE170">
        <f t="shared" si="86"/>
        <v>-0.11598389395537351</v>
      </c>
      <c r="AF170">
        <f t="shared" si="118"/>
        <v>0.47825075986063231</v>
      </c>
      <c r="AG170">
        <f t="shared" si="115"/>
        <v>0.95424250943932487</v>
      </c>
      <c r="AH170">
        <f t="shared" si="116"/>
        <v>0.81954393554186866</v>
      </c>
      <c r="AI170">
        <f t="shared" si="117"/>
        <v>-0.13469857389745624</v>
      </c>
      <c r="AJ170" s="7">
        <f t="shared" si="97"/>
        <v>2.0043213737826426</v>
      </c>
      <c r="AK170" s="7">
        <f t="shared" si="108"/>
        <v>1.6074550232146685</v>
      </c>
      <c r="AL170" s="7">
        <f t="shared" si="90"/>
        <v>1.8817437550622453</v>
      </c>
      <c r="AM170" s="7">
        <f t="shared" si="91"/>
        <v>1.9294370233539986</v>
      </c>
      <c r="AN170" s="7" t="s">
        <v>100</v>
      </c>
      <c r="AO170" s="7">
        <f t="shared" si="109"/>
        <v>-0.84509804001425681</v>
      </c>
      <c r="AP170" t="s">
        <v>100</v>
      </c>
      <c r="AQ170" s="7" t="s">
        <v>100</v>
      </c>
      <c r="AR170" t="s">
        <v>100</v>
      </c>
      <c r="AS170" t="s">
        <v>100</v>
      </c>
      <c r="AT170" s="7">
        <f t="shared" si="111"/>
        <v>1.5440680443502757</v>
      </c>
      <c r="AU170" t="s">
        <v>100</v>
      </c>
      <c r="AV170" t="s">
        <v>100</v>
      </c>
      <c r="AW170">
        <f t="shared" si="100"/>
        <v>1.5440680443502757</v>
      </c>
      <c r="AX170" t="s">
        <v>100</v>
      </c>
    </row>
    <row r="171" spans="1:50" x14ac:dyDescent="0.35">
      <c r="A171" s="1" t="s">
        <v>35</v>
      </c>
      <c r="B171" s="1">
        <v>12</v>
      </c>
      <c r="C171" s="7">
        <v>17.2</v>
      </c>
      <c r="D171" s="7">
        <v>11.6</v>
      </c>
      <c r="E171" s="7">
        <v>38.799999999999997</v>
      </c>
      <c r="F171" s="7">
        <v>38</v>
      </c>
      <c r="G171" s="7">
        <v>0.67441860465116277</v>
      </c>
      <c r="H171" s="7">
        <v>2.2558139534883721</v>
      </c>
      <c r="I171" s="7">
        <v>10.5</v>
      </c>
      <c r="J171" s="7">
        <v>7.9</v>
      </c>
      <c r="K171" s="7">
        <v>0.75238095238095237</v>
      </c>
      <c r="L171" s="7" t="s">
        <v>100</v>
      </c>
      <c r="M171" s="7" t="s">
        <v>100</v>
      </c>
      <c r="N171" s="8">
        <f t="shared" si="88"/>
        <v>79.670162261826619</v>
      </c>
      <c r="O171" s="8">
        <f t="shared" si="89"/>
        <v>74.473644338230628</v>
      </c>
      <c r="P171" s="8" t="s">
        <v>100</v>
      </c>
      <c r="Q171" s="21">
        <v>0.15384615384615385</v>
      </c>
      <c r="R171" s="7" t="s">
        <v>100</v>
      </c>
      <c r="S171" s="7" t="s">
        <v>100</v>
      </c>
      <c r="T171" s="7" t="s">
        <v>100</v>
      </c>
      <c r="U171" s="7" t="s">
        <v>100</v>
      </c>
      <c r="V171" s="7">
        <v>32.5</v>
      </c>
      <c r="W171" s="7" t="s">
        <v>100</v>
      </c>
      <c r="X171" s="7" t="s">
        <v>100</v>
      </c>
      <c r="Y171" s="7">
        <v>32.5</v>
      </c>
      <c r="Z171" s="7" t="s">
        <v>100</v>
      </c>
      <c r="AA171">
        <f t="shared" si="82"/>
        <v>1.2355284469075489</v>
      </c>
      <c r="AB171">
        <f t="shared" si="119"/>
        <v>1.0644579892269184</v>
      </c>
      <c r="AC171">
        <f t="shared" si="94"/>
        <v>1.5888317255942073</v>
      </c>
      <c r="AD171">
        <f t="shared" si="95"/>
        <v>1.5797835966168101</v>
      </c>
      <c r="AE171">
        <f t="shared" si="86"/>
        <v>-0.17107045768063045</v>
      </c>
      <c r="AF171">
        <f t="shared" si="118"/>
        <v>0.35330327868665834</v>
      </c>
      <c r="AG171">
        <f t="shared" si="115"/>
        <v>1.0211892990699381</v>
      </c>
      <c r="AH171">
        <f t="shared" si="116"/>
        <v>0.89762709129044149</v>
      </c>
      <c r="AI171">
        <f t="shared" si="117"/>
        <v>-0.12356220777949666</v>
      </c>
      <c r="AJ171" s="7" t="s">
        <v>100</v>
      </c>
      <c r="AK171" s="7" t="s">
        <v>100</v>
      </c>
      <c r="AL171" s="7">
        <f t="shared" si="90"/>
        <v>1.9012957016809955</v>
      </c>
      <c r="AM171" s="7">
        <f t="shared" si="91"/>
        <v>1.8720026063914872</v>
      </c>
      <c r="AN171" s="7" t="s">
        <v>100</v>
      </c>
      <c r="AO171" s="7">
        <f t="shared" si="109"/>
        <v>-0.81291335664285558</v>
      </c>
      <c r="AP171" t="s">
        <v>100</v>
      </c>
      <c r="AQ171" s="7" t="s">
        <v>100</v>
      </c>
      <c r="AR171" t="s">
        <v>100</v>
      </c>
      <c r="AS171" t="s">
        <v>100</v>
      </c>
      <c r="AT171" s="7">
        <f t="shared" si="111"/>
        <v>1.5118833609788744</v>
      </c>
      <c r="AU171" t="s">
        <v>100</v>
      </c>
      <c r="AV171" t="s">
        <v>100</v>
      </c>
      <c r="AW171">
        <f t="shared" si="100"/>
        <v>1.5118833609788744</v>
      </c>
      <c r="AX171" t="s">
        <v>100</v>
      </c>
    </row>
    <row r="172" spans="1:50" x14ac:dyDescent="0.35">
      <c r="A172" s="1" t="s">
        <v>35</v>
      </c>
      <c r="B172" s="1">
        <v>12</v>
      </c>
      <c r="C172" s="7">
        <v>9</v>
      </c>
      <c r="D172" s="7">
        <v>8.3000000000000007</v>
      </c>
      <c r="E172" s="7">
        <v>18.2</v>
      </c>
      <c r="F172" s="7">
        <v>19.5</v>
      </c>
      <c r="G172" s="7">
        <v>0.92222222222222228</v>
      </c>
      <c r="H172" s="7">
        <v>2.0222222222222221</v>
      </c>
      <c r="I172" s="7">
        <v>6.5</v>
      </c>
      <c r="J172" s="7">
        <v>5.4</v>
      </c>
      <c r="K172" s="7">
        <v>0.83076923076923082</v>
      </c>
      <c r="L172" s="7">
        <v>100</v>
      </c>
      <c r="M172" s="7">
        <v>19.5</v>
      </c>
      <c r="N172" s="8">
        <f t="shared" si="88"/>
        <v>68.259781865166914</v>
      </c>
      <c r="O172" s="8">
        <f t="shared" si="89"/>
        <v>84.396161593040318</v>
      </c>
      <c r="P172" s="21">
        <v>0.16666666666666666</v>
      </c>
      <c r="Q172" s="21">
        <v>0.16666666666666666</v>
      </c>
      <c r="R172" s="7" t="s">
        <v>100</v>
      </c>
      <c r="S172" s="7">
        <v>30</v>
      </c>
      <c r="T172" s="7" t="s">
        <v>100</v>
      </c>
      <c r="U172" s="7" t="s">
        <v>100</v>
      </c>
      <c r="V172" s="7">
        <v>30</v>
      </c>
      <c r="W172" s="7" t="s">
        <v>100</v>
      </c>
      <c r="X172" s="7">
        <v>30</v>
      </c>
      <c r="Y172" s="7">
        <v>30</v>
      </c>
      <c r="Z172" s="7">
        <v>1</v>
      </c>
      <c r="AA172">
        <f t="shared" si="82"/>
        <v>0.95424250943932487</v>
      </c>
      <c r="AB172">
        <f t="shared" si="119"/>
        <v>0.91907809237607396</v>
      </c>
      <c r="AC172">
        <f t="shared" si="94"/>
        <v>1.2600713879850747</v>
      </c>
      <c r="AD172">
        <f t="shared" si="95"/>
        <v>1.2900346113625181</v>
      </c>
      <c r="AE172">
        <f t="shared" si="86"/>
        <v>-3.5164417063250943E-2</v>
      </c>
      <c r="AF172">
        <f t="shared" si="118"/>
        <v>0.30582887854574992</v>
      </c>
      <c r="AG172">
        <f t="shared" si="115"/>
        <v>0.81291335664285558</v>
      </c>
      <c r="AH172">
        <f t="shared" si="116"/>
        <v>0.7323937598229685</v>
      </c>
      <c r="AI172">
        <f t="shared" si="117"/>
        <v>-8.0519596819887046E-2</v>
      </c>
      <c r="AJ172" s="7">
        <f t="shared" si="97"/>
        <v>2.0043213737826426</v>
      </c>
      <c r="AK172" s="7">
        <f t="shared" si="108"/>
        <v>1.3117538610557542</v>
      </c>
      <c r="AL172" s="7">
        <f t="shared" si="90"/>
        <v>1.8341648960887424</v>
      </c>
      <c r="AM172" s="7">
        <f t="shared" si="91"/>
        <v>1.9263226950039778</v>
      </c>
      <c r="AN172" s="7">
        <f t="shared" si="109"/>
        <v>-0.77815125038364363</v>
      </c>
      <c r="AO172" s="7">
        <f t="shared" si="109"/>
        <v>-0.77815125038364363</v>
      </c>
      <c r="AP172" t="s">
        <v>100</v>
      </c>
      <c r="AQ172" s="7">
        <f t="shared" si="110"/>
        <v>1.4771212547196624</v>
      </c>
      <c r="AR172" t="s">
        <v>100</v>
      </c>
      <c r="AS172" t="s">
        <v>100</v>
      </c>
      <c r="AT172" s="7">
        <f t="shared" si="111"/>
        <v>1.4771212547196624</v>
      </c>
      <c r="AU172" t="s">
        <v>100</v>
      </c>
      <c r="AV172">
        <f t="shared" si="102"/>
        <v>1.4771212547196624</v>
      </c>
      <c r="AW172">
        <f t="shared" si="100"/>
        <v>1.4771212547196624</v>
      </c>
      <c r="AX172">
        <f t="shared" si="100"/>
        <v>0</v>
      </c>
    </row>
    <row r="173" spans="1:50" x14ac:dyDescent="0.35">
      <c r="A173" s="1" t="s">
        <v>35</v>
      </c>
      <c r="B173" s="1">
        <v>12</v>
      </c>
      <c r="C173" s="7">
        <v>8</v>
      </c>
      <c r="D173" s="7">
        <v>7</v>
      </c>
      <c r="E173" s="7">
        <v>23.8</v>
      </c>
      <c r="F173" s="7">
        <v>21.4</v>
      </c>
      <c r="G173" s="7">
        <v>0.875</v>
      </c>
      <c r="H173" s="7">
        <v>2.9750000000000001</v>
      </c>
      <c r="I173" s="7">
        <v>6</v>
      </c>
      <c r="J173" s="7">
        <v>4.9000000000000004</v>
      </c>
      <c r="K173" s="7">
        <v>0.81666666666666676</v>
      </c>
      <c r="L173" s="7">
        <v>100</v>
      </c>
      <c r="M173" s="7">
        <v>21.4</v>
      </c>
      <c r="N173" s="8">
        <f t="shared" ref="N173:N230" si="120">DEGREES(ACOS((C173^2+F173^2-E173^2)/(2*C173*F173)))</f>
        <v>97.464191774717662</v>
      </c>
      <c r="O173" s="8">
        <f t="shared" ref="O173:O230" si="121">DEGREES(ACOS((C173^2+E173^2-F173^2)/(2*C173*E173)))</f>
        <v>63.06745605042488</v>
      </c>
      <c r="P173" s="8" t="s">
        <v>100</v>
      </c>
      <c r="Q173" s="8" t="s">
        <v>100</v>
      </c>
      <c r="R173" s="7" t="s">
        <v>100</v>
      </c>
      <c r="S173" s="7" t="s">
        <v>100</v>
      </c>
      <c r="T173" s="7" t="s">
        <v>100</v>
      </c>
      <c r="U173" s="7" t="s">
        <v>100</v>
      </c>
      <c r="V173" s="7" t="s">
        <v>100</v>
      </c>
      <c r="W173" s="7">
        <v>30</v>
      </c>
      <c r="X173" s="7" t="s">
        <v>100</v>
      </c>
      <c r="Y173" s="7">
        <v>30</v>
      </c>
      <c r="Z173" s="7" t="s">
        <v>100</v>
      </c>
      <c r="AA173">
        <f t="shared" si="82"/>
        <v>0.90308998699194354</v>
      </c>
      <c r="AB173">
        <f t="shared" si="119"/>
        <v>0.84509804001425681</v>
      </c>
      <c r="AC173">
        <f t="shared" si="94"/>
        <v>1.3765769570565121</v>
      </c>
      <c r="AD173">
        <f t="shared" si="95"/>
        <v>1.3304137733491908</v>
      </c>
      <c r="AE173">
        <f t="shared" si="86"/>
        <v>-5.7991946977686754E-2</v>
      </c>
      <c r="AF173">
        <f t="shared" si="118"/>
        <v>0.47348697006456836</v>
      </c>
      <c r="AG173">
        <f t="shared" si="115"/>
        <v>0.77815125038364363</v>
      </c>
      <c r="AH173">
        <f t="shared" si="116"/>
        <v>0.69019608002851374</v>
      </c>
      <c r="AI173">
        <f t="shared" si="117"/>
        <v>-8.7955170355129925E-2</v>
      </c>
      <c r="AJ173" s="7">
        <f t="shared" si="97"/>
        <v>2.0043213737826426</v>
      </c>
      <c r="AK173" s="7">
        <f t="shared" si="108"/>
        <v>1.3502480183341627</v>
      </c>
      <c r="AL173" s="7">
        <f t="shared" ref="AL173:AL230" si="122">LOG(N173)</f>
        <v>1.9888450857389051</v>
      </c>
      <c r="AM173" s="7">
        <f t="shared" ref="AM173:AM230" si="123">LOG(O173)</f>
        <v>1.7998053132266316</v>
      </c>
      <c r="AN173" s="7" t="s">
        <v>100</v>
      </c>
      <c r="AO173" s="7" t="s">
        <v>100</v>
      </c>
      <c r="AP173" t="s">
        <v>100</v>
      </c>
      <c r="AQ173" s="7" t="s">
        <v>100</v>
      </c>
      <c r="AR173" t="s">
        <v>100</v>
      </c>
      <c r="AS173" t="s">
        <v>100</v>
      </c>
      <c r="AT173" s="7" t="s">
        <v>100</v>
      </c>
      <c r="AU173">
        <f t="shared" si="111"/>
        <v>1.4771212547196624</v>
      </c>
      <c r="AV173" t="s">
        <v>100</v>
      </c>
      <c r="AW173">
        <f t="shared" si="100"/>
        <v>1.4771212547196624</v>
      </c>
      <c r="AX173" t="s">
        <v>100</v>
      </c>
    </row>
    <row r="174" spans="1:50" x14ac:dyDescent="0.35">
      <c r="A174" s="1" t="s">
        <v>35</v>
      </c>
      <c r="B174" s="1">
        <v>12</v>
      </c>
      <c r="C174" s="7">
        <v>19.899999999999999</v>
      </c>
      <c r="D174" s="7">
        <v>15</v>
      </c>
      <c r="E174" s="7">
        <v>47.6</v>
      </c>
      <c r="F174" s="7">
        <v>47.8</v>
      </c>
      <c r="G174" s="7">
        <v>0.75376884422110557</v>
      </c>
      <c r="H174" s="7">
        <v>2.391959798994975</v>
      </c>
      <c r="I174" s="7">
        <v>14.7</v>
      </c>
      <c r="J174" s="7">
        <v>10.6</v>
      </c>
      <c r="K174" s="7">
        <v>0.72108843537414968</v>
      </c>
      <c r="L174" s="7">
        <v>4</v>
      </c>
      <c r="M174" s="7">
        <v>43.8</v>
      </c>
      <c r="N174" s="8">
        <f t="shared" si="120"/>
        <v>77.397359221461898</v>
      </c>
      <c r="O174" s="8">
        <f t="shared" si="121"/>
        <v>78.523719300951328</v>
      </c>
      <c r="P174" s="21">
        <v>0.2</v>
      </c>
      <c r="Q174" s="21">
        <v>0.2</v>
      </c>
      <c r="R174" s="7">
        <v>30</v>
      </c>
      <c r="S174" s="7">
        <v>25</v>
      </c>
      <c r="T174" s="7" t="s">
        <v>100</v>
      </c>
      <c r="U174" s="7">
        <v>25</v>
      </c>
      <c r="V174" s="7">
        <v>25</v>
      </c>
      <c r="W174" s="7">
        <v>25</v>
      </c>
      <c r="X174" s="7">
        <v>27.5</v>
      </c>
      <c r="Y174" s="7">
        <v>25</v>
      </c>
      <c r="Z174" s="7">
        <v>1</v>
      </c>
      <c r="AA174">
        <f t="shared" si="82"/>
        <v>1.2988530764097066</v>
      </c>
      <c r="AB174">
        <f t="shared" si="119"/>
        <v>1.1760912590556813</v>
      </c>
      <c r="AC174">
        <f t="shared" si="94"/>
        <v>1.6776069527204931</v>
      </c>
      <c r="AD174">
        <f t="shared" si="95"/>
        <v>1.6794278966121188</v>
      </c>
      <c r="AE174">
        <f t="shared" si="86"/>
        <v>-0.12276181735402539</v>
      </c>
      <c r="AF174">
        <f t="shared" si="118"/>
        <v>0.37875387631078655</v>
      </c>
      <c r="AG174">
        <f t="shared" si="115"/>
        <v>1.167317334748176</v>
      </c>
      <c r="AH174">
        <f t="shared" si="116"/>
        <v>1.0253058652647702</v>
      </c>
      <c r="AI174">
        <f t="shared" si="117"/>
        <v>-0.14201146948340584</v>
      </c>
      <c r="AJ174" s="7">
        <f t="shared" si="97"/>
        <v>0.69897000433601886</v>
      </c>
      <c r="AK174" s="7">
        <f t="shared" si="108"/>
        <v>1.651278013998144</v>
      </c>
      <c r="AL174" s="7">
        <f t="shared" si="122"/>
        <v>1.8887261429165831</v>
      </c>
      <c r="AM174" s="7">
        <f t="shared" si="123"/>
        <v>1.895000861911478</v>
      </c>
      <c r="AN174" s="7">
        <f t="shared" si="109"/>
        <v>-0.69897000433601875</v>
      </c>
      <c r="AO174" s="7">
        <f t="shared" si="109"/>
        <v>-0.69897000433601875</v>
      </c>
      <c r="AP174">
        <f t="shared" si="112"/>
        <v>1.4771212547196624</v>
      </c>
      <c r="AQ174" s="7">
        <f t="shared" si="110"/>
        <v>1.3979400086720377</v>
      </c>
      <c r="AR174" t="s">
        <v>100</v>
      </c>
      <c r="AS174">
        <f t="shared" si="113"/>
        <v>1.3979400086720377</v>
      </c>
      <c r="AT174" s="7">
        <f t="shared" si="111"/>
        <v>1.3979400086720377</v>
      </c>
      <c r="AU174">
        <f t="shared" si="111"/>
        <v>1.3979400086720377</v>
      </c>
      <c r="AV174">
        <f t="shared" si="102"/>
        <v>1.4393326938302626</v>
      </c>
      <c r="AW174">
        <f t="shared" si="100"/>
        <v>1.3979400086720377</v>
      </c>
      <c r="AX174">
        <f t="shared" si="100"/>
        <v>0</v>
      </c>
    </row>
    <row r="175" spans="1:50" x14ac:dyDescent="0.35">
      <c r="A175" s="1" t="s">
        <v>35</v>
      </c>
      <c r="B175" s="1">
        <v>12</v>
      </c>
      <c r="C175" s="7">
        <v>18.899999999999999</v>
      </c>
      <c r="D175" s="7">
        <v>15.2</v>
      </c>
      <c r="E175" s="7">
        <v>62.94</v>
      </c>
      <c r="F175" s="7">
        <v>70.64</v>
      </c>
      <c r="G175" s="7">
        <v>0.8042328042328043</v>
      </c>
      <c r="H175" s="7">
        <v>3.3301587301587303</v>
      </c>
      <c r="I175" s="7" t="s">
        <v>100</v>
      </c>
      <c r="J175" s="7" t="s">
        <v>100</v>
      </c>
      <c r="K175" s="7" t="s">
        <v>100</v>
      </c>
      <c r="L175" s="7" t="s">
        <v>100</v>
      </c>
      <c r="M175" s="7" t="s">
        <v>100</v>
      </c>
      <c r="N175" s="8">
        <f t="shared" si="120"/>
        <v>58.736149374239886</v>
      </c>
      <c r="O175" s="8">
        <f t="shared" si="121"/>
        <v>106.39067169652323</v>
      </c>
      <c r="P175" s="8" t="s">
        <v>100</v>
      </c>
      <c r="Q175" s="21">
        <v>0.18181818181818182</v>
      </c>
      <c r="R175" s="7" t="s">
        <v>100</v>
      </c>
      <c r="S175" s="7" t="s">
        <v>100</v>
      </c>
      <c r="T175" s="7" t="s">
        <v>100</v>
      </c>
      <c r="U175" s="7" t="s">
        <v>100</v>
      </c>
      <c r="V175" s="12">
        <v>27.5</v>
      </c>
      <c r="W175" s="7" t="s">
        <v>100</v>
      </c>
      <c r="X175" s="7" t="s">
        <v>100</v>
      </c>
      <c r="Y175" s="7">
        <v>27.5</v>
      </c>
      <c r="Z175" s="7" t="s">
        <v>100</v>
      </c>
      <c r="AA175">
        <f t="shared" si="82"/>
        <v>1.2764618041732441</v>
      </c>
      <c r="AB175">
        <f t="shared" si="119"/>
        <v>1.1818435879447726</v>
      </c>
      <c r="AC175">
        <f t="shared" si="94"/>
        <v>1.7989267385772014</v>
      </c>
      <c r="AD175">
        <f t="shared" si="95"/>
        <v>1.8490506905695121</v>
      </c>
      <c r="AE175">
        <f t="shared" si="86"/>
        <v>-9.4618216228471566E-2</v>
      </c>
      <c r="AF175">
        <f t="shared" si="118"/>
        <v>0.52246493440395736</v>
      </c>
      <c r="AG175" t="s">
        <v>100</v>
      </c>
      <c r="AH175" t="s">
        <v>100</v>
      </c>
      <c r="AI175" t="s">
        <v>100</v>
      </c>
      <c r="AJ175" s="7" t="s">
        <v>100</v>
      </c>
      <c r="AK175" s="7" t="s">
        <v>100</v>
      </c>
      <c r="AL175" s="7">
        <f t="shared" si="122"/>
        <v>1.7689054716329031</v>
      </c>
      <c r="AM175" s="7">
        <f t="shared" si="123"/>
        <v>2.0269035508131115</v>
      </c>
      <c r="AN175" s="7" t="s">
        <v>100</v>
      </c>
      <c r="AO175" s="7">
        <f t="shared" si="109"/>
        <v>-0.74036268949424389</v>
      </c>
      <c r="AP175" t="s">
        <v>100</v>
      </c>
      <c r="AQ175" s="7" t="s">
        <v>100</v>
      </c>
      <c r="AR175" t="s">
        <v>100</v>
      </c>
      <c r="AS175" t="s">
        <v>100</v>
      </c>
      <c r="AT175" s="7">
        <f t="shared" si="111"/>
        <v>1.4393326938302626</v>
      </c>
      <c r="AU175" t="s">
        <v>100</v>
      </c>
      <c r="AV175" t="s">
        <v>100</v>
      </c>
      <c r="AW175">
        <f t="shared" si="100"/>
        <v>1.4393326938302626</v>
      </c>
      <c r="AX175" t="s">
        <v>100</v>
      </c>
    </row>
    <row r="176" spans="1:50" x14ac:dyDescent="0.35">
      <c r="A176" s="1" t="s">
        <v>35</v>
      </c>
      <c r="B176" s="1">
        <v>12</v>
      </c>
      <c r="C176" s="7">
        <v>20.8</v>
      </c>
      <c r="D176" s="7">
        <v>18.100000000000001</v>
      </c>
      <c r="E176" s="7">
        <v>56.94</v>
      </c>
      <c r="F176" s="7">
        <v>64.22</v>
      </c>
      <c r="G176" s="7">
        <v>0.87019230769230771</v>
      </c>
      <c r="H176" s="7">
        <v>2.7374999999999998</v>
      </c>
      <c r="I176" s="7" t="s">
        <v>100</v>
      </c>
      <c r="J176" s="7" t="s">
        <v>100</v>
      </c>
      <c r="K176" s="7" t="s">
        <v>100</v>
      </c>
      <c r="L176" s="7" t="s">
        <v>100</v>
      </c>
      <c r="M176" s="7" t="s">
        <v>100</v>
      </c>
      <c r="N176" s="8">
        <f t="shared" si="120"/>
        <v>60.520951417673096</v>
      </c>
      <c r="O176" s="8">
        <f t="shared" si="121"/>
        <v>100.9367959074178</v>
      </c>
      <c r="P176" s="8" t="s">
        <v>100</v>
      </c>
      <c r="Q176" s="21">
        <v>0.18518518518518517</v>
      </c>
      <c r="R176" s="7" t="s">
        <v>100</v>
      </c>
      <c r="S176" s="7" t="s">
        <v>100</v>
      </c>
      <c r="T176" s="7" t="s">
        <v>100</v>
      </c>
      <c r="U176" s="7" t="s">
        <v>100</v>
      </c>
      <c r="V176" s="12">
        <v>27</v>
      </c>
      <c r="W176" s="7" t="s">
        <v>100</v>
      </c>
      <c r="X176" s="7" t="s">
        <v>100</v>
      </c>
      <c r="Y176" s="7">
        <v>27</v>
      </c>
      <c r="Z176" s="7" t="s">
        <v>100</v>
      </c>
      <c r="AA176">
        <f t="shared" si="82"/>
        <v>1.3180633349627615</v>
      </c>
      <c r="AB176">
        <f t="shared" si="119"/>
        <v>1.2576785748691846</v>
      </c>
      <c r="AC176">
        <f t="shared" si="94"/>
        <v>1.7554174628109362</v>
      </c>
      <c r="AD176">
        <f t="shared" si="95"/>
        <v>1.8076703012304838</v>
      </c>
      <c r="AE176">
        <f t="shared" si="86"/>
        <v>-6.0384760093577031E-2</v>
      </c>
      <c r="AF176">
        <f t="shared" si="118"/>
        <v>0.43735412784817473</v>
      </c>
      <c r="AG176" t="s">
        <v>100</v>
      </c>
      <c r="AH176" t="s">
        <v>100</v>
      </c>
      <c r="AI176" t="s">
        <v>100</v>
      </c>
      <c r="AJ176" s="7" t="s">
        <v>100</v>
      </c>
      <c r="AK176" s="7" t="s">
        <v>100</v>
      </c>
      <c r="AL176" s="7">
        <f t="shared" si="122"/>
        <v>1.781905746717269</v>
      </c>
      <c r="AM176" s="7">
        <f t="shared" si="123"/>
        <v>2.0040495145663453</v>
      </c>
      <c r="AN176" s="7" t="s">
        <v>100</v>
      </c>
      <c r="AO176" s="7">
        <f t="shared" si="109"/>
        <v>-0.7323937598229685</v>
      </c>
      <c r="AP176" t="s">
        <v>100</v>
      </c>
      <c r="AQ176" s="7" t="s">
        <v>100</v>
      </c>
      <c r="AR176" t="s">
        <v>100</v>
      </c>
      <c r="AS176" t="s">
        <v>100</v>
      </c>
      <c r="AT176" s="7">
        <f t="shared" si="111"/>
        <v>1.4313637641589874</v>
      </c>
      <c r="AU176" t="s">
        <v>100</v>
      </c>
      <c r="AV176" t="s">
        <v>100</v>
      </c>
      <c r="AW176">
        <f t="shared" si="100"/>
        <v>1.4313637641589874</v>
      </c>
      <c r="AX176" t="s">
        <v>100</v>
      </c>
    </row>
    <row r="177" spans="1:50" x14ac:dyDescent="0.35">
      <c r="A177" s="1" t="s">
        <v>35</v>
      </c>
      <c r="B177" s="1">
        <v>12</v>
      </c>
      <c r="C177" s="7">
        <v>18.7</v>
      </c>
      <c r="D177" s="7">
        <v>13.3</v>
      </c>
      <c r="E177" s="7">
        <v>52.66</v>
      </c>
      <c r="F177" s="7">
        <v>60.2</v>
      </c>
      <c r="G177" s="7">
        <v>0.71122994652406424</v>
      </c>
      <c r="H177" s="7">
        <v>2.816042780748663</v>
      </c>
      <c r="I177" s="7" t="s">
        <v>100</v>
      </c>
      <c r="J177" s="7" t="s">
        <v>100</v>
      </c>
      <c r="K177" s="7" t="s">
        <v>100</v>
      </c>
      <c r="L177" s="7" t="s">
        <v>100</v>
      </c>
      <c r="M177" s="7" t="s">
        <v>100</v>
      </c>
      <c r="N177" s="8">
        <f t="shared" si="120"/>
        <v>57.773106582818819</v>
      </c>
      <c r="O177" s="8">
        <f t="shared" si="121"/>
        <v>104.74518484585965</v>
      </c>
      <c r="P177" s="8" t="s">
        <v>100</v>
      </c>
      <c r="Q177" s="21">
        <v>0.14285714285714285</v>
      </c>
      <c r="R177" s="7" t="s">
        <v>100</v>
      </c>
      <c r="S177" s="7" t="s">
        <v>100</v>
      </c>
      <c r="T177" s="7" t="s">
        <v>100</v>
      </c>
      <c r="U177" s="7" t="s">
        <v>100</v>
      </c>
      <c r="V177" s="12">
        <v>35</v>
      </c>
      <c r="W177" s="7" t="s">
        <v>100</v>
      </c>
      <c r="X177" s="7" t="s">
        <v>100</v>
      </c>
      <c r="Y177" s="7">
        <v>35</v>
      </c>
      <c r="Z177" s="7" t="s">
        <v>100</v>
      </c>
      <c r="AA177">
        <f t="shared" si="82"/>
        <v>1.271841606536499</v>
      </c>
      <c r="AB177">
        <f t="shared" si="119"/>
        <v>1.1238516409670858</v>
      </c>
      <c r="AC177">
        <f t="shared" si="94"/>
        <v>1.7214808547700493</v>
      </c>
      <c r="AD177">
        <f t="shared" si="95"/>
        <v>1.7795964912578246</v>
      </c>
      <c r="AE177">
        <f t="shared" si="86"/>
        <v>-0.14798996556941313</v>
      </c>
      <c r="AF177">
        <f t="shared" si="118"/>
        <v>0.44963924823355039</v>
      </c>
      <c r="AG177" t="s">
        <v>100</v>
      </c>
      <c r="AH177" t="s">
        <v>100</v>
      </c>
      <c r="AI177" t="s">
        <v>100</v>
      </c>
      <c r="AJ177" s="7" t="s">
        <v>100</v>
      </c>
      <c r="AK177" s="7" t="s">
        <v>100</v>
      </c>
      <c r="AL177" s="7">
        <f t="shared" si="122"/>
        <v>1.7617257211072985</v>
      </c>
      <c r="AM177" s="7">
        <f t="shared" si="123"/>
        <v>2.0201340675052712</v>
      </c>
      <c r="AN177" s="7" t="s">
        <v>100</v>
      </c>
      <c r="AO177" s="7">
        <f t="shared" si="109"/>
        <v>-0.84509804001425681</v>
      </c>
      <c r="AP177" t="s">
        <v>100</v>
      </c>
      <c r="AQ177" s="7" t="s">
        <v>100</v>
      </c>
      <c r="AR177" t="s">
        <v>100</v>
      </c>
      <c r="AS177" t="s">
        <v>100</v>
      </c>
      <c r="AT177" s="7">
        <f t="shared" si="111"/>
        <v>1.5440680443502757</v>
      </c>
      <c r="AU177" t="s">
        <v>100</v>
      </c>
      <c r="AV177" t="s">
        <v>100</v>
      </c>
      <c r="AW177">
        <f t="shared" si="100"/>
        <v>1.5440680443502757</v>
      </c>
      <c r="AX177" t="s">
        <v>100</v>
      </c>
    </row>
    <row r="178" spans="1:50" x14ac:dyDescent="0.35">
      <c r="A178" s="1" t="s">
        <v>35</v>
      </c>
      <c r="B178" s="1">
        <v>12</v>
      </c>
      <c r="C178" s="7">
        <v>19.2</v>
      </c>
      <c r="D178" s="7">
        <v>14.4</v>
      </c>
      <c r="E178" s="7">
        <v>54.34</v>
      </c>
      <c r="F178" s="7">
        <v>55.6</v>
      </c>
      <c r="G178" s="7">
        <v>0.75</v>
      </c>
      <c r="H178" s="7">
        <v>2.8302083333333337</v>
      </c>
      <c r="I178" s="7" t="s">
        <v>100</v>
      </c>
      <c r="J178" s="7" t="s">
        <v>100</v>
      </c>
      <c r="K178" s="7" t="s">
        <v>100</v>
      </c>
      <c r="L178" s="7" t="s">
        <v>100</v>
      </c>
      <c r="M178" s="7" t="s">
        <v>100</v>
      </c>
      <c r="N178" s="8">
        <f t="shared" si="120"/>
        <v>76.258412133582794</v>
      </c>
      <c r="O178" s="8">
        <f t="shared" si="121"/>
        <v>83.668566167258035</v>
      </c>
      <c r="P178" s="8" t="s">
        <v>100</v>
      </c>
      <c r="Q178" s="21">
        <v>0.17241379310344829</v>
      </c>
      <c r="R178" s="7" t="s">
        <v>100</v>
      </c>
      <c r="S178" s="7" t="s">
        <v>100</v>
      </c>
      <c r="T178" s="7" t="s">
        <v>100</v>
      </c>
      <c r="U178" s="7" t="s">
        <v>100</v>
      </c>
      <c r="V178" s="12">
        <v>29</v>
      </c>
      <c r="W178" s="7" t="s">
        <v>100</v>
      </c>
      <c r="X178" s="7" t="s">
        <v>100</v>
      </c>
      <c r="Y178" s="7">
        <v>29</v>
      </c>
      <c r="Z178" s="7" t="s">
        <v>100</v>
      </c>
      <c r="AA178">
        <f t="shared" si="82"/>
        <v>1.2833012287035497</v>
      </c>
      <c r="AB178">
        <f t="shared" si="119"/>
        <v>1.1583624920952498</v>
      </c>
      <c r="AC178">
        <f t="shared" si="94"/>
        <v>1.735119634081872</v>
      </c>
      <c r="AD178">
        <f t="shared" si="95"/>
        <v>1.7450747915820575</v>
      </c>
      <c r="AE178">
        <f t="shared" si="86"/>
        <v>-0.12493873660829995</v>
      </c>
      <c r="AF178">
        <f t="shared" si="118"/>
        <v>0.45181840537832241</v>
      </c>
      <c r="AG178" t="s">
        <v>100</v>
      </c>
      <c r="AH178" t="s">
        <v>100</v>
      </c>
      <c r="AI178" t="s">
        <v>100</v>
      </c>
      <c r="AJ178" s="7" t="s">
        <v>100</v>
      </c>
      <c r="AK178" s="7" t="s">
        <v>100</v>
      </c>
      <c r="AL178" s="7">
        <f t="shared" si="122"/>
        <v>1.8822877580737329</v>
      </c>
      <c r="AM178" s="7">
        <f t="shared" si="123"/>
        <v>1.9225623265214664</v>
      </c>
      <c r="AN178" s="7" t="s">
        <v>100</v>
      </c>
      <c r="AO178" s="7">
        <f t="shared" si="109"/>
        <v>-0.76342799356293722</v>
      </c>
      <c r="AP178" t="s">
        <v>100</v>
      </c>
      <c r="AQ178" s="7" t="s">
        <v>100</v>
      </c>
      <c r="AR178" t="s">
        <v>100</v>
      </c>
      <c r="AS178" t="s">
        <v>100</v>
      </c>
      <c r="AT178" s="7">
        <f t="shared" si="111"/>
        <v>1.4623979978989561</v>
      </c>
      <c r="AU178" t="s">
        <v>100</v>
      </c>
      <c r="AV178" t="s">
        <v>100</v>
      </c>
      <c r="AW178">
        <f t="shared" si="100"/>
        <v>1.4623979978989561</v>
      </c>
      <c r="AX178" t="s">
        <v>100</v>
      </c>
    </row>
    <row r="179" spans="1:50" x14ac:dyDescent="0.35">
      <c r="A179" s="28" t="s">
        <v>38</v>
      </c>
      <c r="B179" s="1">
        <v>13</v>
      </c>
      <c r="C179" s="7">
        <v>27.78</v>
      </c>
      <c r="D179" s="7">
        <v>23.86</v>
      </c>
      <c r="E179" s="7">
        <v>81.63</v>
      </c>
      <c r="F179" s="7">
        <v>85.96</v>
      </c>
      <c r="G179" s="7">
        <v>0.85889128869690423</v>
      </c>
      <c r="H179" s="7">
        <v>2.9384449244060473</v>
      </c>
      <c r="I179" s="7">
        <v>22.6</v>
      </c>
      <c r="J179" s="7">
        <v>17.25</v>
      </c>
      <c r="K179" s="7">
        <v>0.76327433628318575</v>
      </c>
      <c r="L179" s="7">
        <v>100</v>
      </c>
      <c r="M179" s="7">
        <v>85.96</v>
      </c>
      <c r="N179" s="8">
        <f t="shared" si="120"/>
        <v>71.727989555255434</v>
      </c>
      <c r="O179" s="8">
        <f t="shared" si="121"/>
        <v>89.418061775210418</v>
      </c>
      <c r="P179" s="8">
        <v>0.05</v>
      </c>
      <c r="Q179" s="8">
        <v>0.05</v>
      </c>
      <c r="R179" s="7">
        <v>100</v>
      </c>
      <c r="S179" s="7">
        <v>100</v>
      </c>
      <c r="T179" s="7">
        <v>100</v>
      </c>
      <c r="U179" s="7">
        <v>100</v>
      </c>
      <c r="V179" s="7">
        <v>100</v>
      </c>
      <c r="W179" s="7">
        <v>100</v>
      </c>
      <c r="X179" s="7">
        <v>100</v>
      </c>
      <c r="Y179" s="7">
        <v>100</v>
      </c>
      <c r="Z179" s="7">
        <v>100</v>
      </c>
      <c r="AA179">
        <f t="shared" si="82"/>
        <v>1.4437322414015967</v>
      </c>
      <c r="AB179">
        <f t="shared" si="119"/>
        <v>1.3776704393343231</v>
      </c>
      <c r="AC179">
        <f t="shared" si="94"/>
        <v>1.9118497964994201</v>
      </c>
      <c r="AD179">
        <f t="shared" si="95"/>
        <v>1.9342964068194057</v>
      </c>
      <c r="AE179">
        <f t="shared" si="86"/>
        <v>-6.6061802067273703E-2</v>
      </c>
      <c r="AF179">
        <f t="shared" si="118"/>
        <v>0.46811755509782332</v>
      </c>
      <c r="AG179">
        <f>LOG(I179)</f>
        <v>1.354108439147401</v>
      </c>
      <c r="AH179">
        <f>LOG(J179)</f>
        <v>1.2367890994092929</v>
      </c>
      <c r="AI179">
        <f>LOG(K179)</f>
        <v>-0.11731933973810804</v>
      </c>
      <c r="AJ179" s="7">
        <f>LOG(L179+1)</f>
        <v>2.0043213737826426</v>
      </c>
      <c r="AK179" s="7">
        <f t="shared" ref="AK179:AK180" si="124">LOG(M179+1)</f>
        <v>1.9393195310782381</v>
      </c>
      <c r="AL179" s="7">
        <f t="shared" si="122"/>
        <v>1.855688658281486</v>
      </c>
      <c r="AM179" s="7">
        <f t="shared" si="123"/>
        <v>1.9514252518722754</v>
      </c>
      <c r="AN179" s="7">
        <f t="shared" si="109"/>
        <v>-1.3010299956639813</v>
      </c>
      <c r="AO179" s="7">
        <f t="shared" si="109"/>
        <v>-1.3010299956639813</v>
      </c>
      <c r="AP179" s="7">
        <f t="shared" si="109"/>
        <v>2</v>
      </c>
      <c r="AQ179" s="7">
        <f t="shared" ref="AQ179:AQ189" si="125">LOG(S179)</f>
        <v>2</v>
      </c>
      <c r="AR179" s="7">
        <f t="shared" ref="AR179:AR189" si="126">LOG(T179)</f>
        <v>2</v>
      </c>
      <c r="AS179" s="7">
        <f t="shared" ref="AS179:AS189" si="127">LOG(U179)</f>
        <v>2</v>
      </c>
      <c r="AT179" s="7">
        <f t="shared" ref="AT179:AT189" si="128">LOG(V179)</f>
        <v>2</v>
      </c>
      <c r="AU179" s="7">
        <f t="shared" ref="AU179:AU189" si="129">LOG(W179)</f>
        <v>2</v>
      </c>
      <c r="AV179" s="7">
        <f t="shared" ref="AV179:AV189" si="130">LOG(X179)</f>
        <v>2</v>
      </c>
      <c r="AW179" s="7">
        <f t="shared" ref="AW179:AW189" si="131">LOG(Y179)</f>
        <v>2</v>
      </c>
      <c r="AX179" s="7">
        <f t="shared" ref="AX179:AX189" si="132">LOG(Z179)</f>
        <v>2</v>
      </c>
    </row>
    <row r="180" spans="1:50" x14ac:dyDescent="0.35">
      <c r="A180" s="28" t="s">
        <v>38</v>
      </c>
      <c r="B180" s="1">
        <v>13</v>
      </c>
      <c r="C180" s="7">
        <v>26.28</v>
      </c>
      <c r="D180" s="7">
        <v>23.27</v>
      </c>
      <c r="E180" s="7">
        <v>55.17</v>
      </c>
      <c r="F180" s="7">
        <v>59</v>
      </c>
      <c r="G180" s="7">
        <v>0.88546423135464225</v>
      </c>
      <c r="H180" s="7">
        <v>2.0993150684931505</v>
      </c>
      <c r="I180" s="7" t="s">
        <v>100</v>
      </c>
      <c r="J180" s="7" t="s">
        <v>100</v>
      </c>
      <c r="K180" s="7" t="s">
        <v>100</v>
      </c>
      <c r="L180" s="7">
        <v>100</v>
      </c>
      <c r="M180" s="7">
        <v>59</v>
      </c>
      <c r="N180" s="8">
        <f t="shared" si="120"/>
        <v>68.671184719466993</v>
      </c>
      <c r="O180" s="8">
        <f t="shared" si="121"/>
        <v>84.987331123620223</v>
      </c>
      <c r="P180" s="8">
        <v>0.05</v>
      </c>
      <c r="Q180" s="8">
        <v>0.05</v>
      </c>
      <c r="R180" s="7">
        <v>100</v>
      </c>
      <c r="S180" s="7">
        <v>100</v>
      </c>
      <c r="T180" s="7">
        <v>100</v>
      </c>
      <c r="U180" s="7">
        <v>100</v>
      </c>
      <c r="V180" s="7">
        <v>100</v>
      </c>
      <c r="W180" s="7">
        <v>100</v>
      </c>
      <c r="X180" s="7">
        <v>100</v>
      </c>
      <c r="Y180" s="7">
        <v>100</v>
      </c>
      <c r="Z180" s="7">
        <v>100</v>
      </c>
      <c r="AA180">
        <f t="shared" si="82"/>
        <v>1.4196253608877432</v>
      </c>
      <c r="AB180">
        <f t="shared" si="119"/>
        <v>1.36679638328673</v>
      </c>
      <c r="AC180">
        <f t="shared" si="94"/>
        <v>1.74170298395774</v>
      </c>
      <c r="AD180">
        <f t="shared" si="95"/>
        <v>1.7708520116421442</v>
      </c>
      <c r="AE180">
        <f t="shared" si="86"/>
        <v>-5.2828977601013259E-2</v>
      </c>
      <c r="AF180">
        <f t="shared" si="118"/>
        <v>0.32207762306999671</v>
      </c>
      <c r="AG180" t="s">
        <v>100</v>
      </c>
      <c r="AH180" t="s">
        <v>100</v>
      </c>
      <c r="AI180" t="s">
        <v>100</v>
      </c>
      <c r="AJ180" s="7">
        <f>LOG(L180+1)</f>
        <v>2.0043213737826426</v>
      </c>
      <c r="AK180" s="7">
        <f t="shared" si="124"/>
        <v>1.7781512503836436</v>
      </c>
      <c r="AL180" s="7">
        <f t="shared" si="122"/>
        <v>1.8367745399337256</v>
      </c>
      <c r="AM180" s="7">
        <f t="shared" si="123"/>
        <v>1.9293541912064036</v>
      </c>
      <c r="AN180" s="7">
        <f t="shared" si="109"/>
        <v>-1.3010299956639813</v>
      </c>
      <c r="AO180" s="7">
        <f t="shared" si="109"/>
        <v>-1.3010299956639813</v>
      </c>
      <c r="AP180" s="7">
        <f t="shared" si="109"/>
        <v>2</v>
      </c>
      <c r="AQ180" s="7">
        <f t="shared" si="125"/>
        <v>2</v>
      </c>
      <c r="AR180" s="7">
        <f t="shared" si="126"/>
        <v>2</v>
      </c>
      <c r="AS180" s="7">
        <f t="shared" si="127"/>
        <v>2</v>
      </c>
      <c r="AT180" s="7">
        <f t="shared" si="128"/>
        <v>2</v>
      </c>
      <c r="AU180" s="7">
        <f t="shared" si="129"/>
        <v>2</v>
      </c>
      <c r="AV180" s="7">
        <f t="shared" si="130"/>
        <v>2</v>
      </c>
      <c r="AW180" s="7">
        <f t="shared" si="131"/>
        <v>2</v>
      </c>
      <c r="AX180" s="7">
        <f t="shared" si="132"/>
        <v>2</v>
      </c>
    </row>
    <row r="181" spans="1:50" x14ac:dyDescent="0.35">
      <c r="A181" s="28" t="s">
        <v>38</v>
      </c>
      <c r="B181" s="1">
        <v>13</v>
      </c>
      <c r="C181" s="7">
        <v>18.079999999999998</v>
      </c>
      <c r="D181" s="7">
        <v>17.12</v>
      </c>
      <c r="E181" s="7">
        <v>45.62</v>
      </c>
      <c r="F181" s="7">
        <v>50.41</v>
      </c>
      <c r="G181" s="7">
        <v>0.94690265486725678</v>
      </c>
      <c r="H181" s="7">
        <v>2.5232300884955752</v>
      </c>
      <c r="I181" s="7">
        <v>14.5</v>
      </c>
      <c r="J181" s="7">
        <v>12.13</v>
      </c>
      <c r="K181" s="7">
        <v>0.83655172413793111</v>
      </c>
      <c r="L181" s="7" t="s">
        <v>100</v>
      </c>
      <c r="M181" s="7" t="s">
        <v>100</v>
      </c>
      <c r="N181" s="8">
        <f t="shared" si="120"/>
        <v>64.426028316559055</v>
      </c>
      <c r="O181" s="8">
        <f t="shared" si="121"/>
        <v>94.627863093724883</v>
      </c>
      <c r="P181" s="8">
        <v>0.05</v>
      </c>
      <c r="Q181" s="8">
        <v>0.05</v>
      </c>
      <c r="R181" s="7">
        <v>100</v>
      </c>
      <c r="S181" s="7">
        <v>100</v>
      </c>
      <c r="T181" s="7">
        <v>100</v>
      </c>
      <c r="U181" s="7">
        <v>100</v>
      </c>
      <c r="V181" s="7">
        <v>100</v>
      </c>
      <c r="W181" s="7">
        <v>100</v>
      </c>
      <c r="X181" s="7">
        <v>100</v>
      </c>
      <c r="Y181" s="7">
        <v>100</v>
      </c>
      <c r="Z181" s="7">
        <v>100</v>
      </c>
      <c r="AA181">
        <f t="shared" si="82"/>
        <v>1.2571984261393445</v>
      </c>
      <c r="AB181">
        <f t="shared" si="119"/>
        <v>1.2335037603411345</v>
      </c>
      <c r="AC181">
        <f t="shared" si="94"/>
        <v>1.6591552809406298</v>
      </c>
      <c r="AD181">
        <f t="shared" si="95"/>
        <v>1.7025166974381505</v>
      </c>
      <c r="AE181">
        <f t="shared" si="86"/>
        <v>-2.3694665798210019E-2</v>
      </c>
      <c r="AF181">
        <f t="shared" si="118"/>
        <v>0.40195685480128523</v>
      </c>
      <c r="AG181">
        <f>LOG(I181)</f>
        <v>1.1613680022349748</v>
      </c>
      <c r="AH181">
        <f>LOG(J181)</f>
        <v>1.0838608008665731</v>
      </c>
      <c r="AI181">
        <f>LOG(K181)</f>
        <v>-7.7507201368401876E-2</v>
      </c>
      <c r="AJ181" s="7" t="s">
        <v>100</v>
      </c>
      <c r="AK181" s="7" t="s">
        <v>100</v>
      </c>
      <c r="AL181" s="7">
        <f t="shared" si="122"/>
        <v>1.8090613591382416</v>
      </c>
      <c r="AM181" s="7">
        <f t="shared" si="123"/>
        <v>1.9760190328726728</v>
      </c>
      <c r="AN181" s="7">
        <f t="shared" si="109"/>
        <v>-1.3010299956639813</v>
      </c>
      <c r="AO181" s="7">
        <f t="shared" si="109"/>
        <v>-1.3010299956639813</v>
      </c>
      <c r="AP181" s="7">
        <f t="shared" si="109"/>
        <v>2</v>
      </c>
      <c r="AQ181" s="7">
        <f t="shared" si="125"/>
        <v>2</v>
      </c>
      <c r="AR181" s="7">
        <f t="shared" si="126"/>
        <v>2</v>
      </c>
      <c r="AS181" s="7">
        <f t="shared" si="127"/>
        <v>2</v>
      </c>
      <c r="AT181" s="7">
        <f t="shared" si="128"/>
        <v>2</v>
      </c>
      <c r="AU181" s="7">
        <f t="shared" si="129"/>
        <v>2</v>
      </c>
      <c r="AV181" s="7">
        <f t="shared" si="130"/>
        <v>2</v>
      </c>
      <c r="AW181" s="7">
        <f t="shared" si="131"/>
        <v>2</v>
      </c>
      <c r="AX181" s="7">
        <f t="shared" si="132"/>
        <v>2</v>
      </c>
    </row>
    <row r="182" spans="1:50" x14ac:dyDescent="0.35">
      <c r="A182" s="28" t="s">
        <v>38</v>
      </c>
      <c r="B182" s="1">
        <v>13</v>
      </c>
      <c r="C182" s="7">
        <v>13</v>
      </c>
      <c r="D182" s="7">
        <v>11.5</v>
      </c>
      <c r="E182" s="7">
        <v>29.8</v>
      </c>
      <c r="F182" s="7">
        <v>30.8</v>
      </c>
      <c r="G182" s="7">
        <v>0.88461538461538458</v>
      </c>
      <c r="H182" s="7">
        <v>2.2923076923076922</v>
      </c>
      <c r="I182" s="7" t="s">
        <v>100</v>
      </c>
      <c r="J182" s="7" t="s">
        <v>100</v>
      </c>
      <c r="K182" s="7" t="s">
        <v>100</v>
      </c>
      <c r="L182" s="7" t="s">
        <v>100</v>
      </c>
      <c r="M182" s="7" t="s">
        <v>100</v>
      </c>
      <c r="N182" s="8">
        <f t="shared" si="120"/>
        <v>73.338712780155589</v>
      </c>
      <c r="O182" s="8">
        <f t="shared" si="121"/>
        <v>81.957531012054048</v>
      </c>
      <c r="P182" s="8">
        <v>0.05</v>
      </c>
      <c r="Q182" s="8">
        <v>0.05</v>
      </c>
      <c r="R182" s="7">
        <v>100</v>
      </c>
      <c r="S182" s="7">
        <v>100</v>
      </c>
      <c r="T182" s="7">
        <v>100</v>
      </c>
      <c r="U182" s="7">
        <v>100</v>
      </c>
      <c r="V182" s="7">
        <v>100</v>
      </c>
      <c r="W182" s="7">
        <v>100</v>
      </c>
      <c r="X182" s="7">
        <v>100</v>
      </c>
      <c r="Y182" s="7">
        <v>100</v>
      </c>
      <c r="Z182" s="7">
        <v>100</v>
      </c>
      <c r="AA182">
        <f t="shared" si="82"/>
        <v>1.1139433523068367</v>
      </c>
      <c r="AB182">
        <f t="shared" si="119"/>
        <v>1.0606978403536116</v>
      </c>
      <c r="AC182">
        <f t="shared" si="94"/>
        <v>1.4742162640762553</v>
      </c>
      <c r="AD182">
        <f t="shared" si="95"/>
        <v>1.4885507165004443</v>
      </c>
      <c r="AE182">
        <f t="shared" si="86"/>
        <v>-5.3245511953225105E-2</v>
      </c>
      <c r="AF182">
        <f t="shared" si="118"/>
        <v>0.36027291176941845</v>
      </c>
      <c r="AG182" t="s">
        <v>100</v>
      </c>
      <c r="AH182" t="s">
        <v>100</v>
      </c>
      <c r="AI182" t="s">
        <v>100</v>
      </c>
      <c r="AJ182" s="7" t="s">
        <v>100</v>
      </c>
      <c r="AK182" s="7" t="s">
        <v>100</v>
      </c>
      <c r="AL182" s="7">
        <f t="shared" si="122"/>
        <v>1.8653332830805236</v>
      </c>
      <c r="AM182" s="7">
        <f t="shared" si="123"/>
        <v>1.913588866713152</v>
      </c>
      <c r="AN182" s="7">
        <f t="shared" si="109"/>
        <v>-1.3010299956639813</v>
      </c>
      <c r="AO182" s="7">
        <f t="shared" si="109"/>
        <v>-1.3010299956639813</v>
      </c>
      <c r="AP182" s="7">
        <f t="shared" si="109"/>
        <v>2</v>
      </c>
      <c r="AQ182" s="7">
        <f t="shared" si="125"/>
        <v>2</v>
      </c>
      <c r="AR182" s="7">
        <f t="shared" si="126"/>
        <v>2</v>
      </c>
      <c r="AS182" s="7">
        <f t="shared" si="127"/>
        <v>2</v>
      </c>
      <c r="AT182" s="7">
        <f t="shared" si="128"/>
        <v>2</v>
      </c>
      <c r="AU182" s="7">
        <f t="shared" si="129"/>
        <v>2</v>
      </c>
      <c r="AV182" s="7">
        <f t="shared" si="130"/>
        <v>2</v>
      </c>
      <c r="AW182" s="7">
        <f t="shared" si="131"/>
        <v>2</v>
      </c>
      <c r="AX182" s="7">
        <f t="shared" si="132"/>
        <v>2</v>
      </c>
    </row>
    <row r="183" spans="1:50" x14ac:dyDescent="0.35">
      <c r="A183" s="28" t="s">
        <v>38</v>
      </c>
      <c r="B183" s="1">
        <v>13</v>
      </c>
      <c r="C183" s="7">
        <v>14.1</v>
      </c>
      <c r="D183" s="7">
        <v>11</v>
      </c>
      <c r="E183" s="7">
        <v>32.200000000000003</v>
      </c>
      <c r="F183" s="7">
        <v>32.799999999999997</v>
      </c>
      <c r="G183" s="7">
        <v>0.78014184397163122</v>
      </c>
      <c r="H183" s="7">
        <v>2.2836879432624118</v>
      </c>
      <c r="I183" s="7" t="s">
        <v>100</v>
      </c>
      <c r="J183" s="7" t="s">
        <v>100</v>
      </c>
      <c r="K183" s="7" t="s">
        <v>100</v>
      </c>
      <c r="L183" s="7" t="s">
        <v>100</v>
      </c>
      <c r="M183" s="7" t="s">
        <v>100</v>
      </c>
      <c r="N183" s="8">
        <f t="shared" si="120"/>
        <v>75.101765824022991</v>
      </c>
      <c r="O183" s="8">
        <f t="shared" si="121"/>
        <v>79.863465885549289</v>
      </c>
      <c r="P183" s="8">
        <v>0.05</v>
      </c>
      <c r="Q183" s="8">
        <v>0.05</v>
      </c>
      <c r="R183" s="7">
        <v>100</v>
      </c>
      <c r="S183" s="7">
        <v>100</v>
      </c>
      <c r="T183" s="7">
        <v>100</v>
      </c>
      <c r="U183" s="7">
        <v>100</v>
      </c>
      <c r="V183" s="7">
        <v>100</v>
      </c>
      <c r="W183" s="7">
        <v>100</v>
      </c>
      <c r="X183" s="7">
        <v>100</v>
      </c>
      <c r="Y183" s="7">
        <v>100</v>
      </c>
      <c r="Z183" s="7">
        <v>100</v>
      </c>
      <c r="AA183">
        <f t="shared" si="82"/>
        <v>1.1492191126553799</v>
      </c>
      <c r="AB183">
        <f t="shared" si="119"/>
        <v>1.0413926851582251</v>
      </c>
      <c r="AC183">
        <f t="shared" si="94"/>
        <v>1.507855871695831</v>
      </c>
      <c r="AD183">
        <f t="shared" si="95"/>
        <v>1.515873843711679</v>
      </c>
      <c r="AE183">
        <f t="shared" si="86"/>
        <v>-0.10782642749715485</v>
      </c>
      <c r="AF183">
        <f t="shared" si="118"/>
        <v>0.35863675904045106</v>
      </c>
      <c r="AG183" t="s">
        <v>100</v>
      </c>
      <c r="AH183" t="s">
        <v>100</v>
      </c>
      <c r="AI183" t="s">
        <v>100</v>
      </c>
      <c r="AJ183" s="7" t="s">
        <v>100</v>
      </c>
      <c r="AK183" s="7" t="s">
        <v>100</v>
      </c>
      <c r="AL183" s="7">
        <f t="shared" si="122"/>
        <v>1.8756501484371035</v>
      </c>
      <c r="AM183" s="7">
        <f t="shared" si="123"/>
        <v>1.9023481536207418</v>
      </c>
      <c r="AN183" s="7">
        <f t="shared" si="109"/>
        <v>-1.3010299956639813</v>
      </c>
      <c r="AO183" s="7">
        <f t="shared" si="109"/>
        <v>-1.3010299956639813</v>
      </c>
      <c r="AP183" s="7">
        <f t="shared" si="109"/>
        <v>2</v>
      </c>
      <c r="AQ183" s="7">
        <f t="shared" si="125"/>
        <v>2</v>
      </c>
      <c r="AR183" s="7">
        <f t="shared" si="126"/>
        <v>2</v>
      </c>
      <c r="AS183" s="7">
        <f t="shared" si="127"/>
        <v>2</v>
      </c>
      <c r="AT183" s="7">
        <f t="shared" si="128"/>
        <v>2</v>
      </c>
      <c r="AU183" s="7">
        <f t="shared" si="129"/>
        <v>2</v>
      </c>
      <c r="AV183" s="7">
        <f t="shared" si="130"/>
        <v>2</v>
      </c>
      <c r="AW183" s="7">
        <f t="shared" si="131"/>
        <v>2</v>
      </c>
      <c r="AX183" s="7">
        <f t="shared" si="132"/>
        <v>2</v>
      </c>
    </row>
    <row r="184" spans="1:50" x14ac:dyDescent="0.35">
      <c r="A184" s="28" t="s">
        <v>38</v>
      </c>
      <c r="B184" s="1">
        <v>13</v>
      </c>
      <c r="C184" s="7">
        <v>13.4</v>
      </c>
      <c r="D184" s="7">
        <v>10.1</v>
      </c>
      <c r="E184" s="7">
        <v>37.9</v>
      </c>
      <c r="F184" s="7">
        <v>38</v>
      </c>
      <c r="G184" s="7">
        <v>0.75373134328358204</v>
      </c>
      <c r="H184" s="7">
        <v>2.8283582089552235</v>
      </c>
      <c r="I184" s="7" t="s">
        <v>100</v>
      </c>
      <c r="J184" s="7" t="s">
        <v>100</v>
      </c>
      <c r="K184" s="7" t="s">
        <v>100</v>
      </c>
      <c r="L184" s="7" t="s">
        <v>100</v>
      </c>
      <c r="M184" s="7" t="s">
        <v>100</v>
      </c>
      <c r="N184" s="8">
        <f t="shared" si="120"/>
        <v>79.410649130917164</v>
      </c>
      <c r="O184" s="8">
        <f t="shared" si="121"/>
        <v>80.252385465441364</v>
      </c>
      <c r="P184" s="8">
        <v>0.05</v>
      </c>
      <c r="Q184" s="8">
        <v>0.05</v>
      </c>
      <c r="R184" s="7">
        <v>100</v>
      </c>
      <c r="S184" s="7">
        <v>100</v>
      </c>
      <c r="T184" s="7">
        <v>100</v>
      </c>
      <c r="U184" s="7">
        <v>100</v>
      </c>
      <c r="V184" s="7">
        <v>100</v>
      </c>
      <c r="W184" s="7">
        <v>100</v>
      </c>
      <c r="X184" s="7">
        <v>100</v>
      </c>
      <c r="Y184" s="7">
        <v>100</v>
      </c>
      <c r="Z184" s="7">
        <v>100</v>
      </c>
      <c r="AA184">
        <f t="shared" si="82"/>
        <v>1.1271047983648077</v>
      </c>
      <c r="AB184">
        <f t="shared" si="119"/>
        <v>1.0043213737826426</v>
      </c>
      <c r="AC184">
        <f t="shared" si="94"/>
        <v>1.5786392099680724</v>
      </c>
      <c r="AD184">
        <f t="shared" si="95"/>
        <v>1.5797835966168101</v>
      </c>
      <c r="AE184">
        <f t="shared" si="86"/>
        <v>-0.12278342458216508</v>
      </c>
      <c r="AF184">
        <f t="shared" si="118"/>
        <v>0.45153441160326463</v>
      </c>
      <c r="AG184" t="s">
        <v>100</v>
      </c>
      <c r="AH184" t="s">
        <v>100</v>
      </c>
      <c r="AI184" t="s">
        <v>100</v>
      </c>
      <c r="AJ184" s="7" t="s">
        <v>100</v>
      </c>
      <c r="AK184" s="7" t="s">
        <v>100</v>
      </c>
      <c r="AL184" s="7">
        <f t="shared" si="122"/>
        <v>1.8998787461132298</v>
      </c>
      <c r="AM184" s="7">
        <f t="shared" si="123"/>
        <v>1.9044579504735524</v>
      </c>
      <c r="AN184" s="7">
        <f t="shared" si="109"/>
        <v>-1.3010299956639813</v>
      </c>
      <c r="AO184" s="7">
        <f t="shared" si="109"/>
        <v>-1.3010299956639813</v>
      </c>
      <c r="AP184" s="7">
        <f t="shared" si="109"/>
        <v>2</v>
      </c>
      <c r="AQ184" s="7">
        <f t="shared" si="125"/>
        <v>2</v>
      </c>
      <c r="AR184" s="7">
        <f t="shared" si="126"/>
        <v>2</v>
      </c>
      <c r="AS184" s="7">
        <f t="shared" si="127"/>
        <v>2</v>
      </c>
      <c r="AT184" s="7">
        <f t="shared" si="128"/>
        <v>2</v>
      </c>
      <c r="AU184" s="7">
        <f t="shared" si="129"/>
        <v>2</v>
      </c>
      <c r="AV184" s="7">
        <f t="shared" si="130"/>
        <v>2</v>
      </c>
      <c r="AW184" s="7">
        <f t="shared" si="131"/>
        <v>2</v>
      </c>
      <c r="AX184" s="7">
        <f t="shared" si="132"/>
        <v>2</v>
      </c>
    </row>
    <row r="185" spans="1:50" x14ac:dyDescent="0.35">
      <c r="A185" s="28" t="s">
        <v>38</v>
      </c>
      <c r="B185" s="1">
        <v>13</v>
      </c>
      <c r="C185" s="7">
        <v>11.9</v>
      </c>
      <c r="D185" s="7">
        <v>9.1999999999999993</v>
      </c>
      <c r="E185" s="7">
        <v>20.5</v>
      </c>
      <c r="F185" s="7">
        <v>22.5</v>
      </c>
      <c r="G185" s="7">
        <v>0.77310924369747891</v>
      </c>
      <c r="H185" s="7">
        <v>1.722689075630252</v>
      </c>
      <c r="I185" s="7" t="s">
        <v>100</v>
      </c>
      <c r="J185" s="7" t="s">
        <v>100</v>
      </c>
      <c r="K185" s="7" t="s">
        <v>100</v>
      </c>
      <c r="L185" s="7" t="s">
        <v>100</v>
      </c>
      <c r="M185" s="7" t="s">
        <v>100</v>
      </c>
      <c r="N185" s="8">
        <f t="shared" si="120"/>
        <v>64.846677031981898</v>
      </c>
      <c r="O185" s="8">
        <f t="shared" si="121"/>
        <v>83.455303009454283</v>
      </c>
      <c r="P185" s="8">
        <v>0.05</v>
      </c>
      <c r="Q185" s="8">
        <v>0.05</v>
      </c>
      <c r="R185" s="7">
        <v>100</v>
      </c>
      <c r="S185" s="7">
        <v>100</v>
      </c>
      <c r="T185" s="7">
        <v>100</v>
      </c>
      <c r="U185" s="7">
        <v>100</v>
      </c>
      <c r="V185" s="7">
        <v>100</v>
      </c>
      <c r="W185" s="7">
        <v>100</v>
      </c>
      <c r="X185" s="7">
        <v>100</v>
      </c>
      <c r="Y185" s="7">
        <v>100</v>
      </c>
      <c r="Z185" s="7">
        <v>100</v>
      </c>
      <c r="AA185">
        <f t="shared" si="82"/>
        <v>1.0755469613925308</v>
      </c>
      <c r="AB185">
        <f t="shared" si="119"/>
        <v>0.96378782734555524</v>
      </c>
      <c r="AC185">
        <f t="shared" si="94"/>
        <v>1.3117538610557542</v>
      </c>
      <c r="AD185">
        <f t="shared" si="95"/>
        <v>1.3521825181113625</v>
      </c>
      <c r="AE185">
        <f t="shared" si="86"/>
        <v>-0.11175913404697553</v>
      </c>
      <c r="AF185">
        <f t="shared" si="118"/>
        <v>0.2362068996632235</v>
      </c>
      <c r="AG185" t="s">
        <v>100</v>
      </c>
      <c r="AH185" t="s">
        <v>100</v>
      </c>
      <c r="AI185" t="s">
        <v>100</v>
      </c>
      <c r="AJ185" s="7" t="s">
        <v>100</v>
      </c>
      <c r="AK185" s="7" t="s">
        <v>100</v>
      </c>
      <c r="AL185" s="7">
        <f t="shared" si="122"/>
        <v>1.8118877262389257</v>
      </c>
      <c r="AM185" s="7">
        <f t="shared" si="123"/>
        <v>1.921453938313886</v>
      </c>
      <c r="AN185" s="7">
        <f t="shared" si="109"/>
        <v>-1.3010299956639813</v>
      </c>
      <c r="AO185" s="7">
        <f t="shared" si="109"/>
        <v>-1.3010299956639813</v>
      </c>
      <c r="AP185" s="7">
        <f t="shared" si="109"/>
        <v>2</v>
      </c>
      <c r="AQ185" s="7">
        <f t="shared" si="125"/>
        <v>2</v>
      </c>
      <c r="AR185" s="7">
        <f t="shared" si="126"/>
        <v>2</v>
      </c>
      <c r="AS185" s="7">
        <f t="shared" si="127"/>
        <v>2</v>
      </c>
      <c r="AT185" s="7">
        <f t="shared" si="128"/>
        <v>2</v>
      </c>
      <c r="AU185" s="7">
        <f t="shared" si="129"/>
        <v>2</v>
      </c>
      <c r="AV185" s="7">
        <f t="shared" si="130"/>
        <v>2</v>
      </c>
      <c r="AW185" s="7">
        <f t="shared" si="131"/>
        <v>2</v>
      </c>
      <c r="AX185" s="7">
        <f t="shared" si="132"/>
        <v>2</v>
      </c>
    </row>
    <row r="186" spans="1:50" x14ac:dyDescent="0.35">
      <c r="A186" s="28" t="s">
        <v>38</v>
      </c>
      <c r="B186" s="1">
        <v>13</v>
      </c>
      <c r="C186" s="7">
        <v>17.5</v>
      </c>
      <c r="D186" s="7">
        <v>12.1</v>
      </c>
      <c r="E186" s="7">
        <v>48</v>
      </c>
      <c r="F186" s="7">
        <v>48.5</v>
      </c>
      <c r="G186" s="7">
        <v>0.69142857142857139</v>
      </c>
      <c r="H186" s="7">
        <v>2.7428571428571429</v>
      </c>
      <c r="I186" s="7" t="s">
        <v>100</v>
      </c>
      <c r="J186" s="7" t="s">
        <v>100</v>
      </c>
      <c r="K186" s="7" t="s">
        <v>100</v>
      </c>
      <c r="L186" s="7" t="s">
        <v>100</v>
      </c>
      <c r="M186" s="7" t="s">
        <v>100</v>
      </c>
      <c r="N186" s="8">
        <f t="shared" si="120"/>
        <v>77.945821684913028</v>
      </c>
      <c r="O186" s="8">
        <f t="shared" si="121"/>
        <v>81.166046808357564</v>
      </c>
      <c r="P186" s="8">
        <v>0.05</v>
      </c>
      <c r="Q186" s="8">
        <v>0.05</v>
      </c>
      <c r="R186" s="7">
        <v>100</v>
      </c>
      <c r="S186" s="7">
        <v>100</v>
      </c>
      <c r="T186" s="7">
        <v>100</v>
      </c>
      <c r="U186" s="7">
        <v>100</v>
      </c>
      <c r="V186" s="7">
        <v>100</v>
      </c>
      <c r="W186" s="7">
        <v>100</v>
      </c>
      <c r="X186" s="7">
        <v>100</v>
      </c>
      <c r="Y186" s="7">
        <v>100</v>
      </c>
      <c r="Z186" s="7">
        <v>100</v>
      </c>
      <c r="AA186">
        <f t="shared" si="82"/>
        <v>1.2430380486862944</v>
      </c>
      <c r="AB186">
        <f t="shared" si="119"/>
        <v>1.0827853703164501</v>
      </c>
      <c r="AC186">
        <f t="shared" si="94"/>
        <v>1.6812412373755872</v>
      </c>
      <c r="AD186">
        <f t="shared" si="95"/>
        <v>1.6857417386022637</v>
      </c>
      <c r="AE186">
        <f t="shared" si="86"/>
        <v>-0.16025267836984439</v>
      </c>
      <c r="AF186">
        <f t="shared" si="118"/>
        <v>0.43820318868929276</v>
      </c>
      <c r="AG186" t="s">
        <v>100</v>
      </c>
      <c r="AH186" t="s">
        <v>100</v>
      </c>
      <c r="AI186" t="s">
        <v>100</v>
      </c>
      <c r="AJ186" s="7" t="s">
        <v>100</v>
      </c>
      <c r="AK186" s="7" t="s">
        <v>100</v>
      </c>
      <c r="AL186" s="7">
        <f t="shared" si="122"/>
        <v>1.8917928396297774</v>
      </c>
      <c r="AM186" s="7">
        <f t="shared" si="123"/>
        <v>1.9093743941730301</v>
      </c>
      <c r="AN186" s="7">
        <f t="shared" si="109"/>
        <v>-1.3010299956639813</v>
      </c>
      <c r="AO186" s="7">
        <f t="shared" si="109"/>
        <v>-1.3010299956639813</v>
      </c>
      <c r="AP186" s="7">
        <f t="shared" si="109"/>
        <v>2</v>
      </c>
      <c r="AQ186" s="7">
        <f t="shared" si="125"/>
        <v>2</v>
      </c>
      <c r="AR186" s="7">
        <f t="shared" si="126"/>
        <v>2</v>
      </c>
      <c r="AS186" s="7">
        <f t="shared" si="127"/>
        <v>2</v>
      </c>
      <c r="AT186" s="7">
        <f t="shared" si="128"/>
        <v>2</v>
      </c>
      <c r="AU186" s="7">
        <f t="shared" si="129"/>
        <v>2</v>
      </c>
      <c r="AV186" s="7">
        <f t="shared" si="130"/>
        <v>2</v>
      </c>
      <c r="AW186" s="7">
        <f t="shared" si="131"/>
        <v>2</v>
      </c>
      <c r="AX186" s="7">
        <f t="shared" si="132"/>
        <v>2</v>
      </c>
    </row>
    <row r="187" spans="1:50" x14ac:dyDescent="0.35">
      <c r="A187" s="1" t="s">
        <v>41</v>
      </c>
      <c r="B187" s="1">
        <v>14</v>
      </c>
      <c r="C187" s="7">
        <v>16.2</v>
      </c>
      <c r="D187" s="7">
        <v>7.5</v>
      </c>
      <c r="E187" s="6">
        <v>45</v>
      </c>
      <c r="F187" s="6">
        <v>49</v>
      </c>
      <c r="G187" s="7">
        <v>0.46296296296296297</v>
      </c>
      <c r="H187" s="7">
        <v>2.7777777777777777</v>
      </c>
      <c r="I187" s="7">
        <v>13.2</v>
      </c>
      <c r="J187" s="7">
        <v>6.6</v>
      </c>
      <c r="K187" s="7">
        <v>0.5</v>
      </c>
      <c r="L187" s="7">
        <v>100</v>
      </c>
      <c r="M187" s="7">
        <v>49</v>
      </c>
      <c r="N187" s="8">
        <f t="shared" si="120"/>
        <v>66.287871487166939</v>
      </c>
      <c r="O187" s="8">
        <f t="shared" si="121"/>
        <v>94.467150432436028</v>
      </c>
      <c r="P187" s="21">
        <v>0.33333333333333331</v>
      </c>
      <c r="Q187" s="21">
        <v>0.35714285714285715</v>
      </c>
      <c r="R187" s="7">
        <v>14</v>
      </c>
      <c r="S187" s="7">
        <v>15</v>
      </c>
      <c r="T187" s="7">
        <v>22</v>
      </c>
      <c r="U187" s="7">
        <v>12.5</v>
      </c>
      <c r="V187" s="7">
        <v>14</v>
      </c>
      <c r="W187" s="7">
        <v>18</v>
      </c>
      <c r="X187" s="7">
        <v>17</v>
      </c>
      <c r="Y187" s="7">
        <v>14.833333333333334</v>
      </c>
      <c r="Z187" s="7">
        <v>1.0714285714285714</v>
      </c>
      <c r="AA187">
        <f t="shared" si="82"/>
        <v>1.209515014542631</v>
      </c>
      <c r="AB187">
        <f t="shared" si="119"/>
        <v>0.87506126339170009</v>
      </c>
      <c r="AC187">
        <f t="shared" si="94"/>
        <v>1.6532125137753437</v>
      </c>
      <c r="AD187">
        <f t="shared" si="95"/>
        <v>1.6901960800285136</v>
      </c>
      <c r="AE187">
        <f t="shared" si="86"/>
        <v>-0.3344537511509309</v>
      </c>
      <c r="AF187">
        <f t="shared" si="118"/>
        <v>0.44369749923271273</v>
      </c>
      <c r="AG187">
        <f t="shared" ref="AG187:AG192" si="133">LOG(I187)</f>
        <v>1.1205739312058498</v>
      </c>
      <c r="AH187">
        <f t="shared" ref="AH187:AH192" si="134">LOG(J187)</f>
        <v>0.81954393554186866</v>
      </c>
      <c r="AI187">
        <f t="shared" ref="AI187:AI192" si="135">LOG(K187)</f>
        <v>-0.3010299956639812</v>
      </c>
      <c r="AJ187" s="7">
        <f t="shared" ref="AJ187:AK189" si="136">LOG(L187+1)</f>
        <v>2.0043213737826426</v>
      </c>
      <c r="AK187" s="7">
        <f t="shared" si="136"/>
        <v>1.6989700043360187</v>
      </c>
      <c r="AL187" s="7">
        <f t="shared" si="122"/>
        <v>1.8214340739848069</v>
      </c>
      <c r="AM187" s="7">
        <f t="shared" si="123"/>
        <v>1.9752808152171801</v>
      </c>
      <c r="AN187" s="7">
        <f t="shared" si="109"/>
        <v>-0.47712125471966244</v>
      </c>
      <c r="AO187" s="7">
        <f t="shared" si="109"/>
        <v>-0.44715803134221921</v>
      </c>
      <c r="AP187" s="7">
        <f t="shared" si="109"/>
        <v>1.146128035678238</v>
      </c>
      <c r="AQ187" s="7">
        <f t="shared" si="125"/>
        <v>1.1760912590556813</v>
      </c>
      <c r="AR187" s="7">
        <f t="shared" si="126"/>
        <v>1.3424226808222062</v>
      </c>
      <c r="AS187" s="7">
        <f t="shared" si="127"/>
        <v>1.0969100130080565</v>
      </c>
      <c r="AT187" s="7">
        <f t="shared" si="128"/>
        <v>1.146128035678238</v>
      </c>
      <c r="AU187" s="7">
        <f t="shared" si="129"/>
        <v>1.255272505103306</v>
      </c>
      <c r="AV187" s="7">
        <f t="shared" si="130"/>
        <v>1.2304489213782739</v>
      </c>
      <c r="AW187" s="7">
        <f t="shared" si="131"/>
        <v>1.1712387562612692</v>
      </c>
      <c r="AX187" s="7">
        <f t="shared" si="132"/>
        <v>2.9963223377443202E-2</v>
      </c>
    </row>
    <row r="188" spans="1:50" x14ac:dyDescent="0.35">
      <c r="A188" s="1" t="s">
        <v>41</v>
      </c>
      <c r="B188" s="1">
        <v>14</v>
      </c>
      <c r="C188" s="7">
        <v>18.7</v>
      </c>
      <c r="D188" s="7">
        <v>7.4</v>
      </c>
      <c r="E188" s="7">
        <v>48.3</v>
      </c>
      <c r="F188" s="7">
        <v>55.3</v>
      </c>
      <c r="G188" s="7">
        <v>0.39572192513368987</v>
      </c>
      <c r="H188" s="7">
        <v>2.5828877005347595</v>
      </c>
      <c r="I188" s="7">
        <v>14.5</v>
      </c>
      <c r="J188" s="7">
        <v>6.9</v>
      </c>
      <c r="K188" s="7">
        <v>0.47586206896551725</v>
      </c>
      <c r="L188" s="7">
        <v>100</v>
      </c>
      <c r="M188" s="7">
        <v>55.3</v>
      </c>
      <c r="N188" s="8">
        <f t="shared" si="120"/>
        <v>58.686700281143011</v>
      </c>
      <c r="O188" s="8">
        <f t="shared" si="121"/>
        <v>101.99786516310972</v>
      </c>
      <c r="P188" s="21">
        <v>0.35714285714285715</v>
      </c>
      <c r="Q188" s="21">
        <v>0.38461538461538464</v>
      </c>
      <c r="R188" s="7">
        <v>12.5</v>
      </c>
      <c r="S188" s="7">
        <v>14</v>
      </c>
      <c r="T188" s="7">
        <v>20</v>
      </c>
      <c r="U188" s="7">
        <v>13.5</v>
      </c>
      <c r="V188" s="7">
        <v>13</v>
      </c>
      <c r="W188" s="7">
        <v>17</v>
      </c>
      <c r="X188" s="7">
        <v>15.5</v>
      </c>
      <c r="Y188" s="7">
        <v>14.5</v>
      </c>
      <c r="Z188" s="7">
        <v>1.0769230769230769</v>
      </c>
      <c r="AA188">
        <f t="shared" si="82"/>
        <v>1.271841606536499</v>
      </c>
      <c r="AB188">
        <f t="shared" si="119"/>
        <v>0.86923171973097624</v>
      </c>
      <c r="AC188">
        <f t="shared" si="94"/>
        <v>1.6839471307515121</v>
      </c>
      <c r="AD188">
        <f t="shared" si="95"/>
        <v>1.7427251313046983</v>
      </c>
      <c r="AE188">
        <f t="shared" si="86"/>
        <v>-0.40260988680552273</v>
      </c>
      <c r="AF188">
        <f t="shared" si="118"/>
        <v>0.41210552421501317</v>
      </c>
      <c r="AG188">
        <f t="shared" si="133"/>
        <v>1.1613680022349748</v>
      </c>
      <c r="AH188">
        <f t="shared" si="134"/>
        <v>0.83884909073725533</v>
      </c>
      <c r="AI188">
        <f t="shared" si="135"/>
        <v>-0.32251891149771955</v>
      </c>
      <c r="AJ188" s="7">
        <f t="shared" si="136"/>
        <v>2.0043213737826426</v>
      </c>
      <c r="AK188" s="7">
        <f t="shared" si="136"/>
        <v>1.7505083948513462</v>
      </c>
      <c r="AL188" s="7">
        <f t="shared" si="122"/>
        <v>1.7685396915551819</v>
      </c>
      <c r="AM188" s="7">
        <f t="shared" si="123"/>
        <v>2.0085910819816837</v>
      </c>
      <c r="AN188" s="7">
        <f t="shared" si="109"/>
        <v>-0.44715803134221921</v>
      </c>
      <c r="AO188" s="7">
        <f t="shared" si="109"/>
        <v>-0.41497334797081792</v>
      </c>
      <c r="AP188" s="7">
        <f t="shared" si="109"/>
        <v>1.0969100130080565</v>
      </c>
      <c r="AQ188" s="7">
        <f t="shared" si="125"/>
        <v>1.146128035678238</v>
      </c>
      <c r="AR188" s="7">
        <f t="shared" si="126"/>
        <v>1.3010299956639813</v>
      </c>
      <c r="AS188" s="7">
        <f t="shared" si="127"/>
        <v>1.1303337684950061</v>
      </c>
      <c r="AT188" s="7">
        <f t="shared" si="128"/>
        <v>1.1139433523068367</v>
      </c>
      <c r="AU188" s="7">
        <f t="shared" si="129"/>
        <v>1.2304489213782739</v>
      </c>
      <c r="AV188" s="7">
        <f t="shared" si="130"/>
        <v>1.1903316981702914</v>
      </c>
      <c r="AW188" s="7">
        <f t="shared" si="131"/>
        <v>1.1613680022349748</v>
      </c>
      <c r="AX188" s="7">
        <f t="shared" si="132"/>
        <v>3.2184683371401235E-2</v>
      </c>
    </row>
    <row r="189" spans="1:50" x14ac:dyDescent="0.35">
      <c r="A189" s="1" t="s">
        <v>41</v>
      </c>
      <c r="B189" s="1">
        <v>14</v>
      </c>
      <c r="C189" s="7">
        <v>21.5</v>
      </c>
      <c r="D189" s="7">
        <v>10.3</v>
      </c>
      <c r="E189" s="6">
        <v>49</v>
      </c>
      <c r="F189" s="6">
        <v>56</v>
      </c>
      <c r="G189" s="7">
        <v>0.47906976744186047</v>
      </c>
      <c r="H189" s="7">
        <v>2.2790697674418605</v>
      </c>
      <c r="I189" s="7">
        <v>16</v>
      </c>
      <c r="J189" s="7">
        <v>7.5</v>
      </c>
      <c r="K189" s="7">
        <v>0.46875</v>
      </c>
      <c r="L189" s="7">
        <v>100</v>
      </c>
      <c r="M189" s="7">
        <v>56</v>
      </c>
      <c r="N189" s="8">
        <f t="shared" si="120"/>
        <v>60.18528267663099</v>
      </c>
      <c r="O189" s="8">
        <f t="shared" si="121"/>
        <v>97.437779548839302</v>
      </c>
      <c r="P189" s="21">
        <v>0.38461538461538464</v>
      </c>
      <c r="Q189" s="21">
        <v>0.41666666666666669</v>
      </c>
      <c r="R189" s="7">
        <v>12.5</v>
      </c>
      <c r="S189" s="7">
        <v>13</v>
      </c>
      <c r="T189" s="7">
        <v>14</v>
      </c>
      <c r="U189" s="7">
        <v>12</v>
      </c>
      <c r="V189" s="7">
        <v>12</v>
      </c>
      <c r="W189" s="7">
        <v>14.375</v>
      </c>
      <c r="X189" s="7">
        <v>13.166666666666666</v>
      </c>
      <c r="Y189" s="7">
        <v>12.791666666666666</v>
      </c>
      <c r="Z189" s="7">
        <v>1.0833333333333333</v>
      </c>
      <c r="AA189">
        <f t="shared" si="82"/>
        <v>1.3324384599156054</v>
      </c>
      <c r="AB189">
        <f t="shared" si="119"/>
        <v>1.0128372247051722</v>
      </c>
      <c r="AC189">
        <f t="shared" si="94"/>
        <v>1.6901960800285136</v>
      </c>
      <c r="AD189">
        <f t="shared" si="95"/>
        <v>1.7481880270062005</v>
      </c>
      <c r="AE189">
        <f t="shared" si="86"/>
        <v>-0.3196012352104331</v>
      </c>
      <c r="AF189">
        <f t="shared" si="118"/>
        <v>0.35775762011290835</v>
      </c>
      <c r="AG189">
        <f t="shared" si="133"/>
        <v>1.2041199826559248</v>
      </c>
      <c r="AH189">
        <f t="shared" si="134"/>
        <v>0.87506126339170009</v>
      </c>
      <c r="AI189">
        <f t="shared" si="135"/>
        <v>-0.32905871926422475</v>
      </c>
      <c r="AJ189" s="7">
        <f t="shared" si="136"/>
        <v>2.0043213737826426</v>
      </c>
      <c r="AK189" s="7">
        <f t="shared" si="136"/>
        <v>1.7558748556724915</v>
      </c>
      <c r="AL189" s="7">
        <f t="shared" si="122"/>
        <v>1.77949030465067</v>
      </c>
      <c r="AM189" s="7">
        <f t="shared" si="123"/>
        <v>1.9887273785249033</v>
      </c>
      <c r="AN189" s="7">
        <f t="shared" si="109"/>
        <v>-0.41497334797081792</v>
      </c>
      <c r="AO189" s="7">
        <f t="shared" si="109"/>
        <v>-0.38021124171160603</v>
      </c>
      <c r="AP189" s="7">
        <f t="shared" si="109"/>
        <v>1.0969100130080565</v>
      </c>
      <c r="AQ189" s="7">
        <f t="shared" si="125"/>
        <v>1.1139433523068367</v>
      </c>
      <c r="AR189" s="7">
        <f t="shared" si="126"/>
        <v>1.146128035678238</v>
      </c>
      <c r="AS189" s="7">
        <f t="shared" si="127"/>
        <v>1.0791812460476249</v>
      </c>
      <c r="AT189" s="7">
        <f t="shared" si="128"/>
        <v>1.0791812460476249</v>
      </c>
      <c r="AU189" s="7">
        <f t="shared" si="129"/>
        <v>1.157607853361668</v>
      </c>
      <c r="AV189" s="7">
        <f t="shared" si="130"/>
        <v>1.1194758409067977</v>
      </c>
      <c r="AW189" s="7">
        <f t="shared" si="131"/>
        <v>1.1069271337655804</v>
      </c>
      <c r="AX189" s="7">
        <f t="shared" si="132"/>
        <v>3.476210625921191E-2</v>
      </c>
    </row>
    <row r="190" spans="1:50" x14ac:dyDescent="0.35">
      <c r="A190" s="1" t="s">
        <v>44</v>
      </c>
      <c r="B190" s="1">
        <v>15</v>
      </c>
      <c r="C190" s="7">
        <v>14.28</v>
      </c>
      <c r="D190" s="7">
        <v>7.71</v>
      </c>
      <c r="E190" s="7">
        <v>24.87</v>
      </c>
      <c r="F190" s="7">
        <v>28.99</v>
      </c>
      <c r="G190" s="7">
        <v>0.53991596638655459</v>
      </c>
      <c r="H190" s="7">
        <v>1.7415966386554624</v>
      </c>
      <c r="I190" s="7">
        <v>12.19</v>
      </c>
      <c r="J190" s="7">
        <v>6.06</v>
      </c>
      <c r="K190" s="7">
        <v>0.49712879409351929</v>
      </c>
      <c r="L190" s="7">
        <v>17.829999999999998</v>
      </c>
      <c r="M190" s="7">
        <f>F190-L190</f>
        <v>11.16</v>
      </c>
      <c r="N190" s="8">
        <f t="shared" si="120"/>
        <v>59.048947134111728</v>
      </c>
      <c r="O190" s="8">
        <f t="shared" si="121"/>
        <v>91.450910667562439</v>
      </c>
      <c r="P190" s="21">
        <v>0.33333333333333331</v>
      </c>
      <c r="Q190" s="21">
        <v>0.33333333333333331</v>
      </c>
      <c r="R190" s="7">
        <v>15</v>
      </c>
      <c r="S190" s="7">
        <v>15</v>
      </c>
      <c r="T190" s="7">
        <v>100</v>
      </c>
      <c r="U190" s="7">
        <v>15</v>
      </c>
      <c r="V190" s="7">
        <v>15</v>
      </c>
      <c r="W190" s="7">
        <v>18.5</v>
      </c>
      <c r="X190" s="7">
        <v>15</v>
      </c>
      <c r="Y190" s="7">
        <v>16.16</v>
      </c>
      <c r="Z190" s="7">
        <v>1</v>
      </c>
      <c r="AA190">
        <f t="shared" si="82"/>
        <v>1.1547282074401555</v>
      </c>
      <c r="AB190">
        <f t="shared" si="119"/>
        <v>0.88705437805095699</v>
      </c>
      <c r="AC190">
        <f t="shared" si="94"/>
        <v>1.395675785269936</v>
      </c>
      <c r="AD190">
        <f t="shared" si="95"/>
        <v>1.4622482153549974</v>
      </c>
      <c r="AE190">
        <f t="shared" si="86"/>
        <v>-0.26767382938919865</v>
      </c>
      <c r="AF190">
        <f t="shared" ref="AF190:AF217" si="137">LOG(H190)</f>
        <v>0.24094757782978046</v>
      </c>
      <c r="AG190">
        <f t="shared" si="133"/>
        <v>1.086003705618382</v>
      </c>
      <c r="AH190">
        <f t="shared" si="134"/>
        <v>0.78247262416628616</v>
      </c>
      <c r="AI190">
        <f t="shared" si="135"/>
        <v>-0.30353108145209573</v>
      </c>
      <c r="AJ190" s="7">
        <f t="shared" ref="AJ190:AK192" si="138">LOG(L190+1)</f>
        <v>1.2748503200166648</v>
      </c>
      <c r="AK190" s="7">
        <f t="shared" si="138"/>
        <v>1.0849335749367162</v>
      </c>
      <c r="AL190" s="7">
        <f t="shared" si="122"/>
        <v>1.7712121583776124</v>
      </c>
      <c r="AM190" s="7">
        <f t="shared" si="123"/>
        <v>1.9611880345355415</v>
      </c>
      <c r="AN190" s="7">
        <f t="shared" si="98"/>
        <v>-0.47712125471966244</v>
      </c>
      <c r="AO190" s="7">
        <f t="shared" si="99"/>
        <v>-0.47712125471966244</v>
      </c>
      <c r="AP190">
        <f t="shared" ref="AP190:AT226" si="139">LOG(R190)</f>
        <v>1.1760912590556813</v>
      </c>
      <c r="AQ190" s="7">
        <f t="shared" si="139"/>
        <v>1.1760912590556813</v>
      </c>
      <c r="AR190">
        <f t="shared" si="139"/>
        <v>2</v>
      </c>
      <c r="AS190">
        <f t="shared" si="139"/>
        <v>1.1760912590556813</v>
      </c>
      <c r="AT190" s="7">
        <f t="shared" ref="AT190:AX226" si="140">LOG(V190)</f>
        <v>1.1760912590556813</v>
      </c>
      <c r="AU190" s="7">
        <f t="shared" si="140"/>
        <v>1.2671717284030137</v>
      </c>
      <c r="AV190">
        <f t="shared" ref="AV190:AX192" si="141" xml:space="preserve"> LOG(X190)</f>
        <v>1.1760912590556813</v>
      </c>
      <c r="AW190">
        <f t="shared" si="141"/>
        <v>1.2084413564385674</v>
      </c>
      <c r="AX190">
        <f t="shared" si="141"/>
        <v>0</v>
      </c>
    </row>
    <row r="191" spans="1:50" x14ac:dyDescent="0.35">
      <c r="A191" s="1" t="s">
        <v>44</v>
      </c>
      <c r="B191" s="1">
        <v>15</v>
      </c>
      <c r="C191" s="7">
        <v>13.71</v>
      </c>
      <c r="D191" s="7">
        <v>7.8</v>
      </c>
      <c r="E191" s="7">
        <v>20.62</v>
      </c>
      <c r="F191" s="7">
        <v>22.95</v>
      </c>
      <c r="G191" s="7">
        <v>0.56892778993435444</v>
      </c>
      <c r="H191" s="7">
        <v>1.5040116703136397</v>
      </c>
      <c r="I191" s="7">
        <v>9.4499999999999993</v>
      </c>
      <c r="J191" s="7">
        <v>5.35</v>
      </c>
      <c r="K191" s="7">
        <v>0.56613756613756616</v>
      </c>
      <c r="L191" s="7">
        <v>14.04</v>
      </c>
      <c r="M191" s="7">
        <f>F191-L191</f>
        <v>8.91</v>
      </c>
      <c r="N191" s="8">
        <f t="shared" si="120"/>
        <v>62.611942960033296</v>
      </c>
      <c r="O191" s="8">
        <f t="shared" si="121"/>
        <v>81.205358182836349</v>
      </c>
      <c r="P191" s="21">
        <v>0.33333333333333331</v>
      </c>
      <c r="Q191" s="21">
        <v>0.27777777777777779</v>
      </c>
      <c r="R191" s="7">
        <v>15.5</v>
      </c>
      <c r="S191" s="7">
        <v>15</v>
      </c>
      <c r="T191" s="7">
        <v>100</v>
      </c>
      <c r="U191" s="7">
        <v>16</v>
      </c>
      <c r="V191" s="7">
        <v>18</v>
      </c>
      <c r="W191" s="7">
        <v>20</v>
      </c>
      <c r="X191" s="7">
        <v>15.25</v>
      </c>
      <c r="Y191" s="7">
        <v>18</v>
      </c>
      <c r="Z191" s="7">
        <v>0.83333333333333337</v>
      </c>
      <c r="AA191">
        <f t="shared" si="82"/>
        <v>1.1370374547895128</v>
      </c>
      <c r="AB191">
        <f t="shared" si="119"/>
        <v>0.89209460269048035</v>
      </c>
      <c r="AC191">
        <f>LOG(E191)</f>
        <v>1.3142886609474977</v>
      </c>
      <c r="AD191">
        <f>LOG(F191)</f>
        <v>1.36078268987328</v>
      </c>
      <c r="AE191">
        <f t="shared" si="86"/>
        <v>-0.2449428520990323</v>
      </c>
      <c r="AF191">
        <f t="shared" si="137"/>
        <v>0.17725120615798509</v>
      </c>
      <c r="AG191">
        <f t="shared" si="133"/>
        <v>0.97543180850926292</v>
      </c>
      <c r="AH191">
        <f t="shared" si="134"/>
        <v>0.72835378202122847</v>
      </c>
      <c r="AI191">
        <f t="shared" si="135"/>
        <v>-0.24707802648803448</v>
      </c>
      <c r="AJ191" s="7">
        <f t="shared" si="138"/>
        <v>1.1772478362556233</v>
      </c>
      <c r="AK191" s="7">
        <f t="shared" si="138"/>
        <v>0.99607365448527529</v>
      </c>
      <c r="AL191" s="7">
        <f t="shared" si="122"/>
        <v>1.7966571809250034</v>
      </c>
      <c r="AM191" s="7">
        <f t="shared" si="123"/>
        <v>1.9095846862912349</v>
      </c>
      <c r="AN191" s="7">
        <f t="shared" si="98"/>
        <v>-0.47712125471966244</v>
      </c>
      <c r="AO191" s="7">
        <f t="shared" si="99"/>
        <v>-0.55630250076728727</v>
      </c>
      <c r="AP191">
        <f t="shared" si="139"/>
        <v>1.1903316981702914</v>
      </c>
      <c r="AQ191" s="7">
        <f t="shared" si="139"/>
        <v>1.1760912590556813</v>
      </c>
      <c r="AR191">
        <f t="shared" si="139"/>
        <v>2</v>
      </c>
      <c r="AS191">
        <f t="shared" si="139"/>
        <v>1.2041199826559248</v>
      </c>
      <c r="AT191" s="7">
        <f t="shared" si="140"/>
        <v>1.255272505103306</v>
      </c>
      <c r="AU191" s="7">
        <f t="shared" si="140"/>
        <v>1.3010299956639813</v>
      </c>
      <c r="AV191">
        <f t="shared" si="141"/>
        <v>1.1832698436828046</v>
      </c>
      <c r="AW191">
        <f t="shared" si="141"/>
        <v>1.255272505103306</v>
      </c>
      <c r="AX191">
        <f t="shared" si="141"/>
        <v>-7.9181246047624804E-2</v>
      </c>
    </row>
    <row r="192" spans="1:50" x14ac:dyDescent="0.35">
      <c r="A192" s="1" t="s">
        <v>44</v>
      </c>
      <c r="B192" s="1">
        <v>15</v>
      </c>
      <c r="C192" s="7">
        <v>18.12</v>
      </c>
      <c r="D192" s="7">
        <v>9.7899999999999991</v>
      </c>
      <c r="E192" s="7">
        <v>40.159999999999997</v>
      </c>
      <c r="F192" s="7">
        <v>36.630000000000003</v>
      </c>
      <c r="G192" s="7">
        <v>0.54028697571743922</v>
      </c>
      <c r="H192" s="7">
        <v>2.2163355408388519</v>
      </c>
      <c r="I192" s="7">
        <v>13.93</v>
      </c>
      <c r="J192" s="7">
        <v>8.5500000000000007</v>
      </c>
      <c r="K192" s="7">
        <v>0.61378320172290024</v>
      </c>
      <c r="L192" s="7">
        <v>23.07</v>
      </c>
      <c r="M192" s="7">
        <f>F192-L192</f>
        <v>13.560000000000002</v>
      </c>
      <c r="N192" s="8">
        <f t="shared" si="120"/>
        <v>87.527553562628611</v>
      </c>
      <c r="O192" s="8">
        <f t="shared" si="121"/>
        <v>65.679015982691567</v>
      </c>
      <c r="P192" s="21">
        <v>0.33333333333333331</v>
      </c>
      <c r="Q192" s="21">
        <v>0.34482758620689657</v>
      </c>
      <c r="R192" s="7" t="s">
        <v>100</v>
      </c>
      <c r="S192" s="7">
        <v>15</v>
      </c>
      <c r="T192" s="7">
        <v>100</v>
      </c>
      <c r="U192" s="7">
        <v>13</v>
      </c>
      <c r="V192" s="7">
        <v>14.5</v>
      </c>
      <c r="W192" s="7">
        <v>15</v>
      </c>
      <c r="X192" s="7">
        <v>15</v>
      </c>
      <c r="Y192" s="7">
        <v>14.16</v>
      </c>
      <c r="Z192" s="7">
        <v>1.0344827586206897</v>
      </c>
      <c r="AA192">
        <f t="shared" si="82"/>
        <v>1.2581581933407944</v>
      </c>
      <c r="AB192">
        <f t="shared" si="119"/>
        <v>0.99078269180313783</v>
      </c>
      <c r="AC192">
        <f>LOG(E192)</f>
        <v>1.603793704136963</v>
      </c>
      <c r="AD192">
        <f>LOG(F192)</f>
        <v>1.5638369186645449</v>
      </c>
      <c r="AE192">
        <f t="shared" si="86"/>
        <v>-0.26737550153765649</v>
      </c>
      <c r="AF192">
        <f t="shared" si="137"/>
        <v>0.34563551079616861</v>
      </c>
      <c r="AG192">
        <f t="shared" si="133"/>
        <v>1.1439511164239635</v>
      </c>
      <c r="AH192">
        <f t="shared" si="134"/>
        <v>0.9319661147281727</v>
      </c>
      <c r="AI192">
        <f t="shared" si="135"/>
        <v>-0.21198500169579082</v>
      </c>
      <c r="AJ192" s="7">
        <f t="shared" si="138"/>
        <v>1.38147609027503</v>
      </c>
      <c r="AK192" s="7">
        <f t="shared" si="138"/>
        <v>1.1631613749770184</v>
      </c>
      <c r="AL192" s="7">
        <f t="shared" si="122"/>
        <v>1.9421447898967272</v>
      </c>
      <c r="AM192" s="7">
        <f t="shared" si="123"/>
        <v>1.8174266374657009</v>
      </c>
      <c r="AN192" s="7">
        <f t="shared" si="98"/>
        <v>-0.47712125471966244</v>
      </c>
      <c r="AO192" s="7">
        <f t="shared" si="99"/>
        <v>-0.46239799789895608</v>
      </c>
      <c r="AP192" t="s">
        <v>100</v>
      </c>
      <c r="AQ192" s="7">
        <f t="shared" si="139"/>
        <v>1.1760912590556813</v>
      </c>
      <c r="AR192">
        <f t="shared" si="139"/>
        <v>2</v>
      </c>
      <c r="AS192">
        <f t="shared" si="139"/>
        <v>1.1139433523068367</v>
      </c>
      <c r="AT192" s="7">
        <f t="shared" si="140"/>
        <v>1.1613680022349748</v>
      </c>
      <c r="AU192" s="7">
        <f t="shared" si="140"/>
        <v>1.1760912590556813</v>
      </c>
      <c r="AV192">
        <f t="shared" si="141"/>
        <v>1.1760912590556813</v>
      </c>
      <c r="AW192">
        <f t="shared" si="141"/>
        <v>1.1510632533537501</v>
      </c>
      <c r="AX192">
        <f t="shared" si="141"/>
        <v>1.4723256820706378E-2</v>
      </c>
    </row>
    <row r="193" spans="1:50" x14ac:dyDescent="0.35">
      <c r="A193" s="1" t="s">
        <v>45</v>
      </c>
      <c r="B193" s="1">
        <v>16</v>
      </c>
      <c r="C193" s="7">
        <v>18</v>
      </c>
      <c r="D193" s="7">
        <v>7.5</v>
      </c>
      <c r="E193" s="7">
        <v>50</v>
      </c>
      <c r="F193" s="7" t="s">
        <v>100</v>
      </c>
      <c r="G193" s="7">
        <v>0.41666666666666669</v>
      </c>
      <c r="H193" s="7">
        <v>2.7777777777777777</v>
      </c>
      <c r="I193" s="7" t="s">
        <v>100</v>
      </c>
      <c r="J193" s="7" t="s">
        <v>100</v>
      </c>
      <c r="K193" s="7" t="s">
        <v>100</v>
      </c>
      <c r="L193" s="7" t="s">
        <v>100</v>
      </c>
      <c r="M193" s="7" t="s">
        <v>100</v>
      </c>
      <c r="N193" s="8" t="s">
        <v>100</v>
      </c>
      <c r="O193" s="8" t="s">
        <v>100</v>
      </c>
      <c r="P193" s="21">
        <v>0.4</v>
      </c>
      <c r="Q193" s="21">
        <v>0.4</v>
      </c>
      <c r="R193" s="7" t="s">
        <v>100</v>
      </c>
      <c r="S193" s="7">
        <v>12.5</v>
      </c>
      <c r="T193" s="7" t="s">
        <v>100</v>
      </c>
      <c r="U193" s="7" t="s">
        <v>100</v>
      </c>
      <c r="V193" s="7">
        <v>12.5</v>
      </c>
      <c r="W193" s="10" t="s">
        <v>100</v>
      </c>
      <c r="X193" s="7" t="s">
        <v>100</v>
      </c>
      <c r="Y193" s="7" t="s">
        <v>100</v>
      </c>
      <c r="Z193" s="7">
        <f t="shared" ref="Z193:Z223" si="142">S193/V193</f>
        <v>1</v>
      </c>
      <c r="AA193">
        <f t="shared" si="82"/>
        <v>1.255272505103306</v>
      </c>
      <c r="AB193">
        <f t="shared" si="119"/>
        <v>0.87506126339170009</v>
      </c>
      <c r="AC193">
        <f t="shared" ref="AC193:AC224" si="143">LOG(E193)</f>
        <v>1.6989700043360187</v>
      </c>
      <c r="AD193" t="s">
        <v>100</v>
      </c>
      <c r="AE193">
        <f t="shared" si="86"/>
        <v>-0.38021124171160603</v>
      </c>
      <c r="AF193">
        <f t="shared" si="137"/>
        <v>0.44369749923271273</v>
      </c>
      <c r="AG193" t="s">
        <v>100</v>
      </c>
      <c r="AH193" t="s">
        <v>100</v>
      </c>
      <c r="AI193" t="s">
        <v>100</v>
      </c>
      <c r="AJ193" s="7" t="s">
        <v>100</v>
      </c>
      <c r="AK193" t="s">
        <v>100</v>
      </c>
      <c r="AL193" s="7" t="s">
        <v>100</v>
      </c>
      <c r="AM193" s="7" t="s">
        <v>100</v>
      </c>
      <c r="AN193" s="7">
        <f t="shared" si="98"/>
        <v>-0.3979400086720376</v>
      </c>
      <c r="AO193" s="7">
        <f t="shared" si="99"/>
        <v>-0.3979400086720376</v>
      </c>
      <c r="AP193" t="s">
        <v>100</v>
      </c>
      <c r="AQ193" s="7">
        <f t="shared" si="139"/>
        <v>1.0969100130080565</v>
      </c>
      <c r="AR193" t="s">
        <v>100</v>
      </c>
      <c r="AS193" t="s">
        <v>100</v>
      </c>
      <c r="AT193" s="7">
        <f t="shared" si="140"/>
        <v>1.0969100130080565</v>
      </c>
      <c r="AU193" t="s">
        <v>100</v>
      </c>
      <c r="AV193" t="s">
        <v>100</v>
      </c>
      <c r="AW193" t="s">
        <v>100</v>
      </c>
      <c r="AX193">
        <f t="shared" ref="AX193:AX223" si="144">LOG(Z193)</f>
        <v>0</v>
      </c>
    </row>
    <row r="194" spans="1:50" x14ac:dyDescent="0.35">
      <c r="A194" s="1" t="s">
        <v>45</v>
      </c>
      <c r="B194" s="1">
        <v>16</v>
      </c>
      <c r="C194" s="7">
        <v>17.399999999999999</v>
      </c>
      <c r="D194" s="7">
        <v>7.5</v>
      </c>
      <c r="E194" s="7">
        <v>33.4</v>
      </c>
      <c r="F194" s="7" t="s">
        <v>100</v>
      </c>
      <c r="G194" s="7">
        <v>0.43103448275862072</v>
      </c>
      <c r="H194" s="7">
        <v>1.9195402298850575</v>
      </c>
      <c r="I194" s="7" t="s">
        <v>100</v>
      </c>
      <c r="J194" s="7" t="s">
        <v>100</v>
      </c>
      <c r="K194" s="7" t="s">
        <v>100</v>
      </c>
      <c r="L194" s="7" t="s">
        <v>100</v>
      </c>
      <c r="M194" s="7" t="s">
        <v>100</v>
      </c>
      <c r="N194" s="8" t="s">
        <v>100</v>
      </c>
      <c r="O194" s="8" t="s">
        <v>100</v>
      </c>
      <c r="P194" s="21">
        <v>0.30303030303030304</v>
      </c>
      <c r="Q194" s="21">
        <v>0.30303030303030304</v>
      </c>
      <c r="R194" s="7" t="s">
        <v>100</v>
      </c>
      <c r="S194" s="7">
        <v>16.5</v>
      </c>
      <c r="T194" s="7" t="s">
        <v>100</v>
      </c>
      <c r="U194" s="7" t="s">
        <v>100</v>
      </c>
      <c r="V194" s="7">
        <v>16.5</v>
      </c>
      <c r="W194" s="10" t="s">
        <v>100</v>
      </c>
      <c r="X194" s="7" t="s">
        <v>100</v>
      </c>
      <c r="Y194" s="7" t="s">
        <v>100</v>
      </c>
      <c r="Z194" s="7">
        <f t="shared" si="142"/>
        <v>1</v>
      </c>
      <c r="AA194">
        <f t="shared" si="82"/>
        <v>1.2405492482825997</v>
      </c>
      <c r="AB194">
        <f t="shared" si="119"/>
        <v>0.87506126339170009</v>
      </c>
      <c r="AC194">
        <f t="shared" si="143"/>
        <v>1.5237464668115646</v>
      </c>
      <c r="AD194" t="s">
        <v>100</v>
      </c>
      <c r="AE194">
        <f t="shared" si="86"/>
        <v>-0.36548798489089962</v>
      </c>
      <c r="AF194">
        <f t="shared" si="137"/>
        <v>0.28319721852896473</v>
      </c>
      <c r="AG194" t="s">
        <v>100</v>
      </c>
      <c r="AH194" t="s">
        <v>100</v>
      </c>
      <c r="AI194" t="s">
        <v>100</v>
      </c>
      <c r="AJ194" s="7" t="s">
        <v>100</v>
      </c>
      <c r="AK194" t="s">
        <v>100</v>
      </c>
      <c r="AL194" s="7" t="s">
        <v>100</v>
      </c>
      <c r="AM194" s="7" t="s">
        <v>100</v>
      </c>
      <c r="AN194" s="7">
        <f t="shared" si="98"/>
        <v>-0.51851393987788752</v>
      </c>
      <c r="AO194" s="7">
        <f t="shared" si="99"/>
        <v>-0.51851393987788752</v>
      </c>
      <c r="AP194" t="s">
        <v>100</v>
      </c>
      <c r="AQ194" s="7">
        <f t="shared" si="139"/>
        <v>1.2174839442139063</v>
      </c>
      <c r="AR194" t="s">
        <v>100</v>
      </c>
      <c r="AS194" t="s">
        <v>100</v>
      </c>
      <c r="AT194" s="7">
        <f t="shared" si="140"/>
        <v>1.2174839442139063</v>
      </c>
      <c r="AU194" t="s">
        <v>100</v>
      </c>
      <c r="AV194" t="s">
        <v>100</v>
      </c>
      <c r="AW194" t="s">
        <v>100</v>
      </c>
      <c r="AX194">
        <f t="shared" si="144"/>
        <v>0</v>
      </c>
    </row>
    <row r="195" spans="1:50" x14ac:dyDescent="0.35">
      <c r="A195" s="1" t="s">
        <v>45</v>
      </c>
      <c r="B195" s="1">
        <v>16</v>
      </c>
      <c r="C195" s="7">
        <v>9</v>
      </c>
      <c r="D195" s="7">
        <v>5.0999999999999996</v>
      </c>
      <c r="E195" s="7">
        <v>17</v>
      </c>
      <c r="F195" s="7" t="s">
        <v>100</v>
      </c>
      <c r="G195" s="7">
        <v>0.56666666666666665</v>
      </c>
      <c r="H195" s="7">
        <v>1.8888888888888888</v>
      </c>
      <c r="I195" s="7" t="s">
        <v>100</v>
      </c>
      <c r="J195" s="7" t="s">
        <v>100</v>
      </c>
      <c r="K195" s="7" t="s">
        <v>100</v>
      </c>
      <c r="L195" s="7" t="s">
        <v>100</v>
      </c>
      <c r="M195" s="7" t="s">
        <v>100</v>
      </c>
      <c r="N195" s="8" t="s">
        <v>100</v>
      </c>
      <c r="O195" s="8" t="s">
        <v>100</v>
      </c>
      <c r="P195" s="21">
        <v>0.29411764705882354</v>
      </c>
      <c r="Q195" s="21">
        <v>0.29411764705882354</v>
      </c>
      <c r="R195" s="7" t="s">
        <v>100</v>
      </c>
      <c r="S195" s="7">
        <v>17</v>
      </c>
      <c r="T195" s="7" t="s">
        <v>100</v>
      </c>
      <c r="U195" s="7" t="s">
        <v>100</v>
      </c>
      <c r="V195" s="7">
        <v>17</v>
      </c>
      <c r="W195" s="10" t="s">
        <v>100</v>
      </c>
      <c r="X195" s="7" t="s">
        <v>100</v>
      </c>
      <c r="Y195" s="7" t="s">
        <v>100</v>
      </c>
      <c r="Z195" s="7">
        <f t="shared" si="142"/>
        <v>1</v>
      </c>
      <c r="AA195">
        <f t="shared" si="82"/>
        <v>0.95424250943932487</v>
      </c>
      <c r="AB195">
        <f t="shared" si="119"/>
        <v>0.70757017609793638</v>
      </c>
      <c r="AC195">
        <f t="shared" si="143"/>
        <v>1.2304489213782739</v>
      </c>
      <c r="AD195" t="s">
        <v>100</v>
      </c>
      <c r="AE195">
        <f t="shared" si="86"/>
        <v>-0.24667233334138852</v>
      </c>
      <c r="AF195">
        <f t="shared" si="137"/>
        <v>0.27620641193894907</v>
      </c>
      <c r="AG195" t="s">
        <v>100</v>
      </c>
      <c r="AH195" t="s">
        <v>100</v>
      </c>
      <c r="AI195" t="s">
        <v>100</v>
      </c>
      <c r="AJ195" s="7" t="s">
        <v>100</v>
      </c>
      <c r="AK195" t="s">
        <v>100</v>
      </c>
      <c r="AL195" s="7" t="s">
        <v>100</v>
      </c>
      <c r="AM195" s="7" t="s">
        <v>100</v>
      </c>
      <c r="AN195" s="7">
        <f t="shared" si="98"/>
        <v>-0.53147891704225514</v>
      </c>
      <c r="AO195" s="7">
        <f t="shared" si="99"/>
        <v>-0.53147891704225514</v>
      </c>
      <c r="AP195" t="s">
        <v>100</v>
      </c>
      <c r="AQ195" s="7">
        <f t="shared" si="139"/>
        <v>1.2304489213782739</v>
      </c>
      <c r="AR195" t="s">
        <v>100</v>
      </c>
      <c r="AS195" t="s">
        <v>100</v>
      </c>
      <c r="AT195" s="7">
        <f t="shared" si="140"/>
        <v>1.2304489213782739</v>
      </c>
      <c r="AU195" t="s">
        <v>100</v>
      </c>
      <c r="AV195" t="s">
        <v>100</v>
      </c>
      <c r="AW195" t="s">
        <v>100</v>
      </c>
      <c r="AX195">
        <f t="shared" si="144"/>
        <v>0</v>
      </c>
    </row>
    <row r="196" spans="1:50" x14ac:dyDescent="0.35">
      <c r="A196" s="1" t="s">
        <v>45</v>
      </c>
      <c r="B196" s="1">
        <v>16</v>
      </c>
      <c r="C196" s="7">
        <v>11.9</v>
      </c>
      <c r="D196" s="7">
        <v>5.7</v>
      </c>
      <c r="E196" s="7">
        <v>33</v>
      </c>
      <c r="F196" s="7" t="s">
        <v>100</v>
      </c>
      <c r="G196" s="7">
        <v>0.47899159663865548</v>
      </c>
      <c r="H196" s="7">
        <v>2.7731092436974789</v>
      </c>
      <c r="I196" s="7" t="s">
        <v>100</v>
      </c>
      <c r="J196" s="7" t="s">
        <v>100</v>
      </c>
      <c r="K196" s="7" t="s">
        <v>100</v>
      </c>
      <c r="L196" s="7" t="s">
        <v>100</v>
      </c>
      <c r="M196" s="7" t="s">
        <v>100</v>
      </c>
      <c r="N196" s="8" t="s">
        <v>100</v>
      </c>
      <c r="O196" s="8" t="s">
        <v>100</v>
      </c>
      <c r="P196" s="21">
        <v>0.2857142857142857</v>
      </c>
      <c r="Q196" s="21">
        <v>0.2857142857142857</v>
      </c>
      <c r="R196" s="7" t="s">
        <v>100</v>
      </c>
      <c r="S196" s="7">
        <v>17.5</v>
      </c>
      <c r="T196" s="7" t="s">
        <v>100</v>
      </c>
      <c r="U196" s="7" t="s">
        <v>100</v>
      </c>
      <c r="V196" s="7">
        <v>17.5</v>
      </c>
      <c r="W196" s="10" t="s">
        <v>100</v>
      </c>
      <c r="X196" s="7" t="s">
        <v>100</v>
      </c>
      <c r="Y196" s="7" t="s">
        <v>100</v>
      </c>
      <c r="Z196" s="7">
        <f t="shared" si="142"/>
        <v>1</v>
      </c>
      <c r="AA196">
        <f t="shared" si="82"/>
        <v>1.0755469613925308</v>
      </c>
      <c r="AB196">
        <f t="shared" ref="AB196:AB223" si="145">LOG(D196)</f>
        <v>0.75587485567249146</v>
      </c>
      <c r="AC196">
        <f t="shared" si="143"/>
        <v>1.5185139398778875</v>
      </c>
      <c r="AD196" t="s">
        <v>100</v>
      </c>
      <c r="AE196">
        <f t="shared" si="86"/>
        <v>-0.31967210572003935</v>
      </c>
      <c r="AF196">
        <f t="shared" si="137"/>
        <v>0.44296697848535671</v>
      </c>
      <c r="AG196" t="s">
        <v>100</v>
      </c>
      <c r="AH196" t="s">
        <v>100</v>
      </c>
      <c r="AI196" t="s">
        <v>100</v>
      </c>
      <c r="AJ196" s="7" t="s">
        <v>100</v>
      </c>
      <c r="AK196" t="s">
        <v>100</v>
      </c>
      <c r="AL196" s="7" t="s">
        <v>100</v>
      </c>
      <c r="AM196" s="7" t="s">
        <v>100</v>
      </c>
      <c r="AN196" s="7">
        <f t="shared" si="98"/>
        <v>-0.54406804435027567</v>
      </c>
      <c r="AO196" s="7">
        <f t="shared" si="99"/>
        <v>-0.54406804435027567</v>
      </c>
      <c r="AP196" t="s">
        <v>100</v>
      </c>
      <c r="AQ196" s="7">
        <f t="shared" si="139"/>
        <v>1.2430380486862944</v>
      </c>
      <c r="AR196" t="s">
        <v>100</v>
      </c>
      <c r="AS196" t="s">
        <v>100</v>
      </c>
      <c r="AT196" s="7">
        <f t="shared" si="140"/>
        <v>1.2430380486862944</v>
      </c>
      <c r="AU196" t="s">
        <v>100</v>
      </c>
      <c r="AV196" t="s">
        <v>100</v>
      </c>
      <c r="AW196" t="s">
        <v>100</v>
      </c>
      <c r="AX196">
        <f t="shared" si="144"/>
        <v>0</v>
      </c>
    </row>
    <row r="197" spans="1:50" x14ac:dyDescent="0.35">
      <c r="A197" s="1" t="s">
        <v>45</v>
      </c>
      <c r="B197" s="1">
        <v>16</v>
      </c>
      <c r="C197" s="7">
        <v>15.4</v>
      </c>
      <c r="D197" s="7">
        <v>6.1</v>
      </c>
      <c r="E197" s="7">
        <v>31.3</v>
      </c>
      <c r="F197" s="7" t="s">
        <v>100</v>
      </c>
      <c r="G197" s="7">
        <v>0.39610389610389607</v>
      </c>
      <c r="H197" s="7">
        <v>2.0324675324675323</v>
      </c>
      <c r="I197" s="7" t="s">
        <v>100</v>
      </c>
      <c r="J197" s="7" t="s">
        <v>100</v>
      </c>
      <c r="K197" s="7" t="s">
        <v>100</v>
      </c>
      <c r="L197" s="7" t="s">
        <v>100</v>
      </c>
      <c r="M197" s="7" t="s">
        <v>100</v>
      </c>
      <c r="N197" s="8" t="s">
        <v>100</v>
      </c>
      <c r="O197" s="8" t="s">
        <v>100</v>
      </c>
      <c r="P197" s="21">
        <v>0.35714285714285715</v>
      </c>
      <c r="Q197" s="21">
        <v>0.35714285714285715</v>
      </c>
      <c r="R197" s="7" t="s">
        <v>100</v>
      </c>
      <c r="S197" s="7">
        <v>14</v>
      </c>
      <c r="T197" s="7" t="s">
        <v>100</v>
      </c>
      <c r="U197" s="7" t="s">
        <v>100</v>
      </c>
      <c r="V197" s="7">
        <v>14</v>
      </c>
      <c r="W197" s="10" t="s">
        <v>100</v>
      </c>
      <c r="X197" s="7" t="s">
        <v>100</v>
      </c>
      <c r="Y197" s="7" t="s">
        <v>100</v>
      </c>
      <c r="Z197" s="7">
        <f t="shared" si="142"/>
        <v>1</v>
      </c>
      <c r="AA197">
        <f t="shared" si="82"/>
        <v>1.1875207208364631</v>
      </c>
      <c r="AB197">
        <f t="shared" si="145"/>
        <v>0.78532983501076703</v>
      </c>
      <c r="AC197">
        <f t="shared" si="143"/>
        <v>1.4955443375464486</v>
      </c>
      <c r="AD197" t="s">
        <v>100</v>
      </c>
      <c r="AE197">
        <f t="shared" si="86"/>
        <v>-0.40219088582569607</v>
      </c>
      <c r="AF197">
        <f t="shared" si="137"/>
        <v>0.3080236167099854</v>
      </c>
      <c r="AG197" t="s">
        <v>100</v>
      </c>
      <c r="AH197" t="s">
        <v>100</v>
      </c>
      <c r="AI197" t="s">
        <v>100</v>
      </c>
      <c r="AJ197" s="7" t="s">
        <v>100</v>
      </c>
      <c r="AK197" t="s">
        <v>100</v>
      </c>
      <c r="AL197" s="7" t="s">
        <v>100</v>
      </c>
      <c r="AM197" s="7" t="s">
        <v>100</v>
      </c>
      <c r="AN197" s="7">
        <f t="shared" si="98"/>
        <v>-0.44715803134221921</v>
      </c>
      <c r="AO197" s="7">
        <f t="shared" si="99"/>
        <v>-0.44715803134221921</v>
      </c>
      <c r="AP197" t="s">
        <v>100</v>
      </c>
      <c r="AQ197" s="7">
        <f t="shared" si="139"/>
        <v>1.146128035678238</v>
      </c>
      <c r="AR197" t="s">
        <v>100</v>
      </c>
      <c r="AS197" t="s">
        <v>100</v>
      </c>
      <c r="AT197" s="7">
        <f t="shared" si="140"/>
        <v>1.146128035678238</v>
      </c>
      <c r="AU197" t="s">
        <v>100</v>
      </c>
      <c r="AV197" t="s">
        <v>100</v>
      </c>
      <c r="AW197" t="s">
        <v>100</v>
      </c>
      <c r="AX197">
        <f t="shared" si="144"/>
        <v>0</v>
      </c>
    </row>
    <row r="198" spans="1:50" x14ac:dyDescent="0.35">
      <c r="A198" s="1" t="s">
        <v>45</v>
      </c>
      <c r="B198" s="1">
        <v>16</v>
      </c>
      <c r="C198" s="7">
        <v>13.2</v>
      </c>
      <c r="D198" s="7">
        <v>8.1999999999999993</v>
      </c>
      <c r="E198" s="7">
        <v>34</v>
      </c>
      <c r="F198" s="7" t="s">
        <v>100</v>
      </c>
      <c r="G198" s="7">
        <v>0.62121212121212122</v>
      </c>
      <c r="H198" s="7">
        <v>2.5757575757575757</v>
      </c>
      <c r="I198" s="7" t="s">
        <v>100</v>
      </c>
      <c r="J198" s="7" t="s">
        <v>100</v>
      </c>
      <c r="K198" s="7" t="s">
        <v>100</v>
      </c>
      <c r="L198" s="7" t="s">
        <v>100</v>
      </c>
      <c r="M198" s="7" t="s">
        <v>100</v>
      </c>
      <c r="N198" s="8" t="s">
        <v>100</v>
      </c>
      <c r="O198" s="8" t="s">
        <v>100</v>
      </c>
      <c r="P198" s="21">
        <v>0.33333333333333331</v>
      </c>
      <c r="Q198" s="21">
        <v>0.33333333333333331</v>
      </c>
      <c r="R198" s="7" t="s">
        <v>100</v>
      </c>
      <c r="S198" s="7">
        <v>15</v>
      </c>
      <c r="T198" s="7" t="s">
        <v>100</v>
      </c>
      <c r="U198" s="7" t="s">
        <v>100</v>
      </c>
      <c r="V198" s="7">
        <v>15</v>
      </c>
      <c r="W198" s="10" t="s">
        <v>100</v>
      </c>
      <c r="X198" s="7" t="s">
        <v>100</v>
      </c>
      <c r="Y198" s="7" t="s">
        <v>100</v>
      </c>
      <c r="Z198" s="7">
        <f t="shared" si="142"/>
        <v>1</v>
      </c>
      <c r="AA198">
        <f t="shared" si="82"/>
        <v>1.1205739312058498</v>
      </c>
      <c r="AB198">
        <f t="shared" si="145"/>
        <v>0.91381385238371671</v>
      </c>
      <c r="AC198">
        <f t="shared" si="143"/>
        <v>1.5314789170422551</v>
      </c>
      <c r="AD198" t="s">
        <v>100</v>
      </c>
      <c r="AE198">
        <f t="shared" si="86"/>
        <v>-0.20676007882213318</v>
      </c>
      <c r="AF198">
        <f t="shared" si="137"/>
        <v>0.41090498583640522</v>
      </c>
      <c r="AG198" t="s">
        <v>100</v>
      </c>
      <c r="AH198" t="s">
        <v>100</v>
      </c>
      <c r="AI198" t="s">
        <v>100</v>
      </c>
      <c r="AJ198" s="7" t="s">
        <v>100</v>
      </c>
      <c r="AK198" t="s">
        <v>100</v>
      </c>
      <c r="AL198" s="7" t="s">
        <v>100</v>
      </c>
      <c r="AM198" s="7" t="s">
        <v>100</v>
      </c>
      <c r="AN198" s="7">
        <f t="shared" si="98"/>
        <v>-0.47712125471966244</v>
      </c>
      <c r="AO198" s="7">
        <f t="shared" si="99"/>
        <v>-0.47712125471966244</v>
      </c>
      <c r="AP198" t="s">
        <v>100</v>
      </c>
      <c r="AQ198" s="7">
        <f t="shared" si="139"/>
        <v>1.1760912590556813</v>
      </c>
      <c r="AR198" t="s">
        <v>100</v>
      </c>
      <c r="AS198" t="s">
        <v>100</v>
      </c>
      <c r="AT198" s="7">
        <f t="shared" si="140"/>
        <v>1.1760912590556813</v>
      </c>
      <c r="AU198" t="s">
        <v>100</v>
      </c>
      <c r="AV198" t="s">
        <v>100</v>
      </c>
      <c r="AW198" t="s">
        <v>100</v>
      </c>
      <c r="AX198">
        <f t="shared" si="144"/>
        <v>0</v>
      </c>
    </row>
    <row r="199" spans="1:50" x14ac:dyDescent="0.35">
      <c r="A199" s="1" t="s">
        <v>45</v>
      </c>
      <c r="B199" s="1">
        <v>16</v>
      </c>
      <c r="C199" s="7">
        <v>11.5</v>
      </c>
      <c r="D199" s="7">
        <v>5.6</v>
      </c>
      <c r="E199" s="7">
        <v>18.8</v>
      </c>
      <c r="F199" s="7" t="s">
        <v>100</v>
      </c>
      <c r="G199" s="7">
        <v>0.4869565217391304</v>
      </c>
      <c r="H199" s="7">
        <v>1.6347826086956523</v>
      </c>
      <c r="I199" s="7" t="s">
        <v>100</v>
      </c>
      <c r="J199" s="7" t="s">
        <v>100</v>
      </c>
      <c r="K199" s="7" t="s">
        <v>100</v>
      </c>
      <c r="L199" s="7" t="s">
        <v>100</v>
      </c>
      <c r="M199" s="7" t="s">
        <v>100</v>
      </c>
      <c r="N199" s="8" t="s">
        <v>100</v>
      </c>
      <c r="O199" s="8" t="s">
        <v>100</v>
      </c>
      <c r="P199" s="21">
        <v>0.26315789473684209</v>
      </c>
      <c r="Q199" s="21">
        <v>0.3125</v>
      </c>
      <c r="R199" s="7" t="s">
        <v>100</v>
      </c>
      <c r="S199" s="7">
        <v>19</v>
      </c>
      <c r="T199" s="7" t="s">
        <v>100</v>
      </c>
      <c r="U199" s="7" t="s">
        <v>100</v>
      </c>
      <c r="V199" s="7">
        <v>16</v>
      </c>
      <c r="W199" s="10" t="s">
        <v>100</v>
      </c>
      <c r="X199" s="7" t="s">
        <v>100</v>
      </c>
      <c r="Y199" s="7" t="s">
        <v>100</v>
      </c>
      <c r="Z199" s="7">
        <f t="shared" si="142"/>
        <v>1.1875</v>
      </c>
      <c r="AA199">
        <f t="shared" si="82"/>
        <v>1.0606978403536116</v>
      </c>
      <c r="AB199">
        <f t="shared" si="145"/>
        <v>0.74818802700620035</v>
      </c>
      <c r="AC199">
        <f t="shared" si="143"/>
        <v>1.2741578492636798</v>
      </c>
      <c r="AD199" t="s">
        <v>100</v>
      </c>
      <c r="AE199">
        <f t="shared" si="86"/>
        <v>-0.31250981334741129</v>
      </c>
      <c r="AF199">
        <f t="shared" si="137"/>
        <v>0.21346000891006819</v>
      </c>
      <c r="AG199" t="s">
        <v>100</v>
      </c>
      <c r="AH199" t="s">
        <v>100</v>
      </c>
      <c r="AI199" t="s">
        <v>100</v>
      </c>
      <c r="AJ199" s="7" t="s">
        <v>100</v>
      </c>
      <c r="AK199" t="s">
        <v>100</v>
      </c>
      <c r="AL199" s="7" t="s">
        <v>100</v>
      </c>
      <c r="AM199" s="7" t="s">
        <v>100</v>
      </c>
      <c r="AN199" s="7">
        <f t="shared" si="98"/>
        <v>-0.57978359661681023</v>
      </c>
      <c r="AO199" s="7">
        <f t="shared" si="99"/>
        <v>-0.50514997831990593</v>
      </c>
      <c r="AP199" t="s">
        <v>100</v>
      </c>
      <c r="AQ199" s="7">
        <f t="shared" si="139"/>
        <v>1.2787536009528289</v>
      </c>
      <c r="AR199" t="s">
        <v>100</v>
      </c>
      <c r="AS199" t="s">
        <v>100</v>
      </c>
      <c r="AT199" s="7">
        <f t="shared" si="140"/>
        <v>1.2041199826559248</v>
      </c>
      <c r="AU199" t="s">
        <v>100</v>
      </c>
      <c r="AV199" t="s">
        <v>100</v>
      </c>
      <c r="AW199" t="s">
        <v>100</v>
      </c>
      <c r="AX199">
        <f t="shared" si="144"/>
        <v>7.4633618296904181E-2</v>
      </c>
    </row>
    <row r="200" spans="1:50" x14ac:dyDescent="0.35">
      <c r="A200" s="1" t="s">
        <v>45</v>
      </c>
      <c r="B200" s="1">
        <v>16</v>
      </c>
      <c r="C200" s="7">
        <v>10.4</v>
      </c>
      <c r="D200" s="7">
        <v>4.5999999999999996</v>
      </c>
      <c r="E200" s="7">
        <v>12.6</v>
      </c>
      <c r="F200" s="7" t="s">
        <v>100</v>
      </c>
      <c r="G200" s="7">
        <v>0.44230769230769224</v>
      </c>
      <c r="H200" s="7">
        <v>1.2115384615384615</v>
      </c>
      <c r="I200" s="7" t="s">
        <v>100</v>
      </c>
      <c r="J200" s="7" t="s">
        <v>100</v>
      </c>
      <c r="K200" s="7" t="s">
        <v>100</v>
      </c>
      <c r="L200" s="7" t="s">
        <v>100</v>
      </c>
      <c r="M200" s="7" t="s">
        <v>100</v>
      </c>
      <c r="N200" s="8" t="s">
        <v>100</v>
      </c>
      <c r="O200" s="8" t="s">
        <v>100</v>
      </c>
      <c r="P200" s="21">
        <v>0.30303030303030304</v>
      </c>
      <c r="Q200" s="21">
        <v>0.30303030303030304</v>
      </c>
      <c r="R200" s="7" t="s">
        <v>100</v>
      </c>
      <c r="S200" s="7">
        <v>16.5</v>
      </c>
      <c r="T200" s="7" t="s">
        <v>100</v>
      </c>
      <c r="U200" s="7" t="s">
        <v>100</v>
      </c>
      <c r="V200" s="7">
        <v>16.5</v>
      </c>
      <c r="W200" s="10" t="s">
        <v>100</v>
      </c>
      <c r="X200" s="7" t="s">
        <v>100</v>
      </c>
      <c r="Y200" s="7" t="s">
        <v>100</v>
      </c>
      <c r="Z200" s="7">
        <f t="shared" si="142"/>
        <v>1</v>
      </c>
      <c r="AA200">
        <f t="shared" si="82"/>
        <v>1.0170333392987803</v>
      </c>
      <c r="AB200">
        <f t="shared" si="145"/>
        <v>0.66275783168157409</v>
      </c>
      <c r="AC200">
        <f t="shared" si="143"/>
        <v>1.1003705451175629</v>
      </c>
      <c r="AD200" t="s">
        <v>100</v>
      </c>
      <c r="AE200">
        <f t="shared" si="86"/>
        <v>-0.35427550761720633</v>
      </c>
      <c r="AF200">
        <f t="shared" si="137"/>
        <v>8.3337205818782512E-2</v>
      </c>
      <c r="AG200" t="s">
        <v>100</v>
      </c>
      <c r="AH200" t="s">
        <v>100</v>
      </c>
      <c r="AI200" t="s">
        <v>100</v>
      </c>
      <c r="AJ200" s="7" t="s">
        <v>100</v>
      </c>
      <c r="AK200" t="s">
        <v>100</v>
      </c>
      <c r="AL200" s="7" t="s">
        <v>100</v>
      </c>
      <c r="AM200" s="7" t="s">
        <v>100</v>
      </c>
      <c r="AN200" s="7">
        <f t="shared" si="98"/>
        <v>-0.51851393987788752</v>
      </c>
      <c r="AO200" s="7">
        <f t="shared" si="99"/>
        <v>-0.51851393987788752</v>
      </c>
      <c r="AP200" t="s">
        <v>100</v>
      </c>
      <c r="AQ200" s="7">
        <f t="shared" si="139"/>
        <v>1.2174839442139063</v>
      </c>
      <c r="AR200" t="s">
        <v>100</v>
      </c>
      <c r="AS200" t="s">
        <v>100</v>
      </c>
      <c r="AT200" s="7">
        <f t="shared" si="140"/>
        <v>1.2174839442139063</v>
      </c>
      <c r="AU200" t="s">
        <v>100</v>
      </c>
      <c r="AV200" t="s">
        <v>100</v>
      </c>
      <c r="AW200" t="s">
        <v>100</v>
      </c>
      <c r="AX200">
        <f t="shared" si="144"/>
        <v>0</v>
      </c>
    </row>
    <row r="201" spans="1:50" x14ac:dyDescent="0.35">
      <c r="A201" s="1" t="s">
        <v>45</v>
      </c>
      <c r="B201" s="1">
        <v>16</v>
      </c>
      <c r="C201" s="7">
        <v>12</v>
      </c>
      <c r="D201" s="7">
        <v>5</v>
      </c>
      <c r="E201" s="7">
        <v>18.5</v>
      </c>
      <c r="F201" s="7" t="s">
        <v>100</v>
      </c>
      <c r="G201" s="7">
        <v>0.41666666666666669</v>
      </c>
      <c r="H201" s="7">
        <v>1.5416666666666667</v>
      </c>
      <c r="I201" s="7" t="s">
        <v>100</v>
      </c>
      <c r="J201" s="7" t="s">
        <v>100</v>
      </c>
      <c r="K201" s="7" t="s">
        <v>100</v>
      </c>
      <c r="L201" s="7" t="s">
        <v>100</v>
      </c>
      <c r="M201" s="7" t="s">
        <v>100</v>
      </c>
      <c r="N201" s="8" t="s">
        <v>100</v>
      </c>
      <c r="O201" s="8" t="s">
        <v>100</v>
      </c>
      <c r="P201" s="21">
        <v>0.26315789473684209</v>
      </c>
      <c r="Q201" s="21">
        <v>0.3125</v>
      </c>
      <c r="R201" s="7" t="s">
        <v>100</v>
      </c>
      <c r="S201" s="7">
        <v>19</v>
      </c>
      <c r="T201" s="7" t="s">
        <v>100</v>
      </c>
      <c r="U201" s="7" t="s">
        <v>100</v>
      </c>
      <c r="V201" s="7">
        <v>16</v>
      </c>
      <c r="W201" s="10" t="s">
        <v>100</v>
      </c>
      <c r="X201" s="7" t="s">
        <v>100</v>
      </c>
      <c r="Y201" s="7" t="s">
        <v>100</v>
      </c>
      <c r="Z201" s="7">
        <f t="shared" si="142"/>
        <v>1.1875</v>
      </c>
      <c r="AA201">
        <f t="shared" si="82"/>
        <v>1.0791812460476249</v>
      </c>
      <c r="AB201">
        <f t="shared" si="145"/>
        <v>0.69897000433601886</v>
      </c>
      <c r="AC201">
        <f t="shared" si="143"/>
        <v>1.2671717284030137</v>
      </c>
      <c r="AD201" t="s">
        <v>100</v>
      </c>
      <c r="AE201">
        <f t="shared" si="86"/>
        <v>-0.38021124171160603</v>
      </c>
      <c r="AF201">
        <f t="shared" si="137"/>
        <v>0.18799048235538898</v>
      </c>
      <c r="AG201" t="s">
        <v>100</v>
      </c>
      <c r="AH201" t="s">
        <v>100</v>
      </c>
      <c r="AI201" t="s">
        <v>100</v>
      </c>
      <c r="AJ201" s="7" t="s">
        <v>100</v>
      </c>
      <c r="AK201" t="s">
        <v>100</v>
      </c>
      <c r="AL201" s="7" t="s">
        <v>100</v>
      </c>
      <c r="AM201" s="7" t="s">
        <v>100</v>
      </c>
      <c r="AN201" s="7">
        <f t="shared" si="98"/>
        <v>-0.57978359661681023</v>
      </c>
      <c r="AO201" s="7">
        <f t="shared" si="99"/>
        <v>-0.50514997831990593</v>
      </c>
      <c r="AP201" t="s">
        <v>100</v>
      </c>
      <c r="AQ201" s="7">
        <f t="shared" si="139"/>
        <v>1.2787536009528289</v>
      </c>
      <c r="AR201" t="s">
        <v>100</v>
      </c>
      <c r="AS201" t="s">
        <v>100</v>
      </c>
      <c r="AT201" s="7">
        <f t="shared" si="140"/>
        <v>1.2041199826559248</v>
      </c>
      <c r="AU201" t="s">
        <v>100</v>
      </c>
      <c r="AV201" t="s">
        <v>100</v>
      </c>
      <c r="AW201" t="s">
        <v>100</v>
      </c>
      <c r="AX201">
        <f t="shared" si="144"/>
        <v>7.4633618296904181E-2</v>
      </c>
    </row>
    <row r="202" spans="1:50" x14ac:dyDescent="0.35">
      <c r="A202" s="1" t="s">
        <v>45</v>
      </c>
      <c r="B202" s="1">
        <v>16</v>
      </c>
      <c r="C202" s="7">
        <v>9.9</v>
      </c>
      <c r="D202" s="7">
        <v>4.2</v>
      </c>
      <c r="E202" s="7">
        <v>18</v>
      </c>
      <c r="F202" s="7" t="s">
        <v>100</v>
      </c>
      <c r="G202" s="7">
        <v>0.42424242424242425</v>
      </c>
      <c r="H202" s="7">
        <v>1.8181818181818181</v>
      </c>
      <c r="I202" s="7" t="s">
        <v>100</v>
      </c>
      <c r="J202" s="7" t="s">
        <v>100</v>
      </c>
      <c r="K202" s="7" t="s">
        <v>100</v>
      </c>
      <c r="L202" s="7" t="s">
        <v>100</v>
      </c>
      <c r="M202" s="7" t="s">
        <v>100</v>
      </c>
      <c r="N202" s="8" t="s">
        <v>100</v>
      </c>
      <c r="O202" s="8" t="s">
        <v>100</v>
      </c>
      <c r="P202" s="21">
        <v>0.25641025641025639</v>
      </c>
      <c r="Q202" s="21">
        <v>0.27777777777777779</v>
      </c>
      <c r="R202" s="7" t="s">
        <v>100</v>
      </c>
      <c r="S202" s="7">
        <v>19.5</v>
      </c>
      <c r="T202" s="7" t="s">
        <v>100</v>
      </c>
      <c r="U202" s="7" t="s">
        <v>100</v>
      </c>
      <c r="V202" s="7">
        <v>18</v>
      </c>
      <c r="W202" s="10" t="s">
        <v>100</v>
      </c>
      <c r="X202" s="7" t="s">
        <v>100</v>
      </c>
      <c r="Y202" s="7" t="s">
        <v>100</v>
      </c>
      <c r="Z202" s="7">
        <f t="shared" si="142"/>
        <v>1.0833333333333333</v>
      </c>
      <c r="AA202">
        <f t="shared" si="82"/>
        <v>0.9956351945975499</v>
      </c>
      <c r="AB202">
        <f t="shared" si="145"/>
        <v>0.62324929039790045</v>
      </c>
      <c r="AC202">
        <f t="shared" si="143"/>
        <v>1.255272505103306</v>
      </c>
      <c r="AD202" t="s">
        <v>100</v>
      </c>
      <c r="AE202">
        <f t="shared" si="86"/>
        <v>-0.37238590419964945</v>
      </c>
      <c r="AF202">
        <f t="shared" si="137"/>
        <v>0.25963731050575611</v>
      </c>
      <c r="AG202" t="s">
        <v>100</v>
      </c>
      <c r="AH202" t="s">
        <v>100</v>
      </c>
      <c r="AI202" t="s">
        <v>100</v>
      </c>
      <c r="AJ202" s="7" t="s">
        <v>100</v>
      </c>
      <c r="AK202" t="s">
        <v>100</v>
      </c>
      <c r="AL202" s="7" t="s">
        <v>100</v>
      </c>
      <c r="AM202" s="7" t="s">
        <v>100</v>
      </c>
      <c r="AN202" s="7">
        <f t="shared" si="98"/>
        <v>-0.59106460702649921</v>
      </c>
      <c r="AO202" s="7">
        <f t="shared" si="99"/>
        <v>-0.55630250076728727</v>
      </c>
      <c r="AP202" t="s">
        <v>100</v>
      </c>
      <c r="AQ202" s="7">
        <f t="shared" si="139"/>
        <v>1.2900346113625181</v>
      </c>
      <c r="AR202" t="s">
        <v>100</v>
      </c>
      <c r="AS202" t="s">
        <v>100</v>
      </c>
      <c r="AT202" s="7">
        <f t="shared" si="140"/>
        <v>1.255272505103306</v>
      </c>
      <c r="AU202" t="s">
        <v>100</v>
      </c>
      <c r="AV202" t="s">
        <v>100</v>
      </c>
      <c r="AW202" t="s">
        <v>100</v>
      </c>
      <c r="AX202">
        <f t="shared" si="144"/>
        <v>3.476210625921191E-2</v>
      </c>
    </row>
    <row r="203" spans="1:50" x14ac:dyDescent="0.35">
      <c r="A203" s="1" t="s">
        <v>45</v>
      </c>
      <c r="B203" s="1">
        <v>16</v>
      </c>
      <c r="C203" s="7">
        <v>15.9</v>
      </c>
      <c r="D203" s="7">
        <v>5.6</v>
      </c>
      <c r="E203" s="7">
        <v>34</v>
      </c>
      <c r="F203" s="7" t="s">
        <v>100</v>
      </c>
      <c r="G203" s="7">
        <v>0.3522012578616352</v>
      </c>
      <c r="H203" s="7">
        <v>2.1383647798742138</v>
      </c>
      <c r="I203" s="7" t="s">
        <v>100</v>
      </c>
      <c r="J203" s="7" t="s">
        <v>100</v>
      </c>
      <c r="K203" s="7" t="s">
        <v>100</v>
      </c>
      <c r="L203" s="7" t="s">
        <v>100</v>
      </c>
      <c r="M203" s="7" t="s">
        <v>100</v>
      </c>
      <c r="N203" s="8" t="s">
        <v>100</v>
      </c>
      <c r="O203" s="8" t="s">
        <v>100</v>
      </c>
      <c r="P203" s="21">
        <v>0.35714285714285715</v>
      </c>
      <c r="Q203" s="21">
        <v>0.38461538461538464</v>
      </c>
      <c r="R203" s="7" t="s">
        <v>100</v>
      </c>
      <c r="S203" s="7">
        <v>14</v>
      </c>
      <c r="T203" s="7" t="s">
        <v>100</v>
      </c>
      <c r="U203" s="7" t="s">
        <v>100</v>
      </c>
      <c r="V203" s="7">
        <v>13</v>
      </c>
      <c r="W203" s="10" t="s">
        <v>100</v>
      </c>
      <c r="X203" s="7" t="s">
        <v>100</v>
      </c>
      <c r="Y203" s="7" t="s">
        <v>100</v>
      </c>
      <c r="Z203" s="7">
        <f t="shared" si="142"/>
        <v>1.0769230769230769</v>
      </c>
      <c r="AA203">
        <f t="shared" si="82"/>
        <v>1.2013971243204515</v>
      </c>
      <c r="AB203">
        <f t="shared" si="145"/>
        <v>0.74818802700620035</v>
      </c>
      <c r="AC203">
        <f t="shared" si="143"/>
        <v>1.5314789170422551</v>
      </c>
      <c r="AD203" t="s">
        <v>100</v>
      </c>
      <c r="AE203">
        <f t="shared" si="86"/>
        <v>-0.45320909731425107</v>
      </c>
      <c r="AF203">
        <f t="shared" si="137"/>
        <v>0.33008179272180366</v>
      </c>
      <c r="AG203" t="s">
        <v>100</v>
      </c>
      <c r="AH203" t="s">
        <v>100</v>
      </c>
      <c r="AI203" t="s">
        <v>100</v>
      </c>
      <c r="AJ203" s="7" t="s">
        <v>100</v>
      </c>
      <c r="AK203" t="s">
        <v>100</v>
      </c>
      <c r="AL203" s="7" t="s">
        <v>100</v>
      </c>
      <c r="AM203" s="7" t="s">
        <v>100</v>
      </c>
      <c r="AN203" s="7">
        <f t="shared" si="98"/>
        <v>-0.44715803134221921</v>
      </c>
      <c r="AO203" s="7">
        <f t="shared" si="99"/>
        <v>-0.41497334797081792</v>
      </c>
      <c r="AP203" t="s">
        <v>100</v>
      </c>
      <c r="AQ203" s="7">
        <f t="shared" si="139"/>
        <v>1.146128035678238</v>
      </c>
      <c r="AR203" t="s">
        <v>100</v>
      </c>
      <c r="AS203" t="s">
        <v>100</v>
      </c>
      <c r="AT203" s="7">
        <f t="shared" si="140"/>
        <v>1.1139433523068367</v>
      </c>
      <c r="AU203" t="s">
        <v>100</v>
      </c>
      <c r="AV203" t="s">
        <v>100</v>
      </c>
      <c r="AW203" t="s">
        <v>100</v>
      </c>
      <c r="AX203">
        <f t="shared" si="144"/>
        <v>3.2184683371401235E-2</v>
      </c>
    </row>
    <row r="204" spans="1:50" x14ac:dyDescent="0.35">
      <c r="A204" s="1" t="s">
        <v>45</v>
      </c>
      <c r="B204" s="1">
        <v>16</v>
      </c>
      <c r="C204" s="7">
        <v>10.5</v>
      </c>
      <c r="D204" s="7">
        <v>5.6</v>
      </c>
      <c r="E204" s="7">
        <v>23</v>
      </c>
      <c r="F204" s="7" t="s">
        <v>100</v>
      </c>
      <c r="G204" s="7">
        <v>0.53333333333333333</v>
      </c>
      <c r="H204" s="7">
        <v>2.1904761904761907</v>
      </c>
      <c r="I204" s="7" t="s">
        <v>100</v>
      </c>
      <c r="J204" s="7" t="s">
        <v>100</v>
      </c>
      <c r="K204" s="7" t="s">
        <v>100</v>
      </c>
      <c r="L204" s="7" t="s">
        <v>100</v>
      </c>
      <c r="M204" s="7" t="s">
        <v>100</v>
      </c>
      <c r="N204" s="8" t="s">
        <v>100</v>
      </c>
      <c r="O204" s="8" t="s">
        <v>100</v>
      </c>
      <c r="P204" s="21">
        <v>0.3125</v>
      </c>
      <c r="Q204" s="21">
        <v>0.3125</v>
      </c>
      <c r="R204" s="7" t="s">
        <v>100</v>
      </c>
      <c r="S204" s="7">
        <v>16</v>
      </c>
      <c r="T204" s="7" t="s">
        <v>100</v>
      </c>
      <c r="U204" s="7" t="s">
        <v>100</v>
      </c>
      <c r="V204" s="7">
        <v>16</v>
      </c>
      <c r="W204" s="10" t="s">
        <v>100</v>
      </c>
      <c r="X204" s="7" t="s">
        <v>100</v>
      </c>
      <c r="Y204" s="7" t="s">
        <v>100</v>
      </c>
      <c r="Z204" s="7">
        <f t="shared" si="142"/>
        <v>1</v>
      </c>
      <c r="AA204">
        <f t="shared" si="82"/>
        <v>1.0211892990699381</v>
      </c>
      <c r="AB204">
        <f t="shared" si="145"/>
        <v>0.74818802700620035</v>
      </c>
      <c r="AC204">
        <f t="shared" si="143"/>
        <v>1.3617278360175928</v>
      </c>
      <c r="AD204" t="s">
        <v>100</v>
      </c>
      <c r="AE204">
        <f t="shared" si="86"/>
        <v>-0.27300127206373764</v>
      </c>
      <c r="AF204">
        <f t="shared" si="137"/>
        <v>0.34053853694765485</v>
      </c>
      <c r="AG204" t="s">
        <v>100</v>
      </c>
      <c r="AH204" t="s">
        <v>100</v>
      </c>
      <c r="AI204" t="s">
        <v>100</v>
      </c>
      <c r="AJ204" s="7" t="s">
        <v>100</v>
      </c>
      <c r="AK204" t="s">
        <v>100</v>
      </c>
      <c r="AL204" s="7" t="s">
        <v>100</v>
      </c>
      <c r="AM204" s="7" t="s">
        <v>100</v>
      </c>
      <c r="AN204" s="7">
        <f t="shared" si="98"/>
        <v>-0.50514997831990593</v>
      </c>
      <c r="AO204" s="7">
        <f t="shared" si="99"/>
        <v>-0.50514997831990593</v>
      </c>
      <c r="AP204" t="s">
        <v>100</v>
      </c>
      <c r="AQ204" s="7">
        <f t="shared" si="139"/>
        <v>1.2041199826559248</v>
      </c>
      <c r="AR204" t="s">
        <v>100</v>
      </c>
      <c r="AS204" t="s">
        <v>100</v>
      </c>
      <c r="AT204" s="7">
        <f t="shared" si="140"/>
        <v>1.2041199826559248</v>
      </c>
      <c r="AU204" t="s">
        <v>100</v>
      </c>
      <c r="AV204" t="s">
        <v>100</v>
      </c>
      <c r="AW204" t="s">
        <v>100</v>
      </c>
      <c r="AX204">
        <f t="shared" si="144"/>
        <v>0</v>
      </c>
    </row>
    <row r="205" spans="1:50" x14ac:dyDescent="0.35">
      <c r="A205" s="1" t="s">
        <v>45</v>
      </c>
      <c r="B205" s="1">
        <v>16</v>
      </c>
      <c r="C205" s="7">
        <v>22</v>
      </c>
      <c r="D205" s="7">
        <v>7.5</v>
      </c>
      <c r="E205" s="7">
        <v>54.8</v>
      </c>
      <c r="F205" s="7" t="s">
        <v>100</v>
      </c>
      <c r="G205" s="7">
        <v>0.34090909090909088</v>
      </c>
      <c r="H205" s="7">
        <v>2.4909090909090907</v>
      </c>
      <c r="I205" s="7" t="s">
        <v>100</v>
      </c>
      <c r="J205" s="7" t="s">
        <v>100</v>
      </c>
      <c r="K205" s="7" t="s">
        <v>100</v>
      </c>
      <c r="L205" s="7" t="s">
        <v>100</v>
      </c>
      <c r="M205" s="7" t="s">
        <v>100</v>
      </c>
      <c r="N205" s="8" t="s">
        <v>100</v>
      </c>
      <c r="O205" s="8" t="s">
        <v>100</v>
      </c>
      <c r="P205" s="21">
        <v>0.35714285714285715</v>
      </c>
      <c r="Q205" s="21">
        <v>0.4</v>
      </c>
      <c r="R205" s="7" t="s">
        <v>100</v>
      </c>
      <c r="S205" s="7">
        <v>14</v>
      </c>
      <c r="T205" s="7" t="s">
        <v>100</v>
      </c>
      <c r="U205" s="7" t="s">
        <v>100</v>
      </c>
      <c r="V205" s="7">
        <v>12.5</v>
      </c>
      <c r="W205" s="10" t="s">
        <v>100</v>
      </c>
      <c r="X205" s="7" t="s">
        <v>100</v>
      </c>
      <c r="Y205" s="7" t="s">
        <v>100</v>
      </c>
      <c r="Z205" s="7">
        <f t="shared" si="142"/>
        <v>1.1200000000000001</v>
      </c>
      <c r="AA205">
        <f t="shared" si="82"/>
        <v>1.3424226808222062</v>
      </c>
      <c r="AB205">
        <f t="shared" si="145"/>
        <v>0.87506126339170009</v>
      </c>
      <c r="AC205">
        <f t="shared" si="143"/>
        <v>1.7387805584843692</v>
      </c>
      <c r="AD205" t="s">
        <v>100</v>
      </c>
      <c r="AE205">
        <f t="shared" si="86"/>
        <v>-0.46736141743050624</v>
      </c>
      <c r="AF205">
        <f t="shared" si="137"/>
        <v>0.39635787766216291</v>
      </c>
      <c r="AG205" t="s">
        <v>100</v>
      </c>
      <c r="AH205" t="s">
        <v>100</v>
      </c>
      <c r="AI205" t="s">
        <v>100</v>
      </c>
      <c r="AJ205" s="7" t="s">
        <v>100</v>
      </c>
      <c r="AK205" t="s">
        <v>100</v>
      </c>
      <c r="AL205" s="7" t="s">
        <v>100</v>
      </c>
      <c r="AM205" s="7" t="s">
        <v>100</v>
      </c>
      <c r="AN205" s="7">
        <f t="shared" si="98"/>
        <v>-0.44715803134221921</v>
      </c>
      <c r="AO205" s="7">
        <f t="shared" si="99"/>
        <v>-0.3979400086720376</v>
      </c>
      <c r="AP205" t="s">
        <v>100</v>
      </c>
      <c r="AQ205" s="7">
        <f t="shared" si="139"/>
        <v>1.146128035678238</v>
      </c>
      <c r="AR205" t="s">
        <v>100</v>
      </c>
      <c r="AS205" t="s">
        <v>100</v>
      </c>
      <c r="AT205" s="7">
        <f t="shared" si="140"/>
        <v>1.0969100130080565</v>
      </c>
      <c r="AU205" t="s">
        <v>100</v>
      </c>
      <c r="AV205" t="s">
        <v>100</v>
      </c>
      <c r="AW205" t="s">
        <v>100</v>
      </c>
      <c r="AX205">
        <f t="shared" si="144"/>
        <v>4.9218022670181653E-2</v>
      </c>
    </row>
    <row r="206" spans="1:50" x14ac:dyDescent="0.35">
      <c r="A206" s="1" t="s">
        <v>45</v>
      </c>
      <c r="B206" s="1">
        <v>16</v>
      </c>
      <c r="C206" s="7">
        <v>5</v>
      </c>
      <c r="D206" s="7">
        <v>2.2999999999999998</v>
      </c>
      <c r="E206" s="7">
        <v>6</v>
      </c>
      <c r="F206" s="7" t="s">
        <v>100</v>
      </c>
      <c r="G206" s="7">
        <v>0.45999999999999996</v>
      </c>
      <c r="H206" s="7">
        <v>1.2</v>
      </c>
      <c r="I206" s="7" t="s">
        <v>100</v>
      </c>
      <c r="J206" s="7" t="s">
        <v>100</v>
      </c>
      <c r="K206" s="7" t="s">
        <v>100</v>
      </c>
      <c r="L206" s="7" t="s">
        <v>100</v>
      </c>
      <c r="M206" s="7" t="s">
        <v>100</v>
      </c>
      <c r="N206" s="8" t="s">
        <v>100</v>
      </c>
      <c r="O206" s="8" t="s">
        <v>100</v>
      </c>
      <c r="P206" s="21">
        <v>0.2</v>
      </c>
      <c r="Q206" s="21">
        <v>0.22727272727272727</v>
      </c>
      <c r="R206" s="7" t="s">
        <v>100</v>
      </c>
      <c r="S206" s="7">
        <v>25</v>
      </c>
      <c r="T206" s="7" t="s">
        <v>100</v>
      </c>
      <c r="U206" s="7" t="s">
        <v>100</v>
      </c>
      <c r="V206" s="7">
        <v>22</v>
      </c>
      <c r="W206" s="10" t="s">
        <v>100</v>
      </c>
      <c r="X206" s="7" t="s">
        <v>100</v>
      </c>
      <c r="Y206" s="7" t="s">
        <v>100</v>
      </c>
      <c r="Z206" s="7">
        <f t="shared" si="142"/>
        <v>1.1363636363636365</v>
      </c>
      <c r="AA206">
        <f t="shared" si="82"/>
        <v>0.69897000433601886</v>
      </c>
      <c r="AB206">
        <f t="shared" si="145"/>
        <v>0.36172783601759284</v>
      </c>
      <c r="AC206">
        <f t="shared" si="143"/>
        <v>0.77815125038364363</v>
      </c>
      <c r="AD206" t="s">
        <v>100</v>
      </c>
      <c r="AE206">
        <f t="shared" si="86"/>
        <v>-0.33724216831842596</v>
      </c>
      <c r="AF206">
        <f t="shared" si="137"/>
        <v>7.9181246047624818E-2</v>
      </c>
      <c r="AG206" t="s">
        <v>100</v>
      </c>
      <c r="AH206" t="s">
        <v>100</v>
      </c>
      <c r="AI206" t="s">
        <v>100</v>
      </c>
      <c r="AJ206" s="7" t="s">
        <v>100</v>
      </c>
      <c r="AK206" t="s">
        <v>100</v>
      </c>
      <c r="AL206" s="7" t="s">
        <v>100</v>
      </c>
      <c r="AM206" s="7" t="s">
        <v>100</v>
      </c>
      <c r="AN206" s="7">
        <f t="shared" si="98"/>
        <v>-0.69897000433601875</v>
      </c>
      <c r="AO206" s="7">
        <f t="shared" si="99"/>
        <v>-0.64345267648618742</v>
      </c>
      <c r="AP206" t="s">
        <v>100</v>
      </c>
      <c r="AQ206" s="7">
        <f t="shared" si="139"/>
        <v>1.3979400086720377</v>
      </c>
      <c r="AR206" t="s">
        <v>100</v>
      </c>
      <c r="AS206" t="s">
        <v>100</v>
      </c>
      <c r="AT206" s="7">
        <f t="shared" si="140"/>
        <v>1.3424226808222062</v>
      </c>
      <c r="AU206" t="s">
        <v>100</v>
      </c>
      <c r="AV206" t="s">
        <v>100</v>
      </c>
      <c r="AW206" t="s">
        <v>100</v>
      </c>
      <c r="AX206">
        <f t="shared" si="144"/>
        <v>5.5517327849831412E-2</v>
      </c>
    </row>
    <row r="207" spans="1:50" x14ac:dyDescent="0.35">
      <c r="A207" s="1" t="s">
        <v>45</v>
      </c>
      <c r="B207" s="1">
        <v>16</v>
      </c>
      <c r="C207" s="7">
        <v>16.75</v>
      </c>
      <c r="D207" s="7">
        <v>6.2</v>
      </c>
      <c r="E207" s="7">
        <v>34.799999999999997</v>
      </c>
      <c r="F207" s="7">
        <v>40.4</v>
      </c>
      <c r="G207" s="7">
        <v>0.37014925373134328</v>
      </c>
      <c r="H207" s="7">
        <v>2.0776119402985072</v>
      </c>
      <c r="I207" s="7" t="s">
        <v>100</v>
      </c>
      <c r="J207" s="7" t="s">
        <v>100</v>
      </c>
      <c r="K207" s="7" t="s">
        <v>100</v>
      </c>
      <c r="L207" s="7" t="s">
        <v>100</v>
      </c>
      <c r="M207" s="7" t="s">
        <v>100</v>
      </c>
      <c r="N207" s="8">
        <f t="shared" si="120"/>
        <v>58.771054655686541</v>
      </c>
      <c r="O207" s="8">
        <f t="shared" si="121"/>
        <v>96.924851207246817</v>
      </c>
      <c r="P207" s="8" t="s">
        <v>100</v>
      </c>
      <c r="Q207" s="8" t="s">
        <v>100</v>
      </c>
      <c r="R207" s="7" t="s">
        <v>100</v>
      </c>
      <c r="S207" s="7" t="s">
        <v>100</v>
      </c>
      <c r="T207" s="7" t="s">
        <v>100</v>
      </c>
      <c r="U207" s="7" t="s">
        <v>100</v>
      </c>
      <c r="V207" s="7" t="s">
        <v>100</v>
      </c>
      <c r="W207" s="7" t="s">
        <v>100</v>
      </c>
      <c r="X207" s="7" t="s">
        <v>100</v>
      </c>
      <c r="Y207" s="7" t="s">
        <v>100</v>
      </c>
      <c r="Z207" s="7" t="s">
        <v>100</v>
      </c>
      <c r="AA207">
        <f t="shared" si="82"/>
        <v>1.2240148113728639</v>
      </c>
      <c r="AB207">
        <f t="shared" si="145"/>
        <v>0.79239168949825389</v>
      </c>
      <c r="AC207">
        <f t="shared" si="143"/>
        <v>1.541579243946581</v>
      </c>
      <c r="AD207">
        <f t="shared" ref="AD207:AD213" si="146">LOG(F207)</f>
        <v>1.6063813651106049</v>
      </c>
      <c r="AE207">
        <f t="shared" si="86"/>
        <v>-0.43162312187461016</v>
      </c>
      <c r="AF207">
        <f t="shared" si="137"/>
        <v>0.3175644325737168</v>
      </c>
      <c r="AG207" t="s">
        <v>100</v>
      </c>
      <c r="AH207" t="s">
        <v>100</v>
      </c>
      <c r="AI207" t="s">
        <v>100</v>
      </c>
      <c r="AJ207" s="7" t="s">
        <v>100</v>
      </c>
      <c r="AK207" t="s">
        <v>100</v>
      </c>
      <c r="AL207" s="7">
        <f t="shared" si="122"/>
        <v>1.7691634842661297</v>
      </c>
      <c r="AM207" s="7">
        <f t="shared" si="123"/>
        <v>1.9864351429790026</v>
      </c>
      <c r="AN207" s="7" t="s">
        <v>100</v>
      </c>
      <c r="AO207" s="7" t="s">
        <v>100</v>
      </c>
      <c r="AP207" t="s">
        <v>100</v>
      </c>
      <c r="AQ207" s="7" t="s">
        <v>100</v>
      </c>
      <c r="AR207" t="s">
        <v>100</v>
      </c>
      <c r="AS207" t="s">
        <v>100</v>
      </c>
      <c r="AT207" s="7" t="s">
        <v>100</v>
      </c>
      <c r="AU207" t="s">
        <v>100</v>
      </c>
      <c r="AV207" t="s">
        <v>100</v>
      </c>
      <c r="AW207" t="s">
        <v>100</v>
      </c>
      <c r="AX207" t="s">
        <v>100</v>
      </c>
    </row>
    <row r="208" spans="1:50" x14ac:dyDescent="0.35">
      <c r="A208" s="1" t="s">
        <v>46</v>
      </c>
      <c r="B208" s="1">
        <v>17</v>
      </c>
      <c r="C208" s="7">
        <v>7.16</v>
      </c>
      <c r="D208" s="7">
        <v>5.12</v>
      </c>
      <c r="E208" s="7">
        <v>13.83</v>
      </c>
      <c r="F208" s="7">
        <v>14.45</v>
      </c>
      <c r="G208" s="7">
        <v>0.71508379888268159</v>
      </c>
      <c r="H208" s="7">
        <v>1.9315642458100559</v>
      </c>
      <c r="I208" s="7">
        <v>5.46</v>
      </c>
      <c r="J208" s="7" t="s">
        <v>100</v>
      </c>
      <c r="K208" s="7" t="s">
        <v>100</v>
      </c>
      <c r="L208" s="7" t="s">
        <v>100</v>
      </c>
      <c r="M208" s="7" t="s">
        <v>100</v>
      </c>
      <c r="N208" s="8">
        <f t="shared" si="120"/>
        <v>70.580303852757069</v>
      </c>
      <c r="O208" s="8">
        <f t="shared" si="121"/>
        <v>80.19331852329907</v>
      </c>
      <c r="P208" s="8" t="s">
        <v>100</v>
      </c>
      <c r="Q208" s="8" t="s">
        <v>100</v>
      </c>
      <c r="R208" s="7" t="s">
        <v>100</v>
      </c>
      <c r="S208" s="7" t="s">
        <v>100</v>
      </c>
      <c r="T208" s="7" t="s">
        <v>100</v>
      </c>
      <c r="U208" s="7" t="s">
        <v>100</v>
      </c>
      <c r="V208" s="7" t="s">
        <v>100</v>
      </c>
      <c r="W208" s="10" t="s">
        <v>100</v>
      </c>
      <c r="X208" s="7" t="s">
        <v>100</v>
      </c>
      <c r="Y208" s="7" t="s">
        <v>100</v>
      </c>
      <c r="Z208" s="7" t="s">
        <v>100</v>
      </c>
      <c r="AA208">
        <f t="shared" si="82"/>
        <v>0.8549130223078556</v>
      </c>
      <c r="AB208">
        <f t="shared" si="145"/>
        <v>0.70926996097583073</v>
      </c>
      <c r="AC208">
        <f t="shared" si="143"/>
        <v>1.1408221801093106</v>
      </c>
      <c r="AD208">
        <f t="shared" si="146"/>
        <v>1.1598678470925667</v>
      </c>
      <c r="AE208">
        <f t="shared" si="86"/>
        <v>-0.14564306133202479</v>
      </c>
      <c r="AF208">
        <f t="shared" si="137"/>
        <v>0.28590915780145504</v>
      </c>
      <c r="AG208">
        <f t="shared" ref="AG208:AG213" si="147">LOG(I208)</f>
        <v>0.73719264270473728</v>
      </c>
      <c r="AH208" t="s">
        <v>100</v>
      </c>
      <c r="AI208" t="s">
        <v>100</v>
      </c>
      <c r="AJ208" s="7" t="s">
        <v>100</v>
      </c>
      <c r="AK208" t="s">
        <v>100</v>
      </c>
      <c r="AL208" s="7">
        <f t="shared" si="122"/>
        <v>1.8486835236937103</v>
      </c>
      <c r="AM208" s="7">
        <f t="shared" si="123"/>
        <v>1.9041381856240556</v>
      </c>
      <c r="AN208" s="7" t="s">
        <v>100</v>
      </c>
      <c r="AO208" s="7" t="s">
        <v>100</v>
      </c>
      <c r="AP208" t="s">
        <v>100</v>
      </c>
      <c r="AQ208" s="7" t="s">
        <v>100</v>
      </c>
      <c r="AR208" t="s">
        <v>100</v>
      </c>
      <c r="AS208" t="s">
        <v>100</v>
      </c>
      <c r="AT208" s="7" t="s">
        <v>100</v>
      </c>
      <c r="AU208" t="s">
        <v>100</v>
      </c>
      <c r="AV208" t="s">
        <v>100</v>
      </c>
      <c r="AW208" t="s">
        <v>100</v>
      </c>
      <c r="AX208" t="s">
        <v>100</v>
      </c>
    </row>
    <row r="209" spans="1:50" x14ac:dyDescent="0.35">
      <c r="A209" s="1" t="s">
        <v>46</v>
      </c>
      <c r="B209" s="1">
        <v>17</v>
      </c>
      <c r="C209" s="7">
        <v>6.84</v>
      </c>
      <c r="D209" s="7">
        <v>5.25</v>
      </c>
      <c r="E209" s="7">
        <v>14.62</v>
      </c>
      <c r="F209" s="7">
        <v>16.649999999999999</v>
      </c>
      <c r="G209" s="7">
        <v>0.76754385964912286</v>
      </c>
      <c r="H209" s="7">
        <v>2.1374269005847952</v>
      </c>
      <c r="I209" s="7">
        <v>6</v>
      </c>
      <c r="J209" s="7" t="s">
        <v>100</v>
      </c>
      <c r="K209" s="7" t="s">
        <v>100</v>
      </c>
      <c r="L209" s="7" t="s">
        <v>100</v>
      </c>
      <c r="M209" s="7" t="s">
        <v>100</v>
      </c>
      <c r="N209" s="8">
        <f t="shared" si="120"/>
        <v>61.046684806828623</v>
      </c>
      <c r="O209" s="8">
        <f t="shared" si="121"/>
        <v>94.787580033801177</v>
      </c>
      <c r="P209" s="8" t="s">
        <v>100</v>
      </c>
      <c r="Q209" s="8" t="s">
        <v>100</v>
      </c>
      <c r="R209" s="7" t="s">
        <v>100</v>
      </c>
      <c r="S209" s="7" t="s">
        <v>100</v>
      </c>
      <c r="T209" s="7" t="s">
        <v>100</v>
      </c>
      <c r="U209" s="7" t="s">
        <v>100</v>
      </c>
      <c r="V209" s="7" t="s">
        <v>100</v>
      </c>
      <c r="W209" s="10" t="s">
        <v>100</v>
      </c>
      <c r="X209" s="7" t="s">
        <v>100</v>
      </c>
      <c r="Y209" s="7" t="s">
        <v>100</v>
      </c>
      <c r="Z209" s="7" t="s">
        <v>100</v>
      </c>
      <c r="AA209">
        <f t="shared" si="82"/>
        <v>0.83505610172011624</v>
      </c>
      <c r="AB209">
        <f t="shared" si="145"/>
        <v>0.72015930340595691</v>
      </c>
      <c r="AC209">
        <f t="shared" si="143"/>
        <v>1.1649473726218416</v>
      </c>
      <c r="AD209">
        <f t="shared" si="146"/>
        <v>1.2214142378423387</v>
      </c>
      <c r="AE209">
        <f t="shared" si="86"/>
        <v>-0.11489679831415932</v>
      </c>
      <c r="AF209">
        <f t="shared" si="137"/>
        <v>0.32989127090172543</v>
      </c>
      <c r="AG209">
        <f t="shared" si="147"/>
        <v>0.77815125038364363</v>
      </c>
      <c r="AH209" t="s">
        <v>100</v>
      </c>
      <c r="AI209" t="s">
        <v>100</v>
      </c>
      <c r="AJ209" s="7" t="s">
        <v>100</v>
      </c>
      <c r="AK209" t="s">
        <v>100</v>
      </c>
      <c r="AL209" s="7">
        <f t="shared" si="122"/>
        <v>1.7856620841827187</v>
      </c>
      <c r="AM209" s="7">
        <f t="shared" si="123"/>
        <v>1.976751435690898</v>
      </c>
      <c r="AN209" s="7" t="s">
        <v>100</v>
      </c>
      <c r="AO209" s="7" t="s">
        <v>100</v>
      </c>
      <c r="AP209" t="s">
        <v>100</v>
      </c>
      <c r="AQ209" s="7" t="s">
        <v>100</v>
      </c>
      <c r="AR209" t="s">
        <v>100</v>
      </c>
      <c r="AS209" t="s">
        <v>100</v>
      </c>
      <c r="AT209" s="7" t="s">
        <v>100</v>
      </c>
      <c r="AU209" t="s">
        <v>100</v>
      </c>
      <c r="AV209" t="s">
        <v>100</v>
      </c>
      <c r="AW209" t="s">
        <v>100</v>
      </c>
      <c r="AX209" t="s">
        <v>100</v>
      </c>
    </row>
    <row r="210" spans="1:50" x14ac:dyDescent="0.35">
      <c r="A210" s="1" t="s">
        <v>46</v>
      </c>
      <c r="B210" s="1">
        <v>17</v>
      </c>
      <c r="C210" s="7">
        <v>8.32</v>
      </c>
      <c r="D210" s="7">
        <v>3.99</v>
      </c>
      <c r="E210" s="7">
        <v>12.53</v>
      </c>
      <c r="F210" s="7">
        <v>16.260000000000002</v>
      </c>
      <c r="G210" s="7">
        <v>0.47956730769230771</v>
      </c>
      <c r="H210" s="7">
        <v>1.5060096153846152</v>
      </c>
      <c r="I210" s="7">
        <v>6.29</v>
      </c>
      <c r="J210" s="7" t="s">
        <v>100</v>
      </c>
      <c r="K210" s="7" t="s">
        <v>100</v>
      </c>
      <c r="L210" s="7" t="s">
        <v>100</v>
      </c>
      <c r="M210" s="7" t="s">
        <v>100</v>
      </c>
      <c r="N210" s="8">
        <f t="shared" si="120"/>
        <v>49.251609037595401</v>
      </c>
      <c r="O210" s="8">
        <f t="shared" si="121"/>
        <v>100.54705104198401</v>
      </c>
      <c r="P210" s="8" t="s">
        <v>100</v>
      </c>
      <c r="Q210" s="8" t="s">
        <v>100</v>
      </c>
      <c r="R210" s="7" t="s">
        <v>100</v>
      </c>
      <c r="S210" s="7" t="s">
        <v>100</v>
      </c>
      <c r="T210" s="7" t="s">
        <v>100</v>
      </c>
      <c r="U210" s="7" t="s">
        <v>100</v>
      </c>
      <c r="V210" s="7" t="s">
        <v>100</v>
      </c>
      <c r="W210" s="10" t="s">
        <v>100</v>
      </c>
      <c r="X210" s="7" t="s">
        <v>100</v>
      </c>
      <c r="Y210" s="7" t="s">
        <v>100</v>
      </c>
      <c r="Z210" s="7" t="s">
        <v>100</v>
      </c>
      <c r="AA210">
        <f t="shared" si="82"/>
        <v>0.92012332629072391</v>
      </c>
      <c r="AB210">
        <f t="shared" si="145"/>
        <v>0.60097289568674828</v>
      </c>
      <c r="AC210">
        <f t="shared" si="143"/>
        <v>1.09795107099415</v>
      </c>
      <c r="AD210">
        <f t="shared" si="146"/>
        <v>1.2111205412580495</v>
      </c>
      <c r="AE210">
        <f t="shared" si="86"/>
        <v>-0.31915043060397569</v>
      </c>
      <c r="AF210">
        <f t="shared" si="137"/>
        <v>0.17782774470342599</v>
      </c>
      <c r="AG210">
        <f t="shared" si="147"/>
        <v>0.79865064544526898</v>
      </c>
      <c r="AH210" t="s">
        <v>100</v>
      </c>
      <c r="AI210" t="s">
        <v>100</v>
      </c>
      <c r="AJ210" s="7" t="s">
        <v>100</v>
      </c>
      <c r="AK210" t="s">
        <v>100</v>
      </c>
      <c r="AL210" s="7">
        <f t="shared" si="122"/>
        <v>1.692420423356148</v>
      </c>
      <c r="AM210" s="7">
        <f t="shared" si="123"/>
        <v>2.0023693376381346</v>
      </c>
      <c r="AN210" s="7" t="s">
        <v>100</v>
      </c>
      <c r="AO210" s="7" t="s">
        <v>100</v>
      </c>
      <c r="AP210" t="s">
        <v>100</v>
      </c>
      <c r="AQ210" s="7" t="s">
        <v>100</v>
      </c>
      <c r="AR210" t="s">
        <v>100</v>
      </c>
      <c r="AS210" t="s">
        <v>100</v>
      </c>
      <c r="AT210" s="7" t="s">
        <v>100</v>
      </c>
      <c r="AU210" t="s">
        <v>100</v>
      </c>
      <c r="AV210" t="s">
        <v>100</v>
      </c>
      <c r="AW210" t="s">
        <v>100</v>
      </c>
      <c r="AX210" t="s">
        <v>100</v>
      </c>
    </row>
    <row r="211" spans="1:50" x14ac:dyDescent="0.35">
      <c r="A211" s="1" t="s">
        <v>46</v>
      </c>
      <c r="B211" s="1">
        <v>17</v>
      </c>
      <c r="C211" s="7">
        <v>11.11</v>
      </c>
      <c r="D211" s="7">
        <v>5.94</v>
      </c>
      <c r="E211" s="7">
        <v>20.85</v>
      </c>
      <c r="F211" s="7">
        <v>23.66</v>
      </c>
      <c r="G211" s="7">
        <v>0.53465346534653468</v>
      </c>
      <c r="H211" s="7">
        <v>1.876687668766877</v>
      </c>
      <c r="I211" s="7">
        <v>10.029999999999999</v>
      </c>
      <c r="J211" s="7" t="s">
        <v>100</v>
      </c>
      <c r="K211" s="7" t="s">
        <v>100</v>
      </c>
      <c r="L211" s="7" t="s">
        <v>100</v>
      </c>
      <c r="M211" s="7" t="s">
        <v>100</v>
      </c>
      <c r="N211" s="8">
        <f t="shared" si="120"/>
        <v>61.790928390887323</v>
      </c>
      <c r="O211" s="8">
        <f t="shared" si="121"/>
        <v>90.202946706443598</v>
      </c>
      <c r="P211" s="8" t="s">
        <v>100</v>
      </c>
      <c r="Q211" s="8" t="s">
        <v>100</v>
      </c>
      <c r="R211" s="7" t="s">
        <v>100</v>
      </c>
      <c r="S211" s="7" t="s">
        <v>100</v>
      </c>
      <c r="T211" s="7" t="s">
        <v>100</v>
      </c>
      <c r="U211" s="7" t="s">
        <v>100</v>
      </c>
      <c r="V211" s="7" t="s">
        <v>100</v>
      </c>
      <c r="W211" s="10" t="s">
        <v>100</v>
      </c>
      <c r="X211" s="7" t="s">
        <v>100</v>
      </c>
      <c r="Y211" s="7" t="s">
        <v>100</v>
      </c>
      <c r="Z211" s="7" t="s">
        <v>100</v>
      </c>
      <c r="AA211">
        <f t="shared" si="82"/>
        <v>1.0457140589408676</v>
      </c>
      <c r="AB211">
        <f t="shared" si="145"/>
        <v>0.77378644498119353</v>
      </c>
      <c r="AC211">
        <f t="shared" si="143"/>
        <v>1.3191060593097763</v>
      </c>
      <c r="AD211">
        <f t="shared" si="146"/>
        <v>1.3740147402919116</v>
      </c>
      <c r="AE211">
        <f t="shared" si="86"/>
        <v>-0.27192761395967402</v>
      </c>
      <c r="AF211">
        <f t="shared" si="137"/>
        <v>0.27339200036890876</v>
      </c>
      <c r="AG211">
        <f t="shared" si="147"/>
        <v>1.0013009330204181</v>
      </c>
      <c r="AH211" t="s">
        <v>100</v>
      </c>
      <c r="AI211" t="s">
        <v>100</v>
      </c>
      <c r="AJ211" s="7" t="s">
        <v>100</v>
      </c>
      <c r="AK211" t="s">
        <v>100</v>
      </c>
      <c r="AL211" s="7">
        <f t="shared" si="122"/>
        <v>1.7909247204129997</v>
      </c>
      <c r="AM211" s="7">
        <f t="shared" si="123"/>
        <v>1.9552207250967653</v>
      </c>
      <c r="AN211" s="7" t="s">
        <v>100</v>
      </c>
      <c r="AO211" s="7" t="s">
        <v>100</v>
      </c>
      <c r="AP211" t="s">
        <v>100</v>
      </c>
      <c r="AQ211" s="7" t="s">
        <v>100</v>
      </c>
      <c r="AR211" t="s">
        <v>100</v>
      </c>
      <c r="AS211" t="s">
        <v>100</v>
      </c>
      <c r="AT211" s="7" t="s">
        <v>100</v>
      </c>
      <c r="AU211" t="s">
        <v>100</v>
      </c>
      <c r="AV211" t="s">
        <v>100</v>
      </c>
      <c r="AW211" t="s">
        <v>100</v>
      </c>
      <c r="AX211" t="s">
        <v>100</v>
      </c>
    </row>
    <row r="212" spans="1:50" x14ac:dyDescent="0.35">
      <c r="A212" s="1" t="s">
        <v>46</v>
      </c>
      <c r="B212" s="1">
        <v>17</v>
      </c>
      <c r="C212" s="7">
        <v>9.3000000000000007</v>
      </c>
      <c r="D212" s="7">
        <v>4.97</v>
      </c>
      <c r="E212" s="7">
        <v>17.21</v>
      </c>
      <c r="F212" s="7">
        <v>20.100000000000001</v>
      </c>
      <c r="G212" s="7">
        <v>0.53440860215053754</v>
      </c>
      <c r="H212" s="7">
        <v>1.8505376344086022</v>
      </c>
      <c r="I212" s="7">
        <v>8.24</v>
      </c>
      <c r="J212" s="7" t="s">
        <v>100</v>
      </c>
      <c r="K212" s="7" t="s">
        <v>100</v>
      </c>
      <c r="L212" s="7" t="s">
        <v>100</v>
      </c>
      <c r="M212" s="7" t="s">
        <v>100</v>
      </c>
      <c r="N212" s="8">
        <f t="shared" si="120"/>
        <v>58.684128137091015</v>
      </c>
      <c r="O212" s="8">
        <f t="shared" si="121"/>
        <v>93.821746478673148</v>
      </c>
      <c r="P212" s="8" t="s">
        <v>100</v>
      </c>
      <c r="Q212" s="8" t="s">
        <v>100</v>
      </c>
      <c r="R212" s="7" t="s">
        <v>100</v>
      </c>
      <c r="S212" s="7" t="s">
        <v>100</v>
      </c>
      <c r="T212" s="7" t="s">
        <v>100</v>
      </c>
      <c r="U212" s="7" t="s">
        <v>100</v>
      </c>
      <c r="V212" s="7" t="s">
        <v>100</v>
      </c>
      <c r="W212" s="10" t="s">
        <v>100</v>
      </c>
      <c r="X212" s="7" t="s">
        <v>100</v>
      </c>
      <c r="Y212" s="7" t="s">
        <v>100</v>
      </c>
      <c r="Z212" s="7" t="s">
        <v>100</v>
      </c>
      <c r="AA212">
        <f t="shared" si="82"/>
        <v>0.96848294855393513</v>
      </c>
      <c r="AB212">
        <f t="shared" si="145"/>
        <v>0.69635638873333205</v>
      </c>
      <c r="AC212">
        <f t="shared" si="143"/>
        <v>1.2357808703275603</v>
      </c>
      <c r="AD212">
        <f t="shared" si="146"/>
        <v>1.3031960574204888</v>
      </c>
      <c r="AE212">
        <f t="shared" si="86"/>
        <v>-0.27212655982060308</v>
      </c>
      <c r="AF212">
        <f t="shared" si="137"/>
        <v>0.26729792177362516</v>
      </c>
      <c r="AG212">
        <f t="shared" si="147"/>
        <v>0.91592721169711577</v>
      </c>
      <c r="AH212" t="s">
        <v>100</v>
      </c>
      <c r="AI212" t="s">
        <v>100</v>
      </c>
      <c r="AJ212" s="7" t="s">
        <v>100</v>
      </c>
      <c r="AK212" t="s">
        <v>100</v>
      </c>
      <c r="AL212" s="7">
        <f t="shared" si="122"/>
        <v>1.768520656706682</v>
      </c>
      <c r="AM212" s="7">
        <f t="shared" si="123"/>
        <v>1.9723035130173527</v>
      </c>
      <c r="AN212" s="7" t="s">
        <v>100</v>
      </c>
      <c r="AO212" s="7" t="s">
        <v>100</v>
      </c>
      <c r="AP212" t="s">
        <v>100</v>
      </c>
      <c r="AQ212" s="7" t="s">
        <v>100</v>
      </c>
      <c r="AR212" t="s">
        <v>100</v>
      </c>
      <c r="AS212" t="s">
        <v>100</v>
      </c>
      <c r="AT212" s="7" t="s">
        <v>100</v>
      </c>
      <c r="AU212" t="s">
        <v>100</v>
      </c>
      <c r="AV212" t="s">
        <v>100</v>
      </c>
      <c r="AW212" t="s">
        <v>100</v>
      </c>
      <c r="AX212" t="s">
        <v>100</v>
      </c>
    </row>
    <row r="213" spans="1:50" x14ac:dyDescent="0.35">
      <c r="A213" s="1" t="s">
        <v>46</v>
      </c>
      <c r="B213" s="1">
        <v>17</v>
      </c>
      <c r="C213" s="7">
        <v>10.81</v>
      </c>
      <c r="D213" s="7">
        <v>6.37</v>
      </c>
      <c r="E213" s="7">
        <v>21.97</v>
      </c>
      <c r="F213" s="7">
        <v>25.6</v>
      </c>
      <c r="G213" s="7">
        <v>0.58926919518963916</v>
      </c>
      <c r="H213" s="7">
        <v>2.032377428307123</v>
      </c>
      <c r="I213" s="7">
        <v>9.3000000000000007</v>
      </c>
      <c r="J213" s="7" t="s">
        <v>100</v>
      </c>
      <c r="K213" s="7" t="s">
        <v>100</v>
      </c>
      <c r="L213" s="7" t="s">
        <v>100</v>
      </c>
      <c r="M213" s="7" t="s">
        <v>100</v>
      </c>
      <c r="N213" s="8">
        <f t="shared" si="120"/>
        <v>58.457875834587497</v>
      </c>
      <c r="O213" s="8">
        <f t="shared" si="121"/>
        <v>96.749240472046665</v>
      </c>
      <c r="P213" s="8" t="s">
        <v>100</v>
      </c>
      <c r="Q213" s="8" t="s">
        <v>100</v>
      </c>
      <c r="R213" s="7" t="s">
        <v>100</v>
      </c>
      <c r="S213" s="7" t="s">
        <v>100</v>
      </c>
      <c r="T213" s="7" t="s">
        <v>100</v>
      </c>
      <c r="U213" s="7" t="s">
        <v>100</v>
      </c>
      <c r="V213" s="7" t="s">
        <v>100</v>
      </c>
      <c r="W213" s="10" t="s">
        <v>100</v>
      </c>
      <c r="X213" s="7" t="s">
        <v>100</v>
      </c>
      <c r="Y213" s="7" t="s">
        <v>100</v>
      </c>
      <c r="Z213" s="7" t="s">
        <v>100</v>
      </c>
      <c r="AA213">
        <f t="shared" si="82"/>
        <v>1.0338256939533104</v>
      </c>
      <c r="AB213">
        <f t="shared" si="145"/>
        <v>0.80413943233535046</v>
      </c>
      <c r="AC213">
        <f t="shared" si="143"/>
        <v>1.3418300569205104</v>
      </c>
      <c r="AD213">
        <f t="shared" si="146"/>
        <v>1.4082399653118496</v>
      </c>
      <c r="AE213">
        <f t="shared" si="86"/>
        <v>-0.22968626161795996</v>
      </c>
      <c r="AF213">
        <f t="shared" si="137"/>
        <v>0.30800436296719996</v>
      </c>
      <c r="AG213">
        <f t="shared" si="147"/>
        <v>0.96848294855393513</v>
      </c>
      <c r="AH213" t="s">
        <v>100</v>
      </c>
      <c r="AI213" t="s">
        <v>100</v>
      </c>
      <c r="AJ213" s="7" t="s">
        <v>100</v>
      </c>
      <c r="AK213" t="s">
        <v>100</v>
      </c>
      <c r="AL213" s="7">
        <f t="shared" si="122"/>
        <v>1.7668430304863914</v>
      </c>
      <c r="AM213" s="7">
        <f t="shared" si="123"/>
        <v>1.9856475642842952</v>
      </c>
      <c r="AN213" s="7" t="s">
        <v>100</v>
      </c>
      <c r="AO213" s="7" t="s">
        <v>100</v>
      </c>
      <c r="AP213" t="s">
        <v>100</v>
      </c>
      <c r="AQ213" s="7" t="s">
        <v>100</v>
      </c>
      <c r="AR213" t="s">
        <v>100</v>
      </c>
      <c r="AS213" t="s">
        <v>100</v>
      </c>
      <c r="AT213" s="7" t="s">
        <v>100</v>
      </c>
      <c r="AU213" t="s">
        <v>100</v>
      </c>
      <c r="AV213" t="s">
        <v>100</v>
      </c>
      <c r="AW213" t="s">
        <v>100</v>
      </c>
      <c r="AX213" t="s">
        <v>100</v>
      </c>
    </row>
    <row r="214" spans="1:50" x14ac:dyDescent="0.35">
      <c r="A214" s="1" t="s">
        <v>46</v>
      </c>
      <c r="B214" s="1">
        <v>17</v>
      </c>
      <c r="C214" s="7">
        <v>7.3</v>
      </c>
      <c r="D214" s="7">
        <v>4.8</v>
      </c>
      <c r="E214" s="7">
        <v>12.5</v>
      </c>
      <c r="F214" s="7" t="s">
        <v>100</v>
      </c>
      <c r="G214" s="7">
        <v>0.65753424657534243</v>
      </c>
      <c r="H214" s="7">
        <v>1.7123287671232876</v>
      </c>
      <c r="I214" s="7" t="s">
        <v>100</v>
      </c>
      <c r="J214" s="7" t="s">
        <v>100</v>
      </c>
      <c r="K214" s="7" t="s">
        <v>100</v>
      </c>
      <c r="L214" s="7" t="s">
        <v>100</v>
      </c>
      <c r="M214" s="7" t="s">
        <v>100</v>
      </c>
      <c r="N214" s="8" t="s">
        <v>100</v>
      </c>
      <c r="O214" s="8" t="s">
        <v>100</v>
      </c>
      <c r="P214" s="8" t="s">
        <v>100</v>
      </c>
      <c r="Q214" s="21">
        <v>0.33333333333333331</v>
      </c>
      <c r="R214" s="7" t="s">
        <v>100</v>
      </c>
      <c r="S214" s="7">
        <v>100</v>
      </c>
      <c r="T214" s="7" t="s">
        <v>100</v>
      </c>
      <c r="U214" s="7" t="s">
        <v>100</v>
      </c>
      <c r="V214" s="7">
        <v>15</v>
      </c>
      <c r="W214" s="7" t="s">
        <v>100</v>
      </c>
      <c r="X214" s="7" t="s">
        <v>100</v>
      </c>
      <c r="Y214" s="7" t="s">
        <v>100</v>
      </c>
      <c r="Z214" s="7" t="s">
        <v>126</v>
      </c>
      <c r="AA214">
        <f t="shared" ref="AA214:AA339" si="148">LOG(C214)</f>
        <v>0.86332286012045589</v>
      </c>
      <c r="AB214">
        <f t="shared" si="145"/>
        <v>0.68124123737558717</v>
      </c>
      <c r="AC214">
        <f t="shared" si="143"/>
        <v>1.0969100130080565</v>
      </c>
      <c r="AD214" t="s">
        <v>100</v>
      </c>
      <c r="AE214">
        <f t="shared" si="86"/>
        <v>-0.18208162274486872</v>
      </c>
      <c r="AF214">
        <f t="shared" si="137"/>
        <v>0.23358715288760051</v>
      </c>
      <c r="AG214" t="s">
        <v>100</v>
      </c>
      <c r="AH214" t="s">
        <v>100</v>
      </c>
      <c r="AI214" t="s">
        <v>100</v>
      </c>
      <c r="AJ214" s="7" t="s">
        <v>100</v>
      </c>
      <c r="AK214" t="s">
        <v>100</v>
      </c>
      <c r="AL214" s="7" t="s">
        <v>100</v>
      </c>
      <c r="AM214" s="7" t="s">
        <v>100</v>
      </c>
      <c r="AN214" s="7" t="s">
        <v>100</v>
      </c>
      <c r="AO214" s="7">
        <f t="shared" si="99"/>
        <v>-0.47712125471966244</v>
      </c>
      <c r="AP214" t="s">
        <v>100</v>
      </c>
      <c r="AQ214" s="7">
        <f t="shared" si="139"/>
        <v>2</v>
      </c>
      <c r="AR214" t="s">
        <v>100</v>
      </c>
      <c r="AS214" t="s">
        <v>100</v>
      </c>
      <c r="AT214" s="7">
        <f t="shared" si="140"/>
        <v>1.1760912590556813</v>
      </c>
      <c r="AU214" t="s">
        <v>100</v>
      </c>
      <c r="AV214" t="s">
        <v>100</v>
      </c>
      <c r="AW214" t="s">
        <v>100</v>
      </c>
      <c r="AX214" t="s">
        <v>100</v>
      </c>
    </row>
    <row r="215" spans="1:50" x14ac:dyDescent="0.35">
      <c r="A215" s="1" t="s">
        <v>46</v>
      </c>
      <c r="B215" s="1">
        <v>17</v>
      </c>
      <c r="C215" s="7">
        <v>6.8</v>
      </c>
      <c r="D215" s="7">
        <v>6</v>
      </c>
      <c r="E215" s="7">
        <v>14</v>
      </c>
      <c r="F215" s="7" t="s">
        <v>100</v>
      </c>
      <c r="G215" s="7">
        <v>0.88235294117647056</v>
      </c>
      <c r="H215" s="7">
        <v>2.0588235294117649</v>
      </c>
      <c r="I215" s="7" t="s">
        <v>100</v>
      </c>
      <c r="J215" s="7" t="s">
        <v>100</v>
      </c>
      <c r="K215" s="7" t="s">
        <v>100</v>
      </c>
      <c r="L215" s="7" t="s">
        <v>100</v>
      </c>
      <c r="M215" s="7" t="s">
        <v>100</v>
      </c>
      <c r="N215" s="8" t="s">
        <v>100</v>
      </c>
      <c r="O215" s="8" t="s">
        <v>100</v>
      </c>
      <c r="P215" s="21">
        <v>0.33333333333333331</v>
      </c>
      <c r="Q215" s="21">
        <v>0.33333333333333331</v>
      </c>
      <c r="R215" s="7" t="s">
        <v>100</v>
      </c>
      <c r="S215" s="7">
        <v>15</v>
      </c>
      <c r="T215" s="7" t="s">
        <v>100</v>
      </c>
      <c r="U215" s="7" t="s">
        <v>100</v>
      </c>
      <c r="V215" s="7">
        <v>15</v>
      </c>
      <c r="W215" s="7" t="s">
        <v>100</v>
      </c>
      <c r="X215" s="7" t="s">
        <v>100</v>
      </c>
      <c r="Y215" s="7" t="s">
        <v>100</v>
      </c>
      <c r="Z215" s="7">
        <f t="shared" si="142"/>
        <v>1</v>
      </c>
      <c r="AA215">
        <f t="shared" si="148"/>
        <v>0.83250891270623628</v>
      </c>
      <c r="AB215">
        <f t="shared" si="145"/>
        <v>0.77815125038364363</v>
      </c>
      <c r="AC215">
        <f t="shared" si="143"/>
        <v>1.146128035678238</v>
      </c>
      <c r="AD215" t="s">
        <v>100</v>
      </c>
      <c r="AE215">
        <f t="shared" si="86"/>
        <v>-5.4357662322592697E-2</v>
      </c>
      <c r="AF215">
        <f t="shared" si="137"/>
        <v>0.31361912297200173</v>
      </c>
      <c r="AG215" t="s">
        <v>100</v>
      </c>
      <c r="AH215" t="s">
        <v>100</v>
      </c>
      <c r="AI215" t="s">
        <v>100</v>
      </c>
      <c r="AJ215" s="7" t="s">
        <v>100</v>
      </c>
      <c r="AK215" t="s">
        <v>100</v>
      </c>
      <c r="AL215" s="7" t="s">
        <v>100</v>
      </c>
      <c r="AM215" s="7" t="s">
        <v>100</v>
      </c>
      <c r="AN215" s="7">
        <f t="shared" si="98"/>
        <v>-0.47712125471966244</v>
      </c>
      <c r="AO215" s="7">
        <f t="shared" si="99"/>
        <v>-0.47712125471966244</v>
      </c>
      <c r="AP215" t="s">
        <v>100</v>
      </c>
      <c r="AQ215" s="7">
        <f t="shared" si="139"/>
        <v>1.1760912590556813</v>
      </c>
      <c r="AR215" t="s">
        <v>100</v>
      </c>
      <c r="AS215" t="s">
        <v>100</v>
      </c>
      <c r="AT215" s="7">
        <f t="shared" si="140"/>
        <v>1.1760912590556813</v>
      </c>
      <c r="AU215" t="s">
        <v>100</v>
      </c>
      <c r="AV215" t="s">
        <v>100</v>
      </c>
      <c r="AW215" t="s">
        <v>100</v>
      </c>
      <c r="AX215">
        <f t="shared" si="144"/>
        <v>0</v>
      </c>
    </row>
    <row r="216" spans="1:50" x14ac:dyDescent="0.35">
      <c r="A216" s="1" t="s">
        <v>46</v>
      </c>
      <c r="B216" s="1">
        <v>17</v>
      </c>
      <c r="C216" s="7">
        <v>9.3000000000000007</v>
      </c>
      <c r="D216" s="7">
        <v>5.5</v>
      </c>
      <c r="E216" s="7">
        <v>13.6</v>
      </c>
      <c r="F216" s="7" t="s">
        <v>100</v>
      </c>
      <c r="G216" s="7">
        <v>0.59139784946236551</v>
      </c>
      <c r="H216" s="7">
        <v>1.4623655913978493</v>
      </c>
      <c r="I216" s="7" t="s">
        <v>100</v>
      </c>
      <c r="J216" s="7" t="s">
        <v>100</v>
      </c>
      <c r="K216" s="7" t="s">
        <v>100</v>
      </c>
      <c r="L216" s="7" t="s">
        <v>100</v>
      </c>
      <c r="M216" s="7" t="s">
        <v>100</v>
      </c>
      <c r="N216" s="8" t="s">
        <v>100</v>
      </c>
      <c r="O216" s="8" t="s">
        <v>100</v>
      </c>
      <c r="P216" s="8" t="s">
        <v>100</v>
      </c>
      <c r="Q216" s="21">
        <v>0.33333333333333331</v>
      </c>
      <c r="R216" s="7" t="s">
        <v>100</v>
      </c>
      <c r="S216" s="7">
        <v>100</v>
      </c>
      <c r="T216" s="7" t="s">
        <v>100</v>
      </c>
      <c r="U216" s="7" t="s">
        <v>100</v>
      </c>
      <c r="V216" s="7">
        <v>15</v>
      </c>
      <c r="W216" s="7" t="s">
        <v>100</v>
      </c>
      <c r="X216" s="7" t="s">
        <v>100</v>
      </c>
      <c r="Y216" s="7" t="s">
        <v>100</v>
      </c>
      <c r="Z216" s="7" t="s">
        <v>126</v>
      </c>
      <c r="AA216">
        <f t="shared" si="148"/>
        <v>0.96848294855393513</v>
      </c>
      <c r="AB216">
        <f t="shared" si="145"/>
        <v>0.74036268949424389</v>
      </c>
      <c r="AC216">
        <f t="shared" si="143"/>
        <v>1.1335389083702174</v>
      </c>
      <c r="AD216" t="s">
        <v>100</v>
      </c>
      <c r="AE216">
        <f t="shared" si="86"/>
        <v>-0.22812025905969133</v>
      </c>
      <c r="AF216">
        <f t="shared" si="137"/>
        <v>0.16505595981628235</v>
      </c>
      <c r="AG216" t="s">
        <v>100</v>
      </c>
      <c r="AH216" t="s">
        <v>100</v>
      </c>
      <c r="AI216" t="s">
        <v>100</v>
      </c>
      <c r="AJ216" s="7" t="s">
        <v>100</v>
      </c>
      <c r="AK216" t="s">
        <v>100</v>
      </c>
      <c r="AL216" s="7" t="s">
        <v>100</v>
      </c>
      <c r="AM216" s="7" t="s">
        <v>100</v>
      </c>
      <c r="AN216" s="7" t="s">
        <v>100</v>
      </c>
      <c r="AO216" s="7">
        <f t="shared" si="99"/>
        <v>-0.47712125471966244</v>
      </c>
      <c r="AP216" t="s">
        <v>100</v>
      </c>
      <c r="AQ216" s="7">
        <f t="shared" si="139"/>
        <v>2</v>
      </c>
      <c r="AR216" t="s">
        <v>100</v>
      </c>
      <c r="AS216" t="s">
        <v>100</v>
      </c>
      <c r="AT216" s="7">
        <f t="shared" si="140"/>
        <v>1.1760912590556813</v>
      </c>
      <c r="AU216" t="s">
        <v>100</v>
      </c>
      <c r="AV216" t="s">
        <v>100</v>
      </c>
      <c r="AW216" t="s">
        <v>100</v>
      </c>
      <c r="AX216" t="s">
        <v>100</v>
      </c>
    </row>
    <row r="217" spans="1:50" x14ac:dyDescent="0.35">
      <c r="A217" s="1" t="s">
        <v>46</v>
      </c>
      <c r="B217" s="1">
        <v>17</v>
      </c>
      <c r="C217" s="7">
        <v>8.4</v>
      </c>
      <c r="D217" s="7">
        <v>4.3</v>
      </c>
      <c r="E217" s="7">
        <v>12.8</v>
      </c>
      <c r="F217" s="7" t="s">
        <v>100</v>
      </c>
      <c r="G217" s="7">
        <v>0.51190476190476186</v>
      </c>
      <c r="H217" s="7">
        <v>1.5238095238095237</v>
      </c>
      <c r="I217" s="7" t="s">
        <v>100</v>
      </c>
      <c r="J217" s="7" t="s">
        <v>100</v>
      </c>
      <c r="K217" s="7" t="s">
        <v>100</v>
      </c>
      <c r="L217" s="7" t="s">
        <v>100</v>
      </c>
      <c r="M217" s="7" t="s">
        <v>100</v>
      </c>
      <c r="N217" s="8" t="s">
        <v>100</v>
      </c>
      <c r="O217" s="8" t="s">
        <v>100</v>
      </c>
      <c r="P217" s="8" t="s">
        <v>100</v>
      </c>
      <c r="Q217" s="21">
        <v>0.33333333333333331</v>
      </c>
      <c r="R217" s="7" t="s">
        <v>100</v>
      </c>
      <c r="S217" s="7">
        <v>100</v>
      </c>
      <c r="T217" s="7" t="s">
        <v>100</v>
      </c>
      <c r="U217" s="7" t="s">
        <v>100</v>
      </c>
      <c r="V217" s="7">
        <v>15</v>
      </c>
      <c r="W217" s="7" t="s">
        <v>100</v>
      </c>
      <c r="X217" s="7" t="s">
        <v>100</v>
      </c>
      <c r="Y217" s="7" t="s">
        <v>100</v>
      </c>
      <c r="Z217" s="7" t="s">
        <v>126</v>
      </c>
      <c r="AA217">
        <f t="shared" si="148"/>
        <v>0.9242792860618817</v>
      </c>
      <c r="AB217">
        <f t="shared" si="145"/>
        <v>0.63346845557958653</v>
      </c>
      <c r="AC217">
        <f t="shared" si="143"/>
        <v>1.1072099696478683</v>
      </c>
      <c r="AD217" t="s">
        <v>100</v>
      </c>
      <c r="AE217">
        <f t="shared" si="86"/>
        <v>-0.29081083048229517</v>
      </c>
      <c r="AF217">
        <f t="shared" si="137"/>
        <v>0.18293068358598669</v>
      </c>
      <c r="AG217" t="s">
        <v>100</v>
      </c>
      <c r="AH217" t="s">
        <v>100</v>
      </c>
      <c r="AI217" t="s">
        <v>100</v>
      </c>
      <c r="AJ217" s="7" t="s">
        <v>100</v>
      </c>
      <c r="AK217" t="s">
        <v>100</v>
      </c>
      <c r="AL217" s="7" t="s">
        <v>100</v>
      </c>
      <c r="AM217" s="7" t="s">
        <v>100</v>
      </c>
      <c r="AN217" s="7" t="s">
        <v>100</v>
      </c>
      <c r="AO217" s="7">
        <f t="shared" si="99"/>
        <v>-0.47712125471966244</v>
      </c>
      <c r="AP217" t="s">
        <v>100</v>
      </c>
      <c r="AQ217" s="7">
        <f t="shared" si="139"/>
        <v>2</v>
      </c>
      <c r="AR217" t="s">
        <v>100</v>
      </c>
      <c r="AS217" t="s">
        <v>100</v>
      </c>
      <c r="AT217" s="7">
        <f t="shared" si="140"/>
        <v>1.1760912590556813</v>
      </c>
      <c r="AU217" t="s">
        <v>100</v>
      </c>
      <c r="AV217" t="s">
        <v>100</v>
      </c>
      <c r="AW217" t="s">
        <v>100</v>
      </c>
      <c r="AX217" t="s">
        <v>100</v>
      </c>
    </row>
    <row r="218" spans="1:50" x14ac:dyDescent="0.35">
      <c r="A218" s="1" t="s">
        <v>46</v>
      </c>
      <c r="B218" s="1">
        <v>17</v>
      </c>
      <c r="C218" s="7">
        <v>10</v>
      </c>
      <c r="D218" s="7">
        <v>6.2</v>
      </c>
      <c r="E218" s="7">
        <v>18.399999999999999</v>
      </c>
      <c r="F218" s="7" t="s">
        <v>100</v>
      </c>
      <c r="G218" s="7">
        <v>0.62</v>
      </c>
      <c r="H218" s="7">
        <v>1.8399999999999999</v>
      </c>
      <c r="I218" s="7" t="s">
        <v>100</v>
      </c>
      <c r="J218" s="7" t="s">
        <v>100</v>
      </c>
      <c r="K218" s="7" t="s">
        <v>100</v>
      </c>
      <c r="L218" s="7" t="s">
        <v>100</v>
      </c>
      <c r="M218" s="7" t="s">
        <v>100</v>
      </c>
      <c r="N218" s="8" t="s">
        <v>100</v>
      </c>
      <c r="O218" s="8" t="s">
        <v>100</v>
      </c>
      <c r="P218" s="21">
        <v>0.5</v>
      </c>
      <c r="Q218" s="21">
        <v>0.33333333333333331</v>
      </c>
      <c r="R218" s="7" t="s">
        <v>100</v>
      </c>
      <c r="S218" s="7">
        <v>10</v>
      </c>
      <c r="T218" s="7" t="s">
        <v>100</v>
      </c>
      <c r="U218" s="7" t="s">
        <v>100</v>
      </c>
      <c r="V218" s="7">
        <v>15</v>
      </c>
      <c r="W218" s="7" t="s">
        <v>100</v>
      </c>
      <c r="X218" s="7" t="s">
        <v>100</v>
      </c>
      <c r="Y218" s="7" t="s">
        <v>100</v>
      </c>
      <c r="Z218" s="7" t="s">
        <v>126</v>
      </c>
      <c r="AA218">
        <f t="shared" si="148"/>
        <v>1</v>
      </c>
      <c r="AB218">
        <f t="shared" si="145"/>
        <v>0.79239168949825389</v>
      </c>
      <c r="AC218">
        <f t="shared" si="143"/>
        <v>1.2648178230095364</v>
      </c>
      <c r="AD218" t="s">
        <v>100</v>
      </c>
      <c r="AE218">
        <f t="shared" si="86"/>
        <v>-0.20760831050174613</v>
      </c>
      <c r="AF218">
        <f t="shared" ref="AF218:AF249" si="149">LOG(H218)</f>
        <v>0.26481782300953643</v>
      </c>
      <c r="AG218" t="s">
        <v>100</v>
      </c>
      <c r="AH218" t="s">
        <v>100</v>
      </c>
      <c r="AI218" t="s">
        <v>100</v>
      </c>
      <c r="AJ218" s="7" t="s">
        <v>100</v>
      </c>
      <c r="AK218" t="s">
        <v>100</v>
      </c>
      <c r="AL218" s="7" t="s">
        <v>100</v>
      </c>
      <c r="AM218" s="7" t="s">
        <v>100</v>
      </c>
      <c r="AN218" s="7">
        <f t="shared" si="98"/>
        <v>-0.3010299956639812</v>
      </c>
      <c r="AO218" s="7">
        <f t="shared" si="99"/>
        <v>-0.47712125471966244</v>
      </c>
      <c r="AP218" t="s">
        <v>100</v>
      </c>
      <c r="AQ218" s="7">
        <f t="shared" si="139"/>
        <v>1</v>
      </c>
      <c r="AR218" t="s">
        <v>100</v>
      </c>
      <c r="AS218" t="s">
        <v>100</v>
      </c>
      <c r="AT218" s="7">
        <f t="shared" si="140"/>
        <v>1.1760912590556813</v>
      </c>
      <c r="AU218" t="s">
        <v>100</v>
      </c>
      <c r="AV218" t="s">
        <v>100</v>
      </c>
      <c r="AW218" t="s">
        <v>100</v>
      </c>
      <c r="AX218" t="s">
        <v>100</v>
      </c>
    </row>
    <row r="219" spans="1:50" x14ac:dyDescent="0.35">
      <c r="A219" s="1" t="s">
        <v>46</v>
      </c>
      <c r="B219" s="1">
        <v>17</v>
      </c>
      <c r="C219" s="7">
        <v>9.5</v>
      </c>
      <c r="D219" s="7">
        <v>6.5</v>
      </c>
      <c r="E219" s="7">
        <v>16.5</v>
      </c>
      <c r="F219" s="7" t="s">
        <v>100</v>
      </c>
      <c r="G219" s="7">
        <v>0.68421052631578949</v>
      </c>
      <c r="H219" s="7">
        <v>1.736842105263158</v>
      </c>
      <c r="I219" s="7" t="s">
        <v>100</v>
      </c>
      <c r="J219" s="7" t="s">
        <v>100</v>
      </c>
      <c r="K219" s="7" t="s">
        <v>100</v>
      </c>
      <c r="L219" s="7" t="s">
        <v>100</v>
      </c>
      <c r="M219" s="7" t="s">
        <v>100</v>
      </c>
      <c r="N219" s="8" t="s">
        <v>100</v>
      </c>
      <c r="O219" s="8" t="s">
        <v>100</v>
      </c>
      <c r="P219" s="8" t="s">
        <v>100</v>
      </c>
      <c r="Q219" s="21">
        <v>0.33333333333333331</v>
      </c>
      <c r="R219" s="7" t="s">
        <v>100</v>
      </c>
      <c r="S219" s="7">
        <v>100</v>
      </c>
      <c r="T219" s="7" t="s">
        <v>100</v>
      </c>
      <c r="U219" s="7" t="s">
        <v>100</v>
      </c>
      <c r="V219" s="7">
        <v>15</v>
      </c>
      <c r="W219" s="7" t="s">
        <v>100</v>
      </c>
      <c r="X219" s="7" t="s">
        <v>100</v>
      </c>
      <c r="Y219" s="7" t="s">
        <v>100</v>
      </c>
      <c r="Z219" s="7" t="s">
        <v>126</v>
      </c>
      <c r="AA219">
        <f t="shared" si="148"/>
        <v>0.97772360528884772</v>
      </c>
      <c r="AB219">
        <f t="shared" si="145"/>
        <v>0.81291335664285558</v>
      </c>
      <c r="AC219">
        <f t="shared" si="143"/>
        <v>1.2174839442139063</v>
      </c>
      <c r="AD219" t="s">
        <v>100</v>
      </c>
      <c r="AE219">
        <f t="shared" si="86"/>
        <v>-0.16481024864599217</v>
      </c>
      <c r="AF219">
        <f t="shared" si="149"/>
        <v>0.23976033892505855</v>
      </c>
      <c r="AG219" t="s">
        <v>100</v>
      </c>
      <c r="AH219" t="s">
        <v>100</v>
      </c>
      <c r="AI219" t="s">
        <v>100</v>
      </c>
      <c r="AJ219" s="7" t="s">
        <v>100</v>
      </c>
      <c r="AK219" t="s">
        <v>100</v>
      </c>
      <c r="AL219" s="7" t="s">
        <v>100</v>
      </c>
      <c r="AM219" s="7" t="s">
        <v>100</v>
      </c>
      <c r="AN219" s="7" t="s">
        <v>100</v>
      </c>
      <c r="AO219" s="7">
        <f t="shared" si="99"/>
        <v>-0.47712125471966244</v>
      </c>
      <c r="AP219" t="s">
        <v>100</v>
      </c>
      <c r="AQ219" s="7">
        <f t="shared" si="139"/>
        <v>2</v>
      </c>
      <c r="AR219" t="s">
        <v>100</v>
      </c>
      <c r="AS219" t="s">
        <v>100</v>
      </c>
      <c r="AT219" s="7">
        <f t="shared" si="140"/>
        <v>1.1760912590556813</v>
      </c>
      <c r="AU219" t="s">
        <v>100</v>
      </c>
      <c r="AV219" t="s">
        <v>100</v>
      </c>
      <c r="AW219" t="s">
        <v>100</v>
      </c>
      <c r="AX219" t="s">
        <v>100</v>
      </c>
    </row>
    <row r="220" spans="1:50" x14ac:dyDescent="0.35">
      <c r="A220" s="1" t="s">
        <v>46</v>
      </c>
      <c r="B220" s="1">
        <v>17</v>
      </c>
      <c r="C220" s="7">
        <v>10.4</v>
      </c>
      <c r="D220" s="7">
        <v>5.7</v>
      </c>
      <c r="E220" s="7">
        <v>16.399999999999999</v>
      </c>
      <c r="F220" s="7" t="s">
        <v>100</v>
      </c>
      <c r="G220" s="7">
        <v>0.54807692307692313</v>
      </c>
      <c r="H220" s="7">
        <v>1.5769230769230766</v>
      </c>
      <c r="I220" s="7" t="s">
        <v>100</v>
      </c>
      <c r="J220" s="7" t="s">
        <v>100</v>
      </c>
      <c r="K220" s="7" t="s">
        <v>100</v>
      </c>
      <c r="L220" s="7" t="s">
        <v>100</v>
      </c>
      <c r="M220" s="7" t="s">
        <v>100</v>
      </c>
      <c r="N220" s="8" t="s">
        <v>100</v>
      </c>
      <c r="O220" s="8" t="s">
        <v>100</v>
      </c>
      <c r="P220" s="8" t="s">
        <v>100</v>
      </c>
      <c r="Q220" s="21">
        <v>0.33333333333333331</v>
      </c>
      <c r="R220" s="7" t="s">
        <v>100</v>
      </c>
      <c r="S220" s="7">
        <v>100</v>
      </c>
      <c r="T220" s="7" t="s">
        <v>100</v>
      </c>
      <c r="U220" s="7" t="s">
        <v>100</v>
      </c>
      <c r="V220" s="7">
        <v>15</v>
      </c>
      <c r="W220" s="7" t="s">
        <v>100</v>
      </c>
      <c r="X220" s="7" t="s">
        <v>100</v>
      </c>
      <c r="Y220" s="7" t="s">
        <v>100</v>
      </c>
      <c r="Z220" s="7" t="s">
        <v>126</v>
      </c>
      <c r="AA220">
        <f t="shared" si="148"/>
        <v>1.0170333392987803</v>
      </c>
      <c r="AB220">
        <f t="shared" si="145"/>
        <v>0.75587485567249146</v>
      </c>
      <c r="AC220">
        <f t="shared" si="143"/>
        <v>1.2148438480476977</v>
      </c>
      <c r="AD220" t="s">
        <v>100</v>
      </c>
      <c r="AE220">
        <f t="shared" si="86"/>
        <v>-0.26115848362628891</v>
      </c>
      <c r="AF220">
        <f t="shared" si="149"/>
        <v>0.19781050874891745</v>
      </c>
      <c r="AG220" t="s">
        <v>100</v>
      </c>
      <c r="AH220" t="s">
        <v>100</v>
      </c>
      <c r="AI220" t="s">
        <v>100</v>
      </c>
      <c r="AJ220" s="7" t="s">
        <v>100</v>
      </c>
      <c r="AK220" t="s">
        <v>100</v>
      </c>
      <c r="AL220" s="7" t="s">
        <v>100</v>
      </c>
      <c r="AM220" s="7" t="s">
        <v>100</v>
      </c>
      <c r="AN220" s="7" t="s">
        <v>100</v>
      </c>
      <c r="AO220" s="7">
        <f t="shared" si="99"/>
        <v>-0.47712125471966244</v>
      </c>
      <c r="AP220" t="s">
        <v>100</v>
      </c>
      <c r="AQ220" s="7">
        <f t="shared" si="139"/>
        <v>2</v>
      </c>
      <c r="AR220" t="s">
        <v>100</v>
      </c>
      <c r="AS220" t="s">
        <v>100</v>
      </c>
      <c r="AT220" s="7">
        <f t="shared" si="140"/>
        <v>1.1760912590556813</v>
      </c>
      <c r="AU220" t="s">
        <v>100</v>
      </c>
      <c r="AV220" t="s">
        <v>100</v>
      </c>
      <c r="AW220" t="s">
        <v>100</v>
      </c>
      <c r="AX220" t="s">
        <v>100</v>
      </c>
    </row>
    <row r="221" spans="1:50" x14ac:dyDescent="0.35">
      <c r="A221" s="1" t="s">
        <v>46</v>
      </c>
      <c r="B221" s="1">
        <v>17</v>
      </c>
      <c r="C221" s="7">
        <v>9.4</v>
      </c>
      <c r="D221" s="7">
        <v>5.8</v>
      </c>
      <c r="E221" s="7">
        <v>14.4</v>
      </c>
      <c r="F221" s="7" t="s">
        <v>100</v>
      </c>
      <c r="G221" s="7">
        <v>0.61702127659574468</v>
      </c>
      <c r="H221" s="7">
        <v>1.5319148936170213</v>
      </c>
      <c r="I221" s="7" t="s">
        <v>100</v>
      </c>
      <c r="J221" s="7" t="s">
        <v>100</v>
      </c>
      <c r="K221" s="7" t="s">
        <v>100</v>
      </c>
      <c r="L221" s="7" t="s">
        <v>100</v>
      </c>
      <c r="M221" s="7" t="s">
        <v>100</v>
      </c>
      <c r="N221" s="8" t="s">
        <v>100</v>
      </c>
      <c r="O221" s="8" t="s">
        <v>100</v>
      </c>
      <c r="P221" s="8" t="s">
        <v>100</v>
      </c>
      <c r="Q221" s="21">
        <v>0.33333333333333331</v>
      </c>
      <c r="R221" s="7" t="s">
        <v>100</v>
      </c>
      <c r="S221" s="7">
        <v>100</v>
      </c>
      <c r="T221" s="7" t="s">
        <v>100</v>
      </c>
      <c r="U221" s="7" t="s">
        <v>100</v>
      </c>
      <c r="V221" s="7">
        <v>15</v>
      </c>
      <c r="W221" s="7" t="s">
        <v>100</v>
      </c>
      <c r="X221" s="7" t="s">
        <v>100</v>
      </c>
      <c r="Y221" s="7" t="s">
        <v>100</v>
      </c>
      <c r="Z221" s="7" t="s">
        <v>126</v>
      </c>
      <c r="AA221">
        <f t="shared" si="148"/>
        <v>0.97312785359969867</v>
      </c>
      <c r="AB221">
        <f t="shared" si="145"/>
        <v>0.76342799356293722</v>
      </c>
      <c r="AC221">
        <f t="shared" si="143"/>
        <v>1.1583624920952498</v>
      </c>
      <c r="AD221" t="s">
        <v>100</v>
      </c>
      <c r="AE221">
        <f t="shared" si="86"/>
        <v>-0.20969986003676139</v>
      </c>
      <c r="AF221">
        <f t="shared" si="149"/>
        <v>0.185234638495551</v>
      </c>
      <c r="AG221" t="s">
        <v>100</v>
      </c>
      <c r="AH221" t="s">
        <v>100</v>
      </c>
      <c r="AI221" t="s">
        <v>100</v>
      </c>
      <c r="AJ221" s="7" t="s">
        <v>100</v>
      </c>
      <c r="AK221" t="s">
        <v>100</v>
      </c>
      <c r="AL221" s="7" t="s">
        <v>100</v>
      </c>
      <c r="AM221" s="7" t="s">
        <v>100</v>
      </c>
      <c r="AN221" s="7" t="s">
        <v>100</v>
      </c>
      <c r="AO221" s="7">
        <f t="shared" si="99"/>
        <v>-0.47712125471966244</v>
      </c>
      <c r="AP221" t="s">
        <v>100</v>
      </c>
      <c r="AQ221" s="7">
        <f t="shared" si="139"/>
        <v>2</v>
      </c>
      <c r="AR221" t="s">
        <v>100</v>
      </c>
      <c r="AS221" t="s">
        <v>100</v>
      </c>
      <c r="AT221" s="7">
        <f t="shared" si="140"/>
        <v>1.1760912590556813</v>
      </c>
      <c r="AU221" t="s">
        <v>100</v>
      </c>
      <c r="AV221" t="s">
        <v>100</v>
      </c>
      <c r="AW221" t="s">
        <v>100</v>
      </c>
      <c r="AX221" t="s">
        <v>100</v>
      </c>
    </row>
    <row r="222" spans="1:50" x14ac:dyDescent="0.35">
      <c r="A222" s="1" t="s">
        <v>46</v>
      </c>
      <c r="B222" s="1">
        <v>17</v>
      </c>
      <c r="C222" s="7">
        <v>5.3</v>
      </c>
      <c r="D222" s="7">
        <v>4.0999999999999996</v>
      </c>
      <c r="E222" s="7">
        <v>9</v>
      </c>
      <c r="F222" s="7" t="s">
        <v>100</v>
      </c>
      <c r="G222" s="7">
        <v>0.7735849056603773</v>
      </c>
      <c r="H222" s="7">
        <v>1.6981132075471699</v>
      </c>
      <c r="I222" s="7" t="s">
        <v>100</v>
      </c>
      <c r="J222" s="7" t="s">
        <v>100</v>
      </c>
      <c r="K222" s="7" t="s">
        <v>100</v>
      </c>
      <c r="L222" s="7" t="s">
        <v>100</v>
      </c>
      <c r="M222" s="7" t="s">
        <v>100</v>
      </c>
      <c r="N222" s="8" t="s">
        <v>100</v>
      </c>
      <c r="O222" s="8" t="s">
        <v>100</v>
      </c>
      <c r="P222" s="8" t="s">
        <v>100</v>
      </c>
      <c r="Q222" s="21">
        <v>0.33333333333333331</v>
      </c>
      <c r="R222" s="7" t="s">
        <v>100</v>
      </c>
      <c r="S222" s="7">
        <v>100</v>
      </c>
      <c r="T222" s="7" t="s">
        <v>100</v>
      </c>
      <c r="U222" s="7" t="s">
        <v>100</v>
      </c>
      <c r="V222" s="7">
        <v>15</v>
      </c>
      <c r="W222" s="7" t="s">
        <v>100</v>
      </c>
      <c r="X222" s="7" t="s">
        <v>100</v>
      </c>
      <c r="Y222" s="7" t="s">
        <v>100</v>
      </c>
      <c r="Z222" s="7" t="s">
        <v>126</v>
      </c>
      <c r="AA222">
        <f t="shared" si="148"/>
        <v>0.72427586960078905</v>
      </c>
      <c r="AB222">
        <f t="shared" si="145"/>
        <v>0.61278385671973545</v>
      </c>
      <c r="AC222">
        <f t="shared" si="143"/>
        <v>0.95424250943932487</v>
      </c>
      <c r="AD222" t="s">
        <v>100</v>
      </c>
      <c r="AE222">
        <f t="shared" si="86"/>
        <v>-0.11149201288105358</v>
      </c>
      <c r="AF222">
        <f t="shared" si="149"/>
        <v>0.22996663983853585</v>
      </c>
      <c r="AG222" t="s">
        <v>100</v>
      </c>
      <c r="AH222" t="s">
        <v>100</v>
      </c>
      <c r="AI222" t="s">
        <v>100</v>
      </c>
      <c r="AJ222" s="7" t="s">
        <v>100</v>
      </c>
      <c r="AK222" t="s">
        <v>100</v>
      </c>
      <c r="AL222" s="7" t="s">
        <v>100</v>
      </c>
      <c r="AM222" s="7" t="s">
        <v>100</v>
      </c>
      <c r="AN222" s="7" t="s">
        <v>100</v>
      </c>
      <c r="AO222" s="7">
        <f t="shared" si="99"/>
        <v>-0.47712125471966244</v>
      </c>
      <c r="AP222" t="s">
        <v>100</v>
      </c>
      <c r="AQ222" s="7">
        <f t="shared" si="139"/>
        <v>2</v>
      </c>
      <c r="AR222" t="s">
        <v>100</v>
      </c>
      <c r="AS222" t="s">
        <v>100</v>
      </c>
      <c r="AT222" s="7">
        <f t="shared" si="140"/>
        <v>1.1760912590556813</v>
      </c>
      <c r="AU222" t="s">
        <v>100</v>
      </c>
      <c r="AV222" t="s">
        <v>100</v>
      </c>
      <c r="AW222" t="s">
        <v>100</v>
      </c>
      <c r="AX222" t="s">
        <v>100</v>
      </c>
    </row>
    <row r="223" spans="1:50" x14ac:dyDescent="0.35">
      <c r="A223" s="1" t="s">
        <v>46</v>
      </c>
      <c r="B223" s="1">
        <v>17</v>
      </c>
      <c r="C223" s="7">
        <v>9.6999999999999993</v>
      </c>
      <c r="D223" s="7">
        <v>7.2</v>
      </c>
      <c r="E223" s="7">
        <v>16.5</v>
      </c>
      <c r="F223" s="7" t="s">
        <v>100</v>
      </c>
      <c r="G223" s="7">
        <v>0.74226804123711343</v>
      </c>
      <c r="H223" s="7">
        <v>1.7010309278350517</v>
      </c>
      <c r="I223" s="7" t="s">
        <v>100</v>
      </c>
      <c r="J223" s="7" t="s">
        <v>100</v>
      </c>
      <c r="K223" s="7" t="s">
        <v>100</v>
      </c>
      <c r="L223" s="7" t="s">
        <v>100</v>
      </c>
      <c r="M223" s="7" t="s">
        <v>100</v>
      </c>
      <c r="N223" s="8" t="s">
        <v>100</v>
      </c>
      <c r="O223" s="8" t="s">
        <v>100</v>
      </c>
      <c r="P223" s="21">
        <v>0.33333333333333331</v>
      </c>
      <c r="Q223" s="21">
        <v>0.33333333333333331</v>
      </c>
      <c r="R223" s="7" t="s">
        <v>100</v>
      </c>
      <c r="S223" s="7">
        <v>15</v>
      </c>
      <c r="T223" s="7" t="s">
        <v>100</v>
      </c>
      <c r="U223" s="7" t="s">
        <v>100</v>
      </c>
      <c r="V223" s="7">
        <v>15</v>
      </c>
      <c r="W223" s="7" t="s">
        <v>100</v>
      </c>
      <c r="X223" s="7" t="s">
        <v>100</v>
      </c>
      <c r="Y223" s="7" t="s">
        <v>100</v>
      </c>
      <c r="Z223" s="7">
        <f t="shared" si="142"/>
        <v>1</v>
      </c>
      <c r="AA223">
        <f t="shared" si="148"/>
        <v>0.98677173426624487</v>
      </c>
      <c r="AB223">
        <f t="shared" si="145"/>
        <v>0.85733249643126852</v>
      </c>
      <c r="AC223">
        <f t="shared" si="143"/>
        <v>1.2174839442139063</v>
      </c>
      <c r="AD223" t="s">
        <v>100</v>
      </c>
      <c r="AE223">
        <f t="shared" si="86"/>
        <v>-0.12943923783497638</v>
      </c>
      <c r="AF223">
        <f t="shared" si="149"/>
        <v>0.23071220994766148</v>
      </c>
      <c r="AG223" t="s">
        <v>100</v>
      </c>
      <c r="AH223" t="s">
        <v>100</v>
      </c>
      <c r="AI223" t="s">
        <v>100</v>
      </c>
      <c r="AJ223" s="7" t="s">
        <v>100</v>
      </c>
      <c r="AK223" t="s">
        <v>100</v>
      </c>
      <c r="AL223" s="7" t="s">
        <v>100</v>
      </c>
      <c r="AM223" s="7" t="s">
        <v>100</v>
      </c>
      <c r="AN223" s="7">
        <f t="shared" si="98"/>
        <v>-0.47712125471966244</v>
      </c>
      <c r="AO223" s="7">
        <f t="shared" si="99"/>
        <v>-0.47712125471966244</v>
      </c>
      <c r="AP223" t="s">
        <v>100</v>
      </c>
      <c r="AQ223" s="7">
        <f t="shared" si="139"/>
        <v>1.1760912590556813</v>
      </c>
      <c r="AR223" t="s">
        <v>100</v>
      </c>
      <c r="AS223" t="s">
        <v>100</v>
      </c>
      <c r="AT223" s="7">
        <f t="shared" si="140"/>
        <v>1.1760912590556813</v>
      </c>
      <c r="AU223" t="s">
        <v>100</v>
      </c>
      <c r="AV223" t="s">
        <v>100</v>
      </c>
      <c r="AW223" t="s">
        <v>100</v>
      </c>
      <c r="AX223">
        <f t="shared" si="144"/>
        <v>0</v>
      </c>
    </row>
    <row r="224" spans="1:50" x14ac:dyDescent="0.35">
      <c r="A224" s="1" t="s">
        <v>46</v>
      </c>
      <c r="B224" s="1">
        <v>17</v>
      </c>
      <c r="C224" s="7">
        <v>8.3000000000000007</v>
      </c>
      <c r="D224" s="7">
        <v>10.199999999999999</v>
      </c>
      <c r="E224" s="7">
        <v>17.8</v>
      </c>
      <c r="F224" s="7" t="s">
        <v>100</v>
      </c>
      <c r="G224" s="7">
        <v>1.2289156626506021</v>
      </c>
      <c r="H224" s="7">
        <v>2.1445783132530121</v>
      </c>
      <c r="I224" s="7" t="s">
        <v>100</v>
      </c>
      <c r="J224" s="7" t="s">
        <v>100</v>
      </c>
      <c r="K224" s="7" t="s">
        <v>100</v>
      </c>
      <c r="L224" s="7" t="s">
        <v>100</v>
      </c>
      <c r="M224" s="7" t="s">
        <v>100</v>
      </c>
      <c r="N224" s="8" t="s">
        <v>100</v>
      </c>
      <c r="O224" s="8" t="s">
        <v>100</v>
      </c>
      <c r="P224" s="8" t="s">
        <v>100</v>
      </c>
      <c r="Q224" s="21">
        <v>0.5</v>
      </c>
      <c r="R224" s="7" t="s">
        <v>100</v>
      </c>
      <c r="S224" s="7">
        <v>100</v>
      </c>
      <c r="T224" s="7" t="s">
        <v>100</v>
      </c>
      <c r="U224" s="7" t="s">
        <v>100</v>
      </c>
      <c r="V224" s="7">
        <v>10</v>
      </c>
      <c r="W224" s="7" t="s">
        <v>100</v>
      </c>
      <c r="X224" s="7" t="s">
        <v>100</v>
      </c>
      <c r="Y224" s="7" t="s">
        <v>100</v>
      </c>
      <c r="Z224" s="7" t="s">
        <v>126</v>
      </c>
      <c r="AA224">
        <f t="shared" si="148"/>
        <v>0.91907809237607396</v>
      </c>
      <c r="AB224">
        <f t="shared" ref="AB224:AB349" si="150">LOG(D224)</f>
        <v>1.0086001717619175</v>
      </c>
      <c r="AC224">
        <f t="shared" si="143"/>
        <v>1.2504200023088941</v>
      </c>
      <c r="AD224" t="s">
        <v>100</v>
      </c>
      <c r="AE224">
        <f t="shared" ref="AE224:AE349" si="151">LOG(G224)</f>
        <v>8.952207938584357E-2</v>
      </c>
      <c r="AF224">
        <f t="shared" si="149"/>
        <v>0.33134190993282009</v>
      </c>
      <c r="AG224" t="s">
        <v>100</v>
      </c>
      <c r="AH224" t="s">
        <v>100</v>
      </c>
      <c r="AI224" t="s">
        <v>100</v>
      </c>
      <c r="AJ224" s="7" t="s">
        <v>100</v>
      </c>
      <c r="AK224" t="s">
        <v>100</v>
      </c>
      <c r="AL224" s="7" t="s">
        <v>100</v>
      </c>
      <c r="AM224" s="7" t="s">
        <v>100</v>
      </c>
      <c r="AN224" s="7" t="s">
        <v>100</v>
      </c>
      <c r="AO224" s="7">
        <f t="shared" si="99"/>
        <v>-0.3010299956639812</v>
      </c>
      <c r="AP224" t="s">
        <v>100</v>
      </c>
      <c r="AQ224" s="7">
        <f t="shared" si="139"/>
        <v>2</v>
      </c>
      <c r="AR224" t="s">
        <v>100</v>
      </c>
      <c r="AS224" t="s">
        <v>100</v>
      </c>
      <c r="AT224" s="7">
        <f t="shared" si="140"/>
        <v>1</v>
      </c>
      <c r="AU224" t="s">
        <v>100</v>
      </c>
      <c r="AV224" t="s">
        <v>100</v>
      </c>
      <c r="AW224" t="s">
        <v>100</v>
      </c>
      <c r="AX224" t="s">
        <v>100</v>
      </c>
    </row>
    <row r="225" spans="1:50" x14ac:dyDescent="0.35">
      <c r="A225" s="1" t="s">
        <v>47</v>
      </c>
      <c r="B225" s="1">
        <v>18</v>
      </c>
      <c r="C225" s="7">
        <v>30.7</v>
      </c>
      <c r="D225" s="7">
        <v>19</v>
      </c>
      <c r="E225" s="7">
        <v>95.4</v>
      </c>
      <c r="F225" s="7">
        <v>89.5</v>
      </c>
      <c r="G225" s="7">
        <v>0.61889250814332253</v>
      </c>
      <c r="H225" s="7">
        <v>3.1074918566775245</v>
      </c>
      <c r="I225" s="7">
        <v>24.2</v>
      </c>
      <c r="J225" s="7">
        <v>16.100000000000001</v>
      </c>
      <c r="K225" s="7">
        <v>0.66528925619834722</v>
      </c>
      <c r="L225" s="7">
        <v>31.9</v>
      </c>
      <c r="M225" s="7">
        <f t="shared" ref="M225:M254" si="152">F225-L225</f>
        <v>57.6</v>
      </c>
      <c r="N225" s="8">
        <f t="shared" si="120"/>
        <v>91.547663240343198</v>
      </c>
      <c r="O225" s="8">
        <f t="shared" si="121"/>
        <v>69.687446755788301</v>
      </c>
      <c r="P225" s="21">
        <v>0.5</v>
      </c>
      <c r="Q225" s="21">
        <v>0.41666666666666669</v>
      </c>
      <c r="R225" s="7">
        <v>9</v>
      </c>
      <c r="S225" s="7">
        <v>10</v>
      </c>
      <c r="T225" s="7">
        <v>100</v>
      </c>
      <c r="U225" s="7">
        <v>11</v>
      </c>
      <c r="V225" s="7">
        <v>12</v>
      </c>
      <c r="W225" s="7">
        <v>17</v>
      </c>
      <c r="X225" s="7">
        <v>9.5</v>
      </c>
      <c r="Y225" s="7">
        <v>13.333333333333334</v>
      </c>
      <c r="Z225" s="7">
        <v>0.83333333333333337</v>
      </c>
      <c r="AA225">
        <f t="shared" si="148"/>
        <v>1.4871383754771865</v>
      </c>
      <c r="AB225">
        <f t="shared" si="150"/>
        <v>1.2787536009528289</v>
      </c>
      <c r="AC225">
        <f t="shared" ref="AC225:AC256" si="153">LOG(E225)</f>
        <v>1.9795483747040952</v>
      </c>
      <c r="AD225">
        <f t="shared" ref="AD225:AD256" si="154">LOG(F225)</f>
        <v>1.9518230353159121</v>
      </c>
      <c r="AE225">
        <f t="shared" si="151"/>
        <v>-0.2083847745243575</v>
      </c>
      <c r="AF225">
        <f t="shared" si="149"/>
        <v>0.49240999922690865</v>
      </c>
      <c r="AG225">
        <f t="shared" ref="AG225:AG258" si="155">LOG(I225)</f>
        <v>1.3838153659804313</v>
      </c>
      <c r="AH225">
        <f t="shared" ref="AH225:AH258" si="156">LOG(J225)</f>
        <v>1.2068258760318498</v>
      </c>
      <c r="AI225">
        <f t="shared" ref="AI225:AI258" si="157">LOG(K225)</f>
        <v>-0.17698948994858149</v>
      </c>
      <c r="AJ225">
        <f>LOG(L225+1)</f>
        <v>1.5171958979499742</v>
      </c>
      <c r="AK225">
        <f>LOG(M225+1)</f>
        <v>1.7678976160180906</v>
      </c>
      <c r="AL225" s="7">
        <f t="shared" si="122"/>
        <v>1.961647263386199</v>
      </c>
      <c r="AM225" s="7">
        <f t="shared" si="123"/>
        <v>1.8431545529086863</v>
      </c>
      <c r="AN225">
        <f>LOG(P225)</f>
        <v>-0.3010299956639812</v>
      </c>
      <c r="AO225" s="7">
        <f t="shared" si="99"/>
        <v>-0.38021124171160603</v>
      </c>
      <c r="AP225" s="7">
        <f t="shared" si="99"/>
        <v>0.95424250943932487</v>
      </c>
      <c r="AQ225" s="7">
        <f t="shared" si="139"/>
        <v>1</v>
      </c>
      <c r="AR225" s="7">
        <f t="shared" si="139"/>
        <v>2</v>
      </c>
      <c r="AS225" s="7">
        <f t="shared" si="139"/>
        <v>1.0413926851582251</v>
      </c>
      <c r="AT225" s="7">
        <f t="shared" si="140"/>
        <v>1.0791812460476249</v>
      </c>
      <c r="AU225" s="7">
        <f t="shared" si="140"/>
        <v>1.2304489213782739</v>
      </c>
      <c r="AV225" s="7">
        <f t="shared" si="140"/>
        <v>0.97772360528884772</v>
      </c>
      <c r="AW225" s="7">
        <f t="shared" si="140"/>
        <v>1.1249387366082999</v>
      </c>
      <c r="AX225" s="7">
        <f t="shared" si="140"/>
        <v>-7.9181246047624804E-2</v>
      </c>
    </row>
    <row r="226" spans="1:50" x14ac:dyDescent="0.35">
      <c r="A226" s="1" t="s">
        <v>47</v>
      </c>
      <c r="B226" s="1">
        <v>18</v>
      </c>
      <c r="C226" s="7">
        <v>23.1</v>
      </c>
      <c r="D226" s="7">
        <v>10.6</v>
      </c>
      <c r="E226" s="7">
        <v>58.9</v>
      </c>
      <c r="F226" s="7">
        <v>60.8</v>
      </c>
      <c r="G226" s="7">
        <v>0.45887445887445882</v>
      </c>
      <c r="H226" s="7">
        <v>2.5497835497835495</v>
      </c>
      <c r="I226" s="7">
        <v>17.600000000000001</v>
      </c>
      <c r="J226" s="7">
        <v>9.3000000000000007</v>
      </c>
      <c r="K226" s="7">
        <v>0.52840909090909094</v>
      </c>
      <c r="L226" s="7" t="s">
        <v>100</v>
      </c>
      <c r="M226" s="7" t="s">
        <v>100</v>
      </c>
      <c r="N226" s="8">
        <f t="shared" si="120"/>
        <v>74.280205823772192</v>
      </c>
      <c r="O226" s="8">
        <f t="shared" si="121"/>
        <v>83.539548993659537</v>
      </c>
      <c r="P226" s="21">
        <v>0.25</v>
      </c>
      <c r="Q226" s="21">
        <v>0.35714285714285715</v>
      </c>
      <c r="R226" s="7">
        <v>13</v>
      </c>
      <c r="S226" s="7">
        <v>20</v>
      </c>
      <c r="T226" s="7">
        <v>100</v>
      </c>
      <c r="U226" s="7">
        <v>14</v>
      </c>
      <c r="V226" s="7">
        <v>14</v>
      </c>
      <c r="W226" s="7">
        <v>26</v>
      </c>
      <c r="X226" s="7">
        <v>16.5</v>
      </c>
      <c r="Y226" s="7">
        <v>18</v>
      </c>
      <c r="Z226" s="7">
        <v>1.4285714285714286</v>
      </c>
      <c r="AA226">
        <f t="shared" si="148"/>
        <v>1.3636119798921444</v>
      </c>
      <c r="AB226">
        <f t="shared" si="150"/>
        <v>1.0253058652647702</v>
      </c>
      <c r="AC226">
        <f t="shared" si="153"/>
        <v>1.7701152947871017</v>
      </c>
      <c r="AD226">
        <f t="shared" si="154"/>
        <v>1.7839035792727349</v>
      </c>
      <c r="AE226">
        <f t="shared" si="151"/>
        <v>-0.33830611462737409</v>
      </c>
      <c r="AF226">
        <f t="shared" si="149"/>
        <v>0.40650331489495728</v>
      </c>
      <c r="AG226">
        <f t="shared" si="155"/>
        <v>1.2455126678141499</v>
      </c>
      <c r="AH226">
        <f t="shared" si="156"/>
        <v>0.96848294855393513</v>
      </c>
      <c r="AI226">
        <f t="shared" si="157"/>
        <v>-0.27702971926021469</v>
      </c>
      <c r="AJ226" t="s">
        <v>100</v>
      </c>
      <c r="AK226" t="s">
        <v>100</v>
      </c>
      <c r="AL226" s="7">
        <f t="shared" si="122"/>
        <v>1.8708730984603743</v>
      </c>
      <c r="AM226" s="7">
        <f t="shared" si="123"/>
        <v>1.9218921263026516</v>
      </c>
      <c r="AN226">
        <f t="shared" ref="AN226:AN285" si="158">LOG(P226)</f>
        <v>-0.6020599913279624</v>
      </c>
      <c r="AO226" s="7">
        <f t="shared" si="99"/>
        <v>-0.44715803134221921</v>
      </c>
      <c r="AP226" s="7">
        <f t="shared" si="99"/>
        <v>1.1139433523068367</v>
      </c>
      <c r="AQ226" s="7">
        <f t="shared" si="99"/>
        <v>1.3010299956639813</v>
      </c>
      <c r="AR226" s="7">
        <f t="shared" si="139"/>
        <v>2</v>
      </c>
      <c r="AS226" s="7">
        <f t="shared" si="139"/>
        <v>1.146128035678238</v>
      </c>
      <c r="AT226" s="7">
        <f t="shared" si="139"/>
        <v>1.146128035678238</v>
      </c>
      <c r="AU226" s="7">
        <f t="shared" si="140"/>
        <v>1.414973347970818</v>
      </c>
      <c r="AV226" s="7">
        <f t="shared" si="140"/>
        <v>1.2174839442139063</v>
      </c>
      <c r="AW226" s="7">
        <f t="shared" si="140"/>
        <v>1.255272505103306</v>
      </c>
      <c r="AX226" s="7">
        <f t="shared" si="140"/>
        <v>0.15490195998574319</v>
      </c>
    </row>
    <row r="227" spans="1:50" x14ac:dyDescent="0.35">
      <c r="A227" s="1" t="s">
        <v>47</v>
      </c>
      <c r="B227" s="1">
        <v>18</v>
      </c>
      <c r="C227" s="7">
        <v>21.12</v>
      </c>
      <c r="D227" s="7">
        <v>16.16</v>
      </c>
      <c r="E227" s="7">
        <v>49.12</v>
      </c>
      <c r="F227" s="7">
        <v>50.35</v>
      </c>
      <c r="G227" s="7">
        <v>0.76515151515151514</v>
      </c>
      <c r="H227" s="7">
        <v>2.3257575757575757</v>
      </c>
      <c r="I227" s="7">
        <v>15.55</v>
      </c>
      <c r="J227" s="7">
        <v>13.53</v>
      </c>
      <c r="K227" s="7">
        <v>0.87009646302250798</v>
      </c>
      <c r="L227" s="7">
        <v>22.94</v>
      </c>
      <c r="M227" s="7">
        <f t="shared" si="152"/>
        <v>27.41</v>
      </c>
      <c r="N227" s="8">
        <f t="shared" si="120"/>
        <v>74.498764370038955</v>
      </c>
      <c r="O227" s="8">
        <f t="shared" si="121"/>
        <v>81.024279647867488</v>
      </c>
      <c r="P227" s="21">
        <v>0.27777777777777779</v>
      </c>
      <c r="Q227" s="21">
        <v>0.43478260869565216</v>
      </c>
      <c r="R227" s="7">
        <v>13.75</v>
      </c>
      <c r="S227" s="7">
        <v>18</v>
      </c>
      <c r="T227" s="7">
        <v>100</v>
      </c>
      <c r="U227" s="7">
        <v>12</v>
      </c>
      <c r="V227" s="7">
        <v>11.5</v>
      </c>
      <c r="W227" s="7" t="s">
        <v>100</v>
      </c>
      <c r="X227" s="7">
        <v>15.875</v>
      </c>
      <c r="Y227" s="7">
        <v>11.75</v>
      </c>
      <c r="Z227" s="7">
        <v>1.5652173913043479</v>
      </c>
      <c r="AA227">
        <f t="shared" si="148"/>
        <v>1.3246939138617746</v>
      </c>
      <c r="AB227">
        <f t="shared" si="150"/>
        <v>1.2084413564385674</v>
      </c>
      <c r="AC227">
        <f t="shared" si="153"/>
        <v>1.6912583581331113</v>
      </c>
      <c r="AD227">
        <f t="shared" si="154"/>
        <v>1.7019994748896368</v>
      </c>
      <c r="AE227">
        <f t="shared" si="151"/>
        <v>-0.1162525574232073</v>
      </c>
      <c r="AF227">
        <f t="shared" si="149"/>
        <v>0.36656444427133661</v>
      </c>
      <c r="AG227">
        <f t="shared" si="155"/>
        <v>1.1917303933628562</v>
      </c>
      <c r="AH227">
        <f t="shared" si="156"/>
        <v>1.131297796597623</v>
      </c>
      <c r="AI227">
        <f t="shared" si="157"/>
        <v>-6.0432596765233368E-2</v>
      </c>
      <c r="AJ227">
        <f t="shared" ref="AJ227:AJ254" si="159">LOG(L227+1)</f>
        <v>1.3791241460703918</v>
      </c>
      <c r="AK227">
        <f t="shared" ref="AK227:AK254" si="160">LOG(M227+1)</f>
        <v>1.4534712337229359</v>
      </c>
      <c r="AL227" s="7">
        <f t="shared" si="122"/>
        <v>1.8721490696379042</v>
      </c>
      <c r="AM227" s="7">
        <f t="shared" si="123"/>
        <v>1.9086151785953693</v>
      </c>
      <c r="AN227">
        <f t="shared" si="158"/>
        <v>-0.55630250076728727</v>
      </c>
      <c r="AO227" s="7">
        <f t="shared" si="99"/>
        <v>-0.3617278360175929</v>
      </c>
      <c r="AP227" s="7">
        <f t="shared" si="99"/>
        <v>1.1383026981662814</v>
      </c>
      <c r="AQ227" s="7">
        <f t="shared" si="99"/>
        <v>1.255272505103306</v>
      </c>
      <c r="AR227" s="7">
        <f t="shared" si="99"/>
        <v>2</v>
      </c>
      <c r="AS227" s="7">
        <f t="shared" ref="AS227:AU285" si="161">LOG(U227)</f>
        <v>1.0791812460476249</v>
      </c>
      <c r="AT227" s="7">
        <f t="shared" si="161"/>
        <v>1.0606978403536116</v>
      </c>
      <c r="AU227" s="7" t="s">
        <v>100</v>
      </c>
      <c r="AV227" s="7">
        <f t="shared" ref="AV227:AX285" si="162">LOG(X227)</f>
        <v>1.2007137339640133</v>
      </c>
      <c r="AW227" s="7">
        <f t="shared" si="162"/>
        <v>1.070037866607755</v>
      </c>
      <c r="AX227" s="7">
        <f t="shared" si="162"/>
        <v>0.1945746647496944</v>
      </c>
    </row>
    <row r="228" spans="1:50" x14ac:dyDescent="0.35">
      <c r="A228" s="1" t="s">
        <v>47</v>
      </c>
      <c r="B228" s="1">
        <v>18</v>
      </c>
      <c r="C228" s="7">
        <v>28.63</v>
      </c>
      <c r="D228" s="7">
        <v>16.61</v>
      </c>
      <c r="E228" s="7">
        <v>63.42</v>
      </c>
      <c r="F228" s="7">
        <v>62.9</v>
      </c>
      <c r="G228" s="7">
        <v>0.58016067062521826</v>
      </c>
      <c r="H228" s="7">
        <v>2.2151589242053791</v>
      </c>
      <c r="I228" s="7">
        <v>17.97</v>
      </c>
      <c r="J228" s="7">
        <v>12.99</v>
      </c>
      <c r="K228" s="7">
        <v>0.72287145242070128</v>
      </c>
      <c r="L228" s="7">
        <v>19.72</v>
      </c>
      <c r="M228" s="7">
        <f t="shared" si="152"/>
        <v>43.18</v>
      </c>
      <c r="N228" s="8">
        <f t="shared" si="120"/>
        <v>77.915993160444572</v>
      </c>
      <c r="O228" s="8">
        <f t="shared" si="121"/>
        <v>75.888732065673494</v>
      </c>
      <c r="P228" s="21">
        <v>0.27777777777777779</v>
      </c>
      <c r="Q228" s="21">
        <v>0.37509377344336081</v>
      </c>
      <c r="R228" s="7">
        <v>13.5</v>
      </c>
      <c r="S228" s="7">
        <v>18</v>
      </c>
      <c r="T228" s="7">
        <v>100</v>
      </c>
      <c r="U228" s="7">
        <v>12.5</v>
      </c>
      <c r="V228" s="7">
        <v>13.33</v>
      </c>
      <c r="W228" s="7">
        <v>18.329999999999998</v>
      </c>
      <c r="X228" s="7">
        <v>15.75</v>
      </c>
      <c r="Y228" s="7">
        <v>12.914999999999999</v>
      </c>
      <c r="Z228" s="7">
        <v>1.350337584396099</v>
      </c>
      <c r="AA228">
        <f t="shared" si="148"/>
        <v>1.4568213480215986</v>
      </c>
      <c r="AB228">
        <f t="shared" si="150"/>
        <v>1.2203696324513944</v>
      </c>
      <c r="AC228">
        <f t="shared" si="153"/>
        <v>1.8022262376910698</v>
      </c>
      <c r="AD228">
        <f t="shared" si="154"/>
        <v>1.7986506454452689</v>
      </c>
      <c r="AE228">
        <f t="shared" si="151"/>
        <v>-0.2364517155702042</v>
      </c>
      <c r="AF228">
        <f t="shared" si="149"/>
        <v>0.3454048896694713</v>
      </c>
      <c r="AG228">
        <f t="shared" si="155"/>
        <v>1.2545480771089739</v>
      </c>
      <c r="AH228">
        <f t="shared" si="156"/>
        <v>1.1136091510730279</v>
      </c>
      <c r="AI228">
        <f t="shared" si="157"/>
        <v>-0.14093892603594588</v>
      </c>
      <c r="AJ228">
        <f t="shared" si="159"/>
        <v>1.3163897510731954</v>
      </c>
      <c r="AK228">
        <f t="shared" si="160"/>
        <v>1.6452257115354161</v>
      </c>
      <c r="AL228" s="7">
        <f t="shared" si="122"/>
        <v>1.8916266107975137</v>
      </c>
      <c r="AM228" s="7">
        <f t="shared" si="123"/>
        <v>1.8801772967784491</v>
      </c>
      <c r="AN228">
        <f t="shared" si="158"/>
        <v>-0.55630250076728727</v>
      </c>
      <c r="AO228" s="7">
        <f t="shared" si="99"/>
        <v>-0.42586014507784042</v>
      </c>
      <c r="AP228" s="7">
        <f t="shared" si="99"/>
        <v>1.1303337684950061</v>
      </c>
      <c r="AQ228" s="7">
        <f t="shared" si="99"/>
        <v>1.255272505103306</v>
      </c>
      <c r="AR228" s="7">
        <f t="shared" si="99"/>
        <v>2</v>
      </c>
      <c r="AS228" s="7">
        <f t="shared" si="161"/>
        <v>1.0969100130080565</v>
      </c>
      <c r="AT228" s="7">
        <f t="shared" si="161"/>
        <v>1.1248301494138593</v>
      </c>
      <c r="AU228" s="7">
        <f t="shared" si="161"/>
        <v>1.2631624649622166</v>
      </c>
      <c r="AV228" s="7">
        <f t="shared" si="162"/>
        <v>1.1972805581256194</v>
      </c>
      <c r="AW228" s="7">
        <f t="shared" si="162"/>
        <v>1.1110944105093359</v>
      </c>
      <c r="AX228" s="7">
        <f t="shared" si="162"/>
        <v>0.13044235568944684</v>
      </c>
    </row>
    <row r="229" spans="1:50" x14ac:dyDescent="0.35">
      <c r="A229" s="1" t="s">
        <v>47</v>
      </c>
      <c r="B229" s="1">
        <v>18</v>
      </c>
      <c r="C229" s="7">
        <v>20.56</v>
      </c>
      <c r="D229" s="7">
        <v>20.82</v>
      </c>
      <c r="E229" s="7">
        <v>49.51</v>
      </c>
      <c r="F229" s="7">
        <v>49.17</v>
      </c>
      <c r="G229" s="7">
        <v>1.0126459143968873</v>
      </c>
      <c r="H229" s="7">
        <v>2.4080739299610894</v>
      </c>
      <c r="I229" s="7">
        <v>15.66</v>
      </c>
      <c r="J229" s="7">
        <v>13.76</v>
      </c>
      <c r="K229" s="7">
        <v>0.87867177522349937</v>
      </c>
      <c r="L229" s="7">
        <v>22.84</v>
      </c>
      <c r="M229" s="7">
        <f t="shared" si="152"/>
        <v>26.330000000000002</v>
      </c>
      <c r="N229" s="8">
        <f t="shared" si="120"/>
        <v>78.902658676867674</v>
      </c>
      <c r="O229" s="8">
        <f t="shared" si="121"/>
        <v>77.049157312387962</v>
      </c>
      <c r="P229" s="21">
        <v>0.26315789473684209</v>
      </c>
      <c r="Q229" s="21">
        <v>0.38461538461538464</v>
      </c>
      <c r="R229" s="7">
        <v>14</v>
      </c>
      <c r="S229" s="7">
        <v>19</v>
      </c>
      <c r="T229" s="7">
        <v>100</v>
      </c>
      <c r="U229" s="7">
        <v>14</v>
      </c>
      <c r="V229" s="7">
        <v>13</v>
      </c>
      <c r="W229" s="7">
        <v>19</v>
      </c>
      <c r="X229" s="7">
        <v>16.5</v>
      </c>
      <c r="Y229" s="7">
        <v>13.5</v>
      </c>
      <c r="Z229" s="7">
        <v>1.4615384615384615</v>
      </c>
      <c r="AA229">
        <f t="shared" si="148"/>
        <v>1.3130231103232382</v>
      </c>
      <c r="AB229">
        <f t="shared" si="150"/>
        <v>1.3184807251745174</v>
      </c>
      <c r="AC229">
        <f t="shared" si="153"/>
        <v>1.6946929263314841</v>
      </c>
      <c r="AD229">
        <f t="shared" si="154"/>
        <v>1.6917002082901615</v>
      </c>
      <c r="AE229">
        <f t="shared" si="151"/>
        <v>5.4576148512793044E-3</v>
      </c>
      <c r="AF229">
        <f t="shared" si="149"/>
        <v>0.38166981600824595</v>
      </c>
      <c r="AG229">
        <f t="shared" si="155"/>
        <v>1.1947917577219247</v>
      </c>
      <c r="AH229">
        <f t="shared" si="156"/>
        <v>1.1386184338994925</v>
      </c>
      <c r="AI229">
        <f t="shared" si="157"/>
        <v>-5.6173323822432085E-2</v>
      </c>
      <c r="AJ229">
        <f t="shared" si="159"/>
        <v>1.3773062510681988</v>
      </c>
      <c r="AK229">
        <f t="shared" si="160"/>
        <v>1.4366396316926606</v>
      </c>
      <c r="AL229" s="7">
        <f t="shared" si="122"/>
        <v>1.897091637293568</v>
      </c>
      <c r="AM229" s="7">
        <f t="shared" si="123"/>
        <v>1.8867678931961487</v>
      </c>
      <c r="AN229">
        <f t="shared" si="158"/>
        <v>-0.57978359661681023</v>
      </c>
      <c r="AO229" s="7">
        <f t="shared" si="99"/>
        <v>-0.41497334797081792</v>
      </c>
      <c r="AP229" s="7">
        <f t="shared" si="99"/>
        <v>1.146128035678238</v>
      </c>
      <c r="AQ229" s="7">
        <f t="shared" si="99"/>
        <v>1.2787536009528289</v>
      </c>
      <c r="AR229" s="7">
        <f t="shared" si="99"/>
        <v>2</v>
      </c>
      <c r="AS229" s="7">
        <f t="shared" si="161"/>
        <v>1.146128035678238</v>
      </c>
      <c r="AT229" s="7">
        <f t="shared" si="161"/>
        <v>1.1139433523068367</v>
      </c>
      <c r="AU229" s="7">
        <f t="shared" si="161"/>
        <v>1.2787536009528289</v>
      </c>
      <c r="AV229" s="7">
        <f t="shared" si="162"/>
        <v>1.2174839442139063</v>
      </c>
      <c r="AW229" s="7">
        <f t="shared" si="162"/>
        <v>1.1303337684950061</v>
      </c>
      <c r="AX229" s="7">
        <f t="shared" si="162"/>
        <v>0.16481024864599217</v>
      </c>
    </row>
    <row r="230" spans="1:50" x14ac:dyDescent="0.35">
      <c r="A230" s="1" t="s">
        <v>47</v>
      </c>
      <c r="B230" s="1">
        <v>18</v>
      </c>
      <c r="C230" s="7">
        <v>24.05</v>
      </c>
      <c r="D230" s="7">
        <v>16.59</v>
      </c>
      <c r="E230" s="7">
        <v>63.44</v>
      </c>
      <c r="F230" s="7">
        <v>59.51</v>
      </c>
      <c r="G230" s="7">
        <v>0.6898128898128898</v>
      </c>
      <c r="H230" s="7">
        <v>2.6378378378378375</v>
      </c>
      <c r="I230" s="7">
        <v>18.21</v>
      </c>
      <c r="J230" s="7">
        <v>12.63</v>
      </c>
      <c r="K230" s="7">
        <v>0.69357495881383857</v>
      </c>
      <c r="L230" s="7">
        <v>17.170000000000002</v>
      </c>
      <c r="M230" s="7">
        <f t="shared" si="152"/>
        <v>42.339999999999996</v>
      </c>
      <c r="N230" s="8">
        <f t="shared" si="120"/>
        <v>88.093899825824622</v>
      </c>
      <c r="O230" s="8">
        <f t="shared" si="121"/>
        <v>69.641243329361373</v>
      </c>
      <c r="P230" s="21">
        <v>0.29411764705882354</v>
      </c>
      <c r="Q230" s="21">
        <v>0.41666666666666669</v>
      </c>
      <c r="R230" s="7">
        <v>12</v>
      </c>
      <c r="S230" s="7">
        <v>17</v>
      </c>
      <c r="T230" s="7">
        <v>100</v>
      </c>
      <c r="U230" s="7">
        <v>13</v>
      </c>
      <c r="V230" s="7">
        <v>12</v>
      </c>
      <c r="W230" s="7" t="s">
        <v>100</v>
      </c>
      <c r="X230" s="7">
        <v>14.5</v>
      </c>
      <c r="Y230" s="7">
        <v>12.5</v>
      </c>
      <c r="Z230" s="7">
        <v>1.4166666666666667</v>
      </c>
      <c r="AA230">
        <f t="shared" si="148"/>
        <v>1.3811150807098507</v>
      </c>
      <c r="AB230">
        <f t="shared" si="150"/>
        <v>1.2198463860243607</v>
      </c>
      <c r="AC230">
        <f t="shared" si="153"/>
        <v>1.8023631743095474</v>
      </c>
      <c r="AD230">
        <f t="shared" si="154"/>
        <v>1.7745899502647944</v>
      </c>
      <c r="AE230">
        <f t="shared" si="151"/>
        <v>-0.16126869468548988</v>
      </c>
      <c r="AF230">
        <f t="shared" si="149"/>
        <v>0.42124809359969678</v>
      </c>
      <c r="AG230">
        <f t="shared" si="155"/>
        <v>1.2603099457949201</v>
      </c>
      <c r="AH230">
        <f t="shared" si="156"/>
        <v>1.1014033505553307</v>
      </c>
      <c r="AI230">
        <f t="shared" si="157"/>
        <v>-0.15890659523958925</v>
      </c>
      <c r="AJ230">
        <f t="shared" si="159"/>
        <v>1.2593549273080344</v>
      </c>
      <c r="AK230">
        <f t="shared" si="160"/>
        <v>1.6368889069837991</v>
      </c>
      <c r="AL230" s="7">
        <f t="shared" si="122"/>
        <v>1.9449458361792784</v>
      </c>
      <c r="AM230" s="7">
        <f t="shared" si="123"/>
        <v>1.8428665161250848</v>
      </c>
      <c r="AN230">
        <f t="shared" si="158"/>
        <v>-0.53147891704225514</v>
      </c>
      <c r="AO230" s="7">
        <f t="shared" si="99"/>
        <v>-0.38021124171160603</v>
      </c>
      <c r="AP230" s="7">
        <f t="shared" si="99"/>
        <v>1.0791812460476249</v>
      </c>
      <c r="AQ230" s="7">
        <f t="shared" si="99"/>
        <v>1.2304489213782739</v>
      </c>
      <c r="AR230" s="7">
        <f t="shared" si="99"/>
        <v>2</v>
      </c>
      <c r="AS230" s="7">
        <f t="shared" si="161"/>
        <v>1.1139433523068367</v>
      </c>
      <c r="AT230" s="7">
        <f t="shared" si="161"/>
        <v>1.0791812460476249</v>
      </c>
      <c r="AU230" s="7" t="s">
        <v>100</v>
      </c>
      <c r="AV230" s="7">
        <f t="shared" si="162"/>
        <v>1.1613680022349748</v>
      </c>
      <c r="AW230" s="7">
        <f t="shared" si="162"/>
        <v>1.0969100130080565</v>
      </c>
      <c r="AX230" s="7">
        <f t="shared" si="162"/>
        <v>0.15126767533064914</v>
      </c>
    </row>
    <row r="231" spans="1:50" x14ac:dyDescent="0.35">
      <c r="A231" s="1" t="s">
        <v>47</v>
      </c>
      <c r="B231" s="1">
        <v>18</v>
      </c>
      <c r="C231" s="7">
        <v>26.01</v>
      </c>
      <c r="D231" s="7">
        <v>16.87</v>
      </c>
      <c r="E231" s="7">
        <v>51.84</v>
      </c>
      <c r="F231" s="7">
        <v>63.55</v>
      </c>
      <c r="G231" s="7">
        <v>0.64859669357939254</v>
      </c>
      <c r="H231" s="7">
        <v>1.9930795847750866</v>
      </c>
      <c r="I231" s="7">
        <v>17.89</v>
      </c>
      <c r="J231" s="7">
        <v>10.07</v>
      </c>
      <c r="K231" s="7">
        <v>0.56288429290106201</v>
      </c>
      <c r="L231" s="7">
        <v>0</v>
      </c>
      <c r="M231" s="7">
        <f t="shared" si="152"/>
        <v>63.55</v>
      </c>
      <c r="N231" s="8">
        <f t="shared" ref="N231:N294" si="163">DEGREES(ACOS((C231^2+F231^2-E231^2)/(2*C231*F231)))</f>
        <v>52.166096091590319</v>
      </c>
      <c r="O231" s="8">
        <f t="shared" ref="O231:O294" si="164">DEGREES(ACOS((C231^2+E231^2-F231^2)/(2*C231*E231)))</f>
        <v>104.48887032125471</v>
      </c>
      <c r="P231" s="21">
        <v>0.3125</v>
      </c>
      <c r="Q231" s="21">
        <v>0.37509377344336081</v>
      </c>
      <c r="R231" s="7">
        <v>13.5</v>
      </c>
      <c r="S231" s="7">
        <v>16</v>
      </c>
      <c r="T231" s="7">
        <v>18.75</v>
      </c>
      <c r="U231" s="7">
        <v>13.33</v>
      </c>
      <c r="V231" s="7">
        <v>13.33</v>
      </c>
      <c r="W231" s="7">
        <v>15</v>
      </c>
      <c r="X231" s="7">
        <v>16.079999999999998</v>
      </c>
      <c r="Y231" s="7">
        <v>13.88</v>
      </c>
      <c r="Z231" s="7">
        <v>1.2003000750187547</v>
      </c>
      <c r="AA231">
        <f t="shared" si="148"/>
        <v>1.4151403521958728</v>
      </c>
      <c r="AB231">
        <f t="shared" si="150"/>
        <v>1.2271150825891253</v>
      </c>
      <c r="AC231">
        <f t="shared" si="153"/>
        <v>1.714664992862537</v>
      </c>
      <c r="AD231">
        <f t="shared" si="154"/>
        <v>1.8031155548900271</v>
      </c>
      <c r="AE231">
        <f t="shared" si="151"/>
        <v>-0.18802526960674751</v>
      </c>
      <c r="AF231">
        <f t="shared" si="149"/>
        <v>0.29952464066666423</v>
      </c>
      <c r="AG231">
        <f t="shared" si="155"/>
        <v>1.252610340567373</v>
      </c>
      <c r="AH231">
        <f t="shared" si="156"/>
        <v>1.003029470553618</v>
      </c>
      <c r="AI231">
        <f t="shared" si="157"/>
        <v>-0.24958087001375501</v>
      </c>
      <c r="AJ231">
        <f t="shared" si="159"/>
        <v>0</v>
      </c>
      <c r="AK231">
        <f t="shared" si="160"/>
        <v>1.8098962466024391</v>
      </c>
      <c r="AL231" s="7">
        <f t="shared" ref="AL231:AL294" si="165">LOG(N231)</f>
        <v>1.7173883370229519</v>
      </c>
      <c r="AM231" s="7">
        <f t="shared" ref="AM231:AM294" si="166">LOG(O231)</f>
        <v>2.0190700338396126</v>
      </c>
      <c r="AN231">
        <f t="shared" si="158"/>
        <v>-0.50514997831990593</v>
      </c>
      <c r="AO231" s="7">
        <f t="shared" si="99"/>
        <v>-0.42586014507784042</v>
      </c>
      <c r="AP231" s="7">
        <f t="shared" si="99"/>
        <v>1.1303337684950061</v>
      </c>
      <c r="AQ231" s="7">
        <f t="shared" si="99"/>
        <v>1.2041199826559248</v>
      </c>
      <c r="AR231" s="7">
        <f t="shared" si="99"/>
        <v>1.2730012720637376</v>
      </c>
      <c r="AS231" s="7">
        <f t="shared" si="161"/>
        <v>1.1248301494138593</v>
      </c>
      <c r="AT231" s="7">
        <f t="shared" si="161"/>
        <v>1.1248301494138593</v>
      </c>
      <c r="AU231" s="7">
        <f t="shared" si="161"/>
        <v>1.1760912590556813</v>
      </c>
      <c r="AV231" s="7">
        <f t="shared" si="162"/>
        <v>1.2062860444124324</v>
      </c>
      <c r="AW231" s="7">
        <f t="shared" si="162"/>
        <v>1.1423894661188361</v>
      </c>
      <c r="AX231" s="7">
        <f t="shared" si="162"/>
        <v>7.928983324206558E-2</v>
      </c>
    </row>
    <row r="232" spans="1:50" x14ac:dyDescent="0.35">
      <c r="A232" s="1" t="s">
        <v>47</v>
      </c>
      <c r="B232" s="1">
        <v>18</v>
      </c>
      <c r="C232" s="7">
        <v>38.869999999999997</v>
      </c>
      <c r="D232" s="7">
        <v>20.28</v>
      </c>
      <c r="E232" s="7">
        <v>90.06</v>
      </c>
      <c r="F232" s="7">
        <v>93.61</v>
      </c>
      <c r="G232" s="7">
        <v>0.52173913043478271</v>
      </c>
      <c r="H232" s="7">
        <v>2.3169539490609727</v>
      </c>
      <c r="I232" s="7">
        <v>27.61</v>
      </c>
      <c r="J232" s="7">
        <v>16.440000000000001</v>
      </c>
      <c r="K232" s="7">
        <v>0.5954364360738863</v>
      </c>
      <c r="L232" s="7" t="s">
        <v>100</v>
      </c>
      <c r="M232" s="7" t="s">
        <v>100</v>
      </c>
      <c r="N232" s="8">
        <f t="shared" si="163"/>
        <v>72.709593088736867</v>
      </c>
      <c r="O232" s="8">
        <f t="shared" si="164"/>
        <v>82.953751775618116</v>
      </c>
      <c r="P232" s="21">
        <v>0.33333333333333331</v>
      </c>
      <c r="Q232" s="21">
        <v>0.38461538461538464</v>
      </c>
      <c r="R232" s="7">
        <v>13.75</v>
      </c>
      <c r="S232" s="7">
        <v>15</v>
      </c>
      <c r="T232" s="7">
        <v>17</v>
      </c>
      <c r="U232" s="7">
        <v>10</v>
      </c>
      <c r="V232" s="7">
        <v>13</v>
      </c>
      <c r="W232" s="7">
        <v>19</v>
      </c>
      <c r="X232" s="7">
        <v>15.25</v>
      </c>
      <c r="Y232" s="7">
        <v>14</v>
      </c>
      <c r="Z232" s="7">
        <v>1.1538461538461537</v>
      </c>
      <c r="AA232">
        <f t="shared" si="148"/>
        <v>1.5896145406312663</v>
      </c>
      <c r="AB232">
        <f t="shared" si="150"/>
        <v>1.3070679506612983</v>
      </c>
      <c r="AC232">
        <f t="shared" si="153"/>
        <v>1.9545319426269141</v>
      </c>
      <c r="AD232">
        <f t="shared" si="154"/>
        <v>1.971322245242813</v>
      </c>
      <c r="AE232">
        <f t="shared" si="151"/>
        <v>-0.28254658996996795</v>
      </c>
      <c r="AF232">
        <f t="shared" si="149"/>
        <v>0.36491740199564765</v>
      </c>
      <c r="AG232">
        <f t="shared" si="155"/>
        <v>1.4410664066392631</v>
      </c>
      <c r="AH232">
        <f t="shared" si="156"/>
        <v>1.2159018132040316</v>
      </c>
      <c r="AI232">
        <f t="shared" si="157"/>
        <v>-0.22516459343523157</v>
      </c>
      <c r="AJ232" t="s">
        <v>100</v>
      </c>
      <c r="AK232" t="s">
        <v>100</v>
      </c>
      <c r="AL232" s="7">
        <f t="shared" si="165"/>
        <v>1.8615917141692304</v>
      </c>
      <c r="AM232" s="7">
        <f t="shared" si="166"/>
        <v>1.9188360327787231</v>
      </c>
      <c r="AN232">
        <f t="shared" si="158"/>
        <v>-0.47712125471966244</v>
      </c>
      <c r="AO232" s="7">
        <f t="shared" si="99"/>
        <v>-0.41497334797081792</v>
      </c>
      <c r="AP232" s="7">
        <f t="shared" si="99"/>
        <v>1.1383026981662814</v>
      </c>
      <c r="AQ232" s="7">
        <f t="shared" si="99"/>
        <v>1.1760912590556813</v>
      </c>
      <c r="AR232" s="7">
        <f t="shared" si="99"/>
        <v>1.2304489213782739</v>
      </c>
      <c r="AS232" s="7">
        <f t="shared" si="161"/>
        <v>1</v>
      </c>
      <c r="AT232" s="7">
        <f t="shared" si="161"/>
        <v>1.1139433523068367</v>
      </c>
      <c r="AU232" s="7">
        <f t="shared" si="161"/>
        <v>1.2787536009528289</v>
      </c>
      <c r="AV232" s="7">
        <f t="shared" si="162"/>
        <v>1.1832698436828046</v>
      </c>
      <c r="AW232" s="7">
        <f t="shared" si="162"/>
        <v>1.146128035678238</v>
      </c>
      <c r="AX232" s="7">
        <f t="shared" si="162"/>
        <v>6.2147906748844434E-2</v>
      </c>
    </row>
    <row r="233" spans="1:50" x14ac:dyDescent="0.35">
      <c r="A233" s="1" t="s">
        <v>47</v>
      </c>
      <c r="B233" s="1">
        <v>18</v>
      </c>
      <c r="C233" s="7">
        <v>38.770000000000003</v>
      </c>
      <c r="D233" s="7">
        <v>22.18</v>
      </c>
      <c r="E233" s="7">
        <v>94.96</v>
      </c>
      <c r="F233" s="7">
        <v>94.12</v>
      </c>
      <c r="G233" s="7">
        <v>0.57209182357492905</v>
      </c>
      <c r="H233" s="7">
        <v>2.4493164818158366</v>
      </c>
      <c r="I233" s="7">
        <v>27.65</v>
      </c>
      <c r="J233" s="7">
        <v>16.899999999999999</v>
      </c>
      <c r="K233" s="7">
        <v>0.61121157323688968</v>
      </c>
      <c r="L233" s="7">
        <v>0</v>
      </c>
      <c r="M233" s="7">
        <f t="shared" si="152"/>
        <v>94.12</v>
      </c>
      <c r="N233" s="8">
        <f t="shared" si="163"/>
        <v>79.385648229229474</v>
      </c>
      <c r="O233" s="8">
        <f t="shared" si="164"/>
        <v>76.955426975460384</v>
      </c>
      <c r="P233" s="21">
        <v>0.41666666666666669</v>
      </c>
      <c r="Q233" s="21">
        <v>0.38461538461538464</v>
      </c>
      <c r="R233" s="7">
        <v>12</v>
      </c>
      <c r="S233" s="7">
        <v>12</v>
      </c>
      <c r="T233" s="7">
        <v>16.25</v>
      </c>
      <c r="U233" s="7">
        <v>11.5</v>
      </c>
      <c r="V233" s="7">
        <v>13</v>
      </c>
      <c r="W233" s="7">
        <v>17.5</v>
      </c>
      <c r="X233" s="7">
        <v>13.41</v>
      </c>
      <c r="Y233" s="7">
        <v>14</v>
      </c>
      <c r="Z233" s="7">
        <v>0.92307692307692313</v>
      </c>
      <c r="AA233">
        <f t="shared" si="148"/>
        <v>1.5884958010072101</v>
      </c>
      <c r="AB233">
        <f t="shared" si="150"/>
        <v>1.3459615418131412</v>
      </c>
      <c r="AC233">
        <f t="shared" si="153"/>
        <v>1.9775407059465349</v>
      </c>
      <c r="AD233">
        <f t="shared" si="154"/>
        <v>1.9736819185039838</v>
      </c>
      <c r="AE233">
        <f t="shared" si="151"/>
        <v>-0.24253425919406876</v>
      </c>
      <c r="AF233">
        <f t="shared" si="149"/>
        <v>0.3890449049393247</v>
      </c>
      <c r="AG233">
        <f t="shared" si="155"/>
        <v>1.4416951356407171</v>
      </c>
      <c r="AH233">
        <f t="shared" si="156"/>
        <v>1.2278867046136734</v>
      </c>
      <c r="AI233">
        <f t="shared" si="157"/>
        <v>-0.21380843102704353</v>
      </c>
      <c r="AJ233">
        <f t="shared" si="159"/>
        <v>0</v>
      </c>
      <c r="AK233">
        <f t="shared" si="160"/>
        <v>1.9782718416106353</v>
      </c>
      <c r="AL233" s="7">
        <f t="shared" si="165"/>
        <v>1.8997419953965471</v>
      </c>
      <c r="AM233" s="7">
        <f t="shared" si="166"/>
        <v>1.8862392521387545</v>
      </c>
      <c r="AN233">
        <f t="shared" si="158"/>
        <v>-0.38021124171160603</v>
      </c>
      <c r="AO233" s="7">
        <f t="shared" si="99"/>
        <v>-0.41497334797081792</v>
      </c>
      <c r="AP233" s="7">
        <f t="shared" si="99"/>
        <v>1.0791812460476249</v>
      </c>
      <c r="AQ233" s="7">
        <f t="shared" si="99"/>
        <v>1.0791812460476249</v>
      </c>
      <c r="AR233" s="7">
        <f t="shared" si="99"/>
        <v>1.2108533653148932</v>
      </c>
      <c r="AS233" s="7">
        <f t="shared" si="161"/>
        <v>1.0606978403536116</v>
      </c>
      <c r="AT233" s="7">
        <f t="shared" si="161"/>
        <v>1.1139433523068367</v>
      </c>
      <c r="AU233" s="7">
        <f t="shared" si="161"/>
        <v>1.2430380486862944</v>
      </c>
      <c r="AV233" s="7">
        <f t="shared" si="162"/>
        <v>1.127428777851599</v>
      </c>
      <c r="AW233" s="7">
        <f t="shared" si="162"/>
        <v>1.146128035678238</v>
      </c>
      <c r="AX233" s="7">
        <f t="shared" si="162"/>
        <v>-3.4762106259211917E-2</v>
      </c>
    </row>
    <row r="234" spans="1:50" x14ac:dyDescent="0.35">
      <c r="A234" s="1" t="s">
        <v>47</v>
      </c>
      <c r="B234" s="1">
        <v>18</v>
      </c>
      <c r="C234" s="7">
        <v>27.92</v>
      </c>
      <c r="D234" s="7">
        <v>18.59</v>
      </c>
      <c r="E234" s="7">
        <v>73.58</v>
      </c>
      <c r="F234" s="7">
        <v>70.28</v>
      </c>
      <c r="G234" s="7">
        <v>0.66583094555873923</v>
      </c>
      <c r="H234" s="7">
        <v>2.6353868194842405</v>
      </c>
      <c r="I234" s="7">
        <v>20.54</v>
      </c>
      <c r="J234" s="7">
        <v>14.19</v>
      </c>
      <c r="K234" s="7">
        <v>0.69084712755598832</v>
      </c>
      <c r="L234" s="7">
        <v>23.21</v>
      </c>
      <c r="M234" s="7">
        <f t="shared" si="152"/>
        <v>47.07</v>
      </c>
      <c r="N234" s="8">
        <f t="shared" si="163"/>
        <v>85.545679476955343</v>
      </c>
      <c r="O234" s="8">
        <f t="shared" si="164"/>
        <v>72.225600988232344</v>
      </c>
      <c r="P234" s="21">
        <v>0.30303030303030304</v>
      </c>
      <c r="Q234" s="21">
        <v>0.33333333333333331</v>
      </c>
      <c r="R234" s="7">
        <v>12.5</v>
      </c>
      <c r="S234" s="7">
        <v>16.5</v>
      </c>
      <c r="T234" s="7">
        <v>100</v>
      </c>
      <c r="U234" s="7">
        <v>10.5</v>
      </c>
      <c r="V234" s="7">
        <v>15</v>
      </c>
      <c r="W234" s="7">
        <v>23</v>
      </c>
      <c r="X234" s="7">
        <v>15.5</v>
      </c>
      <c r="Y234" s="7">
        <v>16.66</v>
      </c>
      <c r="Z234" s="7">
        <v>1.1000000000000001</v>
      </c>
      <c r="AA234">
        <f t="shared" si="148"/>
        <v>1.4459154139511234</v>
      </c>
      <c r="AB234">
        <f t="shared" si="150"/>
        <v>1.2692793897718986</v>
      </c>
      <c r="AC234">
        <f t="shared" si="153"/>
        <v>1.8667597834951082</v>
      </c>
      <c r="AD234">
        <f t="shared" si="154"/>
        <v>1.8468317528232574</v>
      </c>
      <c r="AE234">
        <f t="shared" si="151"/>
        <v>-0.17663602417922492</v>
      </c>
      <c r="AF234">
        <f t="shared" si="149"/>
        <v>0.42084436954398469</v>
      </c>
      <c r="AG234">
        <f t="shared" si="155"/>
        <v>1.3126004392612594</v>
      </c>
      <c r="AH234">
        <f t="shared" si="156"/>
        <v>1.1519823954574739</v>
      </c>
      <c r="AI234">
        <f t="shared" si="157"/>
        <v>-0.16061804380378539</v>
      </c>
      <c r="AJ234">
        <f t="shared" si="159"/>
        <v>1.3839947894417328</v>
      </c>
      <c r="AK234">
        <f t="shared" si="160"/>
        <v>1.6818741221286468</v>
      </c>
      <c r="AL234" s="7">
        <f t="shared" si="165"/>
        <v>1.9321980801927225</v>
      </c>
      <c r="AM234" s="7">
        <f t="shared" si="166"/>
        <v>1.8586911642896797</v>
      </c>
      <c r="AN234">
        <f t="shared" si="158"/>
        <v>-0.51851393987788752</v>
      </c>
      <c r="AO234" s="7">
        <f t="shared" si="99"/>
        <v>-0.47712125471966244</v>
      </c>
      <c r="AP234" s="7">
        <f t="shared" si="99"/>
        <v>1.0969100130080565</v>
      </c>
      <c r="AQ234" s="7">
        <f t="shared" si="99"/>
        <v>1.2174839442139063</v>
      </c>
      <c r="AR234" s="7">
        <f t="shared" si="99"/>
        <v>2</v>
      </c>
      <c r="AS234" s="7">
        <f t="shared" si="161"/>
        <v>1.0211892990699381</v>
      </c>
      <c r="AT234" s="7">
        <f t="shared" si="161"/>
        <v>1.1760912590556813</v>
      </c>
      <c r="AU234" s="7">
        <f t="shared" si="161"/>
        <v>1.3617278360175928</v>
      </c>
      <c r="AV234" s="7">
        <f t="shared" si="162"/>
        <v>1.1903316981702914</v>
      </c>
      <c r="AW234" s="7">
        <f t="shared" si="162"/>
        <v>1.2216749970707688</v>
      </c>
      <c r="AX234" s="7">
        <f t="shared" si="162"/>
        <v>4.1392685158225077E-2</v>
      </c>
    </row>
    <row r="235" spans="1:50" x14ac:dyDescent="0.35">
      <c r="A235" s="1" t="s">
        <v>47</v>
      </c>
      <c r="B235" s="1">
        <v>18</v>
      </c>
      <c r="C235" s="7">
        <v>32.97</v>
      </c>
      <c r="D235" s="7">
        <v>21.39</v>
      </c>
      <c r="E235" s="7">
        <v>66.25</v>
      </c>
      <c r="F235" s="7">
        <v>74.680000000000007</v>
      </c>
      <c r="G235" s="7">
        <v>0.64877161055505006</v>
      </c>
      <c r="H235" s="7">
        <v>2.0094024871094938</v>
      </c>
      <c r="I235" s="7">
        <v>23.25</v>
      </c>
      <c r="J235" s="7">
        <v>14.69</v>
      </c>
      <c r="K235" s="7">
        <v>0.63182795698924732</v>
      </c>
      <c r="L235" s="7" t="s">
        <v>100</v>
      </c>
      <c r="M235" s="7" t="s">
        <v>100</v>
      </c>
      <c r="N235" s="8">
        <f t="shared" si="163"/>
        <v>62.483913248352728</v>
      </c>
      <c r="O235" s="8">
        <f t="shared" si="164"/>
        <v>91.325041818448938</v>
      </c>
      <c r="P235" s="21">
        <v>0.38461538461538464</v>
      </c>
      <c r="Q235" s="21">
        <v>0.41666666666666669</v>
      </c>
      <c r="R235" s="7">
        <v>9</v>
      </c>
      <c r="S235" s="7">
        <v>13</v>
      </c>
      <c r="T235" s="7">
        <v>100</v>
      </c>
      <c r="U235" s="7">
        <v>11.25</v>
      </c>
      <c r="V235" s="7">
        <v>12</v>
      </c>
      <c r="W235" s="7">
        <v>14.5</v>
      </c>
      <c r="X235" s="7">
        <v>11.5</v>
      </c>
      <c r="Y235" s="7">
        <v>12.58</v>
      </c>
      <c r="Z235" s="7">
        <v>1.0833333333333333</v>
      </c>
      <c r="AA235">
        <f t="shared" si="148"/>
        <v>1.5181189471431531</v>
      </c>
      <c r="AB235">
        <f t="shared" si="150"/>
        <v>1.3302107845715281</v>
      </c>
      <c r="AC235">
        <f t="shared" si="153"/>
        <v>1.8211858826088454</v>
      </c>
      <c r="AD235">
        <f t="shared" si="154"/>
        <v>1.8732043092770407</v>
      </c>
      <c r="AE235">
        <f t="shared" si="151"/>
        <v>-0.18790816257162499</v>
      </c>
      <c r="AF235">
        <f t="shared" si="149"/>
        <v>0.30306693546569252</v>
      </c>
      <c r="AG235">
        <f t="shared" si="155"/>
        <v>1.3664229572259727</v>
      </c>
      <c r="AH235">
        <f t="shared" si="156"/>
        <v>1.1670217957902564</v>
      </c>
      <c r="AI235">
        <f t="shared" si="157"/>
        <v>-0.19940116143571623</v>
      </c>
      <c r="AJ235" t="s">
        <v>100</v>
      </c>
      <c r="AK235" t="s">
        <v>100</v>
      </c>
      <c r="AL235" s="7">
        <f t="shared" si="165"/>
        <v>1.7957682207563519</v>
      </c>
      <c r="AM235" s="7">
        <f t="shared" si="166"/>
        <v>1.9605898797508303</v>
      </c>
      <c r="AN235">
        <f t="shared" si="158"/>
        <v>-0.41497334797081792</v>
      </c>
      <c r="AO235" s="7">
        <f t="shared" si="99"/>
        <v>-0.38021124171160603</v>
      </c>
      <c r="AP235" s="7">
        <f t="shared" si="99"/>
        <v>0.95424250943932487</v>
      </c>
      <c r="AQ235" s="7">
        <f t="shared" si="99"/>
        <v>1.1139433523068367</v>
      </c>
      <c r="AR235" s="7">
        <f t="shared" si="99"/>
        <v>2</v>
      </c>
      <c r="AS235" s="7">
        <f t="shared" si="161"/>
        <v>1.0511525224473812</v>
      </c>
      <c r="AT235" s="7">
        <f t="shared" si="161"/>
        <v>1.0791812460476249</v>
      </c>
      <c r="AU235" s="7">
        <f t="shared" si="161"/>
        <v>1.1613680022349748</v>
      </c>
      <c r="AV235" s="7">
        <f t="shared" si="162"/>
        <v>1.0606978403536116</v>
      </c>
      <c r="AW235" s="7">
        <f t="shared" si="162"/>
        <v>1.0996806411092501</v>
      </c>
      <c r="AX235" s="7">
        <f t="shared" si="162"/>
        <v>3.476210625921191E-2</v>
      </c>
    </row>
    <row r="236" spans="1:50" x14ac:dyDescent="0.35">
      <c r="A236" s="1" t="s">
        <v>47</v>
      </c>
      <c r="B236" s="1">
        <v>18</v>
      </c>
      <c r="C236" s="7">
        <v>37.85</v>
      </c>
      <c r="D236" s="7">
        <v>21.61</v>
      </c>
      <c r="E236" s="7">
        <v>92.03</v>
      </c>
      <c r="F236" s="7">
        <v>92.82</v>
      </c>
      <c r="G236" s="7">
        <v>0.5709379128137384</v>
      </c>
      <c r="H236" s="7">
        <v>2.4314398943196829</v>
      </c>
      <c r="I236" s="7">
        <v>27.86</v>
      </c>
      <c r="J236" s="7">
        <v>16.579999999999998</v>
      </c>
      <c r="K236" s="7">
        <v>0.59511844938980607</v>
      </c>
      <c r="L236" s="7">
        <v>26.28</v>
      </c>
      <c r="M236" s="7">
        <f t="shared" si="152"/>
        <v>66.539999999999992</v>
      </c>
      <c r="N236" s="8">
        <f t="shared" si="163"/>
        <v>77.016391644223077</v>
      </c>
      <c r="O236" s="8">
        <f t="shared" si="164"/>
        <v>79.357639206063197</v>
      </c>
      <c r="P236" s="21">
        <v>0.45454545454545453</v>
      </c>
      <c r="Q236" s="21">
        <v>0.33333333333333331</v>
      </c>
      <c r="R236" s="7">
        <v>11.3</v>
      </c>
      <c r="S236" s="7">
        <v>11</v>
      </c>
      <c r="T236" s="7">
        <v>100</v>
      </c>
      <c r="U236" s="7">
        <v>12.5</v>
      </c>
      <c r="V236" s="7">
        <v>15</v>
      </c>
      <c r="W236" s="7" t="s">
        <v>100</v>
      </c>
      <c r="X236" s="7">
        <v>12.98</v>
      </c>
      <c r="Y236" s="7">
        <v>13.75</v>
      </c>
      <c r="Z236" s="7">
        <v>0.73333333333333328</v>
      </c>
      <c r="AA236">
        <f t="shared" si="148"/>
        <v>1.5780658838360915</v>
      </c>
      <c r="AB236">
        <f t="shared" si="150"/>
        <v>1.3346547668832414</v>
      </c>
      <c r="AC236">
        <f t="shared" si="153"/>
        <v>1.9639294220265584</v>
      </c>
      <c r="AD236">
        <f t="shared" si="154"/>
        <v>1.9676415640830112</v>
      </c>
      <c r="AE236">
        <f t="shared" si="151"/>
        <v>-0.24341111695285025</v>
      </c>
      <c r="AF236">
        <f t="shared" si="149"/>
        <v>0.38586353819046687</v>
      </c>
      <c r="AG236">
        <f t="shared" si="155"/>
        <v>1.4449811120879448</v>
      </c>
      <c r="AH236">
        <f t="shared" si="156"/>
        <v>1.2195845262142546</v>
      </c>
      <c r="AI236">
        <f t="shared" si="157"/>
        <v>-0.22539658587368999</v>
      </c>
      <c r="AJ236">
        <f t="shared" si="159"/>
        <v>1.4358443659844413</v>
      </c>
      <c r="AK236">
        <f t="shared" si="160"/>
        <v>1.8295610562993927</v>
      </c>
      <c r="AL236" s="7">
        <f t="shared" si="165"/>
        <v>1.8865831672896654</v>
      </c>
      <c r="AM236" s="7">
        <f t="shared" si="166"/>
        <v>1.8995887396018942</v>
      </c>
      <c r="AN236">
        <f t="shared" si="158"/>
        <v>-0.34242268082220623</v>
      </c>
      <c r="AO236" s="7">
        <f t="shared" si="99"/>
        <v>-0.47712125471966244</v>
      </c>
      <c r="AP236" s="7">
        <f t="shared" si="99"/>
        <v>1.0530784434834197</v>
      </c>
      <c r="AQ236" s="7">
        <f t="shared" si="99"/>
        <v>1.0413926851582251</v>
      </c>
      <c r="AR236" s="7">
        <f t="shared" si="99"/>
        <v>2</v>
      </c>
      <c r="AS236" s="7">
        <f t="shared" si="161"/>
        <v>1.0969100130080565</v>
      </c>
      <c r="AT236" s="7">
        <f t="shared" si="161"/>
        <v>1.1760912590556813</v>
      </c>
      <c r="AU236" s="7" t="s">
        <v>100</v>
      </c>
      <c r="AV236" s="7">
        <f t="shared" si="162"/>
        <v>1.1132746924643504</v>
      </c>
      <c r="AW236" s="7">
        <f t="shared" si="162"/>
        <v>1.1383026981662814</v>
      </c>
      <c r="AX236" s="7">
        <f t="shared" si="162"/>
        <v>-0.13469857389745624</v>
      </c>
    </row>
    <row r="237" spans="1:50" x14ac:dyDescent="0.35">
      <c r="A237" s="1" t="s">
        <v>47</v>
      </c>
      <c r="B237" s="1">
        <v>18</v>
      </c>
      <c r="C237" s="7">
        <v>33.229999999999997</v>
      </c>
      <c r="D237" s="7">
        <v>18.829999999999998</v>
      </c>
      <c r="E237" s="7">
        <v>71.010000000000005</v>
      </c>
      <c r="F237" s="7">
        <v>74.62</v>
      </c>
      <c r="G237" s="7">
        <v>0.5666566355702678</v>
      </c>
      <c r="H237" s="7">
        <v>2.1369244658441171</v>
      </c>
      <c r="I237" s="7">
        <v>24.33</v>
      </c>
      <c r="J237" s="7">
        <v>15.14</v>
      </c>
      <c r="K237" s="7">
        <v>0.62227702424989728</v>
      </c>
      <c r="L237" s="7">
        <v>0</v>
      </c>
      <c r="M237" s="7">
        <f t="shared" si="152"/>
        <v>74.62</v>
      </c>
      <c r="N237" s="8">
        <f t="shared" si="163"/>
        <v>70.811904776123455</v>
      </c>
      <c r="O237" s="8">
        <f t="shared" si="164"/>
        <v>82.958806088681541</v>
      </c>
      <c r="P237" s="21">
        <v>0.41666666666666669</v>
      </c>
      <c r="Q237" s="21">
        <v>0.43478260869565216</v>
      </c>
      <c r="R237" s="7">
        <v>9.5</v>
      </c>
      <c r="S237" s="7">
        <v>12</v>
      </c>
      <c r="T237" s="7">
        <v>18</v>
      </c>
      <c r="U237" s="7">
        <v>12</v>
      </c>
      <c r="V237" s="7">
        <v>11.5</v>
      </c>
      <c r="W237" s="7">
        <v>15</v>
      </c>
      <c r="X237" s="7">
        <v>13.16</v>
      </c>
      <c r="Y237" s="7">
        <v>12.83</v>
      </c>
      <c r="Z237" s="7">
        <v>1.0434782608695652</v>
      </c>
      <c r="AA237">
        <f t="shared" si="148"/>
        <v>1.5215303412787109</v>
      </c>
      <c r="AB237">
        <f t="shared" si="150"/>
        <v>1.2748503200166648</v>
      </c>
      <c r="AC237">
        <f t="shared" si="153"/>
        <v>1.8513195126487452</v>
      </c>
      <c r="AD237">
        <f t="shared" si="154"/>
        <v>1.8728552447048104</v>
      </c>
      <c r="AE237">
        <f t="shared" si="151"/>
        <v>-0.24668002126204625</v>
      </c>
      <c r="AF237">
        <f t="shared" si="149"/>
        <v>0.32978917137003422</v>
      </c>
      <c r="AG237">
        <f t="shared" si="155"/>
        <v>1.3861421089308184</v>
      </c>
      <c r="AH237">
        <f t="shared" si="156"/>
        <v>1.180125875164054</v>
      </c>
      <c r="AI237">
        <f t="shared" si="157"/>
        <v>-0.20601623376676448</v>
      </c>
      <c r="AJ237">
        <f t="shared" si="159"/>
        <v>0</v>
      </c>
      <c r="AK237">
        <f t="shared" si="160"/>
        <v>1.8786366730265169</v>
      </c>
      <c r="AL237" s="7">
        <f t="shared" si="165"/>
        <v>1.8501062766721641</v>
      </c>
      <c r="AM237" s="7">
        <f t="shared" si="166"/>
        <v>1.9188624932263489</v>
      </c>
      <c r="AN237">
        <f t="shared" si="158"/>
        <v>-0.38021124171160603</v>
      </c>
      <c r="AO237" s="7">
        <f t="shared" si="99"/>
        <v>-0.3617278360175929</v>
      </c>
      <c r="AP237" s="7">
        <f t="shared" si="99"/>
        <v>0.97772360528884772</v>
      </c>
      <c r="AQ237" s="7">
        <f t="shared" si="99"/>
        <v>1.0791812460476249</v>
      </c>
      <c r="AR237" s="7">
        <f t="shared" si="99"/>
        <v>1.255272505103306</v>
      </c>
      <c r="AS237" s="7">
        <f t="shared" si="161"/>
        <v>1.0791812460476249</v>
      </c>
      <c r="AT237" s="7">
        <f t="shared" si="161"/>
        <v>1.0606978403536116</v>
      </c>
      <c r="AU237" s="7">
        <f t="shared" si="161"/>
        <v>1.1760912590556813</v>
      </c>
      <c r="AV237" s="7">
        <f t="shared" si="162"/>
        <v>1.1192558892779367</v>
      </c>
      <c r="AW237" s="7">
        <f t="shared" si="162"/>
        <v>1.1082266563749286</v>
      </c>
      <c r="AX237" s="7">
        <f t="shared" si="162"/>
        <v>1.8483405694013133E-2</v>
      </c>
    </row>
    <row r="238" spans="1:50" x14ac:dyDescent="0.35">
      <c r="A238" s="1" t="s">
        <v>47</v>
      </c>
      <c r="B238" s="1">
        <v>18</v>
      </c>
      <c r="C238" s="7">
        <v>39.85</v>
      </c>
      <c r="D238" s="7">
        <v>21.96</v>
      </c>
      <c r="E238" s="7">
        <v>91.33</v>
      </c>
      <c r="F238" s="7">
        <v>92.57</v>
      </c>
      <c r="G238" s="7">
        <v>0.5510664993726474</v>
      </c>
      <c r="H238" s="7">
        <v>2.2918444165621077</v>
      </c>
      <c r="I238" s="7">
        <v>29.7</v>
      </c>
      <c r="J238" s="7">
        <v>17.46</v>
      </c>
      <c r="K238" s="7">
        <v>0.58787878787878789</v>
      </c>
      <c r="L238" s="7">
        <v>26.75</v>
      </c>
      <c r="M238" s="7">
        <f t="shared" si="152"/>
        <v>65.819999999999993</v>
      </c>
      <c r="N238" s="8">
        <f t="shared" si="163"/>
        <v>75.750147459612407</v>
      </c>
      <c r="O238" s="8">
        <f t="shared" si="164"/>
        <v>79.231749300876402</v>
      </c>
      <c r="P238" s="21">
        <v>0.4</v>
      </c>
      <c r="Q238" s="21">
        <v>0.35714285714285715</v>
      </c>
      <c r="R238" s="7">
        <v>11</v>
      </c>
      <c r="S238" s="7">
        <v>12.5</v>
      </c>
      <c r="T238" s="7">
        <v>100</v>
      </c>
      <c r="U238" s="7">
        <v>12</v>
      </c>
      <c r="V238" s="7">
        <v>14</v>
      </c>
      <c r="W238" s="7">
        <v>18.329999999999998</v>
      </c>
      <c r="X238" s="7">
        <v>12.83</v>
      </c>
      <c r="Y238" s="7">
        <v>14.776</v>
      </c>
      <c r="Z238" s="7">
        <v>0.8928571428571429</v>
      </c>
      <c r="AA238">
        <f t="shared" si="148"/>
        <v>1.6004283257321312</v>
      </c>
      <c r="AB238">
        <f t="shared" si="150"/>
        <v>1.3416323357780544</v>
      </c>
      <c r="AC238">
        <f t="shared" si="153"/>
        <v>1.9606134576479088</v>
      </c>
      <c r="AD238">
        <f t="shared" si="154"/>
        <v>1.9664702637292844</v>
      </c>
      <c r="AE238">
        <f t="shared" si="151"/>
        <v>-0.25879598995407688</v>
      </c>
      <c r="AF238">
        <f t="shared" si="149"/>
        <v>0.36018513191577761</v>
      </c>
      <c r="AG238">
        <f t="shared" si="155"/>
        <v>1.4727564493172123</v>
      </c>
      <c r="AH238">
        <f t="shared" si="156"/>
        <v>1.242044239369551</v>
      </c>
      <c r="AI238">
        <f t="shared" si="157"/>
        <v>-0.23071220994766142</v>
      </c>
      <c r="AJ238">
        <f t="shared" si="159"/>
        <v>1.4432629874586951</v>
      </c>
      <c r="AK238">
        <f t="shared" si="160"/>
        <v>1.8249064713021124</v>
      </c>
      <c r="AL238" s="7">
        <f t="shared" si="165"/>
        <v>1.879383482597889</v>
      </c>
      <c r="AM238" s="7">
        <f t="shared" si="166"/>
        <v>1.8988992445083255</v>
      </c>
      <c r="AN238">
        <f t="shared" si="158"/>
        <v>-0.3979400086720376</v>
      </c>
      <c r="AO238" s="7">
        <f t="shared" si="99"/>
        <v>-0.44715803134221921</v>
      </c>
      <c r="AP238" s="7">
        <f t="shared" si="99"/>
        <v>1.0413926851582251</v>
      </c>
      <c r="AQ238" s="7">
        <f t="shared" si="99"/>
        <v>1.0969100130080565</v>
      </c>
      <c r="AR238" s="7">
        <f t="shared" si="99"/>
        <v>2</v>
      </c>
      <c r="AS238" s="7">
        <f t="shared" si="161"/>
        <v>1.0791812460476249</v>
      </c>
      <c r="AT238" s="7">
        <f t="shared" si="161"/>
        <v>1.146128035678238</v>
      </c>
      <c r="AU238" s="7">
        <f t="shared" si="161"/>
        <v>1.2631624649622166</v>
      </c>
      <c r="AV238" s="7">
        <f t="shared" si="162"/>
        <v>1.1082266563749286</v>
      </c>
      <c r="AW238" s="7">
        <f t="shared" si="162"/>
        <v>1.1695568824321849</v>
      </c>
      <c r="AX238" s="7">
        <f t="shared" si="162"/>
        <v>-4.9218022670181591E-2</v>
      </c>
    </row>
    <row r="239" spans="1:50" x14ac:dyDescent="0.35">
      <c r="A239" s="1" t="s">
        <v>47</v>
      </c>
      <c r="B239" s="1">
        <v>18</v>
      </c>
      <c r="C239" s="7">
        <v>40.35</v>
      </c>
      <c r="D239" s="7">
        <v>19.95</v>
      </c>
      <c r="E239" s="7">
        <v>89.18</v>
      </c>
      <c r="F239" s="7">
        <v>97.97</v>
      </c>
      <c r="G239" s="7">
        <v>0.49442379182156132</v>
      </c>
      <c r="H239" s="7">
        <v>2.2101610904584885</v>
      </c>
      <c r="I239" s="7">
        <v>29.13</v>
      </c>
      <c r="J239" s="7">
        <v>15.53</v>
      </c>
      <c r="K239" s="7">
        <v>0.5331273601098524</v>
      </c>
      <c r="L239" s="7">
        <v>18.22</v>
      </c>
      <c r="M239" s="7">
        <f t="shared" si="152"/>
        <v>79.75</v>
      </c>
      <c r="N239" s="8">
        <f t="shared" si="163"/>
        <v>65.543539852466523</v>
      </c>
      <c r="O239" s="8">
        <f t="shared" si="164"/>
        <v>90.134752355840092</v>
      </c>
      <c r="P239" s="21">
        <v>0.41666666666666669</v>
      </c>
      <c r="Q239" s="21">
        <v>0.35714285714285715</v>
      </c>
      <c r="R239" s="7">
        <v>12</v>
      </c>
      <c r="S239" s="7">
        <v>12</v>
      </c>
      <c r="T239" s="7">
        <v>100</v>
      </c>
      <c r="U239" s="7">
        <v>12.5</v>
      </c>
      <c r="V239" s="7">
        <v>14</v>
      </c>
      <c r="W239" s="7">
        <v>15</v>
      </c>
      <c r="X239" s="7">
        <v>12</v>
      </c>
      <c r="Y239" s="7">
        <v>13.83</v>
      </c>
      <c r="Z239" s="7">
        <v>0.8571428571428571</v>
      </c>
      <c r="AA239">
        <f t="shared" si="148"/>
        <v>1.6058435390580892</v>
      </c>
      <c r="AB239">
        <f t="shared" si="150"/>
        <v>1.2999429000227669</v>
      </c>
      <c r="AC239">
        <f t="shared" si="153"/>
        <v>1.9502674680135885</v>
      </c>
      <c r="AD239">
        <f t="shared" si="154"/>
        <v>1.9910931080488874</v>
      </c>
      <c r="AE239">
        <f t="shared" si="151"/>
        <v>-0.30590063903532222</v>
      </c>
      <c r="AF239">
        <f t="shared" si="149"/>
        <v>0.34442392895549928</v>
      </c>
      <c r="AG239">
        <f t="shared" si="155"/>
        <v>1.4643404846276673</v>
      </c>
      <c r="AH239">
        <f t="shared" si="156"/>
        <v>1.1911714557285584</v>
      </c>
      <c r="AI239">
        <f t="shared" si="157"/>
        <v>-0.27316902889910877</v>
      </c>
      <c r="AJ239">
        <f t="shared" si="159"/>
        <v>1.2837533833325265</v>
      </c>
      <c r="AK239">
        <f t="shared" si="160"/>
        <v>1.9071425310031405</v>
      </c>
      <c r="AL239" s="7">
        <f t="shared" si="165"/>
        <v>1.8165298929035161</v>
      </c>
      <c r="AM239" s="7">
        <f t="shared" si="166"/>
        <v>1.9548922698516362</v>
      </c>
      <c r="AN239">
        <f t="shared" si="158"/>
        <v>-0.38021124171160603</v>
      </c>
      <c r="AO239" s="7">
        <f t="shared" si="99"/>
        <v>-0.44715803134221921</v>
      </c>
      <c r="AP239" s="7">
        <f t="shared" si="99"/>
        <v>1.0791812460476249</v>
      </c>
      <c r="AQ239" s="7">
        <f t="shared" si="99"/>
        <v>1.0791812460476249</v>
      </c>
      <c r="AR239" s="7">
        <f t="shared" si="99"/>
        <v>2</v>
      </c>
      <c r="AS239" s="7">
        <f t="shared" si="161"/>
        <v>1.0969100130080565</v>
      </c>
      <c r="AT239" s="7">
        <f t="shared" si="161"/>
        <v>1.146128035678238</v>
      </c>
      <c r="AU239" s="7">
        <f t="shared" si="161"/>
        <v>1.1760912590556813</v>
      </c>
      <c r="AV239" s="7">
        <f t="shared" si="162"/>
        <v>1.0791812460476249</v>
      </c>
      <c r="AW239" s="7">
        <f t="shared" si="162"/>
        <v>1.1408221801093106</v>
      </c>
      <c r="AX239" s="7">
        <f t="shared" si="162"/>
        <v>-6.6946789630613221E-2</v>
      </c>
    </row>
    <row r="240" spans="1:50" x14ac:dyDescent="0.35">
      <c r="A240" s="1" t="s">
        <v>47</v>
      </c>
      <c r="B240" s="1">
        <v>18</v>
      </c>
      <c r="C240" s="7">
        <v>31.54</v>
      </c>
      <c r="D240" s="7">
        <v>19.100000000000001</v>
      </c>
      <c r="E240" s="7">
        <v>73.41</v>
      </c>
      <c r="F240" s="7">
        <v>97.14</v>
      </c>
      <c r="G240" s="7">
        <v>0.60558021559923914</v>
      </c>
      <c r="H240" s="7">
        <v>2.3275206087507927</v>
      </c>
      <c r="I240" s="7">
        <v>23.77</v>
      </c>
      <c r="J240" s="7">
        <v>14.87</v>
      </c>
      <c r="K240" s="7">
        <v>0.62557846024400499</v>
      </c>
      <c r="L240" s="7" t="s">
        <v>100</v>
      </c>
      <c r="M240" s="7" t="s">
        <v>100</v>
      </c>
      <c r="N240" s="8">
        <f t="shared" si="163"/>
        <v>34.631604366711137</v>
      </c>
      <c r="O240" s="8">
        <f t="shared" si="164"/>
        <v>131.2359371696472</v>
      </c>
      <c r="P240" s="21">
        <v>0.41666666666666669</v>
      </c>
      <c r="Q240" s="21">
        <v>0.34482758620689657</v>
      </c>
      <c r="R240" s="7">
        <v>13</v>
      </c>
      <c r="S240" s="7">
        <v>12</v>
      </c>
      <c r="T240" s="7" t="s">
        <v>100</v>
      </c>
      <c r="U240" s="7">
        <v>11.25</v>
      </c>
      <c r="V240" s="7">
        <v>14.5</v>
      </c>
      <c r="W240" s="7">
        <v>17</v>
      </c>
      <c r="X240" s="7">
        <v>12.5</v>
      </c>
      <c r="Y240" s="7">
        <v>14.25</v>
      </c>
      <c r="Z240" s="7">
        <v>0.82758620689655171</v>
      </c>
      <c r="AA240">
        <f t="shared" si="148"/>
        <v>1.4988616889928841</v>
      </c>
      <c r="AB240">
        <f t="shared" si="150"/>
        <v>1.2810333672477277</v>
      </c>
      <c r="AC240">
        <f t="shared" si="153"/>
        <v>1.8657552240714517</v>
      </c>
      <c r="AD240">
        <f t="shared" si="154"/>
        <v>1.9873980991370175</v>
      </c>
      <c r="AE240">
        <f t="shared" si="151"/>
        <v>-0.21782832174515648</v>
      </c>
      <c r="AF240">
        <f t="shared" si="149"/>
        <v>0.36689353507856759</v>
      </c>
      <c r="AG240">
        <f t="shared" si="155"/>
        <v>1.3760291817281802</v>
      </c>
      <c r="AH240">
        <f t="shared" si="156"/>
        <v>1.1723109685219542</v>
      </c>
      <c r="AI240">
        <f t="shared" si="157"/>
        <v>-0.2037182132062261</v>
      </c>
      <c r="AJ240" t="s">
        <v>100</v>
      </c>
      <c r="AK240" t="s">
        <v>100</v>
      </c>
      <c r="AL240" s="7">
        <f t="shared" si="165"/>
        <v>1.5394726114301969</v>
      </c>
      <c r="AM240" s="7">
        <f t="shared" si="166"/>
        <v>2.1180527769401971</v>
      </c>
      <c r="AN240">
        <f t="shared" si="158"/>
        <v>-0.38021124171160603</v>
      </c>
      <c r="AO240" s="7">
        <f t="shared" si="99"/>
        <v>-0.46239799789895608</v>
      </c>
      <c r="AP240" s="7">
        <f t="shared" si="99"/>
        <v>1.1139433523068367</v>
      </c>
      <c r="AQ240" s="7">
        <f t="shared" si="99"/>
        <v>1.0791812460476249</v>
      </c>
      <c r="AR240" s="7" t="s">
        <v>100</v>
      </c>
      <c r="AS240" s="7">
        <f t="shared" si="161"/>
        <v>1.0511525224473812</v>
      </c>
      <c r="AT240" s="7">
        <f t="shared" si="161"/>
        <v>1.1613680022349748</v>
      </c>
      <c r="AU240" s="7">
        <f t="shared" si="161"/>
        <v>1.2304489213782739</v>
      </c>
      <c r="AV240" s="7">
        <f t="shared" si="162"/>
        <v>1.0969100130080565</v>
      </c>
      <c r="AW240" s="7">
        <f t="shared" si="162"/>
        <v>1.153814864344529</v>
      </c>
      <c r="AX240" s="7">
        <f t="shared" si="162"/>
        <v>-8.2186756187350066E-2</v>
      </c>
    </row>
    <row r="241" spans="1:50" x14ac:dyDescent="0.35">
      <c r="A241" s="1" t="s">
        <v>47</v>
      </c>
      <c r="B241" s="1">
        <v>18</v>
      </c>
      <c r="C241" s="7">
        <v>29.47</v>
      </c>
      <c r="D241" s="7">
        <v>15.58</v>
      </c>
      <c r="E241" s="7">
        <v>62.68</v>
      </c>
      <c r="F241" s="7">
        <v>71.540000000000006</v>
      </c>
      <c r="G241" s="7">
        <v>0.52867322701051922</v>
      </c>
      <c r="H241" s="7">
        <v>2.1269087207329487</v>
      </c>
      <c r="I241" s="7">
        <v>21.88</v>
      </c>
      <c r="J241" s="7">
        <v>11.68</v>
      </c>
      <c r="K241" s="7">
        <v>0.53382084095063986</v>
      </c>
      <c r="L241" s="7" t="s">
        <v>100</v>
      </c>
      <c r="M241" s="7" t="s">
        <v>100</v>
      </c>
      <c r="N241" s="8">
        <f t="shared" si="163"/>
        <v>60.791019851766279</v>
      </c>
      <c r="O241" s="8">
        <f t="shared" si="164"/>
        <v>94.980130254701322</v>
      </c>
      <c r="P241" s="21">
        <v>0.4</v>
      </c>
      <c r="Q241" s="21">
        <v>0.33333333333333331</v>
      </c>
      <c r="R241" s="7" t="s">
        <v>100</v>
      </c>
      <c r="S241" s="7">
        <v>12.5</v>
      </c>
      <c r="T241" s="7" t="s">
        <v>100</v>
      </c>
      <c r="U241" s="7" t="s">
        <v>100</v>
      </c>
      <c r="V241" s="7">
        <v>15</v>
      </c>
      <c r="W241" s="7" t="s">
        <v>100</v>
      </c>
      <c r="X241" s="7">
        <v>12.81</v>
      </c>
      <c r="Y241" s="7">
        <v>15</v>
      </c>
      <c r="Z241" s="7">
        <v>0.83333333333333337</v>
      </c>
      <c r="AA241">
        <f t="shared" si="148"/>
        <v>1.4693801358499252</v>
      </c>
      <c r="AB241">
        <f t="shared" si="150"/>
        <v>1.1925674533365456</v>
      </c>
      <c r="AC241">
        <f t="shared" si="153"/>
        <v>1.7971289877965526</v>
      </c>
      <c r="AD241">
        <f t="shared" si="154"/>
        <v>1.8545489358129508</v>
      </c>
      <c r="AE241">
        <f t="shared" si="151"/>
        <v>-0.27681268251337943</v>
      </c>
      <c r="AF241">
        <f t="shared" si="149"/>
        <v>0.32774885194662734</v>
      </c>
      <c r="AG241">
        <f t="shared" si="155"/>
        <v>1.3400473176613932</v>
      </c>
      <c r="AH241">
        <f t="shared" si="156"/>
        <v>1.0674428427763807</v>
      </c>
      <c r="AI241">
        <f t="shared" si="157"/>
        <v>-0.27260447488501249</v>
      </c>
      <c r="AJ241" t="s">
        <v>100</v>
      </c>
      <c r="AK241" t="s">
        <v>100</v>
      </c>
      <c r="AL241" s="7">
        <f t="shared" si="165"/>
        <v>1.7838394293242203</v>
      </c>
      <c r="AM241" s="7">
        <f t="shared" si="166"/>
        <v>1.9776327608330624</v>
      </c>
      <c r="AN241">
        <f t="shared" si="158"/>
        <v>-0.3979400086720376</v>
      </c>
      <c r="AO241" s="7">
        <f t="shared" si="99"/>
        <v>-0.47712125471966244</v>
      </c>
      <c r="AP241" s="7" t="s">
        <v>100</v>
      </c>
      <c r="AQ241" s="7">
        <f t="shared" si="99"/>
        <v>1.0969100130080565</v>
      </c>
      <c r="AR241" s="7" t="s">
        <v>100</v>
      </c>
      <c r="AS241" s="7" t="s">
        <v>100</v>
      </c>
      <c r="AT241" s="7">
        <f t="shared" si="161"/>
        <v>1.1760912590556813</v>
      </c>
      <c r="AU241" s="7" t="s">
        <v>100</v>
      </c>
      <c r="AV241" s="7">
        <f t="shared" si="162"/>
        <v>1.1075491297446862</v>
      </c>
      <c r="AW241" s="7">
        <f t="shared" si="162"/>
        <v>1.1760912590556813</v>
      </c>
      <c r="AX241" s="7">
        <f t="shared" si="162"/>
        <v>-7.9181246047624804E-2</v>
      </c>
    </row>
    <row r="242" spans="1:50" x14ac:dyDescent="0.35">
      <c r="A242" s="1" t="s">
        <v>47</v>
      </c>
      <c r="B242" s="1">
        <v>18</v>
      </c>
      <c r="C242" s="7">
        <v>14.67</v>
      </c>
      <c r="D242" s="7">
        <v>13.12</v>
      </c>
      <c r="E242" s="7">
        <v>33.659999999999997</v>
      </c>
      <c r="F242" s="7">
        <v>37.630000000000003</v>
      </c>
      <c r="G242" s="7">
        <v>0.89434219495569189</v>
      </c>
      <c r="H242" s="7">
        <v>2.2944785276073616</v>
      </c>
      <c r="I242" s="7">
        <v>12.22</v>
      </c>
      <c r="J242" s="7">
        <v>9.91</v>
      </c>
      <c r="K242" s="7">
        <v>0.81096563011456624</v>
      </c>
      <c r="L242" s="7" t="s">
        <v>100</v>
      </c>
      <c r="M242" s="7" t="s">
        <v>100</v>
      </c>
      <c r="N242" s="8">
        <f t="shared" si="163"/>
        <v>63.174854451398296</v>
      </c>
      <c r="O242" s="8">
        <f t="shared" si="164"/>
        <v>93.937308021305157</v>
      </c>
      <c r="P242" s="8" t="s">
        <v>100</v>
      </c>
      <c r="Q242" s="8" t="s">
        <v>100</v>
      </c>
      <c r="R242" s="7" t="s">
        <v>128</v>
      </c>
      <c r="S242" s="7" t="s">
        <v>100</v>
      </c>
      <c r="T242" s="7" t="s">
        <v>100</v>
      </c>
      <c r="U242" s="7">
        <v>13.75</v>
      </c>
      <c r="V242" s="7" t="s">
        <v>100</v>
      </c>
      <c r="W242" s="7" t="s">
        <v>100</v>
      </c>
      <c r="X242" s="7" t="s">
        <v>100</v>
      </c>
      <c r="Y242" s="7">
        <v>13.75</v>
      </c>
      <c r="Z242" s="7" t="s">
        <v>100</v>
      </c>
      <c r="AA242">
        <f t="shared" si="148"/>
        <v>1.1664301138432827</v>
      </c>
      <c r="AB242">
        <f t="shared" si="150"/>
        <v>1.1179338350396415</v>
      </c>
      <c r="AC242">
        <f t="shared" si="153"/>
        <v>1.527114111639805</v>
      </c>
      <c r="AD242">
        <f t="shared" si="154"/>
        <v>1.5755342183198644</v>
      </c>
      <c r="AE242">
        <f t="shared" si="151"/>
        <v>-4.8496278803641206E-2</v>
      </c>
      <c r="AF242">
        <f t="shared" si="149"/>
        <v>0.36068399779652227</v>
      </c>
      <c r="AG242">
        <f t="shared" si="155"/>
        <v>1.0870712059065355</v>
      </c>
      <c r="AH242">
        <f t="shared" si="156"/>
        <v>0.99607365448527529</v>
      </c>
      <c r="AI242">
        <f t="shared" si="157"/>
        <v>-9.099755142126012E-2</v>
      </c>
      <c r="AJ242" t="s">
        <v>100</v>
      </c>
      <c r="AK242" t="s">
        <v>100</v>
      </c>
      <c r="AL242" s="7">
        <f t="shared" si="165"/>
        <v>1.8005442500216733</v>
      </c>
      <c r="AM242" s="7">
        <f t="shared" si="166"/>
        <v>1.9728381103687957</v>
      </c>
      <c r="AN242" t="s">
        <v>100</v>
      </c>
      <c r="AO242" s="7" t="s">
        <v>100</v>
      </c>
      <c r="AP242" s="7" t="s">
        <v>100</v>
      </c>
      <c r="AQ242" s="7" t="s">
        <v>100</v>
      </c>
      <c r="AR242" s="7" t="s">
        <v>100</v>
      </c>
      <c r="AS242" s="7">
        <f t="shared" si="161"/>
        <v>1.1383026981662814</v>
      </c>
      <c r="AT242" s="7" t="s">
        <v>100</v>
      </c>
      <c r="AU242" s="7" t="s">
        <v>100</v>
      </c>
      <c r="AV242" s="7" t="s">
        <v>100</v>
      </c>
      <c r="AW242" s="7">
        <f t="shared" si="162"/>
        <v>1.1383026981662814</v>
      </c>
      <c r="AX242" s="7" t="s">
        <v>100</v>
      </c>
    </row>
    <row r="243" spans="1:50" x14ac:dyDescent="0.35">
      <c r="A243" s="1" t="s">
        <v>47</v>
      </c>
      <c r="B243" s="1">
        <v>18</v>
      </c>
      <c r="C243" s="7">
        <v>24.18</v>
      </c>
      <c r="D243" s="7">
        <v>20.73</v>
      </c>
      <c r="E243" s="7">
        <v>68.47</v>
      </c>
      <c r="F243" s="7">
        <v>74.61</v>
      </c>
      <c r="G243" s="7">
        <v>0.85732009925558317</v>
      </c>
      <c r="H243" s="7">
        <v>2.8316790736145574</v>
      </c>
      <c r="I243" s="7">
        <v>19.02</v>
      </c>
      <c r="J243" s="7">
        <v>15.7</v>
      </c>
      <c r="K243" s="7">
        <v>0.82544689800210302</v>
      </c>
      <c r="L243" s="7" t="s">
        <v>100</v>
      </c>
      <c r="M243" s="7" t="s">
        <v>100</v>
      </c>
      <c r="N243" s="8">
        <f t="shared" si="163"/>
        <v>66.076094751446874</v>
      </c>
      <c r="O243" s="8">
        <f t="shared" si="164"/>
        <v>95.091160768645736</v>
      </c>
      <c r="P243" s="8" t="s">
        <v>100</v>
      </c>
      <c r="Q243" s="8" t="s">
        <v>100</v>
      </c>
      <c r="R243" s="7" t="s">
        <v>100</v>
      </c>
      <c r="S243" s="7" t="s">
        <v>100</v>
      </c>
      <c r="T243" s="7" t="s">
        <v>100</v>
      </c>
      <c r="U243" s="7" t="s">
        <v>100</v>
      </c>
      <c r="V243" s="7" t="s">
        <v>100</v>
      </c>
      <c r="W243" s="7" t="s">
        <v>100</v>
      </c>
      <c r="X243" s="7" t="s">
        <v>100</v>
      </c>
      <c r="Y243" s="7" t="s">
        <v>100</v>
      </c>
      <c r="Z243" s="7" t="s">
        <v>100</v>
      </c>
      <c r="AA243">
        <f t="shared" si="148"/>
        <v>1.383456296524753</v>
      </c>
      <c r="AB243">
        <f t="shared" si="150"/>
        <v>1.3165993020938609</v>
      </c>
      <c r="AC243">
        <f t="shared" si="153"/>
        <v>1.8355003278673188</v>
      </c>
      <c r="AD243">
        <f t="shared" si="154"/>
        <v>1.8727970399895983</v>
      </c>
      <c r="AE243">
        <f t="shared" si="151"/>
        <v>-6.6856994430892214E-2</v>
      </c>
      <c r="AF243">
        <f t="shared" si="149"/>
        <v>0.45204403134256566</v>
      </c>
      <c r="AG243">
        <f t="shared" si="155"/>
        <v>1.2792105126013951</v>
      </c>
      <c r="AH243">
        <f t="shared" si="156"/>
        <v>1.1958996524092338</v>
      </c>
      <c r="AI243">
        <f t="shared" si="157"/>
        <v>-8.3310860192161398E-2</v>
      </c>
      <c r="AJ243" t="s">
        <v>100</v>
      </c>
      <c r="AK243" t="s">
        <v>100</v>
      </c>
      <c r="AL243" s="7">
        <f t="shared" si="165"/>
        <v>1.8200443672721371</v>
      </c>
      <c r="AM243" s="7">
        <f t="shared" si="166"/>
        <v>1.9781401488215806</v>
      </c>
      <c r="AN243" t="s">
        <v>100</v>
      </c>
      <c r="AO243" s="7" t="s">
        <v>100</v>
      </c>
      <c r="AP243" s="7" t="s">
        <v>100</v>
      </c>
      <c r="AQ243" s="7" t="s">
        <v>100</v>
      </c>
      <c r="AR243" s="7" t="s">
        <v>100</v>
      </c>
      <c r="AS243" s="7" t="s">
        <v>100</v>
      </c>
      <c r="AT243" s="7" t="s">
        <v>100</v>
      </c>
      <c r="AU243" s="7" t="s">
        <v>100</v>
      </c>
      <c r="AV243" s="7" t="s">
        <v>100</v>
      </c>
      <c r="AW243" s="7" t="s">
        <v>100</v>
      </c>
      <c r="AX243" s="7" t="s">
        <v>100</v>
      </c>
    </row>
    <row r="244" spans="1:50" x14ac:dyDescent="0.35">
      <c r="A244" s="1" t="s">
        <v>47</v>
      </c>
      <c r="B244" s="1">
        <v>18</v>
      </c>
      <c r="C244" s="7">
        <v>31.64</v>
      </c>
      <c r="D244" s="7">
        <v>18.96</v>
      </c>
      <c r="E244" s="7">
        <v>82.62</v>
      </c>
      <c r="F244" s="7">
        <v>86.44</v>
      </c>
      <c r="G244" s="7">
        <v>0.59924146649810373</v>
      </c>
      <c r="H244" s="7">
        <v>2.6112515802781289</v>
      </c>
      <c r="I244" s="7">
        <v>23.46</v>
      </c>
      <c r="J244" s="7">
        <v>16.66</v>
      </c>
      <c r="K244" s="7">
        <v>0.71014492753623182</v>
      </c>
      <c r="L244" s="7" t="s">
        <v>100</v>
      </c>
      <c r="M244" s="7" t="s">
        <v>100</v>
      </c>
      <c r="N244" s="8">
        <f t="shared" si="163"/>
        <v>72.477360701101588</v>
      </c>
      <c r="O244" s="8">
        <f t="shared" si="164"/>
        <v>86.103478845146981</v>
      </c>
      <c r="P244" s="8" t="s">
        <v>100</v>
      </c>
      <c r="Q244" s="21">
        <v>0.33333333333333331</v>
      </c>
      <c r="R244" s="7" t="s">
        <v>100</v>
      </c>
      <c r="S244" s="7" t="s">
        <v>100</v>
      </c>
      <c r="T244" s="7" t="s">
        <v>100</v>
      </c>
      <c r="U244" s="7">
        <v>13.25</v>
      </c>
      <c r="V244" s="7">
        <v>15</v>
      </c>
      <c r="W244" s="7" t="s">
        <v>100</v>
      </c>
      <c r="X244" s="7" t="s">
        <v>100</v>
      </c>
      <c r="Y244" s="7">
        <v>14.125</v>
      </c>
      <c r="Z244" s="7" t="s">
        <v>100</v>
      </c>
      <c r="AA244">
        <f t="shared" si="148"/>
        <v>1.5002364748256389</v>
      </c>
      <c r="AB244">
        <f t="shared" si="150"/>
        <v>1.2778383330020475</v>
      </c>
      <c r="AC244">
        <f t="shared" si="153"/>
        <v>1.9170851906405673</v>
      </c>
      <c r="AD244">
        <f t="shared" si="154"/>
        <v>1.9367147582112036</v>
      </c>
      <c r="AE244">
        <f t="shared" si="151"/>
        <v>-0.22239814182359144</v>
      </c>
      <c r="AF244">
        <f t="shared" si="149"/>
        <v>0.41684871581492833</v>
      </c>
      <c r="AG244">
        <f t="shared" si="155"/>
        <v>1.3703280077795104</v>
      </c>
      <c r="AH244">
        <f t="shared" si="156"/>
        <v>1.2216749970707688</v>
      </c>
      <c r="AI244">
        <f t="shared" si="157"/>
        <v>-0.14865301070874171</v>
      </c>
      <c r="AJ244" t="s">
        <v>100</v>
      </c>
      <c r="AK244" t="s">
        <v>100</v>
      </c>
      <c r="AL244" s="7">
        <f t="shared" si="165"/>
        <v>1.8602023699085781</v>
      </c>
      <c r="AM244" s="7">
        <f t="shared" si="166"/>
        <v>1.9350206986398215</v>
      </c>
      <c r="AN244" t="s">
        <v>100</v>
      </c>
      <c r="AO244" s="7">
        <f t="shared" si="99"/>
        <v>-0.47712125471966244</v>
      </c>
      <c r="AP244" s="7" t="s">
        <v>100</v>
      </c>
      <c r="AQ244" s="7" t="s">
        <v>100</v>
      </c>
      <c r="AR244" s="7" t="s">
        <v>100</v>
      </c>
      <c r="AS244" s="7">
        <f t="shared" si="161"/>
        <v>1.1222158782728267</v>
      </c>
      <c r="AT244" s="7">
        <f t="shared" si="161"/>
        <v>1.1760912590556813</v>
      </c>
      <c r="AU244" s="7" t="s">
        <v>100</v>
      </c>
      <c r="AV244" s="7" t="s">
        <v>100</v>
      </c>
      <c r="AW244" s="7">
        <f t="shared" si="162"/>
        <v>1.1499884564914762</v>
      </c>
      <c r="AX244" s="7" t="s">
        <v>100</v>
      </c>
    </row>
    <row r="245" spans="1:50" x14ac:dyDescent="0.35">
      <c r="A245" s="1" t="s">
        <v>47</v>
      </c>
      <c r="B245" s="1">
        <v>18</v>
      </c>
      <c r="C245" s="7">
        <v>30.09</v>
      </c>
      <c r="D245" s="7">
        <v>17.36</v>
      </c>
      <c r="E245" s="7">
        <v>70.98</v>
      </c>
      <c r="F245" s="7">
        <v>76.22</v>
      </c>
      <c r="G245" s="7">
        <v>0.57693585908939848</v>
      </c>
      <c r="H245" s="7">
        <v>2.358923230309073</v>
      </c>
      <c r="I245" s="7">
        <v>24.54</v>
      </c>
      <c r="J245" s="7">
        <v>14.56</v>
      </c>
      <c r="K245" s="7">
        <v>0.59331703341483299</v>
      </c>
      <c r="L245" s="7" t="s">
        <v>100</v>
      </c>
      <c r="M245" s="7" t="s">
        <v>100</v>
      </c>
      <c r="N245" s="8">
        <f t="shared" si="163"/>
        <v>68.558731308878436</v>
      </c>
      <c r="O245" s="8">
        <f t="shared" si="164"/>
        <v>88.201252842276858</v>
      </c>
      <c r="P245" s="8" t="s">
        <v>100</v>
      </c>
      <c r="Q245" s="21">
        <v>0.33333333333333331</v>
      </c>
      <c r="R245" s="7" t="s">
        <v>100</v>
      </c>
      <c r="S245" s="7" t="s">
        <v>100</v>
      </c>
      <c r="T245" s="7" t="s">
        <v>100</v>
      </c>
      <c r="U245" s="7">
        <v>12.5</v>
      </c>
      <c r="V245" s="7">
        <v>15</v>
      </c>
      <c r="W245" s="7" t="s">
        <v>100</v>
      </c>
      <c r="X245" s="7" t="s">
        <v>100</v>
      </c>
      <c r="Y245" s="7">
        <v>13.75</v>
      </c>
      <c r="Z245" s="7" t="s">
        <v>100</v>
      </c>
      <c r="AA245">
        <f t="shared" si="148"/>
        <v>1.4784221877400805</v>
      </c>
      <c r="AB245">
        <f t="shared" si="150"/>
        <v>1.2395497208404731</v>
      </c>
      <c r="AC245">
        <f t="shared" si="153"/>
        <v>1.851135995011574</v>
      </c>
      <c r="AD245">
        <f t="shared" si="154"/>
        <v>1.8820689444361485</v>
      </c>
      <c r="AE245">
        <f t="shared" si="151"/>
        <v>-0.23887246689960745</v>
      </c>
      <c r="AF245">
        <f t="shared" si="149"/>
        <v>0.3727138072714935</v>
      </c>
      <c r="AG245">
        <f t="shared" si="155"/>
        <v>1.3898745583909855</v>
      </c>
      <c r="AH245">
        <f t="shared" si="156"/>
        <v>1.1631613749770184</v>
      </c>
      <c r="AI245">
        <f t="shared" si="157"/>
        <v>-0.22671318341396701</v>
      </c>
      <c r="AJ245" t="s">
        <v>100</v>
      </c>
      <c r="AK245" t="s">
        <v>100</v>
      </c>
      <c r="AL245" s="7">
        <f t="shared" si="165"/>
        <v>1.8360627722953731</v>
      </c>
      <c r="AM245" s="7">
        <f t="shared" si="166"/>
        <v>1.9454747540504502</v>
      </c>
      <c r="AN245" t="s">
        <v>100</v>
      </c>
      <c r="AO245" s="7">
        <f t="shared" si="99"/>
        <v>-0.47712125471966244</v>
      </c>
      <c r="AP245" s="7" t="s">
        <v>100</v>
      </c>
      <c r="AQ245" s="7" t="s">
        <v>100</v>
      </c>
      <c r="AR245" s="7" t="s">
        <v>100</v>
      </c>
      <c r="AS245" s="7">
        <f t="shared" si="161"/>
        <v>1.0969100130080565</v>
      </c>
      <c r="AT245" s="7">
        <f t="shared" si="161"/>
        <v>1.1760912590556813</v>
      </c>
      <c r="AU245" s="7" t="s">
        <v>100</v>
      </c>
      <c r="AV245" s="7" t="s">
        <v>100</v>
      </c>
      <c r="AW245" s="7">
        <f t="shared" si="162"/>
        <v>1.1383026981662814</v>
      </c>
      <c r="AX245" s="7" t="s">
        <v>100</v>
      </c>
    </row>
    <row r="246" spans="1:50" x14ac:dyDescent="0.35">
      <c r="A246" s="1" t="s">
        <v>47</v>
      </c>
      <c r="B246" s="1">
        <v>18</v>
      </c>
      <c r="C246" s="7">
        <v>30.89</v>
      </c>
      <c r="D246" s="7">
        <v>16.059999999999999</v>
      </c>
      <c r="E246" s="7">
        <v>62.87</v>
      </c>
      <c r="F246" s="7">
        <v>69.8</v>
      </c>
      <c r="G246" s="7">
        <v>0.51990935577856912</v>
      </c>
      <c r="H246" s="7">
        <v>2.035286500485594</v>
      </c>
      <c r="I246" s="7">
        <v>22.45</v>
      </c>
      <c r="J246" s="7">
        <v>12.87</v>
      </c>
      <c r="K246" s="7">
        <v>0.57327394209354121</v>
      </c>
      <c r="L246" s="7" t="s">
        <v>100</v>
      </c>
      <c r="M246" s="7" t="s">
        <v>100</v>
      </c>
      <c r="N246" s="8">
        <f t="shared" si="163"/>
        <v>64.247621343373751</v>
      </c>
      <c r="O246" s="8">
        <f t="shared" si="164"/>
        <v>89.486809013140643</v>
      </c>
      <c r="P246" s="8" t="s">
        <v>100</v>
      </c>
      <c r="Q246" s="21">
        <v>0.33333333333333331</v>
      </c>
      <c r="R246" s="7" t="s">
        <v>100</v>
      </c>
      <c r="S246" s="7" t="s">
        <v>100</v>
      </c>
      <c r="T246" s="7" t="s">
        <v>100</v>
      </c>
      <c r="U246" s="7">
        <v>12.5</v>
      </c>
      <c r="V246" s="7">
        <v>15</v>
      </c>
      <c r="W246" s="7" t="s">
        <v>100</v>
      </c>
      <c r="X246" s="7" t="s">
        <v>100</v>
      </c>
      <c r="Y246" s="7">
        <v>13.75</v>
      </c>
      <c r="Z246" s="7" t="s">
        <v>100</v>
      </c>
      <c r="AA246">
        <f t="shared" si="148"/>
        <v>1.4898179083014507</v>
      </c>
      <c r="AB246">
        <f t="shared" si="150"/>
        <v>1.2057455409426621</v>
      </c>
      <c r="AC246">
        <f t="shared" si="153"/>
        <v>1.7984434603501875</v>
      </c>
      <c r="AD246">
        <f t="shared" si="154"/>
        <v>1.8438554226231612</v>
      </c>
      <c r="AE246">
        <f t="shared" si="151"/>
        <v>-0.28407236735878849</v>
      </c>
      <c r="AF246">
        <f t="shared" si="149"/>
        <v>0.30862555204873682</v>
      </c>
      <c r="AG246">
        <f t="shared" si="155"/>
        <v>1.351216345339342</v>
      </c>
      <c r="AH246">
        <f t="shared" si="156"/>
        <v>1.1095785469043866</v>
      </c>
      <c r="AI246">
        <f t="shared" si="157"/>
        <v>-0.24163779843495528</v>
      </c>
      <c r="AJ246" t="s">
        <v>100</v>
      </c>
      <c r="AK246" t="s">
        <v>100</v>
      </c>
      <c r="AL246" s="7">
        <f t="shared" si="165"/>
        <v>1.8078570533018521</v>
      </c>
      <c r="AM246" s="7">
        <f t="shared" si="166"/>
        <v>1.9517590219638015</v>
      </c>
      <c r="AN246" t="s">
        <v>100</v>
      </c>
      <c r="AO246" s="7">
        <f t="shared" si="99"/>
        <v>-0.47712125471966244</v>
      </c>
      <c r="AP246" s="7" t="s">
        <v>100</v>
      </c>
      <c r="AQ246" s="7" t="s">
        <v>100</v>
      </c>
      <c r="AR246" s="7" t="s">
        <v>100</v>
      </c>
      <c r="AS246" s="7">
        <f t="shared" si="161"/>
        <v>1.0969100130080565</v>
      </c>
      <c r="AT246" s="7">
        <f t="shared" si="161"/>
        <v>1.1760912590556813</v>
      </c>
      <c r="AU246" s="7" t="s">
        <v>100</v>
      </c>
      <c r="AV246" s="7" t="s">
        <v>100</v>
      </c>
      <c r="AW246" s="7">
        <f t="shared" si="162"/>
        <v>1.1383026981662814</v>
      </c>
      <c r="AX246" s="7" t="s">
        <v>100</v>
      </c>
    </row>
    <row r="247" spans="1:50" x14ac:dyDescent="0.35">
      <c r="A247" s="1" t="s">
        <v>47</v>
      </c>
      <c r="B247" s="1">
        <v>18</v>
      </c>
      <c r="C247" s="7">
        <v>31.06</v>
      </c>
      <c r="D247" s="7">
        <v>16.8</v>
      </c>
      <c r="E247" s="7">
        <v>55.84</v>
      </c>
      <c r="F247" s="7">
        <v>56.6</v>
      </c>
      <c r="G247" s="7">
        <v>0.54088860270444306</v>
      </c>
      <c r="H247" s="7">
        <v>1.7978106889890537</v>
      </c>
      <c r="I247" s="7">
        <v>20.53</v>
      </c>
      <c r="J247" s="7">
        <v>11.96</v>
      </c>
      <c r="K247" s="7">
        <v>0.58256210423770094</v>
      </c>
      <c r="L247" s="7" t="s">
        <v>100</v>
      </c>
      <c r="M247" s="7" t="s">
        <v>100</v>
      </c>
      <c r="N247" s="8">
        <f t="shared" si="163"/>
        <v>72.621294612346489</v>
      </c>
      <c r="O247" s="8">
        <f t="shared" si="164"/>
        <v>75.316418206888798</v>
      </c>
      <c r="P247" s="21">
        <v>0.36363636363636365</v>
      </c>
      <c r="Q247" s="21">
        <v>0.33333333333333331</v>
      </c>
      <c r="R247" s="7">
        <v>14.375</v>
      </c>
      <c r="S247" s="7">
        <v>13.75</v>
      </c>
      <c r="T247" s="7" t="s">
        <v>100</v>
      </c>
      <c r="U247" s="7">
        <v>13</v>
      </c>
      <c r="V247" s="7">
        <v>15</v>
      </c>
      <c r="W247" s="7" t="s">
        <v>100</v>
      </c>
      <c r="X247" s="7">
        <v>14</v>
      </c>
      <c r="Y247" s="7">
        <v>14</v>
      </c>
      <c r="Z247" s="7">
        <v>0.91666666666666663</v>
      </c>
      <c r="AA247">
        <f t="shared" si="148"/>
        <v>1.4922014513925397</v>
      </c>
      <c r="AB247">
        <f t="shared" si="150"/>
        <v>1.2253092817258628</v>
      </c>
      <c r="AC247">
        <f t="shared" si="153"/>
        <v>1.7469454096151047</v>
      </c>
      <c r="AD247">
        <f t="shared" si="154"/>
        <v>1.7528164311882715</v>
      </c>
      <c r="AE247">
        <f t="shared" si="151"/>
        <v>-0.26689216966667684</v>
      </c>
      <c r="AF247">
        <f t="shared" si="149"/>
        <v>0.25474395822256501</v>
      </c>
      <c r="AG247">
        <f t="shared" si="155"/>
        <v>1.3123889493705918</v>
      </c>
      <c r="AH247">
        <f t="shared" si="156"/>
        <v>1.0777311796523921</v>
      </c>
      <c r="AI247">
        <f t="shared" si="157"/>
        <v>-0.23465776971819982</v>
      </c>
      <c r="AJ247" t="s">
        <v>100</v>
      </c>
      <c r="AK247" t="s">
        <v>100</v>
      </c>
      <c r="AL247" s="7">
        <f t="shared" si="165"/>
        <v>1.8610639867689243</v>
      </c>
      <c r="AM247" s="7">
        <f t="shared" si="166"/>
        <v>1.8768896582648165</v>
      </c>
      <c r="AN247">
        <f t="shared" si="158"/>
        <v>-0.43933269383026263</v>
      </c>
      <c r="AO247" s="7">
        <f t="shared" si="99"/>
        <v>-0.47712125471966244</v>
      </c>
      <c r="AP247" s="7">
        <f t="shared" si="99"/>
        <v>1.157607853361668</v>
      </c>
      <c r="AQ247" s="7">
        <f t="shared" si="99"/>
        <v>1.1383026981662814</v>
      </c>
      <c r="AR247" s="7" t="s">
        <v>100</v>
      </c>
      <c r="AS247" s="7">
        <f t="shared" si="161"/>
        <v>1.1139433523068367</v>
      </c>
      <c r="AT247" s="7">
        <f t="shared" si="161"/>
        <v>1.1760912590556813</v>
      </c>
      <c r="AU247" s="7" t="s">
        <v>100</v>
      </c>
      <c r="AV247" s="7">
        <f t="shared" si="162"/>
        <v>1.146128035678238</v>
      </c>
      <c r="AW247" s="7">
        <f t="shared" si="162"/>
        <v>1.146128035678238</v>
      </c>
      <c r="AX247" s="7">
        <f t="shared" si="162"/>
        <v>-3.7788560889399803E-2</v>
      </c>
    </row>
    <row r="248" spans="1:50" x14ac:dyDescent="0.35">
      <c r="A248" s="1" t="s">
        <v>47</v>
      </c>
      <c r="B248" s="1">
        <v>18</v>
      </c>
      <c r="C248" s="7">
        <v>27.93</v>
      </c>
      <c r="D248" s="7">
        <v>13.63</v>
      </c>
      <c r="E248" s="7">
        <v>47.26</v>
      </c>
      <c r="F248" s="7">
        <v>55.82</v>
      </c>
      <c r="G248" s="7">
        <v>0.4880057286072324</v>
      </c>
      <c r="H248" s="7">
        <v>1.6920873612602936</v>
      </c>
      <c r="I248" s="7">
        <v>21.91</v>
      </c>
      <c r="J248" s="7">
        <v>12</v>
      </c>
      <c r="K248" s="7">
        <v>0.54769511638521218</v>
      </c>
      <c r="L248" s="7" t="s">
        <v>100</v>
      </c>
      <c r="M248" s="7" t="s">
        <v>100</v>
      </c>
      <c r="N248" s="8">
        <f t="shared" si="163"/>
        <v>57.78077112086028</v>
      </c>
      <c r="O248" s="8">
        <f t="shared" si="164"/>
        <v>92.220378365021119</v>
      </c>
      <c r="P248" s="8" t="s">
        <v>100</v>
      </c>
      <c r="Q248" s="21">
        <v>0.33333333333333331</v>
      </c>
      <c r="R248" s="7" t="s">
        <v>100</v>
      </c>
      <c r="S248" s="7">
        <v>16.25</v>
      </c>
      <c r="T248" s="7" t="s">
        <v>100</v>
      </c>
      <c r="U248" s="7">
        <v>14.5</v>
      </c>
      <c r="V248" s="7">
        <v>15</v>
      </c>
      <c r="W248" s="7" t="s">
        <v>100</v>
      </c>
      <c r="X248" s="7">
        <v>16.25</v>
      </c>
      <c r="Y248" s="7">
        <v>14.75</v>
      </c>
      <c r="Z248" s="7" t="s">
        <v>100</v>
      </c>
      <c r="AA248">
        <f t="shared" si="148"/>
        <v>1.4460709357010051</v>
      </c>
      <c r="AB248">
        <f t="shared" si="150"/>
        <v>1.1344958558346736</v>
      </c>
      <c r="AC248">
        <f t="shared" si="153"/>
        <v>1.6744937172963501</v>
      </c>
      <c r="AD248">
        <f t="shared" si="154"/>
        <v>1.7467898321526123</v>
      </c>
      <c r="AE248">
        <f t="shared" si="151"/>
        <v>-0.31157507986633148</v>
      </c>
      <c r="AF248">
        <f t="shared" si="149"/>
        <v>0.22842278159534515</v>
      </c>
      <c r="AG248">
        <f t="shared" si="155"/>
        <v>1.3406423775607053</v>
      </c>
      <c r="AH248">
        <f t="shared" si="156"/>
        <v>1.0791812460476249</v>
      </c>
      <c r="AI248">
        <f t="shared" si="157"/>
        <v>-0.26146113151308054</v>
      </c>
      <c r="AJ248" t="s">
        <v>100</v>
      </c>
      <c r="AK248" t="s">
        <v>100</v>
      </c>
      <c r="AL248" s="7">
        <f t="shared" si="165"/>
        <v>1.7617833334808297</v>
      </c>
      <c r="AM248" s="7">
        <f t="shared" si="166"/>
        <v>1.9648268997257627</v>
      </c>
      <c r="AN248" t="s">
        <v>100</v>
      </c>
      <c r="AO248" s="7">
        <f t="shared" si="99"/>
        <v>-0.47712125471966244</v>
      </c>
      <c r="AP248" s="7" t="s">
        <v>100</v>
      </c>
      <c r="AQ248" s="7">
        <f t="shared" si="99"/>
        <v>1.2108533653148932</v>
      </c>
      <c r="AR248" s="7" t="s">
        <v>100</v>
      </c>
      <c r="AS248" s="7">
        <f t="shared" si="161"/>
        <v>1.1613680022349748</v>
      </c>
      <c r="AT248" s="7">
        <f t="shared" si="161"/>
        <v>1.1760912590556813</v>
      </c>
      <c r="AU248" s="7" t="s">
        <v>100</v>
      </c>
      <c r="AV248" s="7">
        <f t="shared" si="162"/>
        <v>1.2108533653148932</v>
      </c>
      <c r="AW248" s="7">
        <f t="shared" si="162"/>
        <v>1.1687920203141817</v>
      </c>
      <c r="AX248" s="7" t="s">
        <v>100</v>
      </c>
    </row>
    <row r="249" spans="1:50" x14ac:dyDescent="0.35">
      <c r="A249" s="1" t="s">
        <v>47</v>
      </c>
      <c r="B249" s="1">
        <v>18</v>
      </c>
      <c r="C249" s="7">
        <v>24.87</v>
      </c>
      <c r="D249" s="7">
        <v>13.54</v>
      </c>
      <c r="E249" s="7">
        <v>39.659999999999997</v>
      </c>
      <c r="F249" s="7">
        <v>49.15</v>
      </c>
      <c r="G249" s="7">
        <v>0.54443104141535981</v>
      </c>
      <c r="H249" s="7">
        <v>1.5946924004825089</v>
      </c>
      <c r="I249" s="7">
        <v>20.420000000000002</v>
      </c>
      <c r="J249" s="7">
        <v>9.65</v>
      </c>
      <c r="K249" s="7">
        <v>0.47257590597453475</v>
      </c>
      <c r="L249" s="7">
        <v>29.13</v>
      </c>
      <c r="M249" s="7">
        <f t="shared" si="152"/>
        <v>20.02</v>
      </c>
      <c r="N249" s="8">
        <f t="shared" si="163"/>
        <v>53.29131641550557</v>
      </c>
      <c r="O249" s="8">
        <f t="shared" si="164"/>
        <v>96.528512169767993</v>
      </c>
      <c r="P249" s="21">
        <v>0.30769230769230771</v>
      </c>
      <c r="Q249" s="21">
        <v>0.3125</v>
      </c>
      <c r="R249" s="7">
        <v>14.5</v>
      </c>
      <c r="S249" s="7">
        <v>16.25</v>
      </c>
      <c r="T249" s="7" t="s">
        <v>100</v>
      </c>
      <c r="U249" s="7" t="s">
        <v>100</v>
      </c>
      <c r="V249" s="7">
        <v>16</v>
      </c>
      <c r="W249" s="7" t="s">
        <v>100</v>
      </c>
      <c r="X249" s="7">
        <v>16.66</v>
      </c>
      <c r="Y249" s="7">
        <v>16</v>
      </c>
      <c r="Z249" s="7">
        <v>1.015625</v>
      </c>
      <c r="AA249">
        <f t="shared" si="148"/>
        <v>1.395675785269936</v>
      </c>
      <c r="AB249">
        <f t="shared" si="150"/>
        <v>1.1316186643491255</v>
      </c>
      <c r="AC249">
        <f t="shared" si="153"/>
        <v>1.5983527098692838</v>
      </c>
      <c r="AD249">
        <f t="shared" si="154"/>
        <v>1.6915235221681544</v>
      </c>
      <c r="AE249">
        <f t="shared" si="151"/>
        <v>-0.26405712092081052</v>
      </c>
      <c r="AF249">
        <f t="shared" si="149"/>
        <v>0.20267692459934786</v>
      </c>
      <c r="AG249">
        <f t="shared" si="155"/>
        <v>1.3100557377508915</v>
      </c>
      <c r="AH249">
        <f t="shared" si="156"/>
        <v>0.98452731334379262</v>
      </c>
      <c r="AI249">
        <f t="shared" si="157"/>
        <v>-0.32552842440709889</v>
      </c>
      <c r="AJ249">
        <f t="shared" si="159"/>
        <v>1.4789991316733571</v>
      </c>
      <c r="AK249">
        <f t="shared" si="160"/>
        <v>1.3226327116922234</v>
      </c>
      <c r="AL249" s="7">
        <f t="shared" si="165"/>
        <v>1.7266564484249729</v>
      </c>
      <c r="AM249" s="7">
        <f t="shared" si="166"/>
        <v>1.9846556122976433</v>
      </c>
      <c r="AN249">
        <f t="shared" si="158"/>
        <v>-0.51188336097887432</v>
      </c>
      <c r="AO249" s="7">
        <f t="shared" si="99"/>
        <v>-0.50514997831990593</v>
      </c>
      <c r="AP249" s="7">
        <f t="shared" si="99"/>
        <v>1.1613680022349748</v>
      </c>
      <c r="AQ249" s="7">
        <f t="shared" si="99"/>
        <v>1.2108533653148932</v>
      </c>
      <c r="AR249" s="7" t="s">
        <v>100</v>
      </c>
      <c r="AS249" s="7" t="s">
        <v>100</v>
      </c>
      <c r="AT249" s="7">
        <f t="shared" si="161"/>
        <v>1.2041199826559248</v>
      </c>
      <c r="AU249" s="7" t="s">
        <v>100</v>
      </c>
      <c r="AV249" s="7">
        <f t="shared" si="162"/>
        <v>1.2216749970707688</v>
      </c>
      <c r="AW249" s="7">
        <f t="shared" si="162"/>
        <v>1.2041199826559248</v>
      </c>
      <c r="AX249" s="7">
        <f t="shared" si="162"/>
        <v>6.7333826589684028E-3</v>
      </c>
    </row>
    <row r="250" spans="1:50" x14ac:dyDescent="0.35">
      <c r="A250" s="1" t="s">
        <v>47</v>
      </c>
      <c r="B250" s="1">
        <v>18</v>
      </c>
      <c r="C250" s="7">
        <v>20.07</v>
      </c>
      <c r="D250" s="7">
        <v>11.51</v>
      </c>
      <c r="E250" s="7">
        <v>29.11</v>
      </c>
      <c r="F250" s="7">
        <v>38.4</v>
      </c>
      <c r="G250" s="7">
        <v>0.57349277528649723</v>
      </c>
      <c r="H250" s="7">
        <v>1.4504235176880915</v>
      </c>
      <c r="I250" s="7">
        <v>17</v>
      </c>
      <c r="J250" s="7">
        <v>9.9600000000000009</v>
      </c>
      <c r="K250" s="7">
        <v>0.58588235294117652</v>
      </c>
      <c r="L250" s="7">
        <v>19.670000000000002</v>
      </c>
      <c r="M250" s="7">
        <f t="shared" si="152"/>
        <v>18.729999999999997</v>
      </c>
      <c r="N250" s="8">
        <f t="shared" si="163"/>
        <v>48.070441581159528</v>
      </c>
      <c r="O250" s="8">
        <f t="shared" si="164"/>
        <v>101.0703105721018</v>
      </c>
      <c r="P250" s="21">
        <v>0.34782608695652173</v>
      </c>
      <c r="Q250" s="21">
        <v>0.33333333333333331</v>
      </c>
      <c r="R250" s="7">
        <v>14</v>
      </c>
      <c r="S250" s="7">
        <v>14.375</v>
      </c>
      <c r="T250" s="7" t="s">
        <v>100</v>
      </c>
      <c r="U250" s="7" t="s">
        <v>100</v>
      </c>
      <c r="V250" s="7">
        <v>15</v>
      </c>
      <c r="W250" s="7" t="s">
        <v>100</v>
      </c>
      <c r="X250" s="7">
        <v>14.375</v>
      </c>
      <c r="Y250" s="7">
        <v>15</v>
      </c>
      <c r="Z250" s="7">
        <v>0.95833333333333337</v>
      </c>
      <c r="AA250">
        <f t="shared" si="148"/>
        <v>1.3025473724874856</v>
      </c>
      <c r="AB250">
        <f t="shared" si="150"/>
        <v>1.0610753236297918</v>
      </c>
      <c r="AC250">
        <f t="shared" si="153"/>
        <v>1.4640422054388107</v>
      </c>
      <c r="AD250">
        <f t="shared" si="154"/>
        <v>1.5843312243675307</v>
      </c>
      <c r="AE250">
        <f t="shared" si="151"/>
        <v>-0.24147204885769377</v>
      </c>
      <c r="AF250">
        <f t="shared" ref="AF250:AF281" si="167">LOG(H250)</f>
        <v>0.16149483295132519</v>
      </c>
      <c r="AG250">
        <f t="shared" si="155"/>
        <v>1.2304489213782739</v>
      </c>
      <c r="AH250">
        <f t="shared" si="156"/>
        <v>0.99825933842369874</v>
      </c>
      <c r="AI250">
        <f t="shared" si="157"/>
        <v>-0.23218958295457515</v>
      </c>
      <c r="AJ250">
        <f t="shared" si="159"/>
        <v>1.3153404766272883</v>
      </c>
      <c r="AK250">
        <f t="shared" si="160"/>
        <v>1.2951270852521912</v>
      </c>
      <c r="AL250" s="7">
        <f t="shared" si="165"/>
        <v>1.6818781116310404</v>
      </c>
      <c r="AM250" s="7">
        <f t="shared" si="166"/>
        <v>2.0046236002168887</v>
      </c>
      <c r="AN250">
        <f t="shared" si="158"/>
        <v>-0.4586378490256493</v>
      </c>
      <c r="AO250" s="7">
        <f t="shared" si="99"/>
        <v>-0.47712125471966244</v>
      </c>
      <c r="AP250" s="7">
        <f t="shared" si="99"/>
        <v>1.146128035678238</v>
      </c>
      <c r="AQ250" s="7">
        <f t="shared" si="99"/>
        <v>1.157607853361668</v>
      </c>
      <c r="AR250" s="7" t="s">
        <v>100</v>
      </c>
      <c r="AS250" s="7" t="s">
        <v>100</v>
      </c>
      <c r="AT250" s="7">
        <f t="shared" si="161"/>
        <v>1.1760912590556813</v>
      </c>
      <c r="AU250" s="7" t="s">
        <v>100</v>
      </c>
      <c r="AV250" s="7">
        <f t="shared" si="162"/>
        <v>1.157607853361668</v>
      </c>
      <c r="AW250" s="7">
        <f t="shared" si="162"/>
        <v>1.1760912590556813</v>
      </c>
      <c r="AX250" s="7">
        <f t="shared" si="162"/>
        <v>-1.8483405694013126E-2</v>
      </c>
    </row>
    <row r="251" spans="1:50" x14ac:dyDescent="0.35">
      <c r="A251" s="1" t="s">
        <v>47</v>
      </c>
      <c r="B251" s="1">
        <v>18</v>
      </c>
      <c r="C251" s="7">
        <v>22.63</v>
      </c>
      <c r="D251" s="7">
        <v>18.23</v>
      </c>
      <c r="E251" s="7">
        <v>58.49</v>
      </c>
      <c r="F251" s="7">
        <v>67.09</v>
      </c>
      <c r="G251" s="7">
        <v>0.80556783031374291</v>
      </c>
      <c r="H251" s="7">
        <v>2.5846221829429963</v>
      </c>
      <c r="I251" s="7">
        <v>15.96</v>
      </c>
      <c r="J251" s="7">
        <v>12.35</v>
      </c>
      <c r="K251" s="7">
        <v>0.77380952380952372</v>
      </c>
      <c r="L251" s="7" t="s">
        <v>100</v>
      </c>
      <c r="M251" s="7" t="s">
        <v>100</v>
      </c>
      <c r="N251" s="8">
        <f t="shared" si="163"/>
        <v>58.37728606673263</v>
      </c>
      <c r="O251" s="8">
        <f t="shared" si="164"/>
        <v>102.38695707181955</v>
      </c>
      <c r="P251" s="8" t="s">
        <v>100</v>
      </c>
      <c r="Q251" s="8" t="s">
        <v>100</v>
      </c>
      <c r="R251" s="7" t="s">
        <v>100</v>
      </c>
      <c r="S251" s="7" t="s">
        <v>100</v>
      </c>
      <c r="T251" s="7" t="s">
        <v>100</v>
      </c>
      <c r="U251" s="7" t="s">
        <v>100</v>
      </c>
      <c r="V251" s="7" t="s">
        <v>100</v>
      </c>
      <c r="W251" s="7" t="s">
        <v>100</v>
      </c>
      <c r="X251" s="7" t="s">
        <v>100</v>
      </c>
      <c r="Y251" s="7" t="s">
        <v>100</v>
      </c>
      <c r="Z251" s="7" t="s">
        <v>100</v>
      </c>
      <c r="AA251">
        <f t="shared" si="148"/>
        <v>1.3546845539547285</v>
      </c>
      <c r="AB251">
        <f t="shared" si="150"/>
        <v>1.2607866686549762</v>
      </c>
      <c r="AC251">
        <f t="shared" si="153"/>
        <v>1.7670816213633223</v>
      </c>
      <c r="AD251">
        <f t="shared" si="154"/>
        <v>1.8266577918758693</v>
      </c>
      <c r="AE251">
        <f t="shared" si="151"/>
        <v>-9.3897885299752237E-2</v>
      </c>
      <c r="AF251">
        <f t="shared" si="167"/>
        <v>0.41239706740859372</v>
      </c>
      <c r="AG251">
        <f t="shared" si="155"/>
        <v>1.2030328870147107</v>
      </c>
      <c r="AH251">
        <f t="shared" si="156"/>
        <v>1.0916669575956846</v>
      </c>
      <c r="AI251">
        <f t="shared" si="157"/>
        <v>-0.11136592941902614</v>
      </c>
      <c r="AJ251" t="s">
        <v>100</v>
      </c>
      <c r="AK251" t="s">
        <v>100</v>
      </c>
      <c r="AL251" s="7">
        <f t="shared" si="165"/>
        <v>1.7662439009699262</v>
      </c>
      <c r="AM251" s="7">
        <f t="shared" si="166"/>
        <v>2.0102446360097748</v>
      </c>
      <c r="AN251" t="s">
        <v>100</v>
      </c>
      <c r="AO251" s="7" t="s">
        <v>100</v>
      </c>
      <c r="AP251" s="7" t="s">
        <v>100</v>
      </c>
      <c r="AQ251" s="7" t="s">
        <v>100</v>
      </c>
      <c r="AR251" s="7" t="s">
        <v>100</v>
      </c>
      <c r="AS251" s="7" t="s">
        <v>100</v>
      </c>
      <c r="AT251" s="7" t="s">
        <v>100</v>
      </c>
      <c r="AU251" s="7" t="s">
        <v>100</v>
      </c>
      <c r="AV251" s="7" t="s">
        <v>100</v>
      </c>
      <c r="AW251" s="7" t="s">
        <v>100</v>
      </c>
      <c r="AX251" s="7" t="s">
        <v>100</v>
      </c>
    </row>
    <row r="252" spans="1:50" x14ac:dyDescent="0.35">
      <c r="A252" s="1" t="s">
        <v>47</v>
      </c>
      <c r="B252" s="1">
        <v>18</v>
      </c>
      <c r="C252" s="7">
        <v>31.09</v>
      </c>
      <c r="D252" s="7">
        <v>20.010000000000002</v>
      </c>
      <c r="E252" s="7">
        <v>73.41</v>
      </c>
      <c r="F252" s="7">
        <v>79.36</v>
      </c>
      <c r="G252" s="7">
        <v>0.64361531038919273</v>
      </c>
      <c r="H252" s="7">
        <v>2.3612093920874879</v>
      </c>
      <c r="I252" s="7">
        <v>19.68</v>
      </c>
      <c r="J252" s="7">
        <v>15.3</v>
      </c>
      <c r="K252" s="7">
        <v>0.77743902439024393</v>
      </c>
      <c r="L252" s="7">
        <v>35.549999999999997</v>
      </c>
      <c r="M252" s="7">
        <f t="shared" si="152"/>
        <v>43.81</v>
      </c>
      <c r="N252" s="8">
        <f t="shared" si="163"/>
        <v>67.661047948135618</v>
      </c>
      <c r="O252" s="8">
        <f t="shared" si="164"/>
        <v>89.276896500891894</v>
      </c>
      <c r="P252" s="21">
        <v>0.42105263157894735</v>
      </c>
      <c r="Q252" s="21">
        <v>0.35310734463276838</v>
      </c>
      <c r="R252" s="7">
        <v>12.5</v>
      </c>
      <c r="S252" s="7">
        <v>11.875</v>
      </c>
      <c r="T252" s="7" t="s">
        <v>100</v>
      </c>
      <c r="U252" s="7" t="s">
        <v>100</v>
      </c>
      <c r="V252" s="7">
        <v>14.16</v>
      </c>
      <c r="W252" s="7">
        <v>18.329999999999998</v>
      </c>
      <c r="X252" s="7">
        <v>12.5</v>
      </c>
      <c r="Y252" s="7">
        <v>16.245000000000001</v>
      </c>
      <c r="Z252" s="7">
        <v>0.83862994350282483</v>
      </c>
      <c r="AA252">
        <f t="shared" si="148"/>
        <v>1.4926207220431917</v>
      </c>
      <c r="AB252">
        <f t="shared" si="150"/>
        <v>1.3012470886362115</v>
      </c>
      <c r="AC252">
        <f t="shared" si="153"/>
        <v>1.8657552240714517</v>
      </c>
      <c r="AD252">
        <f t="shared" si="154"/>
        <v>1.8996016591461222</v>
      </c>
      <c r="AE252">
        <f t="shared" si="151"/>
        <v>-0.19137363340698038</v>
      </c>
      <c r="AF252">
        <f t="shared" si="167"/>
        <v>0.37313450202825982</v>
      </c>
      <c r="AG252">
        <f t="shared" si="155"/>
        <v>1.2940250940953226</v>
      </c>
      <c r="AH252">
        <f t="shared" si="156"/>
        <v>1.1846914308175989</v>
      </c>
      <c r="AI252">
        <f t="shared" si="157"/>
        <v>-0.1093336632777239</v>
      </c>
      <c r="AJ252">
        <f t="shared" si="159"/>
        <v>1.5628873812938793</v>
      </c>
      <c r="AK252">
        <f t="shared" si="160"/>
        <v>1.6513749439130432</v>
      </c>
      <c r="AL252" s="7">
        <f t="shared" si="165"/>
        <v>1.8303387199457264</v>
      </c>
      <c r="AM252" s="7">
        <f t="shared" si="166"/>
        <v>1.9507390846405011</v>
      </c>
      <c r="AN252">
        <f t="shared" si="158"/>
        <v>-0.37566361396088538</v>
      </c>
      <c r="AO252" s="7">
        <f t="shared" si="99"/>
        <v>-0.4520932490177314</v>
      </c>
      <c r="AP252" s="7">
        <f t="shared" si="99"/>
        <v>1.0969100130080565</v>
      </c>
      <c r="AQ252" s="7">
        <f t="shared" si="99"/>
        <v>1.0746336182969043</v>
      </c>
      <c r="AR252" s="7" t="s">
        <v>100</v>
      </c>
      <c r="AS252" s="7" t="s">
        <v>100</v>
      </c>
      <c r="AT252" s="7">
        <f t="shared" si="161"/>
        <v>1.1510632533537501</v>
      </c>
      <c r="AU252" s="7">
        <f t="shared" si="161"/>
        <v>1.2631624649622166</v>
      </c>
      <c r="AV252" s="7">
        <f t="shared" si="162"/>
        <v>1.0969100130080565</v>
      </c>
      <c r="AW252" s="7">
        <f t="shared" si="162"/>
        <v>1.2107197156810017</v>
      </c>
      <c r="AX252" s="7">
        <f t="shared" si="162"/>
        <v>-7.6429635056846051E-2</v>
      </c>
    </row>
    <row r="253" spans="1:50" x14ac:dyDescent="0.35">
      <c r="A253" s="1" t="s">
        <v>47</v>
      </c>
      <c r="B253" s="1">
        <v>18</v>
      </c>
      <c r="C253" s="7">
        <v>32.270000000000003</v>
      </c>
      <c r="D253" s="7">
        <v>16.53</v>
      </c>
      <c r="E253" s="7">
        <v>68.47</v>
      </c>
      <c r="F253" s="7">
        <v>64.36</v>
      </c>
      <c r="G253" s="7">
        <v>0.51224047102572046</v>
      </c>
      <c r="H253" s="7">
        <v>2.121784939572358</v>
      </c>
      <c r="I253" s="7">
        <v>21.03</v>
      </c>
      <c r="J253" s="7">
        <v>13.14</v>
      </c>
      <c r="K253" s="7">
        <v>0.62482168330955778</v>
      </c>
      <c r="L253" s="7" t="s">
        <v>100</v>
      </c>
      <c r="M253" s="7" t="s">
        <v>100</v>
      </c>
      <c r="N253" s="8">
        <f t="shared" si="163"/>
        <v>83.150046166796471</v>
      </c>
      <c r="O253" s="8">
        <f t="shared" si="164"/>
        <v>68.949481251222025</v>
      </c>
      <c r="P253" s="8" t="s">
        <v>100</v>
      </c>
      <c r="Q253" s="21">
        <v>0.38461538461538464</v>
      </c>
      <c r="R253" s="7" t="s">
        <v>100</v>
      </c>
      <c r="S253" s="7" t="s">
        <v>100</v>
      </c>
      <c r="T253" s="7" t="s">
        <v>100</v>
      </c>
      <c r="U253" s="7">
        <v>12.5</v>
      </c>
      <c r="V253" s="7">
        <v>13</v>
      </c>
      <c r="W253" s="7" t="s">
        <v>100</v>
      </c>
      <c r="X253" s="7" t="s">
        <v>100</v>
      </c>
      <c r="Y253" s="7">
        <v>12.75</v>
      </c>
      <c r="Z253" s="7" t="s">
        <v>100</v>
      </c>
      <c r="AA253">
        <f t="shared" si="148"/>
        <v>1.5087989654039051</v>
      </c>
      <c r="AB253">
        <f t="shared" si="150"/>
        <v>1.2182728535714475</v>
      </c>
      <c r="AC253">
        <f t="shared" si="153"/>
        <v>1.8355003278673188</v>
      </c>
      <c r="AD253">
        <f t="shared" si="154"/>
        <v>1.808616035426992</v>
      </c>
      <c r="AE253">
        <f t="shared" si="151"/>
        <v>-0.29052611183245752</v>
      </c>
      <c r="AF253">
        <f t="shared" si="167"/>
        <v>0.32670136246341375</v>
      </c>
      <c r="AG253">
        <f t="shared" si="155"/>
        <v>1.3228392726863212</v>
      </c>
      <c r="AH253">
        <f t="shared" si="156"/>
        <v>1.1185953652237619</v>
      </c>
      <c r="AI253">
        <f t="shared" si="157"/>
        <v>-0.2042439074625591</v>
      </c>
      <c r="AJ253" t="s">
        <v>100</v>
      </c>
      <c r="AK253" t="s">
        <v>100</v>
      </c>
      <c r="AL253" s="7">
        <f t="shared" si="165"/>
        <v>1.9198624946857772</v>
      </c>
      <c r="AM253" s="7">
        <f t="shared" si="166"/>
        <v>1.8385310030632933</v>
      </c>
      <c r="AN253" t="s">
        <v>100</v>
      </c>
      <c r="AO253" s="7">
        <f t="shared" si="99"/>
        <v>-0.41497334797081792</v>
      </c>
      <c r="AP253" s="7" t="s">
        <v>100</v>
      </c>
      <c r="AQ253" s="7" t="s">
        <v>100</v>
      </c>
      <c r="AR253" s="7" t="s">
        <v>100</v>
      </c>
      <c r="AS253" s="7">
        <f t="shared" si="161"/>
        <v>1.0969100130080565</v>
      </c>
      <c r="AT253" s="7">
        <f t="shared" si="161"/>
        <v>1.1139433523068367</v>
      </c>
      <c r="AU253" s="7" t="s">
        <v>100</v>
      </c>
      <c r="AV253" s="7" t="s">
        <v>100</v>
      </c>
      <c r="AW253" s="7">
        <f t="shared" si="162"/>
        <v>1.105510184769974</v>
      </c>
      <c r="AX253" s="7" t="s">
        <v>100</v>
      </c>
    </row>
    <row r="254" spans="1:50" x14ac:dyDescent="0.35">
      <c r="A254" s="1" t="s">
        <v>47</v>
      </c>
      <c r="B254" s="1">
        <v>18</v>
      </c>
      <c r="C254" s="7">
        <v>31.69</v>
      </c>
      <c r="D254" s="7">
        <v>16.38</v>
      </c>
      <c r="E254" s="7">
        <v>77.540000000000006</v>
      </c>
      <c r="F254" s="7">
        <v>85.05</v>
      </c>
      <c r="G254" s="7">
        <v>0.5168822972546544</v>
      </c>
      <c r="H254" s="7">
        <v>2.4468286525717895</v>
      </c>
      <c r="I254" s="7">
        <v>22.83</v>
      </c>
      <c r="J254" s="7">
        <v>14.33</v>
      </c>
      <c r="K254" s="7">
        <v>0.62768287341217699</v>
      </c>
      <c r="L254" s="7">
        <v>38.299999999999997</v>
      </c>
      <c r="M254" s="7">
        <f t="shared" si="152"/>
        <v>46.75</v>
      </c>
      <c r="N254" s="8">
        <f t="shared" si="163"/>
        <v>65.617735107873472</v>
      </c>
      <c r="O254" s="8">
        <f t="shared" si="164"/>
        <v>92.528333845485946</v>
      </c>
      <c r="P254" s="21">
        <v>0.4</v>
      </c>
      <c r="Q254" s="21">
        <v>0.37037037037037035</v>
      </c>
      <c r="R254" s="7">
        <v>12</v>
      </c>
      <c r="S254" s="7">
        <v>12.5</v>
      </c>
      <c r="T254" s="7">
        <v>13.125</v>
      </c>
      <c r="U254" s="7">
        <v>11.25</v>
      </c>
      <c r="V254" s="7">
        <v>13.5</v>
      </c>
      <c r="W254" s="7">
        <v>17</v>
      </c>
      <c r="X254" s="7">
        <v>12.54</v>
      </c>
      <c r="Y254" s="7">
        <v>14.08</v>
      </c>
      <c r="Z254" s="7">
        <v>0.92592592592592593</v>
      </c>
      <c r="AA254">
        <f t="shared" si="148"/>
        <v>1.5009222391903005</v>
      </c>
      <c r="AB254">
        <f t="shared" si="150"/>
        <v>1.2143138974243997</v>
      </c>
      <c r="AC254">
        <f t="shared" si="153"/>
        <v>1.8895257966711911</v>
      </c>
      <c r="AD254">
        <f t="shared" si="154"/>
        <v>1.9296743179485878</v>
      </c>
      <c r="AE254">
        <f t="shared" si="151"/>
        <v>-0.28660834176590089</v>
      </c>
      <c r="AF254">
        <f t="shared" si="167"/>
        <v>0.38860355748089076</v>
      </c>
      <c r="AG254">
        <f t="shared" si="155"/>
        <v>1.3585059114902351</v>
      </c>
      <c r="AH254">
        <f t="shared" si="156"/>
        <v>1.1562461903973444</v>
      </c>
      <c r="AI254">
        <f t="shared" si="157"/>
        <v>-0.20225972109289075</v>
      </c>
      <c r="AJ254">
        <f t="shared" si="159"/>
        <v>1.5943925503754266</v>
      </c>
      <c r="AK254">
        <f t="shared" si="160"/>
        <v>1.6789733759197651</v>
      </c>
      <c r="AL254" s="7">
        <f t="shared" si="165"/>
        <v>1.8170212359993099</v>
      </c>
      <c r="AM254" s="7">
        <f t="shared" si="166"/>
        <v>1.966274741912126</v>
      </c>
      <c r="AN254">
        <f t="shared" si="158"/>
        <v>-0.3979400086720376</v>
      </c>
      <c r="AO254" s="7">
        <f t="shared" si="99"/>
        <v>-0.43136376415898736</v>
      </c>
      <c r="AP254" s="7">
        <f t="shared" si="99"/>
        <v>1.0791812460476249</v>
      </c>
      <c r="AQ254" s="7">
        <f t="shared" si="99"/>
        <v>1.0969100130080565</v>
      </c>
      <c r="AR254" s="7">
        <f t="shared" si="99"/>
        <v>1.1180993120779945</v>
      </c>
      <c r="AS254" s="7">
        <f t="shared" si="161"/>
        <v>1.0511525224473812</v>
      </c>
      <c r="AT254" s="7">
        <f t="shared" si="161"/>
        <v>1.1303337684950061</v>
      </c>
      <c r="AU254" s="7">
        <f t="shared" si="161"/>
        <v>1.2304489213782739</v>
      </c>
      <c r="AV254" s="7">
        <f t="shared" si="162"/>
        <v>1.0982975364946976</v>
      </c>
      <c r="AW254" s="7">
        <f t="shared" si="162"/>
        <v>1.1486026548060935</v>
      </c>
      <c r="AX254" s="7">
        <f t="shared" si="162"/>
        <v>-3.3423755486949702E-2</v>
      </c>
    </row>
    <row r="255" spans="1:50" x14ac:dyDescent="0.35">
      <c r="A255" s="1" t="s">
        <v>47</v>
      </c>
      <c r="B255" s="1">
        <v>18</v>
      </c>
      <c r="C255" s="7">
        <v>30.96</v>
      </c>
      <c r="D255" s="7">
        <v>18.079999999999998</v>
      </c>
      <c r="E255" s="7">
        <v>67.569999999999993</v>
      </c>
      <c r="F255" s="7">
        <v>77.14</v>
      </c>
      <c r="G255" s="7">
        <v>0.58397932816537457</v>
      </c>
      <c r="H255" s="7">
        <v>1.9399224806201552</v>
      </c>
      <c r="I255" s="7">
        <v>22.24</v>
      </c>
      <c r="J255" s="7">
        <v>13.05</v>
      </c>
      <c r="K255" s="7">
        <v>0.58678057553956842</v>
      </c>
      <c r="L255" s="7" t="s">
        <v>100</v>
      </c>
      <c r="M255" s="7" t="s">
        <v>100</v>
      </c>
      <c r="N255" s="8">
        <f t="shared" si="163"/>
        <v>60.619408996795961</v>
      </c>
      <c r="O255" s="8">
        <f t="shared" si="164"/>
        <v>95.848731653068953</v>
      </c>
      <c r="P255" s="21">
        <v>0.4</v>
      </c>
      <c r="Q255" s="21">
        <v>0.4</v>
      </c>
      <c r="R255" s="7">
        <v>13</v>
      </c>
      <c r="S255" s="7">
        <v>12.5</v>
      </c>
      <c r="T255" s="7" t="s">
        <v>100</v>
      </c>
      <c r="U255" s="7">
        <v>12.5</v>
      </c>
      <c r="V255" s="7">
        <v>12.5</v>
      </c>
      <c r="W255" s="7" t="s">
        <v>100</v>
      </c>
      <c r="X255" s="7">
        <v>12.75</v>
      </c>
      <c r="Y255" s="7">
        <v>12.5</v>
      </c>
      <c r="Z255" s="7">
        <v>1</v>
      </c>
      <c r="AA255">
        <f t="shared" si="148"/>
        <v>1.4908009520108549</v>
      </c>
      <c r="AB255">
        <f t="shared" si="150"/>
        <v>1.2571984261393445</v>
      </c>
      <c r="AC255">
        <f t="shared" si="153"/>
        <v>1.829753918924975</v>
      </c>
      <c r="AD255">
        <f t="shared" si="154"/>
        <v>1.8872796345300231</v>
      </c>
      <c r="AE255">
        <f t="shared" si="151"/>
        <v>-0.23360252587151056</v>
      </c>
      <c r="AF255">
        <f t="shared" si="167"/>
        <v>0.28778437585210731</v>
      </c>
      <c r="AG255">
        <f t="shared" si="155"/>
        <v>1.3471347829100198</v>
      </c>
      <c r="AH255">
        <f t="shared" si="156"/>
        <v>1.1156105116742998</v>
      </c>
      <c r="AI255">
        <f t="shared" si="157"/>
        <v>-0.23152427123572003</v>
      </c>
      <c r="AJ255" t="s">
        <v>100</v>
      </c>
      <c r="AK255" t="s">
        <v>100</v>
      </c>
      <c r="AL255" s="7">
        <f t="shared" si="165"/>
        <v>1.7826116979392002</v>
      </c>
      <c r="AM255" s="7">
        <f t="shared" si="166"/>
        <v>1.9815863703208334</v>
      </c>
      <c r="AN255">
        <f t="shared" si="158"/>
        <v>-0.3979400086720376</v>
      </c>
      <c r="AO255" s="7">
        <f t="shared" si="99"/>
        <v>-0.3979400086720376</v>
      </c>
      <c r="AP255" s="7">
        <f t="shared" si="99"/>
        <v>1.1139433523068367</v>
      </c>
      <c r="AQ255" s="7">
        <f t="shared" si="99"/>
        <v>1.0969100130080565</v>
      </c>
      <c r="AR255" s="7" t="s">
        <v>100</v>
      </c>
      <c r="AS255" s="7">
        <f t="shared" si="161"/>
        <v>1.0969100130080565</v>
      </c>
      <c r="AT255" s="7">
        <f t="shared" si="161"/>
        <v>1.0969100130080565</v>
      </c>
      <c r="AU255" s="7" t="s">
        <v>100</v>
      </c>
      <c r="AV255" s="7">
        <f t="shared" si="162"/>
        <v>1.105510184769974</v>
      </c>
      <c r="AW255" s="7">
        <f t="shared" si="162"/>
        <v>1.0969100130080565</v>
      </c>
      <c r="AX255" s="7">
        <f t="shared" si="162"/>
        <v>0</v>
      </c>
    </row>
    <row r="256" spans="1:50" x14ac:dyDescent="0.35">
      <c r="A256" s="1" t="s">
        <v>47</v>
      </c>
      <c r="B256" s="1">
        <v>18</v>
      </c>
      <c r="C256" s="7">
        <v>32.79</v>
      </c>
      <c r="D256" s="7">
        <v>15.19</v>
      </c>
      <c r="E256" s="7">
        <v>60.06</v>
      </c>
      <c r="F256" s="7">
        <v>73.09</v>
      </c>
      <c r="G256" s="7">
        <v>0.46325099115584017</v>
      </c>
      <c r="H256" s="7">
        <v>1.3071058249466301</v>
      </c>
      <c r="I256" s="7">
        <v>23.06</v>
      </c>
      <c r="J256" s="7">
        <v>12.36</v>
      </c>
      <c r="K256" s="7">
        <v>0.53599306157849091</v>
      </c>
      <c r="L256" s="7" t="s">
        <v>100</v>
      </c>
      <c r="M256" s="7" t="s">
        <v>100</v>
      </c>
      <c r="N256" s="8">
        <f t="shared" si="163"/>
        <v>54.107320776278932</v>
      </c>
      <c r="O256" s="8">
        <f t="shared" si="164"/>
        <v>99.642824814946962</v>
      </c>
      <c r="P256" s="21">
        <v>0.4</v>
      </c>
      <c r="Q256" s="21">
        <v>0.39032006245120998</v>
      </c>
      <c r="R256" s="7">
        <v>13.75</v>
      </c>
      <c r="S256" s="7">
        <v>12.5</v>
      </c>
      <c r="T256" s="7">
        <v>14.5</v>
      </c>
      <c r="U256" s="7">
        <v>12</v>
      </c>
      <c r="V256" s="7">
        <v>12.81</v>
      </c>
      <c r="W256" s="7">
        <v>15</v>
      </c>
      <c r="X256" s="7">
        <v>13.58</v>
      </c>
      <c r="Y256" s="7">
        <v>13.27</v>
      </c>
      <c r="Z256" s="7">
        <v>0.97580015612802495</v>
      </c>
      <c r="AA256">
        <f t="shared" si="148"/>
        <v>1.5157414166693652</v>
      </c>
      <c r="AB256">
        <f t="shared" si="150"/>
        <v>1.1815577738627863</v>
      </c>
      <c r="AC256">
        <f t="shared" si="153"/>
        <v>1.7785853278629622</v>
      </c>
      <c r="AD256">
        <f t="shared" si="154"/>
        <v>1.863857961883973</v>
      </c>
      <c r="AE256">
        <f t="shared" si="151"/>
        <v>-0.33418364280657892</v>
      </c>
      <c r="AF256">
        <f t="shared" si="167"/>
        <v>0.11631075003644464</v>
      </c>
      <c r="AG256">
        <f t="shared" si="155"/>
        <v>1.3628593029586802</v>
      </c>
      <c r="AH256">
        <f t="shared" si="156"/>
        <v>1.0920184707527971</v>
      </c>
      <c r="AI256">
        <f t="shared" si="157"/>
        <v>-0.27084083220588318</v>
      </c>
      <c r="AJ256" t="s">
        <v>100</v>
      </c>
      <c r="AK256" t="s">
        <v>100</v>
      </c>
      <c r="AL256" s="7">
        <f t="shared" si="165"/>
        <v>1.7332560295732105</v>
      </c>
      <c r="AM256" s="7">
        <f t="shared" si="166"/>
        <v>1.9984460310298056</v>
      </c>
      <c r="AN256">
        <f t="shared" si="158"/>
        <v>-0.3979400086720376</v>
      </c>
      <c r="AO256" s="7">
        <f t="shared" si="99"/>
        <v>-0.40857912540866753</v>
      </c>
      <c r="AP256" s="7">
        <f t="shared" si="99"/>
        <v>1.1383026981662814</v>
      </c>
      <c r="AQ256" s="7">
        <f t="shared" si="99"/>
        <v>1.0969100130080565</v>
      </c>
      <c r="AR256" s="7">
        <f t="shared" si="99"/>
        <v>1.1613680022349748</v>
      </c>
      <c r="AS256" s="7">
        <f t="shared" si="161"/>
        <v>1.0791812460476249</v>
      </c>
      <c r="AT256" s="7">
        <f t="shared" si="161"/>
        <v>1.1075491297446862</v>
      </c>
      <c r="AU256" s="7">
        <f t="shared" si="161"/>
        <v>1.1760912590556813</v>
      </c>
      <c r="AV256" s="7">
        <f t="shared" si="162"/>
        <v>1.1328997699444829</v>
      </c>
      <c r="AW256" s="7">
        <f t="shared" si="162"/>
        <v>1.1228709228644356</v>
      </c>
      <c r="AX256" s="7">
        <f t="shared" si="162"/>
        <v>-1.06391167366299E-2</v>
      </c>
    </row>
    <row r="257" spans="1:50" x14ac:dyDescent="0.35">
      <c r="A257" s="1" t="s">
        <v>47</v>
      </c>
      <c r="B257" s="1">
        <v>18</v>
      </c>
      <c r="C257" s="7">
        <v>26.07</v>
      </c>
      <c r="D257" s="7">
        <v>16.14</v>
      </c>
      <c r="E257" s="7">
        <v>42.86</v>
      </c>
      <c r="F257" s="7">
        <v>53.08</v>
      </c>
      <c r="G257" s="7">
        <v>0.61910241657077103</v>
      </c>
      <c r="H257" s="7">
        <v>1.9547372458764865</v>
      </c>
      <c r="I257" s="7">
        <v>17.13</v>
      </c>
      <c r="J257" s="7">
        <v>10.35</v>
      </c>
      <c r="K257" s="7">
        <v>0.60420315236427324</v>
      </c>
      <c r="L257" s="7" t="s">
        <v>100</v>
      </c>
      <c r="M257" s="7" t="s">
        <v>100</v>
      </c>
      <c r="N257" s="8">
        <f t="shared" si="163"/>
        <v>53.140530993864409</v>
      </c>
      <c r="O257" s="8">
        <f t="shared" si="164"/>
        <v>97.737263751629428</v>
      </c>
      <c r="P257" s="8" t="s">
        <v>100</v>
      </c>
      <c r="Q257" s="8" t="s">
        <v>100</v>
      </c>
      <c r="R257" s="7" t="s">
        <v>100</v>
      </c>
      <c r="S257" s="7" t="s">
        <v>100</v>
      </c>
      <c r="T257" s="7" t="s">
        <v>100</v>
      </c>
      <c r="U257" s="7" t="s">
        <v>100</v>
      </c>
      <c r="V257" s="7" t="s">
        <v>100</v>
      </c>
      <c r="W257" s="7" t="s">
        <v>100</v>
      </c>
      <c r="X257" s="7" t="s">
        <v>100</v>
      </c>
      <c r="Y257" s="7" t="s">
        <v>100</v>
      </c>
      <c r="Z257" s="7" t="s">
        <v>100</v>
      </c>
      <c r="AA257">
        <f t="shared" si="148"/>
        <v>1.4161410311683289</v>
      </c>
      <c r="AB257">
        <f t="shared" si="150"/>
        <v>1.2079035303860517</v>
      </c>
      <c r="AC257">
        <f t="shared" ref="AC257:AC288" si="168">LOG(E257)</f>
        <v>1.6320521667058099</v>
      </c>
      <c r="AD257">
        <f t="shared" ref="AD257:AD286" si="169">LOG(F257)</f>
        <v>1.7249309141923979</v>
      </c>
      <c r="AE257">
        <f t="shared" si="151"/>
        <v>-0.20823750078227726</v>
      </c>
      <c r="AF257">
        <f t="shared" si="167"/>
        <v>0.29108838815896515</v>
      </c>
      <c r="AG257">
        <f t="shared" si="155"/>
        <v>1.2337573629655105</v>
      </c>
      <c r="AH257">
        <f t="shared" si="156"/>
        <v>1.0149403497929366</v>
      </c>
      <c r="AI257">
        <f t="shared" si="157"/>
        <v>-0.2188170131725739</v>
      </c>
      <c r="AJ257" t="s">
        <v>100</v>
      </c>
      <c r="AK257" t="s">
        <v>100</v>
      </c>
      <c r="AL257" s="7">
        <f t="shared" si="165"/>
        <v>1.7254258896781933</v>
      </c>
      <c r="AM257" s="7">
        <f t="shared" si="166"/>
        <v>1.9900601763720933</v>
      </c>
      <c r="AN257" t="s">
        <v>100</v>
      </c>
      <c r="AO257" s="7" t="s">
        <v>100</v>
      </c>
      <c r="AP257" s="7" t="s">
        <v>100</v>
      </c>
      <c r="AQ257" s="7" t="s">
        <v>100</v>
      </c>
      <c r="AR257" s="7" t="s">
        <v>100</v>
      </c>
      <c r="AS257" s="7" t="s">
        <v>100</v>
      </c>
      <c r="AT257" s="7" t="s">
        <v>100</v>
      </c>
      <c r="AU257" s="7" t="s">
        <v>100</v>
      </c>
      <c r="AV257" s="7" t="s">
        <v>100</v>
      </c>
      <c r="AW257" s="7" t="s">
        <v>100</v>
      </c>
      <c r="AX257" s="7" t="s">
        <v>100</v>
      </c>
    </row>
    <row r="258" spans="1:50" x14ac:dyDescent="0.35">
      <c r="A258" s="1" t="s">
        <v>47</v>
      </c>
      <c r="B258" s="1">
        <v>18</v>
      </c>
      <c r="C258" s="7">
        <v>24.19</v>
      </c>
      <c r="D258" s="7">
        <v>14.89</v>
      </c>
      <c r="E258" s="7">
        <v>50.96</v>
      </c>
      <c r="F258" s="7">
        <v>60.88</v>
      </c>
      <c r="G258" s="7">
        <v>0.61554361306324923</v>
      </c>
      <c r="H258" s="7">
        <v>2.1591566763125254</v>
      </c>
      <c r="I258" s="7">
        <v>22.25</v>
      </c>
      <c r="J258" s="7">
        <v>12.5</v>
      </c>
      <c r="K258" s="7">
        <v>0.5617977528089888</v>
      </c>
      <c r="L258" s="7" t="s">
        <v>100</v>
      </c>
      <c r="M258" s="7" t="s">
        <v>100</v>
      </c>
      <c r="N258" s="8">
        <f t="shared" si="163"/>
        <v>54.876145017260072</v>
      </c>
      <c r="O258" s="8">
        <f t="shared" si="164"/>
        <v>102.27816680231568</v>
      </c>
      <c r="P258" s="8" t="s">
        <v>100</v>
      </c>
      <c r="Q258" s="8" t="s">
        <v>100</v>
      </c>
      <c r="R258" s="7" t="s">
        <v>100</v>
      </c>
      <c r="S258" s="7" t="s">
        <v>100</v>
      </c>
      <c r="T258" s="7" t="s">
        <v>100</v>
      </c>
      <c r="U258" s="7" t="s">
        <v>100</v>
      </c>
      <c r="V258" s="7" t="s">
        <v>100</v>
      </c>
      <c r="W258" s="7" t="s">
        <v>100</v>
      </c>
      <c r="X258" s="7" t="s">
        <v>100</v>
      </c>
      <c r="Y258" s="7" t="s">
        <v>100</v>
      </c>
      <c r="Z258" s="7" t="s">
        <v>100</v>
      </c>
      <c r="AA258">
        <f t="shared" si="148"/>
        <v>1.3836358683618797</v>
      </c>
      <c r="AB258">
        <f t="shared" si="150"/>
        <v>1.1728946977521761</v>
      </c>
      <c r="AC258">
        <f t="shared" si="168"/>
        <v>1.7072294193272941</v>
      </c>
      <c r="AD258">
        <f t="shared" si="169"/>
        <v>1.7844746437625165</v>
      </c>
      <c r="AE258">
        <f t="shared" si="151"/>
        <v>-0.21074117060970357</v>
      </c>
      <c r="AF258">
        <f t="shared" si="167"/>
        <v>0.33428415747511386</v>
      </c>
      <c r="AG258">
        <f t="shared" si="155"/>
        <v>1.3473300153169503</v>
      </c>
      <c r="AH258">
        <f t="shared" si="156"/>
        <v>1.0969100130080565</v>
      </c>
      <c r="AI258">
        <f t="shared" si="157"/>
        <v>-0.25042000230889394</v>
      </c>
      <c r="AJ258" t="s">
        <v>100</v>
      </c>
      <c r="AK258" t="s">
        <v>100</v>
      </c>
      <c r="AL258" s="7">
        <f t="shared" si="165"/>
        <v>1.7393835951087611</v>
      </c>
      <c r="AM258" s="7">
        <f t="shared" si="166"/>
        <v>2.0097829352833805</v>
      </c>
      <c r="AN258" t="s">
        <v>100</v>
      </c>
      <c r="AO258" s="7" t="s">
        <v>100</v>
      </c>
      <c r="AP258" s="7" t="s">
        <v>100</v>
      </c>
      <c r="AQ258" s="7" t="s">
        <v>100</v>
      </c>
      <c r="AR258" s="7" t="s">
        <v>100</v>
      </c>
      <c r="AS258" s="7" t="s">
        <v>100</v>
      </c>
      <c r="AT258" s="7" t="s">
        <v>100</v>
      </c>
      <c r="AU258" s="7" t="s">
        <v>100</v>
      </c>
      <c r="AV258" s="7" t="s">
        <v>100</v>
      </c>
      <c r="AW258" s="7" t="s">
        <v>100</v>
      </c>
      <c r="AX258" s="7" t="s">
        <v>100</v>
      </c>
    </row>
    <row r="259" spans="1:50" x14ac:dyDescent="0.35">
      <c r="A259" s="1" t="s">
        <v>47</v>
      </c>
      <c r="B259" s="1">
        <v>18</v>
      </c>
      <c r="C259" s="7">
        <v>21.7</v>
      </c>
      <c r="D259" s="7">
        <v>16.260000000000002</v>
      </c>
      <c r="E259" s="7">
        <v>52.23</v>
      </c>
      <c r="F259" s="7">
        <v>55.15</v>
      </c>
      <c r="G259" s="7">
        <v>0.74930875576036871</v>
      </c>
      <c r="H259" s="7">
        <v>2.4069124423963131</v>
      </c>
      <c r="I259" s="7" t="s">
        <v>100</v>
      </c>
      <c r="J259" s="7" t="s">
        <v>100</v>
      </c>
      <c r="K259" s="7" t="s">
        <v>100</v>
      </c>
      <c r="L259" s="7" t="s">
        <v>100</v>
      </c>
      <c r="M259" s="7" t="s">
        <v>100</v>
      </c>
      <c r="N259" s="8">
        <f t="shared" si="163"/>
        <v>70.868577381285846</v>
      </c>
      <c r="O259" s="8">
        <f t="shared" si="164"/>
        <v>86.019822149973237</v>
      </c>
      <c r="P259" s="21">
        <v>0.33112582781456956</v>
      </c>
      <c r="Q259" s="21">
        <v>0.3546099290780142</v>
      </c>
      <c r="R259" s="7">
        <v>14.4</v>
      </c>
      <c r="S259" s="7">
        <v>15.1</v>
      </c>
      <c r="T259" s="7">
        <v>17.899999999999999</v>
      </c>
      <c r="U259" s="7">
        <v>12.7</v>
      </c>
      <c r="V259" s="7">
        <v>14.1</v>
      </c>
      <c r="W259" s="7">
        <v>18.8</v>
      </c>
      <c r="X259" s="7">
        <v>15.8</v>
      </c>
      <c r="Y259" s="7">
        <v>15.2</v>
      </c>
      <c r="Z259" s="7">
        <v>1.0709219858156029</v>
      </c>
      <c r="AA259">
        <f t="shared" si="148"/>
        <v>1.3364597338485296</v>
      </c>
      <c r="AB259">
        <f t="shared" si="150"/>
        <v>1.2111205412580495</v>
      </c>
      <c r="AC259">
        <f t="shared" si="168"/>
        <v>1.7179200258369935</v>
      </c>
      <c r="AD259">
        <f t="shared" si="169"/>
        <v>1.7415455167762095</v>
      </c>
      <c r="AE259">
        <f t="shared" si="151"/>
        <v>-0.12533919259048013</v>
      </c>
      <c r="AF259">
        <f t="shared" si="167"/>
        <v>0.3814602919884641</v>
      </c>
      <c r="AG259" t="s">
        <v>100</v>
      </c>
      <c r="AH259" t="s">
        <v>100</v>
      </c>
      <c r="AI259" t="s">
        <v>100</v>
      </c>
      <c r="AJ259" t="s">
        <v>100</v>
      </c>
      <c r="AK259" t="s">
        <v>100</v>
      </c>
      <c r="AL259" s="7">
        <f t="shared" si="165"/>
        <v>1.8504537148038673</v>
      </c>
      <c r="AM259" s="7">
        <f t="shared" si="166"/>
        <v>1.9345985402947403</v>
      </c>
      <c r="AN259">
        <f t="shared" si="158"/>
        <v>-0.48000694295715057</v>
      </c>
      <c r="AO259" s="7">
        <f t="shared" si="99"/>
        <v>-0.4502491083193611</v>
      </c>
      <c r="AP259" s="7">
        <f t="shared" si="99"/>
        <v>1.1583624920952498</v>
      </c>
      <c r="AQ259" s="7">
        <f t="shared" si="99"/>
        <v>1.1789769472931695</v>
      </c>
      <c r="AR259" s="7">
        <f t="shared" ref="AR259:AR285" si="170">LOG(T259)</f>
        <v>1.2528530309798931</v>
      </c>
      <c r="AS259" s="7">
        <f t="shared" si="161"/>
        <v>1.1038037209559568</v>
      </c>
      <c r="AT259" s="7">
        <f t="shared" si="161"/>
        <v>1.1492191126553799</v>
      </c>
      <c r="AU259" s="7">
        <f t="shared" si="161"/>
        <v>1.2741578492636798</v>
      </c>
      <c r="AV259" s="7">
        <f t="shared" si="162"/>
        <v>1.1986570869544226</v>
      </c>
      <c r="AW259" s="7">
        <f t="shared" si="162"/>
        <v>1.1818435879447726</v>
      </c>
      <c r="AX259" s="7">
        <f t="shared" si="162"/>
        <v>2.9757834637789575E-2</v>
      </c>
    </row>
    <row r="260" spans="1:50" x14ac:dyDescent="0.35">
      <c r="A260" s="1" t="s">
        <v>47</v>
      </c>
      <c r="B260" s="1">
        <v>18</v>
      </c>
      <c r="C260" s="7">
        <v>26.84</v>
      </c>
      <c r="D260" s="7">
        <v>16.559999999999999</v>
      </c>
      <c r="E260" s="7">
        <v>72.349999999999994</v>
      </c>
      <c r="F260" s="7">
        <v>77.510000000000005</v>
      </c>
      <c r="G260" s="7">
        <v>0.61698956780923986</v>
      </c>
      <c r="H260" s="7">
        <v>2.6956035767511177</v>
      </c>
      <c r="I260" s="7" t="s">
        <v>100</v>
      </c>
      <c r="J260" s="7" t="s">
        <v>100</v>
      </c>
      <c r="K260" s="7" t="s">
        <v>100</v>
      </c>
      <c r="L260" s="7" t="s">
        <v>100</v>
      </c>
      <c r="M260" s="7" t="s">
        <v>100</v>
      </c>
      <c r="N260" s="8">
        <f t="shared" si="163"/>
        <v>68.961814209153729</v>
      </c>
      <c r="O260" s="8">
        <f t="shared" si="164"/>
        <v>90.7803240725666</v>
      </c>
      <c r="P260" s="21">
        <v>0.40322580645161288</v>
      </c>
      <c r="Q260" s="21">
        <v>0.36496350364963503</v>
      </c>
      <c r="R260" s="7">
        <v>13.4</v>
      </c>
      <c r="S260" s="7">
        <v>12.4</v>
      </c>
      <c r="T260" s="7">
        <v>19</v>
      </c>
      <c r="U260" s="7">
        <v>12.4</v>
      </c>
      <c r="V260" s="7">
        <v>13.7</v>
      </c>
      <c r="W260" s="7">
        <v>19.100000000000001</v>
      </c>
      <c r="X260" s="7">
        <v>14.9</v>
      </c>
      <c r="Y260" s="7">
        <v>15.1</v>
      </c>
      <c r="Z260" s="7">
        <v>0.90510948905109501</v>
      </c>
      <c r="AA260">
        <f t="shared" si="148"/>
        <v>1.4287825114969546</v>
      </c>
      <c r="AB260">
        <f t="shared" si="150"/>
        <v>1.2190603324488614</v>
      </c>
      <c r="AC260">
        <f t="shared" si="168"/>
        <v>1.8594385354550562</v>
      </c>
      <c r="AD260">
        <f t="shared" si="169"/>
        <v>1.8893577368889316</v>
      </c>
      <c r="AE260">
        <f t="shared" si="151"/>
        <v>-0.20972217904809318</v>
      </c>
      <c r="AF260">
        <f t="shared" si="167"/>
        <v>0.43065602395810182</v>
      </c>
      <c r="AG260" t="s">
        <v>100</v>
      </c>
      <c r="AH260" t="s">
        <v>100</v>
      </c>
      <c r="AI260" t="s">
        <v>100</v>
      </c>
      <c r="AJ260" t="s">
        <v>100</v>
      </c>
      <c r="AK260" t="s">
        <v>100</v>
      </c>
      <c r="AL260" s="7">
        <f t="shared" si="165"/>
        <v>1.8386086781452609</v>
      </c>
      <c r="AM260" s="7">
        <f t="shared" si="166"/>
        <v>1.9579917287777953</v>
      </c>
      <c r="AN260">
        <f t="shared" si="158"/>
        <v>-0.39445168082621629</v>
      </c>
      <c r="AO260" s="7">
        <f t="shared" si="99"/>
        <v>-0.43775056282038799</v>
      </c>
      <c r="AP260" s="7">
        <f t="shared" si="99"/>
        <v>1.1271047983648077</v>
      </c>
      <c r="AQ260" s="7">
        <f t="shared" si="99"/>
        <v>1.0934216851622351</v>
      </c>
      <c r="AR260" s="7">
        <f t="shared" si="170"/>
        <v>1.2787536009528289</v>
      </c>
      <c r="AS260" s="7">
        <f t="shared" si="161"/>
        <v>1.0934216851622351</v>
      </c>
      <c r="AT260" s="7">
        <f t="shared" si="161"/>
        <v>1.1367205671564067</v>
      </c>
      <c r="AU260" s="7">
        <f t="shared" si="161"/>
        <v>1.2810333672477277</v>
      </c>
      <c r="AV260" s="7">
        <f t="shared" si="162"/>
        <v>1.173186268412274</v>
      </c>
      <c r="AW260" s="7">
        <f t="shared" si="162"/>
        <v>1.1789769472931695</v>
      </c>
      <c r="AX260" s="7">
        <f t="shared" si="162"/>
        <v>-4.3298881994171645E-2</v>
      </c>
    </row>
    <row r="261" spans="1:50" x14ac:dyDescent="0.35">
      <c r="A261" s="1" t="s">
        <v>47</v>
      </c>
      <c r="B261" s="1">
        <v>18</v>
      </c>
      <c r="C261" s="7">
        <v>26.73</v>
      </c>
      <c r="D261" s="7">
        <v>17.559999999999999</v>
      </c>
      <c r="E261" s="7">
        <v>62.6</v>
      </c>
      <c r="F261" s="7">
        <v>71.290000000000006</v>
      </c>
      <c r="G261" s="7">
        <v>0.65693976805087906</v>
      </c>
      <c r="H261" s="7">
        <v>2.341937897493453</v>
      </c>
      <c r="I261" s="7" t="s">
        <v>100</v>
      </c>
      <c r="J261" s="7" t="s">
        <v>100</v>
      </c>
      <c r="K261" s="7" t="s">
        <v>100</v>
      </c>
      <c r="L261" s="7" t="s">
        <v>100</v>
      </c>
      <c r="M261" s="7" t="s">
        <v>100</v>
      </c>
      <c r="N261" s="8">
        <f t="shared" si="163"/>
        <v>60.477709296735298</v>
      </c>
      <c r="O261" s="8">
        <f t="shared" si="164"/>
        <v>97.710600370966517</v>
      </c>
      <c r="P261" s="21">
        <v>0.41666666666666669</v>
      </c>
      <c r="Q261" s="21">
        <v>0.35211267605633806</v>
      </c>
      <c r="R261" s="7">
        <v>13.5</v>
      </c>
      <c r="S261" s="7">
        <v>12</v>
      </c>
      <c r="T261" s="7">
        <v>19.600000000000001</v>
      </c>
      <c r="U261" s="7">
        <v>13.6</v>
      </c>
      <c r="V261" s="7">
        <v>14.2</v>
      </c>
      <c r="W261" s="7">
        <v>18.2</v>
      </c>
      <c r="X261" s="7">
        <v>15</v>
      </c>
      <c r="Y261" s="7">
        <v>15.3</v>
      </c>
      <c r="Z261" s="7">
        <v>0.84507042253521136</v>
      </c>
      <c r="AA261">
        <f t="shared" si="148"/>
        <v>1.4269989587565373</v>
      </c>
      <c r="AB261">
        <f t="shared" si="150"/>
        <v>1.2445245115700838</v>
      </c>
      <c r="AC261">
        <f t="shared" si="168"/>
        <v>1.7965743332104296</v>
      </c>
      <c r="AD261">
        <f t="shared" si="169"/>
        <v>1.8530286147129897</v>
      </c>
      <c r="AE261">
        <f t="shared" si="151"/>
        <v>-0.18247444718645353</v>
      </c>
      <c r="AF261">
        <f t="shared" si="167"/>
        <v>0.36957537445389244</v>
      </c>
      <c r="AG261" t="s">
        <v>100</v>
      </c>
      <c r="AH261" t="s">
        <v>100</v>
      </c>
      <c r="AI261" t="s">
        <v>100</v>
      </c>
      <c r="AJ261" t="s">
        <v>100</v>
      </c>
      <c r="AK261" t="s">
        <v>100</v>
      </c>
      <c r="AL261" s="7">
        <f t="shared" si="165"/>
        <v>1.7815953331110737</v>
      </c>
      <c r="AM261" s="7">
        <f t="shared" si="166"/>
        <v>1.9899416817626525</v>
      </c>
      <c r="AN261">
        <f t="shared" si="158"/>
        <v>-0.38021124171160603</v>
      </c>
      <c r="AO261" s="7">
        <f t="shared" si="99"/>
        <v>-0.45331834004703764</v>
      </c>
      <c r="AP261" s="7">
        <f t="shared" si="99"/>
        <v>1.1303337684950061</v>
      </c>
      <c r="AQ261" s="7">
        <f t="shared" si="99"/>
        <v>1.0791812460476249</v>
      </c>
      <c r="AR261" s="7">
        <f t="shared" si="170"/>
        <v>1.2922560713564761</v>
      </c>
      <c r="AS261" s="7">
        <f t="shared" si="161"/>
        <v>1.1335389083702174</v>
      </c>
      <c r="AT261" s="7">
        <f t="shared" si="161"/>
        <v>1.1522883443830565</v>
      </c>
      <c r="AU261" s="7">
        <f t="shared" si="161"/>
        <v>1.2600713879850747</v>
      </c>
      <c r="AV261" s="7">
        <f t="shared" si="162"/>
        <v>1.1760912590556813</v>
      </c>
      <c r="AW261" s="7">
        <f t="shared" si="162"/>
        <v>1.1846914308175989</v>
      </c>
      <c r="AX261" s="7">
        <f t="shared" si="162"/>
        <v>-7.3107098335431608E-2</v>
      </c>
    </row>
    <row r="262" spans="1:50" x14ac:dyDescent="0.35">
      <c r="A262" s="1" t="s">
        <v>47</v>
      </c>
      <c r="B262" s="1">
        <v>18</v>
      </c>
      <c r="C262" s="7">
        <v>35.24</v>
      </c>
      <c r="D262" s="7">
        <v>20.59</v>
      </c>
      <c r="E262" s="7">
        <v>79.23</v>
      </c>
      <c r="F262" s="7">
        <v>90.02</v>
      </c>
      <c r="G262" s="7">
        <v>0.58427922814982969</v>
      </c>
      <c r="H262" s="7">
        <v>2.2482973893303067</v>
      </c>
      <c r="I262" s="7" t="s">
        <v>100</v>
      </c>
      <c r="J262" s="7" t="s">
        <v>100</v>
      </c>
      <c r="K262" s="7" t="s">
        <v>100</v>
      </c>
      <c r="L262" s="7" t="s">
        <v>100</v>
      </c>
      <c r="M262" s="7" t="s">
        <v>100</v>
      </c>
      <c r="N262" s="8">
        <f t="shared" si="163"/>
        <v>61.08115181863802</v>
      </c>
      <c r="O262" s="8">
        <f t="shared" si="164"/>
        <v>96.006699174223698</v>
      </c>
      <c r="P262" s="21">
        <v>0.4065040650406504</v>
      </c>
      <c r="Q262" s="21">
        <v>0.37313432835820892</v>
      </c>
      <c r="R262" s="7">
        <v>12.1</v>
      </c>
      <c r="S262" s="7">
        <v>12.3</v>
      </c>
      <c r="T262" s="7">
        <v>19.600000000000001</v>
      </c>
      <c r="U262" s="7">
        <v>13.7</v>
      </c>
      <c r="V262" s="7">
        <v>13.4</v>
      </c>
      <c r="W262" s="7">
        <v>19.2</v>
      </c>
      <c r="X262" s="7">
        <v>14.6</v>
      </c>
      <c r="Y262" s="7">
        <v>15.4</v>
      </c>
      <c r="Z262" s="7">
        <v>0.91791044776119401</v>
      </c>
      <c r="AA262">
        <f t="shared" si="148"/>
        <v>1.5470358997400104</v>
      </c>
      <c r="AB262">
        <f t="shared" si="150"/>
        <v>1.3136563466180313</v>
      </c>
      <c r="AC262">
        <f t="shared" si="168"/>
        <v>1.8988896559265864</v>
      </c>
      <c r="AD262">
        <f t="shared" si="169"/>
        <v>1.9543390086024601</v>
      </c>
      <c r="AE262">
        <f t="shared" si="151"/>
        <v>-0.23337955312197897</v>
      </c>
      <c r="AF262">
        <f t="shared" si="167"/>
        <v>0.35185375618657622</v>
      </c>
      <c r="AG262" t="s">
        <v>100</v>
      </c>
      <c r="AH262" t="s">
        <v>100</v>
      </c>
      <c r="AI262" t="s">
        <v>100</v>
      </c>
      <c r="AJ262" t="s">
        <v>100</v>
      </c>
      <c r="AK262" t="s">
        <v>100</v>
      </c>
      <c r="AL262" s="7">
        <f t="shared" si="165"/>
        <v>1.7859072180334039</v>
      </c>
      <c r="AM262" s="7">
        <f t="shared" si="166"/>
        <v>1.9823015383821669</v>
      </c>
      <c r="AN262">
        <f t="shared" si="158"/>
        <v>-0.39093510710337914</v>
      </c>
      <c r="AO262" s="7">
        <f t="shared" si="99"/>
        <v>-0.42813479402878885</v>
      </c>
      <c r="AP262" s="7">
        <f t="shared" si="99"/>
        <v>1.0827853703164501</v>
      </c>
      <c r="AQ262" s="7">
        <f t="shared" si="99"/>
        <v>1.0899051114393981</v>
      </c>
      <c r="AR262" s="7">
        <f t="shared" si="170"/>
        <v>1.2922560713564761</v>
      </c>
      <c r="AS262" s="7">
        <f t="shared" si="161"/>
        <v>1.1367205671564067</v>
      </c>
      <c r="AT262" s="7">
        <f t="shared" si="161"/>
        <v>1.1271047983648077</v>
      </c>
      <c r="AU262" s="7">
        <f t="shared" si="161"/>
        <v>1.2833012287035497</v>
      </c>
      <c r="AV262" s="7">
        <f t="shared" si="162"/>
        <v>1.1643528557844371</v>
      </c>
      <c r="AW262" s="7">
        <f t="shared" si="162"/>
        <v>1.1875207208364631</v>
      </c>
      <c r="AX262" s="7">
        <f t="shared" si="162"/>
        <v>-3.7199686925409703E-2</v>
      </c>
    </row>
    <row r="263" spans="1:50" x14ac:dyDescent="0.35">
      <c r="A263" s="1" t="s">
        <v>47</v>
      </c>
      <c r="B263" s="1">
        <v>18</v>
      </c>
      <c r="C263" s="7">
        <v>36.6</v>
      </c>
      <c r="D263" s="7">
        <v>20.64</v>
      </c>
      <c r="E263" s="7">
        <v>87.09</v>
      </c>
      <c r="F263" s="7">
        <v>97.5</v>
      </c>
      <c r="G263" s="7">
        <v>0.56393442622950818</v>
      </c>
      <c r="H263" s="7">
        <v>2.3795081967213116</v>
      </c>
      <c r="I263" s="7" t="s">
        <v>100</v>
      </c>
      <c r="J263" s="7" t="s">
        <v>100</v>
      </c>
      <c r="K263" s="7" t="s">
        <v>100</v>
      </c>
      <c r="L263" s="7" t="s">
        <v>100</v>
      </c>
      <c r="M263" s="7" t="s">
        <v>100</v>
      </c>
      <c r="N263" s="8">
        <f t="shared" si="163"/>
        <v>62.810524025423291</v>
      </c>
      <c r="O263" s="8">
        <f t="shared" si="164"/>
        <v>95.238268637811146</v>
      </c>
      <c r="P263" s="21">
        <v>0.41322314049586778</v>
      </c>
      <c r="Q263" s="21">
        <v>0.36764705882352944</v>
      </c>
      <c r="R263" s="7">
        <v>12.2</v>
      </c>
      <c r="S263" s="7">
        <v>12.1</v>
      </c>
      <c r="T263" s="7">
        <v>16.2</v>
      </c>
      <c r="U263" s="7">
        <v>13</v>
      </c>
      <c r="V263" s="7">
        <v>13.6</v>
      </c>
      <c r="W263" s="7">
        <v>19.5</v>
      </c>
      <c r="X263" s="7">
        <v>13.5</v>
      </c>
      <c r="Y263" s="7">
        <v>15.4</v>
      </c>
      <c r="Z263" s="7">
        <v>0.88970588235294112</v>
      </c>
      <c r="AA263">
        <f t="shared" si="148"/>
        <v>1.5634810853944108</v>
      </c>
      <c r="AB263">
        <f t="shared" si="150"/>
        <v>1.3147096929551738</v>
      </c>
      <c r="AC263">
        <f t="shared" si="168"/>
        <v>1.9399682905513362</v>
      </c>
      <c r="AD263">
        <f t="shared" si="169"/>
        <v>1.9890046156985368</v>
      </c>
      <c r="AE263">
        <f t="shared" si="151"/>
        <v>-0.24877139243923693</v>
      </c>
      <c r="AF263">
        <f t="shared" si="167"/>
        <v>0.37648720515692552</v>
      </c>
      <c r="AG263" t="s">
        <v>100</v>
      </c>
      <c r="AH263" t="s">
        <v>100</v>
      </c>
      <c r="AI263" t="s">
        <v>100</v>
      </c>
      <c r="AJ263" t="s">
        <v>100</v>
      </c>
      <c r="AK263" t="s">
        <v>100</v>
      </c>
      <c r="AL263" s="7">
        <f t="shared" si="165"/>
        <v>1.7980324167188375</v>
      </c>
      <c r="AM263" s="7">
        <f t="shared" si="166"/>
        <v>1.9788114916480097</v>
      </c>
      <c r="AN263">
        <f t="shared" si="158"/>
        <v>-0.38381536598043126</v>
      </c>
      <c r="AO263" s="7">
        <f t="shared" si="99"/>
        <v>-0.43456890403419868</v>
      </c>
      <c r="AP263" s="7">
        <f t="shared" si="99"/>
        <v>1.0863598306747482</v>
      </c>
      <c r="AQ263" s="7">
        <f t="shared" si="99"/>
        <v>1.0827853703164501</v>
      </c>
      <c r="AR263" s="7">
        <f t="shared" si="170"/>
        <v>1.209515014542631</v>
      </c>
      <c r="AS263" s="7">
        <f t="shared" si="161"/>
        <v>1.1139433523068367</v>
      </c>
      <c r="AT263" s="7">
        <f t="shared" si="161"/>
        <v>1.1335389083702174</v>
      </c>
      <c r="AU263" s="7">
        <f t="shared" si="161"/>
        <v>1.2900346113625181</v>
      </c>
      <c r="AV263" s="7">
        <f t="shared" si="162"/>
        <v>1.1303337684950061</v>
      </c>
      <c r="AW263" s="7">
        <f t="shared" si="162"/>
        <v>1.1875207208364631</v>
      </c>
      <c r="AX263" s="7">
        <f t="shared" si="162"/>
        <v>-5.0753538053767457E-2</v>
      </c>
    </row>
    <row r="264" spans="1:50" x14ac:dyDescent="0.35">
      <c r="A264" s="1" t="s">
        <v>47</v>
      </c>
      <c r="B264" s="1">
        <v>18</v>
      </c>
      <c r="C264" s="7">
        <v>42.07</v>
      </c>
      <c r="D264" s="7">
        <v>20.74</v>
      </c>
      <c r="E264" s="7">
        <v>93.08</v>
      </c>
      <c r="F264" s="7">
        <v>107.9</v>
      </c>
      <c r="G264" s="7">
        <v>0.49298787734727828</v>
      </c>
      <c r="H264" s="7">
        <v>2.2125029712384121</v>
      </c>
      <c r="I264" s="7" t="s">
        <v>100</v>
      </c>
      <c r="J264" s="7" t="s">
        <v>100</v>
      </c>
      <c r="K264" s="7" t="s">
        <v>100</v>
      </c>
      <c r="L264" s="7" t="s">
        <v>100</v>
      </c>
      <c r="M264" s="7" t="s">
        <v>100</v>
      </c>
      <c r="N264" s="8">
        <f t="shared" si="163"/>
        <v>58.464482403065283</v>
      </c>
      <c r="O264" s="8">
        <f t="shared" si="164"/>
        <v>98.87767794291392</v>
      </c>
      <c r="P264" s="8" t="s">
        <v>100</v>
      </c>
      <c r="Q264" s="21">
        <v>0.38759689922480617</v>
      </c>
      <c r="R264" s="7">
        <v>12.8</v>
      </c>
      <c r="S264" s="7" t="s">
        <v>100</v>
      </c>
      <c r="T264" s="7">
        <v>21</v>
      </c>
      <c r="U264" s="7">
        <v>12.9</v>
      </c>
      <c r="V264" s="7">
        <v>12.9</v>
      </c>
      <c r="W264" s="7">
        <v>100</v>
      </c>
      <c r="X264" s="7">
        <v>12.8</v>
      </c>
      <c r="Y264" s="7">
        <v>14</v>
      </c>
      <c r="Z264" s="7" t="s">
        <v>100</v>
      </c>
      <c r="AA264">
        <f t="shared" si="148"/>
        <v>1.6239725120169963</v>
      </c>
      <c r="AB264">
        <f t="shared" si="150"/>
        <v>1.3168087520530221</v>
      </c>
      <c r="AC264">
        <f t="shared" si="168"/>
        <v>1.9688563746146923</v>
      </c>
      <c r="AD264">
        <f t="shared" si="169"/>
        <v>2.0330214446829107</v>
      </c>
      <c r="AE264">
        <f t="shared" si="151"/>
        <v>-0.30716375996397427</v>
      </c>
      <c r="AF264">
        <f t="shared" si="167"/>
        <v>0.34488386259769599</v>
      </c>
      <c r="AG264" t="s">
        <v>100</v>
      </c>
      <c r="AH264" t="s">
        <v>100</v>
      </c>
      <c r="AI264" t="s">
        <v>100</v>
      </c>
      <c r="AJ264" t="s">
        <v>100</v>
      </c>
      <c r="AK264" t="s">
        <v>100</v>
      </c>
      <c r="AL264" s="7">
        <f t="shared" si="165"/>
        <v>1.7668921091447509</v>
      </c>
      <c r="AM264" s="7">
        <f t="shared" si="166"/>
        <v>1.9950982588327217</v>
      </c>
      <c r="AN264" t="s">
        <v>100</v>
      </c>
      <c r="AO264" s="7">
        <f t="shared" si="99"/>
        <v>-0.41161970596323022</v>
      </c>
      <c r="AP264" s="7">
        <f t="shared" si="99"/>
        <v>1.1072099696478683</v>
      </c>
      <c r="AQ264" s="7" t="s">
        <v>100</v>
      </c>
      <c r="AR264" s="7">
        <f t="shared" si="170"/>
        <v>1.3222192947339193</v>
      </c>
      <c r="AS264" s="7">
        <f t="shared" si="161"/>
        <v>1.110589710299249</v>
      </c>
      <c r="AT264" s="7">
        <f t="shared" si="161"/>
        <v>1.110589710299249</v>
      </c>
      <c r="AU264" s="7">
        <f t="shared" si="161"/>
        <v>2</v>
      </c>
      <c r="AV264" s="7">
        <f t="shared" si="162"/>
        <v>1.1072099696478683</v>
      </c>
      <c r="AW264" s="7">
        <f t="shared" si="162"/>
        <v>1.146128035678238</v>
      </c>
      <c r="AX264" s="7" t="s">
        <v>100</v>
      </c>
    </row>
    <row r="265" spans="1:50" x14ac:dyDescent="0.35">
      <c r="A265" s="1" t="s">
        <v>47</v>
      </c>
      <c r="B265" s="1">
        <v>18</v>
      </c>
      <c r="C265" s="7">
        <v>22.43</v>
      </c>
      <c r="D265" s="7">
        <v>10.87</v>
      </c>
      <c r="E265" s="7">
        <v>33.79</v>
      </c>
      <c r="F265" s="7">
        <v>41.87</v>
      </c>
      <c r="G265" s="7">
        <v>0.48461881408827462</v>
      </c>
      <c r="H265" s="7">
        <v>1.5064645563976817</v>
      </c>
      <c r="I265" s="7" t="s">
        <v>100</v>
      </c>
      <c r="J265" s="7" t="s">
        <v>100</v>
      </c>
      <c r="K265" s="7" t="s">
        <v>100</v>
      </c>
      <c r="L265" s="7" t="s">
        <v>100</v>
      </c>
      <c r="M265" s="7" t="s">
        <v>100</v>
      </c>
      <c r="N265" s="8">
        <f t="shared" si="163"/>
        <v>53.606593766895394</v>
      </c>
      <c r="O265" s="8">
        <f t="shared" si="164"/>
        <v>94.094341717468254</v>
      </c>
      <c r="P265" s="21">
        <v>0.33333333333333331</v>
      </c>
      <c r="Q265" s="21">
        <v>0.3125</v>
      </c>
      <c r="R265" s="7">
        <v>100</v>
      </c>
      <c r="S265" s="7">
        <v>15</v>
      </c>
      <c r="T265" s="7">
        <v>100</v>
      </c>
      <c r="U265" s="7">
        <v>14</v>
      </c>
      <c r="V265" s="7">
        <v>16</v>
      </c>
      <c r="W265" s="7">
        <v>100</v>
      </c>
      <c r="X265" s="7">
        <v>15</v>
      </c>
      <c r="Y265" s="7">
        <v>15</v>
      </c>
      <c r="Z265" s="7">
        <v>0.9375</v>
      </c>
      <c r="AA265">
        <f t="shared" si="148"/>
        <v>1.3508292735829677</v>
      </c>
      <c r="AB265">
        <f t="shared" si="150"/>
        <v>1.0362295440862945</v>
      </c>
      <c r="AC265">
        <f t="shared" si="168"/>
        <v>1.5287881917748962</v>
      </c>
      <c r="AD265">
        <f t="shared" si="169"/>
        <v>1.6219029608912305</v>
      </c>
      <c r="AE265">
        <f t="shared" si="151"/>
        <v>-0.3145997294966732</v>
      </c>
      <c r="AF265">
        <f t="shared" si="167"/>
        <v>0.17795891819192861</v>
      </c>
      <c r="AG265" t="s">
        <v>100</v>
      </c>
      <c r="AH265" t="s">
        <v>100</v>
      </c>
      <c r="AI265" t="s">
        <v>100</v>
      </c>
      <c r="AJ265" t="s">
        <v>100</v>
      </c>
      <c r="AK265" t="s">
        <v>100</v>
      </c>
      <c r="AL265" s="7">
        <f t="shared" si="165"/>
        <v>1.729218212462408</v>
      </c>
      <c r="AM265" s="7">
        <f t="shared" si="166"/>
        <v>1.9735635082862926</v>
      </c>
      <c r="AN265">
        <f t="shared" si="158"/>
        <v>-0.47712125471966244</v>
      </c>
      <c r="AO265" s="7">
        <f t="shared" si="99"/>
        <v>-0.50514997831990593</v>
      </c>
      <c r="AP265" s="7">
        <f t="shared" si="99"/>
        <v>2</v>
      </c>
      <c r="AQ265" s="7">
        <f t="shared" si="99"/>
        <v>1.1760912590556813</v>
      </c>
      <c r="AR265" s="7">
        <f t="shared" si="170"/>
        <v>2</v>
      </c>
      <c r="AS265" s="7">
        <f t="shared" si="161"/>
        <v>1.146128035678238</v>
      </c>
      <c r="AT265" s="7">
        <f t="shared" si="161"/>
        <v>1.2041199826559248</v>
      </c>
      <c r="AU265" s="7">
        <f t="shared" si="161"/>
        <v>2</v>
      </c>
      <c r="AV265" s="7">
        <f t="shared" si="162"/>
        <v>1.1760912590556813</v>
      </c>
      <c r="AW265" s="7">
        <f t="shared" si="162"/>
        <v>1.1760912590556813</v>
      </c>
      <c r="AX265" s="7">
        <f t="shared" si="162"/>
        <v>-2.8028723600243537E-2</v>
      </c>
    </row>
    <row r="266" spans="1:50" x14ac:dyDescent="0.35">
      <c r="A266" s="1" t="s">
        <v>47</v>
      </c>
      <c r="B266" s="1">
        <v>18</v>
      </c>
      <c r="C266" s="7">
        <v>17.11</v>
      </c>
      <c r="D266" s="7">
        <v>8.5500000000000007</v>
      </c>
      <c r="E266" s="7">
        <v>25.03</v>
      </c>
      <c r="F266" s="7">
        <v>32.119999999999997</v>
      </c>
      <c r="G266" s="7">
        <v>0.49970777323202809</v>
      </c>
      <c r="H266" s="7">
        <v>1.462887200467563</v>
      </c>
      <c r="I266" s="7" t="s">
        <v>100</v>
      </c>
      <c r="J266" s="7" t="s">
        <v>100</v>
      </c>
      <c r="K266" s="7" t="s">
        <v>100</v>
      </c>
      <c r="L266" s="7" t="s">
        <v>100</v>
      </c>
      <c r="M266" s="7" t="s">
        <v>100</v>
      </c>
      <c r="N266" s="8">
        <f t="shared" si="163"/>
        <v>50.580849825129363</v>
      </c>
      <c r="O266" s="8">
        <f t="shared" si="164"/>
        <v>97.543334638607448</v>
      </c>
      <c r="P266" s="8" t="s">
        <v>100</v>
      </c>
      <c r="Q266" s="8" t="s">
        <v>100</v>
      </c>
      <c r="R266" s="7">
        <v>18</v>
      </c>
      <c r="S266" s="7" t="s">
        <v>100</v>
      </c>
      <c r="T266" s="7" t="s">
        <v>100</v>
      </c>
      <c r="U266" s="7" t="s">
        <v>100</v>
      </c>
      <c r="V266" s="7" t="s">
        <v>100</v>
      </c>
      <c r="W266" s="7">
        <v>100</v>
      </c>
      <c r="X266" s="7">
        <v>18</v>
      </c>
      <c r="Y266" s="7">
        <v>15</v>
      </c>
      <c r="Z266" s="7" t="s">
        <v>100</v>
      </c>
      <c r="AA266">
        <f t="shared" si="148"/>
        <v>1.2332500095411003</v>
      </c>
      <c r="AB266">
        <f t="shared" si="150"/>
        <v>0.9319661147281727</v>
      </c>
      <c r="AC266">
        <f t="shared" si="168"/>
        <v>1.3984608496082234</v>
      </c>
      <c r="AD266">
        <f t="shared" si="169"/>
        <v>1.5067755366066433</v>
      </c>
      <c r="AE266">
        <f t="shared" si="151"/>
        <v>-0.30128389481292761</v>
      </c>
      <c r="AF266">
        <f t="shared" si="167"/>
        <v>0.16521084006712303</v>
      </c>
      <c r="AG266" t="s">
        <v>100</v>
      </c>
      <c r="AH266" t="s">
        <v>100</v>
      </c>
      <c r="AI266" t="s">
        <v>100</v>
      </c>
      <c r="AJ266" t="s">
        <v>100</v>
      </c>
      <c r="AK266" t="s">
        <v>100</v>
      </c>
      <c r="AL266" s="7">
        <f t="shared" si="165"/>
        <v>1.7039861217909835</v>
      </c>
      <c r="AM266" s="7">
        <f t="shared" si="166"/>
        <v>1.989197598399197</v>
      </c>
      <c r="AN266" t="s">
        <v>100</v>
      </c>
      <c r="AO266" s="7" t="s">
        <v>100</v>
      </c>
      <c r="AP266" s="7">
        <f t="shared" si="99"/>
        <v>1.255272505103306</v>
      </c>
      <c r="AQ266" s="7" t="s">
        <v>100</v>
      </c>
      <c r="AR266" s="7" t="s">
        <v>100</v>
      </c>
      <c r="AS266" s="7" t="s">
        <v>100</v>
      </c>
      <c r="AT266" s="7" t="s">
        <v>100</v>
      </c>
      <c r="AU266" s="7">
        <f t="shared" si="161"/>
        <v>2</v>
      </c>
      <c r="AV266" s="7">
        <f t="shared" si="162"/>
        <v>1.255272505103306</v>
      </c>
      <c r="AW266" s="7">
        <f t="shared" si="162"/>
        <v>1.1760912590556813</v>
      </c>
      <c r="AX266" s="7" t="s">
        <v>100</v>
      </c>
    </row>
    <row r="267" spans="1:50" x14ac:dyDescent="0.35">
      <c r="A267" s="1" t="s">
        <v>47</v>
      </c>
      <c r="B267" s="1">
        <v>18</v>
      </c>
      <c r="C267" s="7">
        <v>37.21</v>
      </c>
      <c r="D267" s="7">
        <v>21.44</v>
      </c>
      <c r="E267" s="7">
        <v>90.75</v>
      </c>
      <c r="F267" s="7">
        <v>101.46</v>
      </c>
      <c r="G267" s="7">
        <v>0.5761891964525665</v>
      </c>
      <c r="H267" s="7">
        <v>2.4388605213652244</v>
      </c>
      <c r="I267" s="7" t="s">
        <v>100</v>
      </c>
      <c r="J267" s="7" t="s">
        <v>100</v>
      </c>
      <c r="K267" s="7" t="s">
        <v>100</v>
      </c>
      <c r="L267" s="7" t="s">
        <v>100</v>
      </c>
      <c r="M267" s="7" t="s">
        <v>100</v>
      </c>
      <c r="N267" s="8">
        <f t="shared" si="163"/>
        <v>62.870233685023898</v>
      </c>
      <c r="O267" s="8">
        <f t="shared" si="164"/>
        <v>95.727433926436163</v>
      </c>
      <c r="P267" s="21">
        <v>0.45454545454545453</v>
      </c>
      <c r="Q267" s="21">
        <v>0.32679738562091504</v>
      </c>
      <c r="R267" s="7">
        <v>12.1</v>
      </c>
      <c r="S267" s="7">
        <v>11</v>
      </c>
      <c r="T267" s="7">
        <v>16.8</v>
      </c>
      <c r="U267" s="7">
        <v>11.7</v>
      </c>
      <c r="V267" s="7">
        <v>15.3</v>
      </c>
      <c r="W267" s="7">
        <v>17.8</v>
      </c>
      <c r="X267" s="7">
        <v>13.3</v>
      </c>
      <c r="Y267" s="7">
        <v>14.9</v>
      </c>
      <c r="Z267" s="7">
        <v>0.71895424836601307</v>
      </c>
      <c r="AA267">
        <f t="shared" si="148"/>
        <v>1.5706596700215341</v>
      </c>
      <c r="AB267">
        <f t="shared" si="150"/>
        <v>1.3312247810207325</v>
      </c>
      <c r="AC267">
        <f t="shared" si="168"/>
        <v>1.9578466337081502</v>
      </c>
      <c r="AD267">
        <f t="shared" si="169"/>
        <v>2.0062948579813855</v>
      </c>
      <c r="AE267">
        <f t="shared" si="151"/>
        <v>-0.23943488900080168</v>
      </c>
      <c r="AF267">
        <f t="shared" si="167"/>
        <v>0.38718696368661604</v>
      </c>
      <c r="AG267" t="s">
        <v>100</v>
      </c>
      <c r="AH267" t="s">
        <v>100</v>
      </c>
      <c r="AI267" t="s">
        <v>100</v>
      </c>
      <c r="AJ267" t="s">
        <v>100</v>
      </c>
      <c r="AK267" t="s">
        <v>100</v>
      </c>
      <c r="AL267" s="7">
        <f t="shared" si="165"/>
        <v>1.7984450746006688</v>
      </c>
      <c r="AM267" s="7">
        <f t="shared" si="166"/>
        <v>1.9810364173533113</v>
      </c>
      <c r="AN267">
        <f t="shared" si="158"/>
        <v>-0.34242268082220623</v>
      </c>
      <c r="AO267" s="7">
        <f t="shared" si="99"/>
        <v>-0.48572142648158001</v>
      </c>
      <c r="AP267" s="7">
        <f t="shared" si="99"/>
        <v>1.0827853703164501</v>
      </c>
      <c r="AQ267" s="7">
        <f t="shared" si="99"/>
        <v>1.0413926851582251</v>
      </c>
      <c r="AR267" s="7">
        <f t="shared" si="170"/>
        <v>1.2253092817258628</v>
      </c>
      <c r="AS267" s="7">
        <f t="shared" si="161"/>
        <v>1.0681858617461617</v>
      </c>
      <c r="AT267" s="7">
        <f t="shared" si="161"/>
        <v>1.1846914308175989</v>
      </c>
      <c r="AU267" s="7">
        <f t="shared" si="161"/>
        <v>1.2504200023088941</v>
      </c>
      <c r="AV267" s="7">
        <f t="shared" si="162"/>
        <v>1.1238516409670858</v>
      </c>
      <c r="AW267" s="7">
        <f t="shared" si="162"/>
        <v>1.173186268412274</v>
      </c>
      <c r="AX267" s="7">
        <f t="shared" si="162"/>
        <v>-0.14329874565937376</v>
      </c>
    </row>
    <row r="268" spans="1:50" x14ac:dyDescent="0.35">
      <c r="A268" s="1" t="s">
        <v>47</v>
      </c>
      <c r="B268" s="1">
        <v>18</v>
      </c>
      <c r="C268" s="7">
        <v>40.79</v>
      </c>
      <c r="D268" s="7">
        <v>17.86</v>
      </c>
      <c r="E268" s="7">
        <v>82.3</v>
      </c>
      <c r="F268" s="7">
        <v>90.25</v>
      </c>
      <c r="G268" s="7">
        <v>0.43785241480755088</v>
      </c>
      <c r="H268" s="7">
        <v>2.0176513851434175</v>
      </c>
      <c r="I268" s="7" t="s">
        <v>100</v>
      </c>
      <c r="J268" s="7" t="s">
        <v>100</v>
      </c>
      <c r="K268" s="7" t="s">
        <v>100</v>
      </c>
      <c r="L268" s="7" t="s">
        <v>100</v>
      </c>
      <c r="M268" s="7" t="s">
        <v>100</v>
      </c>
      <c r="N268" s="8">
        <f t="shared" si="163"/>
        <v>65.650611939054443</v>
      </c>
      <c r="O268" s="8">
        <f t="shared" si="164"/>
        <v>87.506922733867285</v>
      </c>
      <c r="P268" s="21">
        <v>0.38461538461538464</v>
      </c>
      <c r="Q268" s="21">
        <v>0.41666666666666669</v>
      </c>
      <c r="R268" s="7">
        <v>12.8</v>
      </c>
      <c r="S268" s="7">
        <v>13</v>
      </c>
      <c r="T268" s="7">
        <v>18</v>
      </c>
      <c r="U268" s="7">
        <v>12.3</v>
      </c>
      <c r="V268" s="7">
        <v>12</v>
      </c>
      <c r="W268" s="7">
        <v>20</v>
      </c>
      <c r="X268" s="7">
        <v>14.6</v>
      </c>
      <c r="Y268" s="7">
        <v>14.8</v>
      </c>
      <c r="Z268" s="7">
        <v>1.0833333333333333</v>
      </c>
      <c r="AA268">
        <f t="shared" si="148"/>
        <v>1.6105537053170946</v>
      </c>
      <c r="AB268">
        <f t="shared" si="150"/>
        <v>1.2518814545525276</v>
      </c>
      <c r="AC268">
        <f t="shared" si="168"/>
        <v>1.9153998352122699</v>
      </c>
      <c r="AD268">
        <f t="shared" si="169"/>
        <v>1.9554472105776954</v>
      </c>
      <c r="AE268">
        <f t="shared" si="151"/>
        <v>-0.35867225076456694</v>
      </c>
      <c r="AF268">
        <f t="shared" si="167"/>
        <v>0.30484612989517523</v>
      </c>
      <c r="AG268" t="s">
        <v>100</v>
      </c>
      <c r="AH268" t="s">
        <v>100</v>
      </c>
      <c r="AI268" t="s">
        <v>100</v>
      </c>
      <c r="AJ268" t="s">
        <v>100</v>
      </c>
      <c r="AK268" t="s">
        <v>100</v>
      </c>
      <c r="AL268" s="7">
        <f t="shared" si="165"/>
        <v>1.8172387785674022</v>
      </c>
      <c r="AM268" s="7">
        <f t="shared" si="166"/>
        <v>1.9420424117216475</v>
      </c>
      <c r="AN268">
        <f t="shared" si="158"/>
        <v>-0.41497334797081792</v>
      </c>
      <c r="AO268" s="7">
        <f t="shared" si="99"/>
        <v>-0.38021124171160603</v>
      </c>
      <c r="AP268" s="7">
        <f t="shared" si="99"/>
        <v>1.1072099696478683</v>
      </c>
      <c r="AQ268" s="7">
        <f t="shared" si="99"/>
        <v>1.1139433523068367</v>
      </c>
      <c r="AR268" s="7">
        <f t="shared" si="170"/>
        <v>1.255272505103306</v>
      </c>
      <c r="AS268" s="7">
        <f t="shared" si="161"/>
        <v>1.0899051114393981</v>
      </c>
      <c r="AT268" s="7">
        <f t="shared" si="161"/>
        <v>1.0791812460476249</v>
      </c>
      <c r="AU268" s="7">
        <f t="shared" si="161"/>
        <v>1.3010299956639813</v>
      </c>
      <c r="AV268" s="7">
        <f t="shared" si="162"/>
        <v>1.1643528557844371</v>
      </c>
      <c r="AW268" s="7">
        <f t="shared" si="162"/>
        <v>1.1702617153949575</v>
      </c>
      <c r="AX268" s="7">
        <f t="shared" si="162"/>
        <v>3.476210625921191E-2</v>
      </c>
    </row>
    <row r="269" spans="1:50" x14ac:dyDescent="0.35">
      <c r="A269" s="1" t="s">
        <v>47</v>
      </c>
      <c r="B269" s="1">
        <v>18</v>
      </c>
      <c r="C269" s="7">
        <v>31.94</v>
      </c>
      <c r="D269" s="7">
        <v>16.73</v>
      </c>
      <c r="E269" s="7">
        <v>66.78</v>
      </c>
      <c r="F269" s="7">
        <v>76.59</v>
      </c>
      <c r="G269" s="7">
        <v>0.52379461490294299</v>
      </c>
      <c r="H269" s="7">
        <v>2.0907952410770192</v>
      </c>
      <c r="I269" s="7" t="s">
        <v>100</v>
      </c>
      <c r="J269" s="7" t="s">
        <v>100</v>
      </c>
      <c r="K269" s="7" t="s">
        <v>100</v>
      </c>
      <c r="L269" s="7" t="s">
        <v>100</v>
      </c>
      <c r="M269" s="7" t="s">
        <v>100</v>
      </c>
      <c r="N269" s="8">
        <f t="shared" si="163"/>
        <v>60.265514484398516</v>
      </c>
      <c r="O269" s="8">
        <f t="shared" si="164"/>
        <v>95.195495439911539</v>
      </c>
      <c r="P269" s="8" t="s">
        <v>100</v>
      </c>
      <c r="Q269" s="21">
        <v>0.33557046979865773</v>
      </c>
      <c r="R269" s="7">
        <v>11.3</v>
      </c>
      <c r="S269" s="7" t="s">
        <v>100</v>
      </c>
      <c r="T269" s="7">
        <v>100</v>
      </c>
      <c r="U269" s="7">
        <v>12.1</v>
      </c>
      <c r="V269" s="7">
        <v>14.9</v>
      </c>
      <c r="W269" s="7">
        <v>100</v>
      </c>
      <c r="X269" s="7">
        <v>11.3</v>
      </c>
      <c r="Y269" s="7">
        <v>13.5</v>
      </c>
      <c r="Z269" s="7" t="s">
        <v>100</v>
      </c>
      <c r="AA269">
        <f t="shared" si="148"/>
        <v>1.504334911802464</v>
      </c>
      <c r="AB269">
        <f t="shared" si="150"/>
        <v>1.2234959409623944</v>
      </c>
      <c r="AC269">
        <f t="shared" si="168"/>
        <v>1.8246464147183519</v>
      </c>
      <c r="AD269">
        <f t="shared" si="169"/>
        <v>1.8841720695239128</v>
      </c>
      <c r="AE269">
        <f t="shared" si="151"/>
        <v>-0.28083897084006965</v>
      </c>
      <c r="AF269">
        <f t="shared" si="167"/>
        <v>0.32031150291588778</v>
      </c>
      <c r="AG269" t="s">
        <v>100</v>
      </c>
      <c r="AH269" t="s">
        <v>100</v>
      </c>
      <c r="AI269" t="s">
        <v>100</v>
      </c>
      <c r="AJ269" t="s">
        <v>100</v>
      </c>
      <c r="AK269" t="s">
        <v>100</v>
      </c>
      <c r="AL269" s="7">
        <f t="shared" si="165"/>
        <v>1.7800688684686121</v>
      </c>
      <c r="AM269" s="7">
        <f t="shared" si="166"/>
        <v>1.9786163984698277</v>
      </c>
      <c r="AN269" t="s">
        <v>100</v>
      </c>
      <c r="AO269" s="7">
        <f t="shared" si="99"/>
        <v>-0.47421626407625522</v>
      </c>
      <c r="AP269" s="7">
        <f t="shared" si="99"/>
        <v>1.0530784434834197</v>
      </c>
      <c r="AQ269" s="7" t="s">
        <v>100</v>
      </c>
      <c r="AR269" s="7">
        <f t="shared" si="170"/>
        <v>2</v>
      </c>
      <c r="AS269" s="7">
        <f t="shared" si="161"/>
        <v>1.0827853703164501</v>
      </c>
      <c r="AT269" s="7">
        <f t="shared" si="161"/>
        <v>1.173186268412274</v>
      </c>
      <c r="AU269" s="7">
        <f t="shared" si="161"/>
        <v>2</v>
      </c>
      <c r="AV269" s="7">
        <f t="shared" si="162"/>
        <v>1.0530784434834197</v>
      </c>
      <c r="AW269" s="7">
        <f t="shared" si="162"/>
        <v>1.1303337684950061</v>
      </c>
      <c r="AX269" s="7" t="s">
        <v>100</v>
      </c>
    </row>
    <row r="270" spans="1:50" x14ac:dyDescent="0.35">
      <c r="A270" s="1" t="s">
        <v>47</v>
      </c>
      <c r="B270" s="1">
        <v>18</v>
      </c>
      <c r="C270" s="7">
        <v>29.11</v>
      </c>
      <c r="D270" s="7">
        <v>14.43</v>
      </c>
      <c r="E270" s="7">
        <v>54.97</v>
      </c>
      <c r="F270" s="7">
        <v>64</v>
      </c>
      <c r="G270" s="7">
        <v>0.49570594297492271</v>
      </c>
      <c r="H270" s="7">
        <v>1.8883545173479903</v>
      </c>
      <c r="I270" s="7" t="s">
        <v>100</v>
      </c>
      <c r="J270" s="7" t="s">
        <v>100</v>
      </c>
      <c r="K270" s="7" t="s">
        <v>100</v>
      </c>
      <c r="L270" s="7" t="s">
        <v>100</v>
      </c>
      <c r="M270" s="7" t="s">
        <v>100</v>
      </c>
      <c r="N270" s="8">
        <f t="shared" si="163"/>
        <v>58.953021073799121</v>
      </c>
      <c r="O270" s="8">
        <f t="shared" si="164"/>
        <v>94.065716756542798</v>
      </c>
      <c r="P270" s="8" t="s">
        <v>100</v>
      </c>
      <c r="Q270" s="8" t="s">
        <v>100</v>
      </c>
      <c r="R270" s="7">
        <v>13</v>
      </c>
      <c r="S270" s="7" t="s">
        <v>100</v>
      </c>
      <c r="T270" s="7">
        <v>100</v>
      </c>
      <c r="U270" s="7">
        <v>13.3</v>
      </c>
      <c r="V270" s="7" t="s">
        <v>100</v>
      </c>
      <c r="W270" s="7">
        <v>100</v>
      </c>
      <c r="X270" s="7">
        <v>13</v>
      </c>
      <c r="Y270" s="7">
        <v>13.3</v>
      </c>
      <c r="Z270" s="7" t="s">
        <v>100</v>
      </c>
      <c r="AA270">
        <f t="shared" si="148"/>
        <v>1.4640422054388107</v>
      </c>
      <c r="AB270">
        <f t="shared" si="150"/>
        <v>1.1592663310934941</v>
      </c>
      <c r="AC270">
        <f t="shared" si="168"/>
        <v>1.7401257369657306</v>
      </c>
      <c r="AD270">
        <f t="shared" si="169"/>
        <v>1.8061799739838871</v>
      </c>
      <c r="AE270">
        <f t="shared" si="151"/>
        <v>-0.30477587434531656</v>
      </c>
      <c r="AF270">
        <f t="shared" si="167"/>
        <v>0.27608353152691978</v>
      </c>
      <c r="AG270" t="s">
        <v>100</v>
      </c>
      <c r="AH270" t="s">
        <v>100</v>
      </c>
      <c r="AI270" t="s">
        <v>100</v>
      </c>
      <c r="AJ270" t="s">
        <v>100</v>
      </c>
      <c r="AK270" t="s">
        <v>100</v>
      </c>
      <c r="AL270" s="7">
        <f t="shared" si="165"/>
        <v>1.7705060656153637</v>
      </c>
      <c r="AM270" s="7">
        <f t="shared" si="166"/>
        <v>1.9734313690557741</v>
      </c>
      <c r="AN270" t="s">
        <v>100</v>
      </c>
      <c r="AO270" s="7" t="s">
        <v>100</v>
      </c>
      <c r="AP270" s="7">
        <f t="shared" si="99"/>
        <v>1.1139433523068367</v>
      </c>
      <c r="AQ270" s="7" t="s">
        <v>100</v>
      </c>
      <c r="AR270" s="7">
        <f t="shared" si="170"/>
        <v>2</v>
      </c>
      <c r="AS270" s="7">
        <f t="shared" si="161"/>
        <v>1.1238516409670858</v>
      </c>
      <c r="AT270" s="7" t="s">
        <v>100</v>
      </c>
      <c r="AU270" s="7">
        <f t="shared" si="161"/>
        <v>2</v>
      </c>
      <c r="AV270" s="7">
        <f t="shared" si="162"/>
        <v>1.1139433523068367</v>
      </c>
      <c r="AW270" s="7">
        <f t="shared" si="162"/>
        <v>1.1238516409670858</v>
      </c>
      <c r="AX270" s="7" t="s">
        <v>100</v>
      </c>
    </row>
    <row r="271" spans="1:50" x14ac:dyDescent="0.35">
      <c r="A271" s="1" t="s">
        <v>47</v>
      </c>
      <c r="B271" s="1">
        <v>18</v>
      </c>
      <c r="C271" s="7">
        <v>26.64</v>
      </c>
      <c r="D271" s="7">
        <v>11.78</v>
      </c>
      <c r="E271" s="7">
        <v>39.4</v>
      </c>
      <c r="F271" s="7">
        <v>46.47</v>
      </c>
      <c r="G271" s="7">
        <v>0.44219219219219214</v>
      </c>
      <c r="H271" s="7">
        <v>1.4789789789789789</v>
      </c>
      <c r="I271" s="7" t="s">
        <v>100</v>
      </c>
      <c r="J271" s="7" t="s">
        <v>100</v>
      </c>
      <c r="K271" s="7" t="s">
        <v>100</v>
      </c>
      <c r="L271" s="7" t="s">
        <v>100</v>
      </c>
      <c r="M271" s="7" t="s">
        <v>100</v>
      </c>
      <c r="N271" s="8">
        <f t="shared" si="163"/>
        <v>57.870238854739661</v>
      </c>
      <c r="O271" s="8">
        <f t="shared" si="164"/>
        <v>87.198860490882993</v>
      </c>
      <c r="P271" s="21">
        <v>0.33333333333333331</v>
      </c>
      <c r="Q271" s="8" t="s">
        <v>100</v>
      </c>
      <c r="R271" s="7">
        <v>16</v>
      </c>
      <c r="S271" s="7">
        <v>15</v>
      </c>
      <c r="T271" s="7">
        <v>100</v>
      </c>
      <c r="U271" s="7">
        <v>13.8</v>
      </c>
      <c r="V271" s="7" t="s">
        <v>100</v>
      </c>
      <c r="W271" s="7">
        <v>100</v>
      </c>
      <c r="X271" s="7">
        <v>15.5</v>
      </c>
      <c r="Y271" s="7">
        <v>13.8</v>
      </c>
      <c r="Z271" s="7" t="s">
        <v>100</v>
      </c>
      <c r="AA271">
        <f t="shared" si="148"/>
        <v>1.4255342204982635</v>
      </c>
      <c r="AB271">
        <f t="shared" si="150"/>
        <v>1.0711452904510828</v>
      </c>
      <c r="AC271">
        <f t="shared" si="168"/>
        <v>1.5954962218255742</v>
      </c>
      <c r="AD271">
        <f t="shared" si="169"/>
        <v>1.6671726724788685</v>
      </c>
      <c r="AE271">
        <f t="shared" si="151"/>
        <v>-0.35438893004718069</v>
      </c>
      <c r="AF271">
        <f t="shared" si="167"/>
        <v>0.16996200132731065</v>
      </c>
      <c r="AG271" t="s">
        <v>100</v>
      </c>
      <c r="AH271" t="s">
        <v>100</v>
      </c>
      <c r="AI271" t="s">
        <v>100</v>
      </c>
      <c r="AJ271" t="s">
        <v>100</v>
      </c>
      <c r="AK271" t="s">
        <v>100</v>
      </c>
      <c r="AL271" s="7">
        <f t="shared" si="165"/>
        <v>1.7624552748826645</v>
      </c>
      <c r="AM271" s="7">
        <f t="shared" si="166"/>
        <v>1.9405108096372103</v>
      </c>
      <c r="AN271">
        <f t="shared" si="158"/>
        <v>-0.47712125471966244</v>
      </c>
      <c r="AO271" s="7" t="s">
        <v>100</v>
      </c>
      <c r="AP271" s="7">
        <f t="shared" si="99"/>
        <v>1.2041199826559248</v>
      </c>
      <c r="AQ271" s="7">
        <f t="shared" si="99"/>
        <v>1.1760912590556813</v>
      </c>
      <c r="AR271" s="7">
        <f t="shared" si="170"/>
        <v>2</v>
      </c>
      <c r="AS271" s="7">
        <f t="shared" si="161"/>
        <v>1.1398790864012365</v>
      </c>
      <c r="AT271" s="7" t="s">
        <v>100</v>
      </c>
      <c r="AU271" s="7">
        <f t="shared" si="161"/>
        <v>2</v>
      </c>
      <c r="AV271" s="7">
        <f t="shared" si="162"/>
        <v>1.1903316981702914</v>
      </c>
      <c r="AW271" s="7">
        <f t="shared" si="162"/>
        <v>1.1398790864012365</v>
      </c>
      <c r="AX271" s="7" t="s">
        <v>100</v>
      </c>
    </row>
    <row r="272" spans="1:50" x14ac:dyDescent="0.35">
      <c r="A272" s="1" t="s">
        <v>47</v>
      </c>
      <c r="B272" s="1">
        <v>18</v>
      </c>
      <c r="C272" s="7">
        <v>14.42</v>
      </c>
      <c r="D272" s="7">
        <v>11.77</v>
      </c>
      <c r="E272" s="7">
        <v>29.46</v>
      </c>
      <c r="F272" s="7">
        <v>35.42</v>
      </c>
      <c r="G272" s="7">
        <v>0.81622746185852979</v>
      </c>
      <c r="H272" s="7">
        <v>2.0429958391123439</v>
      </c>
      <c r="I272" s="7" t="s">
        <v>100</v>
      </c>
      <c r="J272" s="7" t="s">
        <v>100</v>
      </c>
      <c r="K272" s="7" t="s">
        <v>100</v>
      </c>
      <c r="L272" s="7" t="s">
        <v>100</v>
      </c>
      <c r="M272" s="7" t="s">
        <v>100</v>
      </c>
      <c r="N272" s="8">
        <f t="shared" si="163"/>
        <v>54.401715226882708</v>
      </c>
      <c r="O272" s="8">
        <f t="shared" si="164"/>
        <v>102.14489791911431</v>
      </c>
      <c r="P272" s="8" t="s">
        <v>100</v>
      </c>
      <c r="Q272" s="8" t="s">
        <v>100</v>
      </c>
      <c r="R272" s="7">
        <v>13.4</v>
      </c>
      <c r="S272" s="7" t="s">
        <v>100</v>
      </c>
      <c r="T272" s="7">
        <v>100</v>
      </c>
      <c r="U272" s="7">
        <v>13.3</v>
      </c>
      <c r="V272" s="7" t="s">
        <v>100</v>
      </c>
      <c r="W272" s="7">
        <v>100</v>
      </c>
      <c r="X272" s="7">
        <v>13.4</v>
      </c>
      <c r="Y272" s="7">
        <v>13.3</v>
      </c>
      <c r="Z272" s="7" t="s">
        <v>100</v>
      </c>
      <c r="AA272">
        <f t="shared" si="148"/>
        <v>1.1589652603834102</v>
      </c>
      <c r="AB272">
        <f t="shared" si="150"/>
        <v>1.0707764628434346</v>
      </c>
      <c r="AC272">
        <f t="shared" si="168"/>
        <v>1.4692327425066121</v>
      </c>
      <c r="AD272">
        <f t="shared" si="169"/>
        <v>1.5492485568540559</v>
      </c>
      <c r="AE272">
        <f t="shared" si="151"/>
        <v>-8.8188797539975564E-2</v>
      </c>
      <c r="AF272">
        <f t="shared" si="167"/>
        <v>0.31026748212320188</v>
      </c>
      <c r="AG272" t="s">
        <v>100</v>
      </c>
      <c r="AH272" t="s">
        <v>100</v>
      </c>
      <c r="AI272" t="s">
        <v>100</v>
      </c>
      <c r="AJ272" t="s">
        <v>100</v>
      </c>
      <c r="AK272" t="s">
        <v>100</v>
      </c>
      <c r="AL272" s="7">
        <f t="shared" si="165"/>
        <v>1.7356125927464721</v>
      </c>
      <c r="AM272" s="7">
        <f t="shared" si="166"/>
        <v>2.0092166787422001</v>
      </c>
      <c r="AN272" t="s">
        <v>100</v>
      </c>
      <c r="AO272" s="7" t="s">
        <v>100</v>
      </c>
      <c r="AP272" s="7">
        <f t="shared" si="99"/>
        <v>1.1271047983648077</v>
      </c>
      <c r="AQ272" s="7" t="s">
        <v>100</v>
      </c>
      <c r="AR272" s="7">
        <f t="shared" si="170"/>
        <v>2</v>
      </c>
      <c r="AS272" s="7">
        <f t="shared" si="161"/>
        <v>1.1238516409670858</v>
      </c>
      <c r="AT272" s="7" t="s">
        <v>100</v>
      </c>
      <c r="AU272" s="7">
        <f t="shared" si="161"/>
        <v>2</v>
      </c>
      <c r="AV272" s="7">
        <f t="shared" si="162"/>
        <v>1.1271047983648077</v>
      </c>
      <c r="AW272" s="7">
        <f t="shared" si="162"/>
        <v>1.1238516409670858</v>
      </c>
      <c r="AX272" s="7" t="s">
        <v>100</v>
      </c>
    </row>
    <row r="273" spans="1:50" x14ac:dyDescent="0.35">
      <c r="A273" s="1" t="s">
        <v>47</v>
      </c>
      <c r="B273" s="1">
        <v>18</v>
      </c>
      <c r="C273" s="7">
        <v>23.91</v>
      </c>
      <c r="D273" s="7">
        <v>17.100000000000001</v>
      </c>
      <c r="E273" s="7">
        <v>58.55</v>
      </c>
      <c r="F273" s="7">
        <v>63.55</v>
      </c>
      <c r="G273" s="7">
        <v>0.7151819322459223</v>
      </c>
      <c r="H273" s="7">
        <v>2.4487662066081137</v>
      </c>
      <c r="I273" s="7" t="s">
        <v>100</v>
      </c>
      <c r="J273" s="7" t="s">
        <v>100</v>
      </c>
      <c r="K273" s="7" t="s">
        <v>100</v>
      </c>
      <c r="L273" s="7" t="s">
        <v>100</v>
      </c>
      <c r="M273" s="7" t="s">
        <v>100</v>
      </c>
      <c r="N273" s="8">
        <f t="shared" si="163"/>
        <v>67.107048767957579</v>
      </c>
      <c r="O273" s="8">
        <f t="shared" si="164"/>
        <v>90.79426417582755</v>
      </c>
      <c r="P273" s="8" t="s">
        <v>100</v>
      </c>
      <c r="Q273" s="21">
        <v>0.38461538461538464</v>
      </c>
      <c r="R273" s="7">
        <v>100</v>
      </c>
      <c r="S273" s="7" t="s">
        <v>100</v>
      </c>
      <c r="T273" s="7">
        <v>100</v>
      </c>
      <c r="U273" s="7">
        <v>12.5</v>
      </c>
      <c r="V273" s="7">
        <v>13</v>
      </c>
      <c r="W273" s="7">
        <v>18</v>
      </c>
      <c r="X273" s="7" t="s">
        <v>126</v>
      </c>
      <c r="Y273" s="7">
        <v>14.5</v>
      </c>
      <c r="Z273" s="7" t="s">
        <v>100</v>
      </c>
      <c r="AA273">
        <f t="shared" si="148"/>
        <v>1.3785795761157749</v>
      </c>
      <c r="AB273">
        <f t="shared" si="150"/>
        <v>1.2329961103921538</v>
      </c>
      <c r="AC273">
        <f t="shared" si="168"/>
        <v>1.7675268994083819</v>
      </c>
      <c r="AD273">
        <f t="shared" si="169"/>
        <v>1.8031155548900271</v>
      </c>
      <c r="AE273">
        <f t="shared" si="151"/>
        <v>-0.14558346572362088</v>
      </c>
      <c r="AF273">
        <f t="shared" si="167"/>
        <v>0.38894732329260712</v>
      </c>
      <c r="AG273" t="s">
        <v>100</v>
      </c>
      <c r="AH273" t="s">
        <v>100</v>
      </c>
      <c r="AI273" t="s">
        <v>100</v>
      </c>
      <c r="AJ273" t="s">
        <v>100</v>
      </c>
      <c r="AK273" t="s">
        <v>100</v>
      </c>
      <c r="AL273" s="7">
        <f t="shared" si="165"/>
        <v>1.8267681398448454</v>
      </c>
      <c r="AM273" s="7">
        <f t="shared" si="166"/>
        <v>1.9580584133286862</v>
      </c>
      <c r="AN273" t="s">
        <v>100</v>
      </c>
      <c r="AO273" s="7">
        <f t="shared" si="99"/>
        <v>-0.41497334797081792</v>
      </c>
      <c r="AP273" s="7">
        <f t="shared" si="99"/>
        <v>2</v>
      </c>
      <c r="AQ273" s="7" t="s">
        <v>100</v>
      </c>
      <c r="AR273" s="7">
        <f t="shared" si="170"/>
        <v>2</v>
      </c>
      <c r="AS273" s="7">
        <f t="shared" si="161"/>
        <v>1.0969100130080565</v>
      </c>
      <c r="AT273" s="7">
        <f t="shared" si="161"/>
        <v>1.1139433523068367</v>
      </c>
      <c r="AU273" s="7">
        <f t="shared" si="161"/>
        <v>1.255272505103306</v>
      </c>
      <c r="AV273" s="7" t="s">
        <v>100</v>
      </c>
      <c r="AW273" s="7">
        <f t="shared" si="162"/>
        <v>1.1613680022349748</v>
      </c>
      <c r="AX273" s="7" t="s">
        <v>100</v>
      </c>
    </row>
    <row r="274" spans="1:50" x14ac:dyDescent="0.35">
      <c r="A274" s="1" t="s">
        <v>47</v>
      </c>
      <c r="B274" s="1">
        <v>18</v>
      </c>
      <c r="C274" s="7">
        <v>29.63</v>
      </c>
      <c r="D274" s="7">
        <v>17.63</v>
      </c>
      <c r="E274" s="7">
        <v>72.23</v>
      </c>
      <c r="F274" s="7">
        <v>79.2</v>
      </c>
      <c r="G274" s="7">
        <v>0.59500506243671958</v>
      </c>
      <c r="H274" s="7">
        <v>2.4377320283496458</v>
      </c>
      <c r="I274" s="7" t="s">
        <v>100</v>
      </c>
      <c r="J274" s="7" t="s">
        <v>100</v>
      </c>
      <c r="K274" s="7" t="s">
        <v>100</v>
      </c>
      <c r="L274" s="7" t="s">
        <v>100</v>
      </c>
      <c r="M274" s="7" t="s">
        <v>100</v>
      </c>
      <c r="N274" s="8">
        <f t="shared" si="163"/>
        <v>65.673130526645323</v>
      </c>
      <c r="O274" s="8">
        <f t="shared" si="164"/>
        <v>92.37706033707434</v>
      </c>
      <c r="P274" s="21">
        <v>0.37593984962406013</v>
      </c>
      <c r="Q274" s="8" t="s">
        <v>100</v>
      </c>
      <c r="R274" s="7">
        <v>13.8</v>
      </c>
      <c r="S274" s="7">
        <v>13.3</v>
      </c>
      <c r="T274" s="7">
        <v>100</v>
      </c>
      <c r="U274" s="7">
        <v>15</v>
      </c>
      <c r="V274" s="7">
        <v>100</v>
      </c>
      <c r="W274" s="7">
        <v>100</v>
      </c>
      <c r="X274" s="7">
        <v>13.55</v>
      </c>
      <c r="Y274" s="7">
        <v>15</v>
      </c>
      <c r="Z274" s="7" t="s">
        <v>100</v>
      </c>
      <c r="AA274">
        <f t="shared" si="148"/>
        <v>1.4717316514800511</v>
      </c>
      <c r="AB274">
        <f t="shared" si="150"/>
        <v>1.2462523122993221</v>
      </c>
      <c r="AC274">
        <f t="shared" si="168"/>
        <v>1.8587176148602917</v>
      </c>
      <c r="AD274">
        <f t="shared" si="169"/>
        <v>1.8987251815894934</v>
      </c>
      <c r="AE274">
        <f t="shared" si="151"/>
        <v>-0.22547933918072904</v>
      </c>
      <c r="AF274">
        <f t="shared" si="167"/>
        <v>0.38698596338024061</v>
      </c>
      <c r="AG274" t="s">
        <v>100</v>
      </c>
      <c r="AH274" t="s">
        <v>100</v>
      </c>
      <c r="AI274" t="s">
        <v>100</v>
      </c>
      <c r="AJ274" t="s">
        <v>100</v>
      </c>
      <c r="AK274" t="s">
        <v>100</v>
      </c>
      <c r="AL274" s="7">
        <f t="shared" si="165"/>
        <v>1.8173877188617191</v>
      </c>
      <c r="AM274" s="7">
        <f t="shared" si="166"/>
        <v>1.9655641378228403</v>
      </c>
      <c r="AN274">
        <f t="shared" si="158"/>
        <v>-0.42488163663106704</v>
      </c>
      <c r="AO274" s="7" t="s">
        <v>100</v>
      </c>
      <c r="AP274" s="7">
        <f t="shared" si="99"/>
        <v>1.1398790864012365</v>
      </c>
      <c r="AQ274" s="7">
        <f t="shared" si="99"/>
        <v>1.1238516409670858</v>
      </c>
      <c r="AR274" s="7">
        <f t="shared" si="170"/>
        <v>2</v>
      </c>
      <c r="AS274" s="7">
        <f t="shared" si="161"/>
        <v>1.1760912590556813</v>
      </c>
      <c r="AT274" s="7">
        <f t="shared" si="161"/>
        <v>2</v>
      </c>
      <c r="AU274" s="7">
        <f t="shared" si="161"/>
        <v>2</v>
      </c>
      <c r="AV274" s="7">
        <f t="shared" si="162"/>
        <v>1.1319392952104246</v>
      </c>
      <c r="AW274" s="7">
        <f t="shared" si="162"/>
        <v>1.1760912590556813</v>
      </c>
      <c r="AX274" s="7" t="s">
        <v>100</v>
      </c>
    </row>
    <row r="275" spans="1:50" x14ac:dyDescent="0.35">
      <c r="A275" s="1" t="s">
        <v>47</v>
      </c>
      <c r="B275" s="1">
        <v>18</v>
      </c>
      <c r="C275" s="7">
        <v>29.11</v>
      </c>
      <c r="D275" s="7">
        <v>19.329999999999998</v>
      </c>
      <c r="E275" s="7">
        <v>70.62</v>
      </c>
      <c r="F275" s="7">
        <v>77.81</v>
      </c>
      <c r="G275" s="7">
        <v>0.6640329783579525</v>
      </c>
      <c r="H275" s="7">
        <v>2.4259704568876677</v>
      </c>
      <c r="I275" s="7" t="s">
        <v>100</v>
      </c>
      <c r="J275" s="7" t="s">
        <v>100</v>
      </c>
      <c r="K275" s="7" t="s">
        <v>100</v>
      </c>
      <c r="L275" s="7" t="s">
        <v>100</v>
      </c>
      <c r="M275" s="7" t="s">
        <v>100</v>
      </c>
      <c r="N275" s="8">
        <f t="shared" si="163"/>
        <v>64.998582506910964</v>
      </c>
      <c r="O275" s="8">
        <f t="shared" si="164"/>
        <v>93.064758450382172</v>
      </c>
      <c r="P275" s="21">
        <v>0.37593984962406013</v>
      </c>
      <c r="Q275" s="21">
        <v>0.43478260869565216</v>
      </c>
      <c r="R275" s="7">
        <v>12.6</v>
      </c>
      <c r="S275" s="7">
        <v>13.3</v>
      </c>
      <c r="T275" s="7">
        <v>18.3</v>
      </c>
      <c r="U275" s="7">
        <v>12.6</v>
      </c>
      <c r="V275" s="7">
        <v>11.5</v>
      </c>
      <c r="W275" s="7">
        <v>100</v>
      </c>
      <c r="X275" s="7">
        <v>14.7</v>
      </c>
      <c r="Y275" s="7">
        <v>13</v>
      </c>
      <c r="Z275" s="7">
        <v>1.1565217391304348</v>
      </c>
      <c r="AA275">
        <f t="shared" si="148"/>
        <v>1.4640422054388107</v>
      </c>
      <c r="AB275">
        <f t="shared" si="150"/>
        <v>1.2862318540285529</v>
      </c>
      <c r="AC275">
        <f t="shared" si="168"/>
        <v>1.8489277132270783</v>
      </c>
      <c r="AD275">
        <f t="shared" si="169"/>
        <v>1.8910354153153108</v>
      </c>
      <c r="AE275">
        <f t="shared" si="151"/>
        <v>-0.17781035141025783</v>
      </c>
      <c r="AF275">
        <f t="shared" si="167"/>
        <v>0.38488550778826758</v>
      </c>
      <c r="AG275" t="s">
        <v>100</v>
      </c>
      <c r="AH275" t="s">
        <v>100</v>
      </c>
      <c r="AI275" t="s">
        <v>100</v>
      </c>
      <c r="AJ275" t="s">
        <v>100</v>
      </c>
      <c r="AK275" t="s">
        <v>100</v>
      </c>
      <c r="AL275" s="7">
        <f t="shared" si="165"/>
        <v>1.8129038856253281</v>
      </c>
      <c r="AM275" s="7">
        <f t="shared" si="166"/>
        <v>1.9687852544718039</v>
      </c>
      <c r="AN275">
        <f t="shared" si="158"/>
        <v>-0.42488163663106704</v>
      </c>
      <c r="AO275" s="7">
        <f t="shared" si="99"/>
        <v>-0.3617278360175929</v>
      </c>
      <c r="AP275" s="7">
        <f t="shared" si="99"/>
        <v>1.1003705451175629</v>
      </c>
      <c r="AQ275" s="7">
        <f t="shared" si="99"/>
        <v>1.1238516409670858</v>
      </c>
      <c r="AR275" s="7">
        <f t="shared" si="170"/>
        <v>1.2624510897304295</v>
      </c>
      <c r="AS275" s="7">
        <f t="shared" si="161"/>
        <v>1.1003705451175629</v>
      </c>
      <c r="AT275" s="7">
        <f t="shared" si="161"/>
        <v>1.0606978403536116</v>
      </c>
      <c r="AU275" s="7">
        <f t="shared" si="161"/>
        <v>2</v>
      </c>
      <c r="AV275" s="7">
        <f t="shared" si="162"/>
        <v>1.167317334748176</v>
      </c>
      <c r="AW275" s="7">
        <f t="shared" si="162"/>
        <v>1.1139433523068367</v>
      </c>
      <c r="AX275" s="7">
        <f t="shared" si="162"/>
        <v>6.3153800613474101E-2</v>
      </c>
    </row>
    <row r="276" spans="1:50" x14ac:dyDescent="0.35">
      <c r="A276" s="1" t="s">
        <v>47</v>
      </c>
      <c r="B276" s="1">
        <v>18</v>
      </c>
      <c r="C276" s="7">
        <v>30.6</v>
      </c>
      <c r="D276" s="7">
        <v>18.75</v>
      </c>
      <c r="E276" s="7">
        <v>60.48</v>
      </c>
      <c r="F276" s="7">
        <v>68.81</v>
      </c>
      <c r="G276" s="7">
        <v>0.61274509803921562</v>
      </c>
      <c r="H276" s="7">
        <v>1.976470588235294</v>
      </c>
      <c r="I276" s="7" t="s">
        <v>100</v>
      </c>
      <c r="J276" s="7" t="s">
        <v>100</v>
      </c>
      <c r="K276" s="7" t="s">
        <v>100</v>
      </c>
      <c r="L276" s="7" t="s">
        <v>100</v>
      </c>
      <c r="M276" s="7" t="s">
        <v>100</v>
      </c>
      <c r="N276" s="8">
        <f t="shared" si="163"/>
        <v>61.438858790890485</v>
      </c>
      <c r="O276" s="8">
        <f t="shared" si="164"/>
        <v>92.177352082545497</v>
      </c>
      <c r="P276" s="8" t="s">
        <v>100</v>
      </c>
      <c r="Q276" s="21">
        <v>0.38461538461538464</v>
      </c>
      <c r="R276" s="7">
        <v>13.3</v>
      </c>
      <c r="S276" s="7" t="s">
        <v>100</v>
      </c>
      <c r="T276" s="7">
        <v>100</v>
      </c>
      <c r="U276" s="7">
        <v>13</v>
      </c>
      <c r="V276" s="7">
        <v>13</v>
      </c>
      <c r="W276" s="7">
        <v>18.3</v>
      </c>
      <c r="X276" s="7">
        <v>13.3</v>
      </c>
      <c r="Y276" s="7">
        <v>14.8</v>
      </c>
      <c r="Z276" s="7" t="s">
        <v>100</v>
      </c>
      <c r="AA276">
        <f t="shared" si="148"/>
        <v>1.4857214264815801</v>
      </c>
      <c r="AB276">
        <f t="shared" si="150"/>
        <v>1.2730012720637376</v>
      </c>
      <c r="AC276">
        <f t="shared" si="168"/>
        <v>1.7816117824931501</v>
      </c>
      <c r="AD276">
        <f t="shared" si="169"/>
        <v>1.8376515578463926</v>
      </c>
      <c r="AE276">
        <f t="shared" si="151"/>
        <v>-0.21272015441784239</v>
      </c>
      <c r="AF276">
        <f t="shared" si="167"/>
        <v>0.2958903560115701</v>
      </c>
      <c r="AG276" t="s">
        <v>100</v>
      </c>
      <c r="AH276" t="s">
        <v>100</v>
      </c>
      <c r="AI276" t="s">
        <v>100</v>
      </c>
      <c r="AJ276" t="s">
        <v>100</v>
      </c>
      <c r="AK276" t="s">
        <v>100</v>
      </c>
      <c r="AL276" s="7">
        <f t="shared" si="165"/>
        <v>1.7884431402034371</v>
      </c>
      <c r="AM276" s="7">
        <f t="shared" si="166"/>
        <v>1.9646242282791051</v>
      </c>
      <c r="AN276" t="s">
        <v>100</v>
      </c>
      <c r="AO276" s="7">
        <f t="shared" si="99"/>
        <v>-0.41497334797081792</v>
      </c>
      <c r="AP276" s="7">
        <f t="shared" si="99"/>
        <v>1.1238516409670858</v>
      </c>
      <c r="AQ276" s="7" t="s">
        <v>100</v>
      </c>
      <c r="AR276" s="7">
        <f t="shared" si="170"/>
        <v>2</v>
      </c>
      <c r="AS276" s="7">
        <f t="shared" si="161"/>
        <v>1.1139433523068367</v>
      </c>
      <c r="AT276" s="7">
        <f t="shared" si="161"/>
        <v>1.1139433523068367</v>
      </c>
      <c r="AU276" s="7">
        <f t="shared" si="161"/>
        <v>1.2624510897304295</v>
      </c>
      <c r="AV276" s="7">
        <f t="shared" si="162"/>
        <v>1.1238516409670858</v>
      </c>
      <c r="AW276" s="7">
        <f t="shared" si="162"/>
        <v>1.1702617153949575</v>
      </c>
      <c r="AX276" s="7" t="s">
        <v>100</v>
      </c>
    </row>
    <row r="277" spans="1:50" x14ac:dyDescent="0.35">
      <c r="A277" s="1" t="s">
        <v>47</v>
      </c>
      <c r="B277" s="1">
        <v>18</v>
      </c>
      <c r="C277" s="7">
        <v>31.1</v>
      </c>
      <c r="D277" s="7">
        <v>17.190000000000001</v>
      </c>
      <c r="E277" s="7">
        <v>64.849999999999994</v>
      </c>
      <c r="F277" s="7">
        <v>76.069999999999993</v>
      </c>
      <c r="G277" s="7">
        <v>0.55273311897106114</v>
      </c>
      <c r="H277" s="7">
        <v>2.085209003215434</v>
      </c>
      <c r="I277" s="7" t="s">
        <v>100</v>
      </c>
      <c r="J277" s="7" t="s">
        <v>100</v>
      </c>
      <c r="K277" s="7" t="s">
        <v>100</v>
      </c>
      <c r="L277" s="7" t="s">
        <v>100</v>
      </c>
      <c r="M277" s="7" t="s">
        <v>100</v>
      </c>
      <c r="N277" s="8">
        <f t="shared" si="163"/>
        <v>57.412801350604802</v>
      </c>
      <c r="O277" s="8">
        <f t="shared" si="164"/>
        <v>98.754266402502651</v>
      </c>
      <c r="P277" s="21">
        <v>0.31446540880503143</v>
      </c>
      <c r="Q277" s="21">
        <v>0.30303030303030304</v>
      </c>
      <c r="R277" s="7">
        <v>13.5</v>
      </c>
      <c r="S277" s="7">
        <v>15.9</v>
      </c>
      <c r="T277" s="7">
        <v>18.3</v>
      </c>
      <c r="U277" s="7">
        <v>12</v>
      </c>
      <c r="V277" s="7">
        <v>16.5</v>
      </c>
      <c r="W277" s="7">
        <v>13</v>
      </c>
      <c r="X277" s="7">
        <v>15.9</v>
      </c>
      <c r="Y277" s="7">
        <v>13.8</v>
      </c>
      <c r="Z277" s="7">
        <v>0.96363636363636362</v>
      </c>
      <c r="AA277">
        <f t="shared" si="148"/>
        <v>1.4927603890268375</v>
      </c>
      <c r="AB277">
        <f t="shared" si="150"/>
        <v>1.2352758766870524</v>
      </c>
      <c r="AC277">
        <f t="shared" si="168"/>
        <v>1.8119099804200989</v>
      </c>
      <c r="AD277">
        <f t="shared" si="169"/>
        <v>1.8812134162550191</v>
      </c>
      <c r="AE277">
        <f t="shared" si="151"/>
        <v>-0.25748451233978503</v>
      </c>
      <c r="AF277">
        <f t="shared" si="167"/>
        <v>0.31914959139326138</v>
      </c>
      <c r="AG277" t="s">
        <v>100</v>
      </c>
      <c r="AH277" t="s">
        <v>100</v>
      </c>
      <c r="AI277" t="s">
        <v>100</v>
      </c>
      <c r="AJ277" t="s">
        <v>100</v>
      </c>
      <c r="AK277" t="s">
        <v>100</v>
      </c>
      <c r="AL277" s="7">
        <f t="shared" si="165"/>
        <v>1.7590087379741848</v>
      </c>
      <c r="AM277" s="7">
        <f t="shared" si="166"/>
        <v>1.9945558671849763</v>
      </c>
      <c r="AN277">
        <f t="shared" si="158"/>
        <v>-0.50242711998443268</v>
      </c>
      <c r="AO277" s="7">
        <f t="shared" si="99"/>
        <v>-0.51851393987788752</v>
      </c>
      <c r="AP277" s="7">
        <f t="shared" si="99"/>
        <v>1.1303337684950061</v>
      </c>
      <c r="AQ277" s="7">
        <f t="shared" si="99"/>
        <v>1.2013971243204515</v>
      </c>
      <c r="AR277" s="7">
        <f t="shared" si="170"/>
        <v>1.2624510897304295</v>
      </c>
      <c r="AS277" s="7">
        <f t="shared" si="161"/>
        <v>1.0791812460476249</v>
      </c>
      <c r="AT277" s="7">
        <f t="shared" si="161"/>
        <v>1.2174839442139063</v>
      </c>
      <c r="AU277" s="7">
        <f t="shared" si="161"/>
        <v>1.1139433523068367</v>
      </c>
      <c r="AV277" s="7">
        <f t="shared" si="162"/>
        <v>1.2013971243204515</v>
      </c>
      <c r="AW277" s="7">
        <f t="shared" si="162"/>
        <v>1.1398790864012365</v>
      </c>
      <c r="AX277" s="7">
        <f t="shared" si="162"/>
        <v>-1.6086819893454805E-2</v>
      </c>
    </row>
    <row r="278" spans="1:50" x14ac:dyDescent="0.35">
      <c r="A278" s="1" t="s">
        <v>47</v>
      </c>
      <c r="B278" s="1">
        <v>18</v>
      </c>
      <c r="C278" s="7">
        <v>26.08</v>
      </c>
      <c r="D278" s="7">
        <v>16.579999999999998</v>
      </c>
      <c r="E278" s="7">
        <v>43.01</v>
      </c>
      <c r="F278" s="7">
        <v>58.07</v>
      </c>
      <c r="G278" s="7">
        <v>0.63573619631901834</v>
      </c>
      <c r="H278" s="7">
        <v>1.6491564417177915</v>
      </c>
      <c r="I278" s="7" t="s">
        <v>100</v>
      </c>
      <c r="J278" s="7" t="s">
        <v>100</v>
      </c>
      <c r="K278" s="7" t="s">
        <v>100</v>
      </c>
      <c r="L278" s="7" t="s">
        <v>100</v>
      </c>
      <c r="M278" s="7" t="s">
        <v>100</v>
      </c>
      <c r="N278" s="8">
        <f t="shared" si="163"/>
        <v>43.353548864705232</v>
      </c>
      <c r="O278" s="8">
        <f t="shared" si="164"/>
        <v>112.04698292998916</v>
      </c>
      <c r="P278" s="21">
        <v>0.33333333333333331</v>
      </c>
      <c r="Q278" s="21">
        <v>0.37593984962406013</v>
      </c>
      <c r="R278" s="7">
        <v>15</v>
      </c>
      <c r="S278" s="7">
        <v>15</v>
      </c>
      <c r="T278" s="7">
        <v>100</v>
      </c>
      <c r="U278" s="7">
        <v>14</v>
      </c>
      <c r="V278" s="7">
        <v>13.3</v>
      </c>
      <c r="W278" s="7">
        <v>17.5</v>
      </c>
      <c r="X278" s="7">
        <v>15</v>
      </c>
      <c r="Y278" s="7">
        <v>14.9</v>
      </c>
      <c r="Z278" s="7">
        <v>1.1278195488721805</v>
      </c>
      <c r="AA278">
        <f t="shared" si="148"/>
        <v>1.4163075870598825</v>
      </c>
      <c r="AB278">
        <f t="shared" si="150"/>
        <v>1.2195845262142546</v>
      </c>
      <c r="AC278">
        <f t="shared" si="168"/>
        <v>1.6335694425540919</v>
      </c>
      <c r="AD278">
        <f t="shared" si="169"/>
        <v>1.7639518260333242</v>
      </c>
      <c r="AE278">
        <f t="shared" si="151"/>
        <v>-0.19672306084562788</v>
      </c>
      <c r="AF278">
        <f t="shared" si="167"/>
        <v>0.21726185549420929</v>
      </c>
      <c r="AG278" t="s">
        <v>100</v>
      </c>
      <c r="AH278" t="s">
        <v>100</v>
      </c>
      <c r="AI278" t="s">
        <v>100</v>
      </c>
      <c r="AJ278" t="s">
        <v>100</v>
      </c>
      <c r="AK278" t="s">
        <v>100</v>
      </c>
      <c r="AL278" s="7">
        <f t="shared" si="165"/>
        <v>1.6370246540446243</v>
      </c>
      <c r="AM278" s="7">
        <f t="shared" si="166"/>
        <v>2.0494001668550323</v>
      </c>
      <c r="AN278">
        <f t="shared" si="158"/>
        <v>-0.47712125471966244</v>
      </c>
      <c r="AO278" s="7">
        <f t="shared" si="99"/>
        <v>-0.42488163663106704</v>
      </c>
      <c r="AP278" s="7">
        <f t="shared" si="99"/>
        <v>1.1760912590556813</v>
      </c>
      <c r="AQ278" s="7">
        <f t="shared" si="99"/>
        <v>1.1760912590556813</v>
      </c>
      <c r="AR278" s="7">
        <f t="shared" si="170"/>
        <v>2</v>
      </c>
      <c r="AS278" s="7">
        <f t="shared" si="161"/>
        <v>1.146128035678238</v>
      </c>
      <c r="AT278" s="7">
        <f t="shared" si="161"/>
        <v>1.1238516409670858</v>
      </c>
      <c r="AU278" s="7">
        <f t="shared" si="161"/>
        <v>1.2430380486862944</v>
      </c>
      <c r="AV278" s="7">
        <f t="shared" si="162"/>
        <v>1.1760912590556813</v>
      </c>
      <c r="AW278" s="7">
        <f t="shared" si="162"/>
        <v>1.173186268412274</v>
      </c>
      <c r="AX278" s="7">
        <f t="shared" si="162"/>
        <v>5.2239618088595466E-2</v>
      </c>
    </row>
    <row r="279" spans="1:50" x14ac:dyDescent="0.35">
      <c r="A279" s="1" t="s">
        <v>47</v>
      </c>
      <c r="B279" s="1">
        <v>18</v>
      </c>
      <c r="C279" s="7">
        <v>28.26</v>
      </c>
      <c r="D279" s="7">
        <v>14.35</v>
      </c>
      <c r="E279" s="7">
        <v>47.47</v>
      </c>
      <c r="F279" s="7">
        <v>55.54</v>
      </c>
      <c r="G279" s="7">
        <v>0.5077848549186128</v>
      </c>
      <c r="H279" s="7">
        <v>1.6797593772116064</v>
      </c>
      <c r="I279" s="7" t="s">
        <v>100</v>
      </c>
      <c r="J279" s="7" t="s">
        <v>100</v>
      </c>
      <c r="K279" s="7" t="s">
        <v>100</v>
      </c>
      <c r="L279" s="7" t="s">
        <v>100</v>
      </c>
      <c r="M279" s="7" t="s">
        <v>100</v>
      </c>
      <c r="N279" s="8">
        <f t="shared" si="163"/>
        <v>58.719542307781978</v>
      </c>
      <c r="O279" s="8">
        <f t="shared" si="164"/>
        <v>90.697540416422868</v>
      </c>
      <c r="P279" s="21">
        <v>0.29411764705882354</v>
      </c>
      <c r="Q279" s="21">
        <v>0.34482758620689657</v>
      </c>
      <c r="R279" s="7">
        <v>14</v>
      </c>
      <c r="S279" s="7">
        <v>17</v>
      </c>
      <c r="T279" s="7">
        <v>100</v>
      </c>
      <c r="U279" s="7" t="s">
        <v>100</v>
      </c>
      <c r="V279" s="7">
        <v>14.5</v>
      </c>
      <c r="W279" s="7">
        <v>21</v>
      </c>
      <c r="X279" s="7">
        <v>15.5</v>
      </c>
      <c r="Y279" s="7">
        <v>16</v>
      </c>
      <c r="Z279" s="7">
        <v>1.1724137931034482</v>
      </c>
      <c r="AA279">
        <f t="shared" si="148"/>
        <v>1.4511721575125398</v>
      </c>
      <c r="AB279">
        <f t="shared" si="150"/>
        <v>1.1568519010700111</v>
      </c>
      <c r="AC279">
        <f t="shared" si="168"/>
        <v>1.6764192317183599</v>
      </c>
      <c r="AD279">
        <f t="shared" si="169"/>
        <v>1.7446058754142388</v>
      </c>
      <c r="AE279">
        <f t="shared" si="151"/>
        <v>-0.29432025644252874</v>
      </c>
      <c r="AF279">
        <f t="shared" si="167"/>
        <v>0.22524707420582021</v>
      </c>
      <c r="AG279" t="s">
        <v>100</v>
      </c>
      <c r="AH279" t="s">
        <v>100</v>
      </c>
      <c r="AI279" t="s">
        <v>100</v>
      </c>
      <c r="AJ279" t="s">
        <v>100</v>
      </c>
      <c r="AK279" t="s">
        <v>100</v>
      </c>
      <c r="AL279" s="7">
        <f t="shared" si="165"/>
        <v>1.7687826617925617</v>
      </c>
      <c r="AM279" s="7">
        <f t="shared" si="166"/>
        <v>1.9575955097937339</v>
      </c>
      <c r="AN279">
        <f t="shared" si="158"/>
        <v>-0.53147891704225514</v>
      </c>
      <c r="AO279" s="7">
        <f t="shared" si="99"/>
        <v>-0.46239799789895608</v>
      </c>
      <c r="AP279" s="7">
        <f t="shared" si="99"/>
        <v>1.146128035678238</v>
      </c>
      <c r="AQ279" s="7">
        <f t="shared" si="99"/>
        <v>1.2304489213782739</v>
      </c>
      <c r="AR279" s="7">
        <f t="shared" si="170"/>
        <v>2</v>
      </c>
      <c r="AS279" s="7" t="s">
        <v>100</v>
      </c>
      <c r="AT279" s="7">
        <f t="shared" si="161"/>
        <v>1.1613680022349748</v>
      </c>
      <c r="AU279" s="7">
        <f t="shared" si="161"/>
        <v>1.3222192947339193</v>
      </c>
      <c r="AV279" s="7">
        <f t="shared" si="162"/>
        <v>1.1903316981702914</v>
      </c>
      <c r="AW279" s="7">
        <f t="shared" si="162"/>
        <v>1.2041199826559248</v>
      </c>
      <c r="AX279" s="7">
        <f t="shared" si="162"/>
        <v>6.9080919143299002E-2</v>
      </c>
    </row>
    <row r="280" spans="1:50" x14ac:dyDescent="0.35">
      <c r="A280" s="1" t="s">
        <v>47</v>
      </c>
      <c r="B280" s="1">
        <v>18</v>
      </c>
      <c r="C280" s="7">
        <v>24.96</v>
      </c>
      <c r="D280" s="7">
        <v>13.22</v>
      </c>
      <c r="E280" s="7">
        <v>38.96</v>
      </c>
      <c r="F280" s="7">
        <v>49</v>
      </c>
      <c r="G280" s="7">
        <v>0.5296474358974359</v>
      </c>
      <c r="H280" s="7">
        <v>1.5608974358974359</v>
      </c>
      <c r="I280" s="7" t="s">
        <v>100</v>
      </c>
      <c r="J280" s="7" t="s">
        <v>100</v>
      </c>
      <c r="K280" s="7" t="s">
        <v>100</v>
      </c>
      <c r="L280" s="7" t="s">
        <v>100</v>
      </c>
      <c r="M280" s="7" t="s">
        <v>100</v>
      </c>
      <c r="N280" s="8">
        <f t="shared" si="163"/>
        <v>51.995161274005753</v>
      </c>
      <c r="O280" s="8">
        <f t="shared" si="164"/>
        <v>97.686007917222597</v>
      </c>
      <c r="P280" s="21">
        <v>0.29411764705882354</v>
      </c>
      <c r="Q280" s="21">
        <v>0.32258064516129031</v>
      </c>
      <c r="R280" s="7">
        <v>15</v>
      </c>
      <c r="S280" s="7">
        <v>17</v>
      </c>
      <c r="T280" s="7">
        <v>18.8</v>
      </c>
      <c r="U280" s="7">
        <v>14</v>
      </c>
      <c r="V280" s="7">
        <v>15.5</v>
      </c>
      <c r="W280" s="7">
        <v>100</v>
      </c>
      <c r="X280" s="7">
        <v>16.899999999999999</v>
      </c>
      <c r="Y280" s="7">
        <v>14.5</v>
      </c>
      <c r="Z280" s="7">
        <v>1.096774193548387</v>
      </c>
      <c r="AA280">
        <f t="shared" si="148"/>
        <v>1.3972445810103864</v>
      </c>
      <c r="AB280">
        <f t="shared" si="150"/>
        <v>1.1212314551496214</v>
      </c>
      <c r="AC280">
        <f t="shared" si="168"/>
        <v>1.590618948206578</v>
      </c>
      <c r="AD280">
        <f t="shared" si="169"/>
        <v>1.6901960800285136</v>
      </c>
      <c r="AE280">
        <f t="shared" si="151"/>
        <v>-0.27601312586076493</v>
      </c>
      <c r="AF280">
        <f t="shared" si="167"/>
        <v>0.19337436719619155</v>
      </c>
      <c r="AG280" t="s">
        <v>100</v>
      </c>
      <c r="AH280" t="s">
        <v>100</v>
      </c>
      <c r="AI280" t="s">
        <v>100</v>
      </c>
      <c r="AJ280" t="s">
        <v>100</v>
      </c>
      <c r="AK280" t="s">
        <v>100</v>
      </c>
      <c r="AL280" s="7">
        <f t="shared" si="165"/>
        <v>1.715962929600636</v>
      </c>
      <c r="AM280" s="7">
        <f t="shared" si="166"/>
        <v>1.9898323618813363</v>
      </c>
      <c r="AN280">
        <f t="shared" si="158"/>
        <v>-0.53147891704225514</v>
      </c>
      <c r="AO280" s="7">
        <f t="shared" si="99"/>
        <v>-0.49136169383427269</v>
      </c>
      <c r="AP280" s="7">
        <f t="shared" si="99"/>
        <v>1.1760912590556813</v>
      </c>
      <c r="AQ280" s="7">
        <f t="shared" si="99"/>
        <v>1.2304489213782739</v>
      </c>
      <c r="AR280" s="7">
        <f t="shared" si="170"/>
        <v>1.2741578492636798</v>
      </c>
      <c r="AS280" s="7">
        <f t="shared" si="161"/>
        <v>1.146128035678238</v>
      </c>
      <c r="AT280" s="7">
        <f t="shared" si="161"/>
        <v>1.1903316981702914</v>
      </c>
      <c r="AU280" s="7">
        <f t="shared" si="161"/>
        <v>2</v>
      </c>
      <c r="AV280" s="7">
        <f t="shared" si="162"/>
        <v>1.2278867046136734</v>
      </c>
      <c r="AW280" s="7">
        <f t="shared" si="162"/>
        <v>1.1613680022349748</v>
      </c>
      <c r="AX280" s="7">
        <f t="shared" si="162"/>
        <v>4.011722320798241E-2</v>
      </c>
    </row>
    <row r="281" spans="1:50" x14ac:dyDescent="0.35">
      <c r="A281" s="1" t="s">
        <v>47</v>
      </c>
      <c r="B281" s="1">
        <v>18</v>
      </c>
      <c r="C281" s="7">
        <v>20.420000000000002</v>
      </c>
      <c r="D281" s="7">
        <v>11.46</v>
      </c>
      <c r="E281" s="7">
        <v>33.130000000000003</v>
      </c>
      <c r="F281" s="7">
        <v>38.86</v>
      </c>
      <c r="G281" s="7">
        <v>0.56121449559255632</v>
      </c>
      <c r="H281" s="7">
        <v>1.6224289911851126</v>
      </c>
      <c r="I281" s="7" t="s">
        <v>100</v>
      </c>
      <c r="J281" s="7" t="s">
        <v>100</v>
      </c>
      <c r="K281" s="7" t="s">
        <v>100</v>
      </c>
      <c r="L281" s="7" t="s">
        <v>100</v>
      </c>
      <c r="M281" s="7" t="s">
        <v>100</v>
      </c>
      <c r="N281" s="8">
        <f t="shared" si="163"/>
        <v>58.489340975717852</v>
      </c>
      <c r="O281" s="8">
        <f t="shared" si="164"/>
        <v>89.810555015476538</v>
      </c>
      <c r="P281" s="21">
        <v>0.5</v>
      </c>
      <c r="Q281" s="21">
        <v>0.33333333333333331</v>
      </c>
      <c r="R281" s="7">
        <v>13</v>
      </c>
      <c r="S281" s="7">
        <v>10</v>
      </c>
      <c r="T281" s="7">
        <v>100</v>
      </c>
      <c r="U281" s="7">
        <v>14</v>
      </c>
      <c r="V281" s="7">
        <v>15</v>
      </c>
      <c r="W281" s="7">
        <v>100</v>
      </c>
      <c r="X281" s="7">
        <v>11.5</v>
      </c>
      <c r="Y281" s="7">
        <v>14.5</v>
      </c>
      <c r="Z281" s="7">
        <v>0.66666666666666663</v>
      </c>
      <c r="AA281">
        <f t="shared" si="148"/>
        <v>1.3100557377508915</v>
      </c>
      <c r="AB281">
        <f t="shared" si="150"/>
        <v>1.0591846176313713</v>
      </c>
      <c r="AC281">
        <f t="shared" si="168"/>
        <v>1.5202214358819601</v>
      </c>
      <c r="AD281">
        <f t="shared" si="169"/>
        <v>1.5895027962637638</v>
      </c>
      <c r="AE281">
        <f t="shared" si="151"/>
        <v>-0.25087112011952029</v>
      </c>
      <c r="AF281">
        <f t="shared" si="167"/>
        <v>0.21016569813106856</v>
      </c>
      <c r="AG281" t="s">
        <v>100</v>
      </c>
      <c r="AH281" t="s">
        <v>100</v>
      </c>
      <c r="AI281" t="s">
        <v>100</v>
      </c>
      <c r="AJ281" t="s">
        <v>100</v>
      </c>
      <c r="AK281" t="s">
        <v>100</v>
      </c>
      <c r="AL281" s="7">
        <f t="shared" si="165"/>
        <v>1.7670767280102431</v>
      </c>
      <c r="AM281" s="7">
        <f t="shared" si="166"/>
        <v>1.9533273802708693</v>
      </c>
      <c r="AN281">
        <f t="shared" si="158"/>
        <v>-0.3010299956639812</v>
      </c>
      <c r="AO281" s="7">
        <f t="shared" si="99"/>
        <v>-0.47712125471966244</v>
      </c>
      <c r="AP281" s="7">
        <f t="shared" si="99"/>
        <v>1.1139433523068367</v>
      </c>
      <c r="AQ281" s="7">
        <f t="shared" si="99"/>
        <v>1</v>
      </c>
      <c r="AR281" s="7">
        <f t="shared" si="170"/>
        <v>2</v>
      </c>
      <c r="AS281" s="7">
        <f t="shared" si="161"/>
        <v>1.146128035678238</v>
      </c>
      <c r="AT281" s="7">
        <f t="shared" si="161"/>
        <v>1.1760912590556813</v>
      </c>
      <c r="AU281" s="7">
        <f t="shared" si="161"/>
        <v>2</v>
      </c>
      <c r="AV281" s="7">
        <f t="shared" si="162"/>
        <v>1.0606978403536116</v>
      </c>
      <c r="AW281" s="7">
        <f t="shared" si="162"/>
        <v>1.1613680022349748</v>
      </c>
      <c r="AX281" s="7">
        <f t="shared" si="162"/>
        <v>-0.17609125905568127</v>
      </c>
    </row>
    <row r="282" spans="1:50" x14ac:dyDescent="0.35">
      <c r="A282" s="1" t="s">
        <v>47</v>
      </c>
      <c r="B282" s="1">
        <v>18</v>
      </c>
      <c r="C282" s="7">
        <v>15.37</v>
      </c>
      <c r="D282" s="7">
        <v>9.1</v>
      </c>
      <c r="E282" s="7">
        <v>16.04</v>
      </c>
      <c r="F282" s="7">
        <v>22.61</v>
      </c>
      <c r="G282" s="7">
        <v>0.59206245933636958</v>
      </c>
      <c r="H282" s="7">
        <v>1.0435914118412493</v>
      </c>
      <c r="I282" s="7" t="s">
        <v>100</v>
      </c>
      <c r="J282" s="7" t="s">
        <v>100</v>
      </c>
      <c r="K282" s="7" t="s">
        <v>100</v>
      </c>
      <c r="L282" s="7" t="s">
        <v>100</v>
      </c>
      <c r="M282" s="7" t="s">
        <v>100</v>
      </c>
      <c r="N282" s="8">
        <f t="shared" si="163"/>
        <v>45.150661662151066</v>
      </c>
      <c r="O282" s="8">
        <f t="shared" si="164"/>
        <v>92.056477022382097</v>
      </c>
      <c r="P282" s="8" t="s">
        <v>100</v>
      </c>
      <c r="Q282" s="21">
        <v>0.29940119760479045</v>
      </c>
      <c r="R282" s="7">
        <v>12.5</v>
      </c>
      <c r="S282" s="7" t="s">
        <v>100</v>
      </c>
      <c r="T282" s="7">
        <v>100</v>
      </c>
      <c r="U282" s="7">
        <v>13</v>
      </c>
      <c r="V282" s="7">
        <v>16.7</v>
      </c>
      <c r="W282" s="7">
        <v>100</v>
      </c>
      <c r="X282" s="7">
        <v>12.5</v>
      </c>
      <c r="Y282" s="7">
        <v>15</v>
      </c>
      <c r="Z282" s="7" t="s">
        <v>100</v>
      </c>
      <c r="AA282">
        <f t="shared" si="148"/>
        <v>1.186673867499745</v>
      </c>
      <c r="AB282">
        <f t="shared" si="150"/>
        <v>0.95904139232109353</v>
      </c>
      <c r="AC282">
        <f t="shared" si="168"/>
        <v>1.2052043639481447</v>
      </c>
      <c r="AD282">
        <f t="shared" si="169"/>
        <v>1.3543005623453597</v>
      </c>
      <c r="AE282">
        <f t="shared" si="151"/>
        <v>-0.22763247517865151</v>
      </c>
      <c r="AF282">
        <f t="shared" ref="AF282:AF307" si="171">LOG(H282)</f>
        <v>1.8530496448399596E-2</v>
      </c>
      <c r="AG282" t="s">
        <v>100</v>
      </c>
      <c r="AH282" t="s">
        <v>100</v>
      </c>
      <c r="AI282" t="s">
        <v>100</v>
      </c>
      <c r="AJ282" t="s">
        <v>100</v>
      </c>
      <c r="AK282" t="s">
        <v>100</v>
      </c>
      <c r="AL282" s="7">
        <f t="shared" si="165"/>
        <v>1.6546641190817626</v>
      </c>
      <c r="AM282" s="7">
        <f t="shared" si="166"/>
        <v>1.9640543505382346</v>
      </c>
      <c r="AN282" t="s">
        <v>100</v>
      </c>
      <c r="AO282" s="7">
        <f t="shared" si="99"/>
        <v>-0.52374646681156445</v>
      </c>
      <c r="AP282" s="7">
        <f t="shared" si="99"/>
        <v>1.0969100130080565</v>
      </c>
      <c r="AQ282" s="7" t="s">
        <v>100</v>
      </c>
      <c r="AR282" s="7">
        <f t="shared" si="170"/>
        <v>2</v>
      </c>
      <c r="AS282" s="7">
        <f t="shared" si="161"/>
        <v>1.1139433523068367</v>
      </c>
      <c r="AT282" s="7">
        <f t="shared" si="161"/>
        <v>1.2227164711475833</v>
      </c>
      <c r="AU282" s="7">
        <f t="shared" si="161"/>
        <v>2</v>
      </c>
      <c r="AV282" s="7">
        <f t="shared" si="162"/>
        <v>1.0969100130080565</v>
      </c>
      <c r="AW282" s="7">
        <f t="shared" si="162"/>
        <v>1.1760912590556813</v>
      </c>
      <c r="AX282" s="7" t="s">
        <v>100</v>
      </c>
    </row>
    <row r="283" spans="1:50" x14ac:dyDescent="0.35">
      <c r="A283" s="1" t="s">
        <v>47</v>
      </c>
      <c r="B283" s="1">
        <v>18</v>
      </c>
      <c r="C283" s="7">
        <v>28.98</v>
      </c>
      <c r="D283" s="7">
        <v>16.54</v>
      </c>
      <c r="E283" s="7">
        <v>68.150000000000006</v>
      </c>
      <c r="F283" s="7">
        <v>72.16</v>
      </c>
      <c r="G283" s="7">
        <v>0.57073844030365761</v>
      </c>
      <c r="H283" s="7">
        <v>2.3516218081435474</v>
      </c>
      <c r="I283" s="7" t="s">
        <v>100</v>
      </c>
      <c r="J283" s="7" t="s">
        <v>100</v>
      </c>
      <c r="K283" s="7" t="s">
        <v>100</v>
      </c>
      <c r="L283" s="7" t="s">
        <v>100</v>
      </c>
      <c r="M283" s="7" t="s">
        <v>100</v>
      </c>
      <c r="N283" s="8">
        <f t="shared" si="163"/>
        <v>70.407372537845475</v>
      </c>
      <c r="O283" s="8">
        <f t="shared" si="164"/>
        <v>85.975846796943557</v>
      </c>
      <c r="P283" s="8" t="s">
        <v>100</v>
      </c>
      <c r="Q283" s="21">
        <v>0.2857142857142857</v>
      </c>
      <c r="R283" s="7">
        <v>17.5</v>
      </c>
      <c r="S283" s="7" t="s">
        <v>100</v>
      </c>
      <c r="T283" s="7">
        <v>100</v>
      </c>
      <c r="U283" s="7">
        <v>14</v>
      </c>
      <c r="V283" s="7">
        <v>17.5</v>
      </c>
      <c r="W283" s="7">
        <v>100</v>
      </c>
      <c r="X283" s="7">
        <v>17.5</v>
      </c>
      <c r="Y283" s="7">
        <v>15.5</v>
      </c>
      <c r="Z283" s="7" t="s">
        <v>100</v>
      </c>
      <c r="AA283">
        <f t="shared" si="148"/>
        <v>1.4620983811351558</v>
      </c>
      <c r="AB283">
        <f t="shared" si="150"/>
        <v>1.2185355052165279</v>
      </c>
      <c r="AC283">
        <f t="shared" si="168"/>
        <v>1.8334658601706924</v>
      </c>
      <c r="AD283">
        <f t="shared" si="169"/>
        <v>1.8582965245338854</v>
      </c>
      <c r="AE283">
        <f t="shared" si="151"/>
        <v>-0.24356287591862796</v>
      </c>
      <c r="AF283">
        <f t="shared" si="171"/>
        <v>0.37136747903553657</v>
      </c>
      <c r="AG283" t="s">
        <v>100</v>
      </c>
      <c r="AH283" t="s">
        <v>100</v>
      </c>
      <c r="AI283" t="s">
        <v>100</v>
      </c>
      <c r="AJ283" t="s">
        <v>100</v>
      </c>
      <c r="AK283" t="s">
        <v>100</v>
      </c>
      <c r="AL283" s="7">
        <f t="shared" si="165"/>
        <v>1.8476181376202505</v>
      </c>
      <c r="AM283" s="7">
        <f t="shared" si="166"/>
        <v>1.9343764619866803</v>
      </c>
      <c r="AN283" t="s">
        <v>100</v>
      </c>
      <c r="AO283" s="7">
        <f t="shared" si="99"/>
        <v>-0.54406804435027567</v>
      </c>
      <c r="AP283" s="7">
        <f t="shared" si="99"/>
        <v>1.2430380486862944</v>
      </c>
      <c r="AQ283" s="7" t="s">
        <v>100</v>
      </c>
      <c r="AR283" s="7">
        <f t="shared" si="170"/>
        <v>2</v>
      </c>
      <c r="AS283" s="7">
        <f t="shared" si="161"/>
        <v>1.146128035678238</v>
      </c>
      <c r="AT283" s="7">
        <f t="shared" si="161"/>
        <v>1.2430380486862944</v>
      </c>
      <c r="AU283" s="7">
        <f t="shared" si="161"/>
        <v>2</v>
      </c>
      <c r="AV283" s="7">
        <f t="shared" si="162"/>
        <v>1.2430380486862944</v>
      </c>
      <c r="AW283" s="7">
        <f t="shared" si="162"/>
        <v>1.1903316981702914</v>
      </c>
      <c r="AX283" s="7" t="s">
        <v>100</v>
      </c>
    </row>
    <row r="284" spans="1:50" x14ac:dyDescent="0.35">
      <c r="A284" s="1" t="s">
        <v>47</v>
      </c>
      <c r="B284" s="1">
        <v>18</v>
      </c>
      <c r="C284" s="7">
        <v>31.35</v>
      </c>
      <c r="D284" s="7">
        <v>16.71</v>
      </c>
      <c r="E284" s="7">
        <v>62.15</v>
      </c>
      <c r="F284" s="7">
        <v>72.97</v>
      </c>
      <c r="G284" s="7">
        <v>0.53301435406698561</v>
      </c>
      <c r="H284" s="7">
        <v>1.9824561403508771</v>
      </c>
      <c r="I284" s="7" t="s">
        <v>100</v>
      </c>
      <c r="J284" s="7" t="s">
        <v>100</v>
      </c>
      <c r="K284" s="7" t="s">
        <v>100</v>
      </c>
      <c r="L284" s="7" t="s">
        <v>100</v>
      </c>
      <c r="M284" s="7" t="s">
        <v>100</v>
      </c>
      <c r="N284" s="8">
        <f t="shared" si="163"/>
        <v>57.699379544248103</v>
      </c>
      <c r="O284" s="8">
        <f t="shared" si="164"/>
        <v>97.063330364795348</v>
      </c>
      <c r="P284" s="21">
        <v>0.35714285714285715</v>
      </c>
      <c r="Q284" s="21">
        <v>0.390625</v>
      </c>
      <c r="R284" s="7">
        <v>12</v>
      </c>
      <c r="S284" s="7">
        <v>14</v>
      </c>
      <c r="T284" s="7">
        <v>19</v>
      </c>
      <c r="U284" s="7">
        <v>16.3</v>
      </c>
      <c r="V284" s="7">
        <v>12.8</v>
      </c>
      <c r="W284" s="7">
        <v>19.5</v>
      </c>
      <c r="X284" s="7">
        <v>15</v>
      </c>
      <c r="Y284" s="7">
        <v>16.2</v>
      </c>
      <c r="Z284" s="7">
        <v>1.09375</v>
      </c>
      <c r="AA284">
        <f t="shared" si="148"/>
        <v>1.4962375451667353</v>
      </c>
      <c r="AB284">
        <f t="shared" si="150"/>
        <v>1.2229764498933913</v>
      </c>
      <c r="AC284">
        <f t="shared" si="168"/>
        <v>1.7934411329776636</v>
      </c>
      <c r="AD284">
        <f t="shared" si="169"/>
        <v>1.8631443462526673</v>
      </c>
      <c r="AE284">
        <f t="shared" si="151"/>
        <v>-0.27326109527334391</v>
      </c>
      <c r="AF284">
        <f t="shared" si="171"/>
        <v>0.29720358781092832</v>
      </c>
      <c r="AG284" t="s">
        <v>100</v>
      </c>
      <c r="AH284" t="s">
        <v>100</v>
      </c>
      <c r="AI284" t="s">
        <v>100</v>
      </c>
      <c r="AJ284" t="s">
        <v>100</v>
      </c>
      <c r="AK284" t="s">
        <v>100</v>
      </c>
      <c r="AL284" s="7">
        <f t="shared" si="165"/>
        <v>1.7611711431044645</v>
      </c>
      <c r="AM284" s="7">
        <f t="shared" si="166"/>
        <v>1.9870551884241447</v>
      </c>
      <c r="AN284">
        <f t="shared" si="158"/>
        <v>-0.44715803134221921</v>
      </c>
      <c r="AO284" s="7">
        <f t="shared" si="99"/>
        <v>-0.40823996531184958</v>
      </c>
      <c r="AP284" s="7">
        <f t="shared" si="99"/>
        <v>1.0791812460476249</v>
      </c>
      <c r="AQ284" s="7">
        <f t="shared" si="99"/>
        <v>1.146128035678238</v>
      </c>
      <c r="AR284" s="7">
        <f t="shared" si="170"/>
        <v>1.2787536009528289</v>
      </c>
      <c r="AS284" s="7">
        <f t="shared" si="161"/>
        <v>1.2121876044039579</v>
      </c>
      <c r="AT284" s="7">
        <f t="shared" si="161"/>
        <v>1.1072099696478683</v>
      </c>
      <c r="AU284" s="7">
        <f t="shared" si="161"/>
        <v>1.2900346113625181</v>
      </c>
      <c r="AV284" s="7">
        <f t="shared" si="162"/>
        <v>1.1760912590556813</v>
      </c>
      <c r="AW284" s="7">
        <f t="shared" si="162"/>
        <v>1.209515014542631</v>
      </c>
      <c r="AX284" s="7">
        <f t="shared" si="162"/>
        <v>3.8918066030369659E-2</v>
      </c>
    </row>
    <row r="285" spans="1:50" x14ac:dyDescent="0.35">
      <c r="A285" s="1" t="s">
        <v>48</v>
      </c>
      <c r="B285" s="1">
        <v>19</v>
      </c>
      <c r="C285" s="7">
        <v>24</v>
      </c>
      <c r="D285" s="7">
        <v>11.5</v>
      </c>
      <c r="E285" s="7">
        <v>42</v>
      </c>
      <c r="F285" s="7">
        <v>45.3</v>
      </c>
      <c r="G285" s="7">
        <v>0.47916666666666669</v>
      </c>
      <c r="H285" s="7">
        <v>1.75</v>
      </c>
      <c r="I285" s="7">
        <v>16.100000000000001</v>
      </c>
      <c r="J285" s="7">
        <v>8.9</v>
      </c>
      <c r="K285" s="7">
        <v>0.55279503105590055</v>
      </c>
      <c r="L285" s="7">
        <v>9.4</v>
      </c>
      <c r="M285" s="7">
        <f>F285-L285</f>
        <v>35.9</v>
      </c>
      <c r="N285" s="8">
        <f t="shared" si="163"/>
        <v>66.584735297046038</v>
      </c>
      <c r="O285" s="8">
        <f t="shared" si="164"/>
        <v>81.789373644047416</v>
      </c>
      <c r="P285" s="21">
        <v>0.35714285714285715</v>
      </c>
      <c r="Q285" s="21">
        <v>0.3125</v>
      </c>
      <c r="R285" s="7">
        <v>11</v>
      </c>
      <c r="S285" s="7">
        <v>14</v>
      </c>
      <c r="T285" s="7">
        <v>17</v>
      </c>
      <c r="U285" s="7">
        <v>12</v>
      </c>
      <c r="V285" s="7">
        <v>16</v>
      </c>
      <c r="W285" s="7">
        <v>19</v>
      </c>
      <c r="X285" s="7">
        <v>14</v>
      </c>
      <c r="Y285" s="7">
        <v>15.6</v>
      </c>
      <c r="Z285" s="7">
        <v>0.875</v>
      </c>
      <c r="AA285">
        <f t="shared" si="148"/>
        <v>1.3802112417116059</v>
      </c>
      <c r="AB285">
        <f t="shared" si="150"/>
        <v>1.0606978403536116</v>
      </c>
      <c r="AC285">
        <f t="shared" si="168"/>
        <v>1.6232492903979006</v>
      </c>
      <c r="AD285">
        <f t="shared" si="169"/>
        <v>1.6560982020128319</v>
      </c>
      <c r="AE285">
        <f t="shared" si="151"/>
        <v>-0.31951340135799433</v>
      </c>
      <c r="AF285">
        <f t="shared" si="171"/>
        <v>0.24303804868629444</v>
      </c>
      <c r="AG285">
        <f>LOG(I285)</f>
        <v>1.2068258760318498</v>
      </c>
      <c r="AH285">
        <f>LOG(J285)</f>
        <v>0.9493900066449128</v>
      </c>
      <c r="AI285">
        <f>LOG(K285)</f>
        <v>-0.25743586938693697</v>
      </c>
      <c r="AJ285">
        <f>LOG(L285+1)</f>
        <v>1.0170333392987803</v>
      </c>
      <c r="AK285">
        <f>LOG(M285+1)</f>
        <v>1.5670263661590604</v>
      </c>
      <c r="AL285" s="7">
        <f t="shared" si="165"/>
        <v>1.8233746775771693</v>
      </c>
      <c r="AM285" s="7">
        <f t="shared" si="166"/>
        <v>1.9126968823077999</v>
      </c>
      <c r="AN285">
        <f t="shared" si="158"/>
        <v>-0.44715803134221921</v>
      </c>
      <c r="AO285" s="7">
        <f t="shared" si="99"/>
        <v>-0.50514997831990593</v>
      </c>
      <c r="AP285" s="7">
        <f t="shared" si="99"/>
        <v>1.0413926851582251</v>
      </c>
      <c r="AQ285" s="7">
        <f t="shared" si="99"/>
        <v>1.146128035678238</v>
      </c>
      <c r="AR285" s="7">
        <f t="shared" si="170"/>
        <v>1.2304489213782739</v>
      </c>
      <c r="AS285" s="7">
        <f t="shared" si="161"/>
        <v>1.0791812460476249</v>
      </c>
      <c r="AT285" s="7">
        <f t="shared" si="161"/>
        <v>1.2041199826559248</v>
      </c>
      <c r="AU285" s="7">
        <f t="shared" si="161"/>
        <v>1.2787536009528289</v>
      </c>
      <c r="AV285" s="7">
        <f t="shared" si="162"/>
        <v>1.146128035678238</v>
      </c>
      <c r="AW285" s="7">
        <f t="shared" si="162"/>
        <v>1.1931245983544616</v>
      </c>
      <c r="AX285" s="7">
        <f t="shared" si="162"/>
        <v>-5.7991946977686754E-2</v>
      </c>
    </row>
    <row r="286" spans="1:50" ht="15.65" customHeight="1" x14ac:dyDescent="0.35">
      <c r="A286" s="1" t="s">
        <v>48</v>
      </c>
      <c r="B286" s="1">
        <v>19</v>
      </c>
      <c r="C286" s="7">
        <v>24</v>
      </c>
      <c r="D286" s="7">
        <v>11</v>
      </c>
      <c r="E286" s="7">
        <v>48</v>
      </c>
      <c r="F286" s="7">
        <v>57</v>
      </c>
      <c r="G286" s="7">
        <v>0.45833333333333331</v>
      </c>
      <c r="H286" s="7">
        <v>2</v>
      </c>
      <c r="I286" s="7" t="s">
        <v>100</v>
      </c>
      <c r="J286" s="7" t="s">
        <v>100</v>
      </c>
      <c r="K286" s="7" t="s">
        <v>100</v>
      </c>
      <c r="L286" s="7" t="s">
        <v>100</v>
      </c>
      <c r="M286" s="7" t="s">
        <v>100</v>
      </c>
      <c r="N286" s="8">
        <f t="shared" si="163"/>
        <v>56.225821945112038</v>
      </c>
      <c r="O286" s="8">
        <f t="shared" si="164"/>
        <v>99.215965643010264</v>
      </c>
      <c r="P286" s="8" t="s">
        <v>100</v>
      </c>
      <c r="Q286" s="8" t="s">
        <v>100</v>
      </c>
      <c r="R286" s="7" t="s">
        <v>100</v>
      </c>
      <c r="S286" s="7" t="s">
        <v>100</v>
      </c>
      <c r="T286" s="7" t="s">
        <v>100</v>
      </c>
      <c r="U286" s="7" t="s">
        <v>100</v>
      </c>
      <c r="V286" s="7" t="s">
        <v>100</v>
      </c>
      <c r="W286" s="7" t="s">
        <v>100</v>
      </c>
      <c r="X286" s="7">
        <v>13</v>
      </c>
      <c r="Y286" s="7">
        <v>15</v>
      </c>
      <c r="Z286" s="7" t="s">
        <v>100</v>
      </c>
      <c r="AA286">
        <f t="shared" si="148"/>
        <v>1.3802112417116059</v>
      </c>
      <c r="AB286">
        <f t="shared" si="150"/>
        <v>1.0413926851582251</v>
      </c>
      <c r="AC286">
        <f t="shared" si="168"/>
        <v>1.6812412373755872</v>
      </c>
      <c r="AD286">
        <f t="shared" si="169"/>
        <v>1.7558748556724915</v>
      </c>
      <c r="AE286">
        <f t="shared" si="151"/>
        <v>-0.338818556553381</v>
      </c>
      <c r="AF286">
        <f t="shared" si="171"/>
        <v>0.3010299956639812</v>
      </c>
      <c r="AG286" t="s">
        <v>100</v>
      </c>
      <c r="AH286" t="s">
        <v>100</v>
      </c>
      <c r="AI286" t="s">
        <v>100</v>
      </c>
      <c r="AJ286" t="s">
        <v>100</v>
      </c>
      <c r="AK286" t="s">
        <v>100</v>
      </c>
      <c r="AL286" s="7">
        <f t="shared" si="165"/>
        <v>1.7499358129492419</v>
      </c>
      <c r="AM286" s="7">
        <f t="shared" si="166"/>
        <v>1.9965815636132846</v>
      </c>
      <c r="AN286" t="s">
        <v>100</v>
      </c>
      <c r="AO286" s="7" t="s">
        <v>100</v>
      </c>
      <c r="AP286" s="7" t="s">
        <v>100</v>
      </c>
      <c r="AQ286" s="7" t="s">
        <v>100</v>
      </c>
      <c r="AR286" s="7" t="s">
        <v>100</v>
      </c>
      <c r="AS286" s="7" t="s">
        <v>100</v>
      </c>
      <c r="AT286" s="7" t="s">
        <v>100</v>
      </c>
      <c r="AU286" s="7" t="s">
        <v>100</v>
      </c>
      <c r="AV286" s="7">
        <f t="shared" ref="AV286:AW286" si="172">LOG(X286)</f>
        <v>1.1139433523068367</v>
      </c>
      <c r="AW286" s="7">
        <f t="shared" si="172"/>
        <v>1.1760912590556813</v>
      </c>
      <c r="AX286" s="7" t="s">
        <v>100</v>
      </c>
    </row>
    <row r="287" spans="1:50" x14ac:dyDescent="0.35">
      <c r="A287" s="1" t="s">
        <v>49</v>
      </c>
      <c r="B287" s="1">
        <v>20</v>
      </c>
      <c r="C287" s="7">
        <v>41.46</v>
      </c>
      <c r="D287" s="7">
        <v>15.15</v>
      </c>
      <c r="E287" s="7">
        <v>71.010000000000005</v>
      </c>
      <c r="F287" s="7">
        <v>82.32</v>
      </c>
      <c r="G287" s="7">
        <v>0.36541244573082488</v>
      </c>
      <c r="H287" s="7">
        <v>1.7127351664254704</v>
      </c>
      <c r="I287" s="7" t="s">
        <v>100</v>
      </c>
      <c r="J287" s="7" t="s">
        <v>100</v>
      </c>
      <c r="K287" s="7" t="s">
        <v>100</v>
      </c>
      <c r="L287" s="7" t="s">
        <v>100</v>
      </c>
      <c r="M287" s="7" t="s">
        <v>100</v>
      </c>
      <c r="N287" s="8">
        <f t="shared" si="163"/>
        <v>59.610506046623762</v>
      </c>
      <c r="O287" s="8">
        <f t="shared" si="164"/>
        <v>90.148205450053538</v>
      </c>
      <c r="P287" s="21">
        <v>0.625</v>
      </c>
      <c r="Q287" s="21">
        <v>0.55555555555555558</v>
      </c>
      <c r="R287" s="7">
        <v>10</v>
      </c>
      <c r="S287" s="7">
        <v>8</v>
      </c>
      <c r="T287" s="7">
        <v>10.199999999999999</v>
      </c>
      <c r="U287" s="7">
        <v>10.3</v>
      </c>
      <c r="V287" s="7">
        <v>9</v>
      </c>
      <c r="W287" s="7">
        <v>12</v>
      </c>
      <c r="X287" s="7">
        <f t="shared" ref="X287:X317" si="173">(R287+S287+T287)/3</f>
        <v>9.4</v>
      </c>
      <c r="Y287" s="7">
        <f t="shared" ref="Y287:Y292" si="174">(U287+V287+W287)/3</f>
        <v>10.433333333333334</v>
      </c>
      <c r="Z287" s="7">
        <f t="shared" ref="Z287:Z349" si="175">S287/V287</f>
        <v>0.88888888888888884</v>
      </c>
      <c r="AA287">
        <f t="shared" si="148"/>
        <v>1.6176292977578421</v>
      </c>
      <c r="AB287">
        <f t="shared" si="150"/>
        <v>1.1804126328383238</v>
      </c>
      <c r="AC287">
        <f t="shared" si="168"/>
        <v>1.8513195126487452</v>
      </c>
      <c r="AD287">
        <f t="shared" ref="AD287:AD350" si="176">LOG(F287)</f>
        <v>1.9155053617543765</v>
      </c>
      <c r="AE287">
        <f t="shared" si="151"/>
        <v>-0.43721666491951822</v>
      </c>
      <c r="AF287">
        <f t="shared" si="171"/>
        <v>0.23369021489090316</v>
      </c>
      <c r="AG287" t="s">
        <v>100</v>
      </c>
      <c r="AH287" t="s">
        <v>100</v>
      </c>
      <c r="AI287" t="s">
        <v>100</v>
      </c>
      <c r="AJ287" s="7" t="s">
        <v>100</v>
      </c>
      <c r="AK287" t="s">
        <v>100</v>
      </c>
      <c r="AL287" s="7">
        <f t="shared" si="165"/>
        <v>1.775322808665972</v>
      </c>
      <c r="AM287" s="7">
        <f t="shared" si="166"/>
        <v>1.9549570857905731</v>
      </c>
      <c r="AN287" s="7">
        <f t="shared" si="98"/>
        <v>-0.20411998265592479</v>
      </c>
      <c r="AO287" s="7">
        <f t="shared" si="99"/>
        <v>-0.25527250510330607</v>
      </c>
      <c r="AP287">
        <f t="shared" ref="AP287:AX317" si="177">LOG(R287)</f>
        <v>1</v>
      </c>
      <c r="AQ287">
        <f t="shared" si="177"/>
        <v>0.90308998699194354</v>
      </c>
      <c r="AR287">
        <f t="shared" si="177"/>
        <v>1.0086001717619175</v>
      </c>
      <c r="AS287">
        <f t="shared" si="177"/>
        <v>1.0128372247051722</v>
      </c>
      <c r="AT287">
        <f t="shared" si="177"/>
        <v>0.95424250943932487</v>
      </c>
      <c r="AU287">
        <f t="shared" si="177"/>
        <v>1.0791812460476249</v>
      </c>
      <c r="AV287">
        <f t="shared" si="177"/>
        <v>0.97312785359969867</v>
      </c>
      <c r="AW287">
        <f t="shared" si="177"/>
        <v>1.018423082826786</v>
      </c>
      <c r="AX287">
        <f t="shared" si="177"/>
        <v>-5.1152522447381311E-2</v>
      </c>
    </row>
    <row r="288" spans="1:50" x14ac:dyDescent="0.35">
      <c r="A288" s="1" t="s">
        <v>49</v>
      </c>
      <c r="B288" s="1">
        <v>20</v>
      </c>
      <c r="C288" s="7">
        <v>41.04</v>
      </c>
      <c r="D288" s="7">
        <v>14.88</v>
      </c>
      <c r="E288" s="7">
        <v>73.959999999999994</v>
      </c>
      <c r="F288" s="7">
        <v>80.59</v>
      </c>
      <c r="G288" s="7">
        <v>0.36257309941520471</v>
      </c>
      <c r="H288" s="7">
        <v>1.8021442495126705</v>
      </c>
      <c r="I288" s="7" t="s">
        <v>100</v>
      </c>
      <c r="J288" s="7" t="s">
        <v>100</v>
      </c>
      <c r="K288" s="7" t="s">
        <v>100</v>
      </c>
      <c r="L288" s="7" t="s">
        <v>100</v>
      </c>
      <c r="M288" s="7" t="s">
        <v>100</v>
      </c>
      <c r="N288" s="8">
        <f t="shared" si="163"/>
        <v>65.82489610965554</v>
      </c>
      <c r="O288" s="8">
        <f t="shared" si="164"/>
        <v>83.762116477739667</v>
      </c>
      <c r="P288" s="21">
        <v>0.64935064935064934</v>
      </c>
      <c r="Q288" s="21">
        <v>0.55555555555555558</v>
      </c>
      <c r="R288" s="7">
        <v>9.1999999999999993</v>
      </c>
      <c r="S288" s="7">
        <v>7.7</v>
      </c>
      <c r="T288" s="7">
        <v>10</v>
      </c>
      <c r="U288" s="7">
        <v>10</v>
      </c>
      <c r="V288" s="7">
        <v>9</v>
      </c>
      <c r="W288" s="7">
        <v>11.2</v>
      </c>
      <c r="X288" s="7">
        <f t="shared" si="173"/>
        <v>8.9666666666666668</v>
      </c>
      <c r="Y288" s="7">
        <f t="shared" si="174"/>
        <v>10.066666666666666</v>
      </c>
      <c r="Z288" s="7">
        <f t="shared" si="175"/>
        <v>0.85555555555555562</v>
      </c>
      <c r="AA288">
        <f t="shared" si="148"/>
        <v>1.6132073521037598</v>
      </c>
      <c r="AB288">
        <f t="shared" si="150"/>
        <v>1.1726029312098598</v>
      </c>
      <c r="AC288">
        <f t="shared" si="168"/>
        <v>1.8689969024871353</v>
      </c>
      <c r="AD288">
        <f t="shared" si="176"/>
        <v>1.9062811557721531</v>
      </c>
      <c r="AE288">
        <f t="shared" si="151"/>
        <v>-0.4406044208938999</v>
      </c>
      <c r="AF288">
        <f t="shared" si="171"/>
        <v>0.25578955038337559</v>
      </c>
      <c r="AG288" t="s">
        <v>100</v>
      </c>
      <c r="AH288" t="s">
        <v>100</v>
      </c>
      <c r="AI288" t="s">
        <v>100</v>
      </c>
      <c r="AJ288" s="7" t="s">
        <v>100</v>
      </c>
      <c r="AK288" t="s">
        <v>100</v>
      </c>
      <c r="AL288" s="7">
        <f t="shared" si="165"/>
        <v>1.8183901823388513</v>
      </c>
      <c r="AM288" s="7">
        <f t="shared" si="166"/>
        <v>1.9230476424409697</v>
      </c>
      <c r="AN288" s="7">
        <f t="shared" si="98"/>
        <v>-0.18752072083646307</v>
      </c>
      <c r="AO288" s="7">
        <f t="shared" si="99"/>
        <v>-0.25527250510330607</v>
      </c>
      <c r="AP288">
        <f t="shared" si="177"/>
        <v>0.96378782734555524</v>
      </c>
      <c r="AQ288">
        <f t="shared" si="177"/>
        <v>0.88649072517248184</v>
      </c>
      <c r="AR288">
        <f t="shared" si="177"/>
        <v>1</v>
      </c>
      <c r="AS288">
        <f t="shared" si="177"/>
        <v>1</v>
      </c>
      <c r="AT288">
        <f t="shared" si="177"/>
        <v>0.95424250943932487</v>
      </c>
      <c r="AU288">
        <f t="shared" si="177"/>
        <v>1.0492180226701815</v>
      </c>
      <c r="AV288">
        <f t="shared" si="177"/>
        <v>0.95263102528274557</v>
      </c>
      <c r="AW288">
        <f t="shared" si="177"/>
        <v>1.0028856882374881</v>
      </c>
      <c r="AX288">
        <f t="shared" si="177"/>
        <v>-6.7751784266842974E-2</v>
      </c>
    </row>
    <row r="289" spans="1:50" x14ac:dyDescent="0.35">
      <c r="A289" s="1" t="s">
        <v>49</v>
      </c>
      <c r="B289" s="1">
        <v>20</v>
      </c>
      <c r="C289" s="7">
        <v>41.17</v>
      </c>
      <c r="D289" s="7">
        <v>14.88</v>
      </c>
      <c r="E289" s="7">
        <v>73.17</v>
      </c>
      <c r="F289" s="7">
        <v>79.510000000000005</v>
      </c>
      <c r="G289" s="7">
        <v>0.3614282244352684</v>
      </c>
      <c r="H289" s="7">
        <v>1.7772649987855234</v>
      </c>
      <c r="I289" s="7" t="s">
        <v>100</v>
      </c>
      <c r="J289" s="7" t="s">
        <v>100</v>
      </c>
      <c r="K289" s="7" t="s">
        <v>100</v>
      </c>
      <c r="L289" s="7" t="s">
        <v>100</v>
      </c>
      <c r="M289" s="7" t="s">
        <v>100</v>
      </c>
      <c r="N289" s="8">
        <f t="shared" si="163"/>
        <v>65.998899024538318</v>
      </c>
      <c r="O289" s="8">
        <f t="shared" si="164"/>
        <v>83.0695833229437</v>
      </c>
      <c r="P289" s="21">
        <v>0.56179775280898869</v>
      </c>
      <c r="Q289" s="21">
        <v>0.55555555555555558</v>
      </c>
      <c r="R289" s="7">
        <v>8.5</v>
      </c>
      <c r="S289" s="7">
        <v>8.9</v>
      </c>
      <c r="T289" s="7">
        <v>10</v>
      </c>
      <c r="U289" s="7">
        <v>10.7</v>
      </c>
      <c r="V289" s="7">
        <v>9</v>
      </c>
      <c r="W289" s="7">
        <v>11</v>
      </c>
      <c r="X289" s="7">
        <f t="shared" si="173"/>
        <v>9.1333333333333329</v>
      </c>
      <c r="Y289" s="7">
        <f t="shared" si="174"/>
        <v>10.233333333333333</v>
      </c>
      <c r="Z289" s="7">
        <f t="shared" si="175"/>
        <v>0.98888888888888893</v>
      </c>
      <c r="AA289">
        <f t="shared" si="148"/>
        <v>1.6145808669974862</v>
      </c>
      <c r="AB289">
        <f t="shared" si="150"/>
        <v>1.1726029312098598</v>
      </c>
      <c r="AC289">
        <f t="shared" ref="AC289:AC318" si="178">LOG(E289)</f>
        <v>1.864333055033393</v>
      </c>
      <c r="AD289">
        <f t="shared" si="176"/>
        <v>1.9004217534577377</v>
      </c>
      <c r="AE289">
        <f t="shared" si="151"/>
        <v>-0.44197793578762617</v>
      </c>
      <c r="AF289">
        <f t="shared" si="171"/>
        <v>0.24975218803590699</v>
      </c>
      <c r="AG289" t="s">
        <v>100</v>
      </c>
      <c r="AH289" t="s">
        <v>100</v>
      </c>
      <c r="AI289" t="s">
        <v>100</v>
      </c>
      <c r="AJ289" s="7" t="s">
        <v>100</v>
      </c>
      <c r="AK289" t="s">
        <v>100</v>
      </c>
      <c r="AL289" s="7">
        <f t="shared" si="165"/>
        <v>1.8195366908213253</v>
      </c>
      <c r="AM289" s="7">
        <f t="shared" si="166"/>
        <v>1.9194420320494414</v>
      </c>
      <c r="AN289" s="7">
        <f t="shared" si="98"/>
        <v>-0.25042000230889405</v>
      </c>
      <c r="AO289" s="7">
        <f t="shared" si="99"/>
        <v>-0.25527250510330607</v>
      </c>
      <c r="AP289">
        <f t="shared" si="177"/>
        <v>0.92941892571429274</v>
      </c>
      <c r="AQ289">
        <f t="shared" si="177"/>
        <v>0.9493900066449128</v>
      </c>
      <c r="AR289">
        <f t="shared" si="177"/>
        <v>1</v>
      </c>
      <c r="AS289">
        <f t="shared" si="177"/>
        <v>1.0293837776852097</v>
      </c>
      <c r="AT289">
        <f t="shared" si="177"/>
        <v>0.95424250943932487</v>
      </c>
      <c r="AU289">
        <f t="shared" si="177"/>
        <v>1.0413926851582251</v>
      </c>
      <c r="AV289">
        <f t="shared" si="177"/>
        <v>0.96062930810072555</v>
      </c>
      <c r="AW289">
        <f t="shared" si="177"/>
        <v>1.0100171207575239</v>
      </c>
      <c r="AX289">
        <f t="shared" si="177"/>
        <v>-4.8525027944120724E-3</v>
      </c>
    </row>
    <row r="290" spans="1:50" x14ac:dyDescent="0.35">
      <c r="A290" s="1" t="s">
        <v>49</v>
      </c>
      <c r="B290" s="1">
        <v>20</v>
      </c>
      <c r="C290" s="7">
        <v>39.909999999999997</v>
      </c>
      <c r="D290" s="7">
        <v>14.49</v>
      </c>
      <c r="E290" s="7">
        <v>73.989999999999995</v>
      </c>
      <c r="F290" s="7">
        <v>80.02</v>
      </c>
      <c r="G290" s="7">
        <v>0.36306690052618396</v>
      </c>
      <c r="H290" s="7">
        <v>1.8539213229766975</v>
      </c>
      <c r="I290" s="7" t="s">
        <v>100</v>
      </c>
      <c r="J290" s="7" t="s">
        <v>100</v>
      </c>
      <c r="K290" s="7" t="s">
        <v>100</v>
      </c>
      <c r="L290" s="7" t="s">
        <v>100</v>
      </c>
      <c r="M290" s="7" t="s">
        <v>100</v>
      </c>
      <c r="N290" s="8">
        <f t="shared" si="163"/>
        <v>66.748224423526466</v>
      </c>
      <c r="O290" s="8">
        <f t="shared" si="164"/>
        <v>83.543322085372068</v>
      </c>
      <c r="P290" s="21">
        <v>0.625</v>
      </c>
      <c r="Q290" s="21">
        <v>0.60975609756097571</v>
      </c>
      <c r="R290" s="7">
        <v>9</v>
      </c>
      <c r="S290" s="7">
        <v>8</v>
      </c>
      <c r="T290" s="7">
        <v>9</v>
      </c>
      <c r="U290" s="7">
        <v>10</v>
      </c>
      <c r="V290" s="7">
        <v>8.1999999999999993</v>
      </c>
      <c r="W290" s="7">
        <v>11.8</v>
      </c>
      <c r="X290" s="7">
        <f t="shared" si="173"/>
        <v>8.6666666666666661</v>
      </c>
      <c r="Y290" s="7">
        <f t="shared" si="174"/>
        <v>10</v>
      </c>
      <c r="Z290" s="7">
        <f t="shared" si="175"/>
        <v>0.97560975609756106</v>
      </c>
      <c r="AA290">
        <f t="shared" si="148"/>
        <v>1.6010817277840232</v>
      </c>
      <c r="AB290">
        <f t="shared" si="150"/>
        <v>1.1610683854711745</v>
      </c>
      <c r="AC290">
        <f t="shared" si="178"/>
        <v>1.8691730273216831</v>
      </c>
      <c r="AD290">
        <f t="shared" si="176"/>
        <v>1.9031985470429784</v>
      </c>
      <c r="AE290">
        <f t="shared" si="151"/>
        <v>-0.44001334231284861</v>
      </c>
      <c r="AF290">
        <f t="shared" si="171"/>
        <v>0.26809129953765981</v>
      </c>
      <c r="AG290" t="s">
        <v>100</v>
      </c>
      <c r="AH290" t="s">
        <v>100</v>
      </c>
      <c r="AI290" t="s">
        <v>100</v>
      </c>
      <c r="AJ290" s="7" t="s">
        <v>100</v>
      </c>
      <c r="AK290" t="s">
        <v>100</v>
      </c>
      <c r="AL290" s="7">
        <f t="shared" si="165"/>
        <v>1.8244397174774978</v>
      </c>
      <c r="AM290" s="7">
        <f t="shared" si="166"/>
        <v>1.9219117409154503</v>
      </c>
      <c r="AN290" s="7">
        <f t="shared" si="98"/>
        <v>-0.20411998265592479</v>
      </c>
      <c r="AO290" s="7">
        <f t="shared" si="99"/>
        <v>-0.21484384804769782</v>
      </c>
      <c r="AP290">
        <f t="shared" si="177"/>
        <v>0.95424250943932487</v>
      </c>
      <c r="AQ290">
        <f t="shared" si="177"/>
        <v>0.90308998699194354</v>
      </c>
      <c r="AR290">
        <f t="shared" si="177"/>
        <v>0.95424250943932487</v>
      </c>
      <c r="AS290">
        <f t="shared" si="177"/>
        <v>1</v>
      </c>
      <c r="AT290">
        <f t="shared" si="177"/>
        <v>0.91381385238371671</v>
      </c>
      <c r="AU290">
        <f t="shared" si="177"/>
        <v>1.0718820073061255</v>
      </c>
      <c r="AV290">
        <f t="shared" si="177"/>
        <v>0.93785209325115548</v>
      </c>
      <c r="AW290">
        <f t="shared" si="177"/>
        <v>1</v>
      </c>
      <c r="AX290">
        <f t="shared" si="177"/>
        <v>-1.0723865391773064E-2</v>
      </c>
    </row>
    <row r="291" spans="1:50" x14ac:dyDescent="0.35">
      <c r="A291" s="1" t="s">
        <v>49</v>
      </c>
      <c r="B291" s="1">
        <v>20</v>
      </c>
      <c r="C291" s="7">
        <v>41.53</v>
      </c>
      <c r="D291" s="7">
        <v>15.09</v>
      </c>
      <c r="E291" s="7">
        <v>80.680000000000007</v>
      </c>
      <c r="F291" s="7">
        <v>89.82</v>
      </c>
      <c r="G291" s="7">
        <v>0.36335179388393929</v>
      </c>
      <c r="H291" s="7">
        <v>1.9426920298579342</v>
      </c>
      <c r="I291" s="7" t="s">
        <v>100</v>
      </c>
      <c r="J291" s="7" t="s">
        <v>100</v>
      </c>
      <c r="K291" s="7" t="s">
        <v>100</v>
      </c>
      <c r="L291" s="7" t="s">
        <v>100</v>
      </c>
      <c r="M291" s="7" t="s">
        <v>100</v>
      </c>
      <c r="N291" s="8">
        <f t="shared" si="163"/>
        <v>63.891729300558701</v>
      </c>
      <c r="O291" s="8">
        <f t="shared" si="164"/>
        <v>88.577386891089148</v>
      </c>
      <c r="P291" s="21">
        <v>0.625</v>
      </c>
      <c r="Q291" s="21">
        <v>0.5</v>
      </c>
      <c r="R291" s="7">
        <v>10</v>
      </c>
      <c r="S291" s="7">
        <v>8</v>
      </c>
      <c r="T291" s="7">
        <v>12</v>
      </c>
      <c r="U291" s="7">
        <v>10.3</v>
      </c>
      <c r="V291" s="7">
        <v>10</v>
      </c>
      <c r="W291" s="7">
        <v>14</v>
      </c>
      <c r="X291" s="7">
        <f t="shared" si="173"/>
        <v>10</v>
      </c>
      <c r="Y291" s="7">
        <f t="shared" si="174"/>
        <v>11.433333333333332</v>
      </c>
      <c r="Z291" s="7">
        <f t="shared" si="175"/>
        <v>0.8</v>
      </c>
      <c r="AA291">
        <f t="shared" si="148"/>
        <v>1.6183619311098782</v>
      </c>
      <c r="AB291">
        <f t="shared" si="150"/>
        <v>1.1786892397755899</v>
      </c>
      <c r="AC291">
        <f t="shared" si="178"/>
        <v>1.9067658895407278</v>
      </c>
      <c r="AD291">
        <f t="shared" si="176"/>
        <v>1.953373050726696</v>
      </c>
      <c r="AE291">
        <f t="shared" si="151"/>
        <v>-0.43967269133428838</v>
      </c>
      <c r="AF291">
        <f t="shared" si="171"/>
        <v>0.28840395843084971</v>
      </c>
      <c r="AG291" t="s">
        <v>100</v>
      </c>
      <c r="AH291" t="s">
        <v>100</v>
      </c>
      <c r="AI291" t="s">
        <v>100</v>
      </c>
      <c r="AJ291" s="7" t="s">
        <v>100</v>
      </c>
      <c r="AK291" t="s">
        <v>100</v>
      </c>
      <c r="AL291" s="7">
        <f t="shared" si="165"/>
        <v>1.8054446429533393</v>
      </c>
      <c r="AM291" s="7">
        <f t="shared" si="166"/>
        <v>1.9473228640778877</v>
      </c>
      <c r="AN291" s="7">
        <f t="shared" si="98"/>
        <v>-0.20411998265592479</v>
      </c>
      <c r="AO291" s="7">
        <f t="shared" si="99"/>
        <v>-0.3010299956639812</v>
      </c>
      <c r="AP291">
        <f t="shared" si="177"/>
        <v>1</v>
      </c>
      <c r="AQ291">
        <f t="shared" si="177"/>
        <v>0.90308998699194354</v>
      </c>
      <c r="AR291">
        <f t="shared" si="177"/>
        <v>1.0791812460476249</v>
      </c>
      <c r="AS291">
        <f t="shared" si="177"/>
        <v>1.0128372247051722</v>
      </c>
      <c r="AT291">
        <f t="shared" si="177"/>
        <v>1</v>
      </c>
      <c r="AU291">
        <f t="shared" si="177"/>
        <v>1.146128035678238</v>
      </c>
      <c r="AV291">
        <f t="shared" si="177"/>
        <v>1</v>
      </c>
      <c r="AW291">
        <f t="shared" si="177"/>
        <v>1.0581728653231079</v>
      </c>
      <c r="AX291">
        <f t="shared" si="177"/>
        <v>-9.6910013008056392E-2</v>
      </c>
    </row>
    <row r="292" spans="1:50" x14ac:dyDescent="0.35">
      <c r="A292" s="1" t="s">
        <v>49</v>
      </c>
      <c r="B292" s="1">
        <v>20</v>
      </c>
      <c r="C292" s="7">
        <v>46.65</v>
      </c>
      <c r="D292" s="7">
        <v>16.88</v>
      </c>
      <c r="E292" s="7">
        <v>97.55</v>
      </c>
      <c r="F292" s="7">
        <v>102.25</v>
      </c>
      <c r="G292" s="7">
        <v>0.3618435155412647</v>
      </c>
      <c r="H292" s="7">
        <v>2.0911039657020365</v>
      </c>
      <c r="I292" s="7" t="s">
        <v>100</v>
      </c>
      <c r="J292" s="7" t="s">
        <v>100</v>
      </c>
      <c r="K292" s="7" t="s">
        <v>100</v>
      </c>
      <c r="L292" s="7" t="s">
        <v>100</v>
      </c>
      <c r="M292" s="7" t="s">
        <v>100</v>
      </c>
      <c r="N292" s="8">
        <f t="shared" si="163"/>
        <v>70.940365227516352</v>
      </c>
      <c r="O292" s="8">
        <f t="shared" si="164"/>
        <v>82.187553799596245</v>
      </c>
      <c r="P292" s="21">
        <v>0.625</v>
      </c>
      <c r="Q292" s="21">
        <v>0.55555555555555558</v>
      </c>
      <c r="R292" s="7">
        <v>8</v>
      </c>
      <c r="S292" s="7">
        <v>8</v>
      </c>
      <c r="T292" s="7">
        <v>11.6</v>
      </c>
      <c r="U292" s="7">
        <v>9.5</v>
      </c>
      <c r="V292" s="7">
        <v>9</v>
      </c>
      <c r="W292" s="7">
        <v>11</v>
      </c>
      <c r="X292" s="7">
        <f t="shared" si="173"/>
        <v>9.2000000000000011</v>
      </c>
      <c r="Y292" s="7">
        <f t="shared" si="174"/>
        <v>9.8333333333333339</v>
      </c>
      <c r="Z292" s="7">
        <f t="shared" si="175"/>
        <v>0.88888888888888884</v>
      </c>
      <c r="AA292">
        <f t="shared" si="148"/>
        <v>1.6688516480825186</v>
      </c>
      <c r="AB292">
        <f t="shared" si="150"/>
        <v>1.2273724422896362</v>
      </c>
      <c r="AC292">
        <f t="shared" si="178"/>
        <v>1.9892272737305368</v>
      </c>
      <c r="AD292">
        <f t="shared" si="176"/>
        <v>2.0096633166793794</v>
      </c>
      <c r="AE292">
        <f t="shared" si="151"/>
        <v>-0.44147920579288252</v>
      </c>
      <c r="AF292">
        <f t="shared" si="171"/>
        <v>0.32037562564801814</v>
      </c>
      <c r="AG292" t="s">
        <v>100</v>
      </c>
      <c r="AH292" t="s">
        <v>100</v>
      </c>
      <c r="AI292" t="s">
        <v>100</v>
      </c>
      <c r="AJ292" s="7" t="s">
        <v>100</v>
      </c>
      <c r="AK292" t="s">
        <v>100</v>
      </c>
      <c r="AL292" s="7">
        <f t="shared" si="165"/>
        <v>1.8508934200520035</v>
      </c>
      <c r="AM292" s="7">
        <f t="shared" si="166"/>
        <v>1.9148060544571235</v>
      </c>
      <c r="AN292" s="7">
        <f t="shared" si="98"/>
        <v>-0.20411998265592479</v>
      </c>
      <c r="AO292" s="7">
        <f t="shared" si="99"/>
        <v>-0.25527250510330607</v>
      </c>
      <c r="AP292">
        <f t="shared" si="177"/>
        <v>0.90308998699194354</v>
      </c>
      <c r="AQ292">
        <f t="shared" si="177"/>
        <v>0.90308998699194354</v>
      </c>
      <c r="AR292">
        <f t="shared" si="177"/>
        <v>1.0644579892269184</v>
      </c>
      <c r="AS292">
        <f t="shared" si="177"/>
        <v>0.97772360528884772</v>
      </c>
      <c r="AT292">
        <f t="shared" si="177"/>
        <v>0.95424250943932487</v>
      </c>
      <c r="AU292">
        <f t="shared" si="177"/>
        <v>1.0413926851582251</v>
      </c>
      <c r="AV292">
        <f t="shared" si="177"/>
        <v>0.96378782734555535</v>
      </c>
      <c r="AW292">
        <f t="shared" si="177"/>
        <v>0.9927007612585006</v>
      </c>
      <c r="AX292">
        <f t="shared" si="177"/>
        <v>-5.1152522447381311E-2</v>
      </c>
    </row>
    <row r="293" spans="1:50" x14ac:dyDescent="0.35">
      <c r="A293" s="1" t="s">
        <v>49</v>
      </c>
      <c r="B293" s="1">
        <v>20</v>
      </c>
      <c r="C293" s="7">
        <v>40.6</v>
      </c>
      <c r="D293" s="7">
        <v>17.100000000000001</v>
      </c>
      <c r="E293" s="7">
        <v>72</v>
      </c>
      <c r="F293" s="7">
        <v>81</v>
      </c>
      <c r="G293" s="7">
        <v>0.42118226600985226</v>
      </c>
      <c r="H293" s="7">
        <v>1.773399014778325</v>
      </c>
      <c r="I293" s="7">
        <v>29.4</v>
      </c>
      <c r="J293" s="7">
        <v>15.9</v>
      </c>
      <c r="K293" s="7">
        <v>0.54081632653061229</v>
      </c>
      <c r="L293" s="7">
        <v>100</v>
      </c>
      <c r="M293" s="7">
        <v>81</v>
      </c>
      <c r="N293" s="8">
        <f t="shared" si="163"/>
        <v>62.614383742126307</v>
      </c>
      <c r="O293" s="8">
        <f t="shared" si="164"/>
        <v>87.339667028023598</v>
      </c>
      <c r="P293" s="21">
        <v>0.7142857142857143</v>
      </c>
      <c r="Q293" s="21">
        <v>0.58823529411764708</v>
      </c>
      <c r="R293" s="7">
        <v>7</v>
      </c>
      <c r="S293" s="7">
        <v>7</v>
      </c>
      <c r="T293" s="7">
        <v>8</v>
      </c>
      <c r="U293" s="7">
        <v>7</v>
      </c>
      <c r="V293" s="7">
        <v>8.5</v>
      </c>
      <c r="W293" s="7" t="s">
        <v>100</v>
      </c>
      <c r="X293" s="7">
        <f t="shared" si="173"/>
        <v>7.333333333333333</v>
      </c>
      <c r="Y293" s="7" t="s">
        <v>100</v>
      </c>
      <c r="Z293" s="7">
        <f t="shared" si="175"/>
        <v>0.82352941176470584</v>
      </c>
      <c r="AA293">
        <f t="shared" si="148"/>
        <v>1.608526033577194</v>
      </c>
      <c r="AB293">
        <f t="shared" si="150"/>
        <v>1.2329961103921538</v>
      </c>
      <c r="AC293">
        <f t="shared" si="178"/>
        <v>1.8573324964312685</v>
      </c>
      <c r="AD293">
        <f t="shared" si="176"/>
        <v>1.9084850188786497</v>
      </c>
      <c r="AE293">
        <f t="shared" si="151"/>
        <v>-0.37552992318504025</v>
      </c>
      <c r="AF293">
        <f t="shared" si="171"/>
        <v>0.24880646285407432</v>
      </c>
      <c r="AG293">
        <f t="shared" ref="AG293:AG333" si="179">LOG(I293)</f>
        <v>1.4683473304121573</v>
      </c>
      <c r="AH293">
        <f t="shared" ref="AH293:AH333" si="180">LOG(J293)</f>
        <v>1.2013971243204515</v>
      </c>
      <c r="AI293">
        <f t="shared" ref="AI293:AI333" si="181">LOG(K293)</f>
        <v>-0.26695020609170578</v>
      </c>
      <c r="AJ293" s="7">
        <f t="shared" ref="AJ293:AJ354" si="182">LOG(L293+1)</f>
        <v>2.0043213737826426</v>
      </c>
      <c r="AK293">
        <f t="shared" ref="AK293:AK297" si="183">LOG(M293+1)</f>
        <v>1.9138138523837167</v>
      </c>
      <c r="AL293" s="7">
        <f t="shared" si="165"/>
        <v>1.7966741105630846</v>
      </c>
      <c r="AM293" s="7">
        <f t="shared" si="166"/>
        <v>1.9412115318929968</v>
      </c>
      <c r="AN293" s="7">
        <f t="shared" si="98"/>
        <v>-0.14612803567823801</v>
      </c>
      <c r="AO293" s="7">
        <f t="shared" si="99"/>
        <v>-0.23044892137827391</v>
      </c>
      <c r="AP293">
        <f t="shared" si="177"/>
        <v>0.84509804001425681</v>
      </c>
      <c r="AQ293">
        <f t="shared" si="177"/>
        <v>0.84509804001425681</v>
      </c>
      <c r="AR293">
        <f t="shared" si="177"/>
        <v>0.90308998699194354</v>
      </c>
      <c r="AS293">
        <f t="shared" si="177"/>
        <v>0.84509804001425681</v>
      </c>
      <c r="AT293">
        <f t="shared" si="177"/>
        <v>0.92941892571429274</v>
      </c>
      <c r="AU293" t="s">
        <v>100</v>
      </c>
      <c r="AV293">
        <f t="shared" si="177"/>
        <v>0.86530142610254379</v>
      </c>
      <c r="AW293" t="s">
        <v>100</v>
      </c>
      <c r="AX293">
        <f t="shared" si="177"/>
        <v>-8.432088570003593E-2</v>
      </c>
    </row>
    <row r="294" spans="1:50" x14ac:dyDescent="0.35">
      <c r="A294" s="1" t="s">
        <v>49</v>
      </c>
      <c r="B294" s="1">
        <v>20</v>
      </c>
      <c r="C294" s="7">
        <v>41.4</v>
      </c>
      <c r="D294" s="7">
        <v>16.600000000000001</v>
      </c>
      <c r="E294" s="7">
        <v>73</v>
      </c>
      <c r="F294" s="7">
        <v>75</v>
      </c>
      <c r="G294" s="7">
        <v>0.40096618357487929</v>
      </c>
      <c r="H294" s="7">
        <v>1.7632850241545894</v>
      </c>
      <c r="I294" s="7">
        <v>32.5</v>
      </c>
      <c r="J294" s="7">
        <v>15.6</v>
      </c>
      <c r="K294" s="7">
        <v>0.48</v>
      </c>
      <c r="L294" s="7">
        <v>100</v>
      </c>
      <c r="M294" s="7">
        <v>75</v>
      </c>
      <c r="N294" s="8">
        <f t="shared" si="163"/>
        <v>71.115282562016588</v>
      </c>
      <c r="O294" s="8">
        <f t="shared" si="164"/>
        <v>76.432503088167778</v>
      </c>
      <c r="P294" s="21">
        <v>0.625</v>
      </c>
      <c r="Q294" s="21">
        <v>0.52631578947368418</v>
      </c>
      <c r="R294" s="7">
        <v>8.5</v>
      </c>
      <c r="S294" s="7">
        <v>8</v>
      </c>
      <c r="T294" s="7">
        <v>7.5</v>
      </c>
      <c r="U294" s="7">
        <v>8</v>
      </c>
      <c r="V294" s="7">
        <v>9.5</v>
      </c>
      <c r="W294" s="7" t="s">
        <v>100</v>
      </c>
      <c r="X294" s="7">
        <f t="shared" si="173"/>
        <v>8</v>
      </c>
      <c r="Y294" s="7" t="s">
        <v>100</v>
      </c>
      <c r="Z294" s="7">
        <f t="shared" si="175"/>
        <v>0.84210526315789469</v>
      </c>
      <c r="AA294">
        <f t="shared" si="148"/>
        <v>1.6170003411208989</v>
      </c>
      <c r="AB294">
        <f t="shared" si="150"/>
        <v>1.2201080880400552</v>
      </c>
      <c r="AC294">
        <f t="shared" si="178"/>
        <v>1.8633228601204559</v>
      </c>
      <c r="AD294">
        <f t="shared" si="176"/>
        <v>1.8750612633917001</v>
      </c>
      <c r="AE294">
        <f t="shared" si="151"/>
        <v>-0.3968922530808438</v>
      </c>
      <c r="AF294">
        <f t="shared" si="171"/>
        <v>0.24632251899955696</v>
      </c>
      <c r="AG294">
        <f t="shared" si="179"/>
        <v>1.5118833609788744</v>
      </c>
      <c r="AH294">
        <f t="shared" si="180"/>
        <v>1.1931245983544616</v>
      </c>
      <c r="AI294">
        <f t="shared" si="181"/>
        <v>-0.31875876262441277</v>
      </c>
      <c r="AJ294" s="7">
        <f t="shared" si="182"/>
        <v>2.0043213737826426</v>
      </c>
      <c r="AK294">
        <f t="shared" si="183"/>
        <v>1.8808135922807914</v>
      </c>
      <c r="AL294" s="7">
        <f t="shared" si="165"/>
        <v>1.8519629399582813</v>
      </c>
      <c r="AM294" s="7">
        <f t="shared" si="166"/>
        <v>1.883278082528562</v>
      </c>
      <c r="AN294" s="7">
        <f t="shared" ref="AN294:AN357" si="184">LOG(P294)</f>
        <v>-0.20411998265592479</v>
      </c>
      <c r="AO294" s="7">
        <f t="shared" ref="AO294:AO357" si="185">LOG(Q294)</f>
        <v>-0.27875360095282897</v>
      </c>
      <c r="AP294">
        <f t="shared" ref="AP294:AU317" si="186">LOG(R294)</f>
        <v>0.92941892571429274</v>
      </c>
      <c r="AQ294">
        <f t="shared" si="186"/>
        <v>0.90308998699194354</v>
      </c>
      <c r="AR294">
        <f t="shared" si="186"/>
        <v>0.87506126339170009</v>
      </c>
      <c r="AS294">
        <f t="shared" si="186"/>
        <v>0.90308998699194354</v>
      </c>
      <c r="AT294">
        <f t="shared" si="186"/>
        <v>0.97772360528884772</v>
      </c>
      <c r="AU294" t="s">
        <v>100</v>
      </c>
      <c r="AV294">
        <f t="shared" si="177"/>
        <v>0.90308998699194354</v>
      </c>
      <c r="AW294" t="s">
        <v>100</v>
      </c>
      <c r="AX294">
        <f t="shared" si="177"/>
        <v>-7.4633618296904208E-2</v>
      </c>
    </row>
    <row r="295" spans="1:50" x14ac:dyDescent="0.35">
      <c r="A295" s="1" t="s">
        <v>49</v>
      </c>
      <c r="B295" s="1">
        <v>20</v>
      </c>
      <c r="C295" s="7">
        <v>41.1</v>
      </c>
      <c r="D295" s="7">
        <v>15.5</v>
      </c>
      <c r="E295" s="7">
        <v>69</v>
      </c>
      <c r="F295" s="7">
        <v>77</v>
      </c>
      <c r="G295" s="7">
        <v>0.37712895377128952</v>
      </c>
      <c r="H295" s="7">
        <v>1.6788321167883211</v>
      </c>
      <c r="I295" s="7">
        <v>30</v>
      </c>
      <c r="J295" s="7">
        <v>12.4</v>
      </c>
      <c r="K295" s="7">
        <v>0.41333333333333333</v>
      </c>
      <c r="L295" s="7">
        <v>100</v>
      </c>
      <c r="M295" s="7">
        <v>77</v>
      </c>
      <c r="N295" s="8">
        <f t="shared" ref="N295:N358" si="187">DEGREES(ACOS((C295^2+F295^2-E295^2)/(2*C295*F295)))</f>
        <v>63.165252367230373</v>
      </c>
      <c r="O295" s="8">
        <f t="shared" ref="O295:O358" si="188">DEGREES(ACOS((C295^2+E295^2-F295^2)/(2*C295*E295)))</f>
        <v>84.727366165662147</v>
      </c>
      <c r="P295" s="21">
        <v>0.625</v>
      </c>
      <c r="Q295" s="21">
        <v>0.55555555555555558</v>
      </c>
      <c r="R295" s="7">
        <v>7.5</v>
      </c>
      <c r="S295" s="7">
        <v>8</v>
      </c>
      <c r="T295" s="7">
        <v>8.5</v>
      </c>
      <c r="U295" s="7">
        <v>8.5</v>
      </c>
      <c r="V295" s="7">
        <v>9</v>
      </c>
      <c r="W295" s="7">
        <v>9</v>
      </c>
      <c r="X295" s="7">
        <f t="shared" si="173"/>
        <v>8</v>
      </c>
      <c r="Y295" s="7">
        <f t="shared" ref="Y295:Y317" si="189">(U295+V295+W295)/3</f>
        <v>8.8333333333333339</v>
      </c>
      <c r="Z295" s="7">
        <f t="shared" si="175"/>
        <v>0.88888888888888884</v>
      </c>
      <c r="AA295">
        <f t="shared" si="148"/>
        <v>1.6138418218760693</v>
      </c>
      <c r="AB295">
        <f t="shared" si="150"/>
        <v>1.1903316981702914</v>
      </c>
      <c r="AC295">
        <f t="shared" si="178"/>
        <v>1.8388490907372552</v>
      </c>
      <c r="AD295">
        <f t="shared" si="176"/>
        <v>1.8864907251724818</v>
      </c>
      <c r="AE295">
        <f t="shared" si="151"/>
        <v>-0.42351012370577773</v>
      </c>
      <c r="AF295">
        <f t="shared" si="171"/>
        <v>0.2250072688611861</v>
      </c>
      <c r="AG295">
        <f t="shared" si="179"/>
        <v>1.4771212547196624</v>
      </c>
      <c r="AH295">
        <f t="shared" si="180"/>
        <v>1.0934216851622351</v>
      </c>
      <c r="AI295">
        <f t="shared" si="181"/>
        <v>-0.38369956955742734</v>
      </c>
      <c r="AJ295" s="7">
        <f t="shared" si="182"/>
        <v>2.0043213737826426</v>
      </c>
      <c r="AK295">
        <f t="shared" si="183"/>
        <v>1.8920946026904804</v>
      </c>
      <c r="AL295" s="7">
        <f t="shared" ref="AL295:AL358" si="190">LOG(N295)</f>
        <v>1.8004782356374538</v>
      </c>
      <c r="AM295" s="7">
        <f t="shared" ref="AM295:AM358" si="191">LOG(O295)</f>
        <v>1.9280237061413572</v>
      </c>
      <c r="AN295" s="7">
        <f t="shared" si="184"/>
        <v>-0.20411998265592479</v>
      </c>
      <c r="AO295" s="7">
        <f t="shared" si="185"/>
        <v>-0.25527250510330607</v>
      </c>
      <c r="AP295">
        <f t="shared" si="186"/>
        <v>0.87506126339170009</v>
      </c>
      <c r="AQ295">
        <f t="shared" si="186"/>
        <v>0.90308998699194354</v>
      </c>
      <c r="AR295">
        <f t="shared" si="186"/>
        <v>0.92941892571429274</v>
      </c>
      <c r="AS295">
        <f t="shared" si="186"/>
        <v>0.92941892571429274</v>
      </c>
      <c r="AT295">
        <f t="shared" si="186"/>
        <v>0.95424250943932487</v>
      </c>
      <c r="AU295">
        <f t="shared" si="186"/>
        <v>0.95424250943932487</v>
      </c>
      <c r="AV295">
        <f t="shared" si="177"/>
        <v>0.90308998699194354</v>
      </c>
      <c r="AW295">
        <f t="shared" si="177"/>
        <v>0.94612461921714541</v>
      </c>
      <c r="AX295">
        <f t="shared" si="177"/>
        <v>-5.1152522447381311E-2</v>
      </c>
    </row>
    <row r="296" spans="1:50" x14ac:dyDescent="0.35">
      <c r="A296" s="1" t="s">
        <v>49</v>
      </c>
      <c r="B296" s="1">
        <v>20</v>
      </c>
      <c r="C296" s="7">
        <v>40.4</v>
      </c>
      <c r="D296" s="7">
        <v>15.9</v>
      </c>
      <c r="E296" s="7">
        <v>80.900000000000006</v>
      </c>
      <c r="F296" s="7">
        <v>93.4</v>
      </c>
      <c r="G296" s="7">
        <v>0.39356435643564358</v>
      </c>
      <c r="H296" s="7">
        <v>2.0024752475247527</v>
      </c>
      <c r="I296" s="7">
        <v>32.799999999999997</v>
      </c>
      <c r="J296" s="7">
        <v>13.6</v>
      </c>
      <c r="K296" s="7">
        <v>0.41463414634146345</v>
      </c>
      <c r="L296" s="7">
        <v>100</v>
      </c>
      <c r="M296" s="7">
        <v>93.4</v>
      </c>
      <c r="N296" s="8">
        <f t="shared" si="187"/>
        <v>59.670262599970521</v>
      </c>
      <c r="O296" s="8">
        <f t="shared" si="188"/>
        <v>94.796581574620816</v>
      </c>
      <c r="P296" s="21">
        <v>0.66666666666666663</v>
      </c>
      <c r="Q296" s="21">
        <v>0.5</v>
      </c>
      <c r="R296" s="7">
        <v>8.5</v>
      </c>
      <c r="S296" s="7">
        <v>7.5</v>
      </c>
      <c r="T296" s="7">
        <v>13</v>
      </c>
      <c r="U296" s="7">
        <v>9</v>
      </c>
      <c r="V296" s="7">
        <v>10</v>
      </c>
      <c r="W296" s="7">
        <v>10.5</v>
      </c>
      <c r="X296" s="7">
        <f t="shared" si="173"/>
        <v>9.6666666666666661</v>
      </c>
      <c r="Y296" s="7">
        <f t="shared" si="189"/>
        <v>9.8333333333333339</v>
      </c>
      <c r="Z296" s="7">
        <f t="shared" si="175"/>
        <v>0.75</v>
      </c>
      <c r="AA296">
        <f t="shared" si="148"/>
        <v>1.6063813651106049</v>
      </c>
      <c r="AB296">
        <f t="shared" si="150"/>
        <v>1.2013971243204515</v>
      </c>
      <c r="AC296">
        <f t="shared" si="178"/>
        <v>1.9079485216122722</v>
      </c>
      <c r="AD296">
        <f t="shared" si="176"/>
        <v>1.9703468762300933</v>
      </c>
      <c r="AE296">
        <f t="shared" si="151"/>
        <v>-0.40498424079015344</v>
      </c>
      <c r="AF296">
        <f t="shared" si="171"/>
        <v>0.30156715650166738</v>
      </c>
      <c r="AG296">
        <f t="shared" si="179"/>
        <v>1.515873843711679</v>
      </c>
      <c r="AH296">
        <f t="shared" si="180"/>
        <v>1.1335389083702174</v>
      </c>
      <c r="AI296">
        <f t="shared" si="181"/>
        <v>-0.38233493534146151</v>
      </c>
      <c r="AJ296" s="7">
        <f t="shared" si="182"/>
        <v>2.0043213737826426</v>
      </c>
      <c r="AK296">
        <f t="shared" si="183"/>
        <v>1.974971994298069</v>
      </c>
      <c r="AL296" s="7">
        <f t="shared" si="190"/>
        <v>1.7757579491138684</v>
      </c>
      <c r="AM296" s="7">
        <f t="shared" si="191"/>
        <v>1.9767926766835671</v>
      </c>
      <c r="AN296" s="7">
        <f t="shared" si="184"/>
        <v>-0.17609125905568127</v>
      </c>
      <c r="AO296" s="7">
        <f t="shared" si="185"/>
        <v>-0.3010299956639812</v>
      </c>
      <c r="AP296">
        <f t="shared" si="186"/>
        <v>0.92941892571429274</v>
      </c>
      <c r="AQ296">
        <f t="shared" si="186"/>
        <v>0.87506126339170009</v>
      </c>
      <c r="AR296">
        <f t="shared" si="186"/>
        <v>1.1139433523068367</v>
      </c>
      <c r="AS296">
        <f t="shared" si="186"/>
        <v>0.95424250943932487</v>
      </c>
      <c r="AT296">
        <f t="shared" si="186"/>
        <v>1</v>
      </c>
      <c r="AU296">
        <f t="shared" si="186"/>
        <v>1.0211892990699381</v>
      </c>
      <c r="AV296">
        <f t="shared" si="177"/>
        <v>0.98527674317929359</v>
      </c>
      <c r="AW296">
        <f t="shared" si="177"/>
        <v>0.9927007612585006</v>
      </c>
      <c r="AX296">
        <f t="shared" si="177"/>
        <v>-0.12493873660829995</v>
      </c>
    </row>
    <row r="297" spans="1:50" x14ac:dyDescent="0.35">
      <c r="A297" s="1" t="s">
        <v>49</v>
      </c>
      <c r="B297" s="1">
        <v>20</v>
      </c>
      <c r="C297" s="7">
        <v>45.1</v>
      </c>
      <c r="D297" s="7">
        <v>16.8</v>
      </c>
      <c r="E297" s="7">
        <v>102.6</v>
      </c>
      <c r="F297" s="7">
        <v>113</v>
      </c>
      <c r="G297" s="7">
        <v>0.37250554323725055</v>
      </c>
      <c r="H297" s="7">
        <v>2.2749445676274944</v>
      </c>
      <c r="I297" s="7">
        <v>37.1</v>
      </c>
      <c r="J297" s="7">
        <v>16.100000000000001</v>
      </c>
      <c r="K297" s="7">
        <v>0.43396226415094341</v>
      </c>
      <c r="L297" s="7">
        <v>100</v>
      </c>
      <c r="M297" s="7">
        <v>113</v>
      </c>
      <c r="N297" s="8">
        <f t="shared" si="187"/>
        <v>65.194162269622879</v>
      </c>
      <c r="O297" s="8">
        <f t="shared" si="188"/>
        <v>91.28928427213458</v>
      </c>
      <c r="P297" s="21">
        <v>0.625</v>
      </c>
      <c r="Q297" s="21">
        <v>0.58823529411764708</v>
      </c>
      <c r="R297" s="7">
        <v>6.5</v>
      </c>
      <c r="S297" s="7">
        <v>8</v>
      </c>
      <c r="T297" s="7">
        <v>9</v>
      </c>
      <c r="U297" s="7">
        <v>7.5</v>
      </c>
      <c r="V297" s="7">
        <v>8.5</v>
      </c>
      <c r="W297" s="7">
        <v>10.5</v>
      </c>
      <c r="X297" s="7">
        <f t="shared" si="173"/>
        <v>7.833333333333333</v>
      </c>
      <c r="Y297" s="7">
        <f t="shared" si="189"/>
        <v>8.8333333333333339</v>
      </c>
      <c r="Z297" s="7">
        <f t="shared" si="175"/>
        <v>0.94117647058823528</v>
      </c>
      <c r="AA297">
        <f t="shared" si="148"/>
        <v>1.6541765418779606</v>
      </c>
      <c r="AB297">
        <f t="shared" si="150"/>
        <v>1.2253092817258628</v>
      </c>
      <c r="AC297">
        <f t="shared" si="178"/>
        <v>2.0111473607757975</v>
      </c>
      <c r="AD297">
        <f t="shared" si="176"/>
        <v>2.0530784434834195</v>
      </c>
      <c r="AE297">
        <f t="shared" si="151"/>
        <v>-0.4288672601520977</v>
      </c>
      <c r="AF297">
        <f t="shared" si="171"/>
        <v>0.35697081889783694</v>
      </c>
      <c r="AG297">
        <f t="shared" si="179"/>
        <v>1.5693739096150459</v>
      </c>
      <c r="AH297">
        <f t="shared" si="180"/>
        <v>1.2068258760318498</v>
      </c>
      <c r="AI297">
        <f t="shared" si="181"/>
        <v>-0.36254803358319615</v>
      </c>
      <c r="AJ297" s="7">
        <f t="shared" si="182"/>
        <v>2.0043213737826426</v>
      </c>
      <c r="AK297">
        <f t="shared" si="183"/>
        <v>2.0569048513364727</v>
      </c>
      <c r="AL297" s="7">
        <f t="shared" si="190"/>
        <v>1.8142087091123478</v>
      </c>
      <c r="AM297" s="7">
        <f t="shared" si="191"/>
        <v>1.9604198021278787</v>
      </c>
      <c r="AN297" s="7">
        <f t="shared" si="184"/>
        <v>-0.20411998265592479</v>
      </c>
      <c r="AO297" s="7">
        <f t="shared" si="185"/>
        <v>-0.23044892137827391</v>
      </c>
      <c r="AP297">
        <f t="shared" si="186"/>
        <v>0.81291335664285558</v>
      </c>
      <c r="AQ297">
        <f t="shared" si="186"/>
        <v>0.90308998699194354</v>
      </c>
      <c r="AR297">
        <f t="shared" si="186"/>
        <v>0.95424250943932487</v>
      </c>
      <c r="AS297">
        <f t="shared" si="186"/>
        <v>0.87506126339170009</v>
      </c>
      <c r="AT297">
        <f t="shared" si="186"/>
        <v>0.92941892571429274</v>
      </c>
      <c r="AU297">
        <f t="shared" si="186"/>
        <v>1.0211892990699381</v>
      </c>
      <c r="AV297">
        <f t="shared" si="177"/>
        <v>0.89394660755207378</v>
      </c>
      <c r="AW297">
        <f t="shared" si="177"/>
        <v>0.94612461921714541</v>
      </c>
      <c r="AX297">
        <f t="shared" si="177"/>
        <v>-2.6328938722349152E-2</v>
      </c>
    </row>
    <row r="298" spans="1:50" x14ac:dyDescent="0.35">
      <c r="A298" s="1" t="s">
        <v>49</v>
      </c>
      <c r="B298" s="1">
        <v>20</v>
      </c>
      <c r="C298" s="7">
        <v>43.8</v>
      </c>
      <c r="D298" s="7">
        <v>22.6</v>
      </c>
      <c r="E298" s="7">
        <v>85</v>
      </c>
      <c r="F298" s="7">
        <v>89.9</v>
      </c>
      <c r="G298" s="7">
        <v>0.51598173515981738</v>
      </c>
      <c r="H298" s="7">
        <v>1.9406392694063928</v>
      </c>
      <c r="I298" s="7">
        <v>32.6</v>
      </c>
      <c r="J298" s="7">
        <v>16.100000000000001</v>
      </c>
      <c r="K298" s="7">
        <v>0.49386503067484666</v>
      </c>
      <c r="L298" s="7">
        <v>-11.7</v>
      </c>
      <c r="M298" s="7">
        <v>101.60000000000001</v>
      </c>
      <c r="N298" s="8">
        <f t="shared" si="187"/>
        <v>69.364144970598687</v>
      </c>
      <c r="O298" s="8">
        <f t="shared" si="188"/>
        <v>81.804548266804943</v>
      </c>
      <c r="P298" s="21">
        <v>0.55555555555555558</v>
      </c>
      <c r="Q298" s="21">
        <v>0.47619047619047616</v>
      </c>
      <c r="R298" s="7">
        <v>8.5</v>
      </c>
      <c r="S298" s="7">
        <v>9</v>
      </c>
      <c r="T298" s="7">
        <v>15</v>
      </c>
      <c r="U298" s="7">
        <v>8.5</v>
      </c>
      <c r="V298" s="7">
        <v>10.5</v>
      </c>
      <c r="W298" s="7">
        <v>15.5</v>
      </c>
      <c r="X298" s="7">
        <f t="shared" si="173"/>
        <v>10.833333333333334</v>
      </c>
      <c r="Y298" s="7">
        <f t="shared" si="189"/>
        <v>11.5</v>
      </c>
      <c r="Z298" s="7">
        <f t="shared" si="175"/>
        <v>0.8571428571428571</v>
      </c>
      <c r="AA298">
        <f t="shared" si="148"/>
        <v>1.6414741105040995</v>
      </c>
      <c r="AB298">
        <f t="shared" si="150"/>
        <v>1.354108439147401</v>
      </c>
      <c r="AC298">
        <f t="shared" si="178"/>
        <v>1.9294189257142926</v>
      </c>
      <c r="AD298">
        <f t="shared" si="176"/>
        <v>1.9537596917332287</v>
      </c>
      <c r="AE298">
        <f t="shared" si="151"/>
        <v>-0.2873656713566986</v>
      </c>
      <c r="AF298">
        <f t="shared" si="171"/>
        <v>0.28794481521019322</v>
      </c>
      <c r="AG298">
        <f t="shared" si="179"/>
        <v>1.5132176000679389</v>
      </c>
      <c r="AH298">
        <f t="shared" si="180"/>
        <v>1.2068258760318498</v>
      </c>
      <c r="AI298">
        <f t="shared" si="181"/>
        <v>-0.30639172403608927</v>
      </c>
      <c r="AJ298" s="7" t="s">
        <v>100</v>
      </c>
      <c r="AK298">
        <f t="shared" ref="AK298:AK305" si="192">LOG(M298+1)</f>
        <v>2.0111473607757975</v>
      </c>
      <c r="AL298" s="7">
        <f t="shared" si="190"/>
        <v>1.8411350372373647</v>
      </c>
      <c r="AM298" s="7">
        <f t="shared" si="191"/>
        <v>1.9127774507649955</v>
      </c>
      <c r="AN298" s="7">
        <f t="shared" si="184"/>
        <v>-0.25527250510330607</v>
      </c>
      <c r="AO298" s="7">
        <f t="shared" si="185"/>
        <v>-0.3222192947339193</v>
      </c>
      <c r="AP298">
        <f t="shared" si="186"/>
        <v>0.92941892571429274</v>
      </c>
      <c r="AQ298">
        <f t="shared" si="186"/>
        <v>0.95424250943932487</v>
      </c>
      <c r="AR298">
        <f t="shared" si="186"/>
        <v>1.1760912590556813</v>
      </c>
      <c r="AS298">
        <f t="shared" si="186"/>
        <v>0.92941892571429274</v>
      </c>
      <c r="AT298">
        <f t="shared" si="186"/>
        <v>1.0211892990699381</v>
      </c>
      <c r="AU298">
        <f t="shared" si="186"/>
        <v>1.1903316981702914</v>
      </c>
      <c r="AV298">
        <f t="shared" si="177"/>
        <v>1.0347621062592121</v>
      </c>
      <c r="AW298">
        <f t="shared" si="177"/>
        <v>1.0606978403536116</v>
      </c>
      <c r="AX298">
        <f t="shared" si="177"/>
        <v>-6.6946789630613221E-2</v>
      </c>
    </row>
    <row r="299" spans="1:50" x14ac:dyDescent="0.35">
      <c r="A299" s="1" t="s">
        <v>49</v>
      </c>
      <c r="B299" s="1">
        <v>20</v>
      </c>
      <c r="C299" s="7">
        <v>30.1</v>
      </c>
      <c r="D299" s="7">
        <v>19.3</v>
      </c>
      <c r="E299" s="7">
        <v>60.6</v>
      </c>
      <c r="F299" s="7">
        <v>67.8</v>
      </c>
      <c r="G299" s="7">
        <v>0.64119601328903653</v>
      </c>
      <c r="H299" s="7">
        <v>2.0132890365448506</v>
      </c>
      <c r="I299" s="7">
        <v>25.1</v>
      </c>
      <c r="J299" s="7">
        <v>15.4</v>
      </c>
      <c r="K299" s="7">
        <v>0.61354581673306774</v>
      </c>
      <c r="L299" s="7">
        <v>100</v>
      </c>
      <c r="M299" s="7">
        <v>67.8</v>
      </c>
      <c r="N299" s="8">
        <f t="shared" si="187"/>
        <v>63.353922022446909</v>
      </c>
      <c r="O299" s="8">
        <f t="shared" si="188"/>
        <v>90.290082993062668</v>
      </c>
      <c r="P299" s="21">
        <v>0.52631578947368418</v>
      </c>
      <c r="Q299" s="21">
        <v>0.43478260869565216</v>
      </c>
      <c r="R299" s="7">
        <v>8.5</v>
      </c>
      <c r="S299" s="7">
        <v>9.5</v>
      </c>
      <c r="T299" s="7">
        <v>13</v>
      </c>
      <c r="U299" s="7">
        <v>8.5</v>
      </c>
      <c r="V299" s="7">
        <v>11.5</v>
      </c>
      <c r="W299" s="7">
        <v>15.5</v>
      </c>
      <c r="X299" s="7">
        <f t="shared" si="173"/>
        <v>10.333333333333334</v>
      </c>
      <c r="Y299" s="7">
        <f t="shared" si="189"/>
        <v>11.833333333333334</v>
      </c>
      <c r="Z299" s="7">
        <f t="shared" si="175"/>
        <v>0.82608695652173914</v>
      </c>
      <c r="AA299">
        <f t="shared" si="148"/>
        <v>1.4785664955938433</v>
      </c>
      <c r="AB299">
        <f t="shared" si="150"/>
        <v>1.2855573090077739</v>
      </c>
      <c r="AC299">
        <f t="shared" si="178"/>
        <v>1.7824726241662863</v>
      </c>
      <c r="AD299">
        <f t="shared" si="176"/>
        <v>1.8312296938670634</v>
      </c>
      <c r="AE299">
        <f t="shared" si="151"/>
        <v>-0.19300918658606961</v>
      </c>
      <c r="AF299">
        <f t="shared" si="171"/>
        <v>0.30390612857244287</v>
      </c>
      <c r="AG299">
        <f t="shared" si="179"/>
        <v>1.3996737214810382</v>
      </c>
      <c r="AH299">
        <f t="shared" si="180"/>
        <v>1.1875207208364631</v>
      </c>
      <c r="AI299">
        <f t="shared" si="181"/>
        <v>-0.21215300064457507</v>
      </c>
      <c r="AJ299" s="7">
        <f t="shared" si="182"/>
        <v>2.0043213737826426</v>
      </c>
      <c r="AK299">
        <f t="shared" si="192"/>
        <v>1.8375884382355112</v>
      </c>
      <c r="AL299" s="7">
        <f t="shared" si="190"/>
        <v>1.801773505722734</v>
      </c>
      <c r="AM299" s="7">
        <f t="shared" si="191"/>
        <v>1.9556400522193156</v>
      </c>
      <c r="AN299" s="7">
        <f t="shared" si="184"/>
        <v>-0.27875360095282897</v>
      </c>
      <c r="AO299" s="7">
        <f t="shared" si="185"/>
        <v>-0.3617278360175929</v>
      </c>
      <c r="AP299">
        <f t="shared" si="186"/>
        <v>0.92941892571429274</v>
      </c>
      <c r="AQ299">
        <f t="shared" si="186"/>
        <v>0.97772360528884772</v>
      </c>
      <c r="AR299">
        <f t="shared" si="186"/>
        <v>1.1139433523068367</v>
      </c>
      <c r="AS299">
        <f t="shared" si="186"/>
        <v>0.92941892571429274</v>
      </c>
      <c r="AT299">
        <f t="shared" si="186"/>
        <v>1.0606978403536116</v>
      </c>
      <c r="AU299">
        <f t="shared" si="186"/>
        <v>1.1903316981702914</v>
      </c>
      <c r="AV299">
        <f t="shared" si="177"/>
        <v>1.0142404391146103</v>
      </c>
      <c r="AW299">
        <f t="shared" si="177"/>
        <v>1.0731070983354316</v>
      </c>
      <c r="AX299">
        <f t="shared" si="177"/>
        <v>-8.297423506476391E-2</v>
      </c>
    </row>
    <row r="300" spans="1:50" x14ac:dyDescent="0.35">
      <c r="A300" s="1" t="s">
        <v>49</v>
      </c>
      <c r="B300" s="1">
        <v>20</v>
      </c>
      <c r="C300" s="7">
        <v>32.1</v>
      </c>
      <c r="D300" s="7">
        <v>18.2</v>
      </c>
      <c r="E300" s="7">
        <v>67.400000000000006</v>
      </c>
      <c r="F300" s="7">
        <v>76.599999999999994</v>
      </c>
      <c r="G300" s="7">
        <v>0.5669781931464174</v>
      </c>
      <c r="H300" s="7">
        <v>2.0996884735202492</v>
      </c>
      <c r="I300" s="7">
        <v>24.5</v>
      </c>
      <c r="J300" s="7">
        <v>15.9</v>
      </c>
      <c r="K300" s="7">
        <v>0.6489795918367347</v>
      </c>
      <c r="L300" s="7">
        <v>31.4</v>
      </c>
      <c r="M300" s="7">
        <v>45.199999999999996</v>
      </c>
      <c r="N300" s="8">
        <f t="shared" si="187"/>
        <v>61.384904541062518</v>
      </c>
      <c r="O300" s="8">
        <f t="shared" si="188"/>
        <v>93.901093556811517</v>
      </c>
      <c r="P300" s="21">
        <v>0.5</v>
      </c>
      <c r="Q300" s="21">
        <v>0.35714285714285715</v>
      </c>
      <c r="R300" s="7">
        <v>8.5</v>
      </c>
      <c r="S300" s="7">
        <v>10</v>
      </c>
      <c r="T300" s="7" t="s">
        <v>100</v>
      </c>
      <c r="U300" s="7">
        <v>11.5</v>
      </c>
      <c r="V300" s="7">
        <v>14</v>
      </c>
      <c r="W300" s="7">
        <v>17.5</v>
      </c>
      <c r="X300" s="7" t="s">
        <v>100</v>
      </c>
      <c r="Y300" s="7">
        <f t="shared" si="189"/>
        <v>14.333333333333334</v>
      </c>
      <c r="Z300" s="7">
        <f t="shared" si="175"/>
        <v>0.7142857142857143</v>
      </c>
      <c r="AA300">
        <f t="shared" si="148"/>
        <v>1.5065050324048721</v>
      </c>
      <c r="AB300">
        <f t="shared" si="150"/>
        <v>1.2600713879850747</v>
      </c>
      <c r="AC300">
        <f t="shared" si="178"/>
        <v>1.8286598965353198</v>
      </c>
      <c r="AD300">
        <f t="shared" si="176"/>
        <v>1.8842287696326039</v>
      </c>
      <c r="AE300">
        <f t="shared" si="151"/>
        <v>-0.24643364441979732</v>
      </c>
      <c r="AF300">
        <f t="shared" si="171"/>
        <v>0.32215486413044775</v>
      </c>
      <c r="AG300">
        <f t="shared" si="179"/>
        <v>1.3891660843645324</v>
      </c>
      <c r="AH300">
        <f t="shared" si="180"/>
        <v>1.2013971243204515</v>
      </c>
      <c r="AI300">
        <f t="shared" si="181"/>
        <v>-0.18776896004408097</v>
      </c>
      <c r="AJ300" s="7">
        <f t="shared" si="182"/>
        <v>1.510545010206612</v>
      </c>
      <c r="AK300">
        <f t="shared" si="192"/>
        <v>1.6646419755561255</v>
      </c>
      <c r="AL300" s="7">
        <f t="shared" si="190"/>
        <v>1.7880615848130619</v>
      </c>
      <c r="AM300" s="7">
        <f t="shared" si="191"/>
        <v>1.9726706500182241</v>
      </c>
      <c r="AN300" s="7">
        <f t="shared" si="184"/>
        <v>-0.3010299956639812</v>
      </c>
      <c r="AO300" s="7">
        <f t="shared" si="185"/>
        <v>-0.44715803134221921</v>
      </c>
      <c r="AP300">
        <f t="shared" si="186"/>
        <v>0.92941892571429274</v>
      </c>
      <c r="AQ300">
        <f t="shared" si="186"/>
        <v>1</v>
      </c>
      <c r="AR300" t="s">
        <v>100</v>
      </c>
      <c r="AS300">
        <f t="shared" si="186"/>
        <v>1.0606978403536116</v>
      </c>
      <c r="AT300">
        <f t="shared" si="186"/>
        <v>1.146128035678238</v>
      </c>
      <c r="AU300">
        <f t="shared" si="186"/>
        <v>1.2430380486862944</v>
      </c>
      <c r="AV300" t="s">
        <v>100</v>
      </c>
      <c r="AW300">
        <f t="shared" si="177"/>
        <v>1.156347200859924</v>
      </c>
      <c r="AX300">
        <f t="shared" si="177"/>
        <v>-0.14612803567823801</v>
      </c>
    </row>
    <row r="301" spans="1:50" x14ac:dyDescent="0.35">
      <c r="A301" s="1" t="s">
        <v>49</v>
      </c>
      <c r="B301" s="1">
        <v>20</v>
      </c>
      <c r="C301" s="7">
        <v>43.32</v>
      </c>
      <c r="D301" s="7">
        <v>23.51</v>
      </c>
      <c r="E301" s="7">
        <v>99.25</v>
      </c>
      <c r="F301" s="7">
        <v>109.75</v>
      </c>
      <c r="G301" s="7">
        <v>0.54270544783010155</v>
      </c>
      <c r="H301" s="7">
        <v>2.2910895660203141</v>
      </c>
      <c r="I301" s="7">
        <v>35.08</v>
      </c>
      <c r="J301" s="7">
        <v>18.079999999999998</v>
      </c>
      <c r="K301" s="7">
        <v>0.51539338654503986</v>
      </c>
      <c r="L301" s="7">
        <v>-13.88</v>
      </c>
      <c r="M301" s="7">
        <v>123.63</v>
      </c>
      <c r="N301" s="8">
        <f t="shared" si="187"/>
        <v>64.6500859144261</v>
      </c>
      <c r="O301" s="8">
        <f t="shared" si="188"/>
        <v>92.118519967753528</v>
      </c>
      <c r="P301" s="21">
        <v>0.7142857142857143</v>
      </c>
      <c r="Q301" s="21">
        <v>0.625</v>
      </c>
      <c r="R301" s="7">
        <v>7.5</v>
      </c>
      <c r="S301" s="7">
        <v>7</v>
      </c>
      <c r="T301" s="7">
        <v>15</v>
      </c>
      <c r="U301" s="7">
        <v>7</v>
      </c>
      <c r="V301" s="7">
        <v>8</v>
      </c>
      <c r="W301" s="7">
        <v>14</v>
      </c>
      <c r="X301" s="7">
        <f t="shared" si="173"/>
        <v>9.8333333333333339</v>
      </c>
      <c r="Y301" s="7">
        <f t="shared" si="189"/>
        <v>9.6666666666666661</v>
      </c>
      <c r="Z301" s="7">
        <f t="shared" si="175"/>
        <v>0.875</v>
      </c>
      <c r="AA301">
        <f t="shared" si="148"/>
        <v>1.6366884479532828</v>
      </c>
      <c r="AB301">
        <f t="shared" si="150"/>
        <v>1.3712526291249394</v>
      </c>
      <c r="AC301">
        <f t="shared" si="178"/>
        <v>1.9967305154351527</v>
      </c>
      <c r="AD301">
        <f t="shared" si="176"/>
        <v>2.0404045289141588</v>
      </c>
      <c r="AE301">
        <f t="shared" si="151"/>
        <v>-0.26543581882834338</v>
      </c>
      <c r="AF301">
        <f t="shared" si="171"/>
        <v>0.36004206748186995</v>
      </c>
      <c r="AG301">
        <f t="shared" si="179"/>
        <v>1.545059584694003</v>
      </c>
      <c r="AH301">
        <f t="shared" si="180"/>
        <v>1.2571984261393445</v>
      </c>
      <c r="AI301">
        <f t="shared" si="181"/>
        <v>-0.28786115855465844</v>
      </c>
      <c r="AJ301" s="7" t="s">
        <v>100</v>
      </c>
      <c r="AK301">
        <f t="shared" si="192"/>
        <v>2.0956225950216223</v>
      </c>
      <c r="AL301" s="7">
        <f t="shared" si="190"/>
        <v>1.81056910635696</v>
      </c>
      <c r="AM301" s="7">
        <f t="shared" si="191"/>
        <v>1.9643469517085936</v>
      </c>
      <c r="AN301" s="7">
        <f t="shared" si="184"/>
        <v>-0.14612803567823801</v>
      </c>
      <c r="AO301" s="7">
        <f t="shared" si="185"/>
        <v>-0.20411998265592479</v>
      </c>
      <c r="AP301">
        <f t="shared" si="186"/>
        <v>0.87506126339170009</v>
      </c>
      <c r="AQ301">
        <f t="shared" si="186"/>
        <v>0.84509804001425681</v>
      </c>
      <c r="AR301">
        <f t="shared" si="186"/>
        <v>1.1760912590556813</v>
      </c>
      <c r="AS301">
        <f t="shared" si="186"/>
        <v>0.84509804001425681</v>
      </c>
      <c r="AT301">
        <f t="shared" si="186"/>
        <v>0.90308998699194354</v>
      </c>
      <c r="AU301">
        <f t="shared" si="186"/>
        <v>1.146128035678238</v>
      </c>
      <c r="AV301">
        <f t="shared" si="177"/>
        <v>0.9927007612585006</v>
      </c>
      <c r="AW301">
        <f t="shared" si="177"/>
        <v>0.98527674317929359</v>
      </c>
      <c r="AX301">
        <f t="shared" si="177"/>
        <v>-5.7991946977686754E-2</v>
      </c>
    </row>
    <row r="302" spans="1:50" x14ac:dyDescent="0.35">
      <c r="A302" s="1" t="s">
        <v>49</v>
      </c>
      <c r="B302" s="1">
        <v>20</v>
      </c>
      <c r="C302" s="7">
        <v>31.23</v>
      </c>
      <c r="D302" s="7">
        <v>14.42</v>
      </c>
      <c r="E302" s="7">
        <v>57.22</v>
      </c>
      <c r="F302" s="7">
        <v>63.79</v>
      </c>
      <c r="G302" s="7">
        <v>0.46173551072686519</v>
      </c>
      <c r="H302" s="7">
        <v>1.8322126160742875</v>
      </c>
      <c r="I302" s="7">
        <v>26.25</v>
      </c>
      <c r="J302" s="7">
        <v>10.76</v>
      </c>
      <c r="K302" s="7">
        <v>0.40990476190476188</v>
      </c>
      <c r="L302" s="7">
        <v>-12.55</v>
      </c>
      <c r="M302" s="7">
        <v>76.34</v>
      </c>
      <c r="N302" s="8">
        <f t="shared" si="187"/>
        <v>63.619613036580105</v>
      </c>
      <c r="O302" s="8">
        <f t="shared" si="188"/>
        <v>87.108668127921106</v>
      </c>
      <c r="P302" s="21">
        <v>0.52631578947368418</v>
      </c>
      <c r="Q302" s="21">
        <v>0.47619047619047616</v>
      </c>
      <c r="R302" s="7">
        <v>8.5</v>
      </c>
      <c r="S302" s="7">
        <v>9.5</v>
      </c>
      <c r="T302" s="7">
        <v>14</v>
      </c>
      <c r="U302" s="7">
        <v>9.5</v>
      </c>
      <c r="V302" s="7">
        <v>10.5</v>
      </c>
      <c r="W302" s="7">
        <v>17</v>
      </c>
      <c r="X302" s="7">
        <f t="shared" si="173"/>
        <v>10.666666666666666</v>
      </c>
      <c r="Y302" s="7">
        <f t="shared" si="189"/>
        <v>12.333333333333334</v>
      </c>
      <c r="Z302" s="7">
        <f t="shared" si="175"/>
        <v>0.90476190476190477</v>
      </c>
      <c r="AA302">
        <f t="shared" si="148"/>
        <v>1.4945719842301985</v>
      </c>
      <c r="AB302">
        <f t="shared" si="150"/>
        <v>1.1589652603834102</v>
      </c>
      <c r="AC302">
        <f t="shared" si="178"/>
        <v>1.7575478534692439</v>
      </c>
      <c r="AD302">
        <f t="shared" si="176"/>
        <v>1.8047526021504605</v>
      </c>
      <c r="AE302">
        <f t="shared" si="151"/>
        <v>-0.33560672384678836</v>
      </c>
      <c r="AF302">
        <f t="shared" si="171"/>
        <v>0.26297586923904526</v>
      </c>
      <c r="AG302">
        <f t="shared" si="179"/>
        <v>1.4191293077419758</v>
      </c>
      <c r="AH302">
        <f t="shared" si="180"/>
        <v>1.0318122713303703</v>
      </c>
      <c r="AI302">
        <f t="shared" si="181"/>
        <v>-0.38731703641160531</v>
      </c>
      <c r="AJ302" s="7" t="s">
        <v>100</v>
      </c>
      <c r="AK302">
        <f t="shared" si="192"/>
        <v>1.8884041677370467</v>
      </c>
      <c r="AL302" s="7">
        <f t="shared" si="190"/>
        <v>1.8035910232028276</v>
      </c>
      <c r="AM302" s="7">
        <f t="shared" si="191"/>
        <v>1.9400613735244927</v>
      </c>
      <c r="AN302" s="7">
        <f t="shared" si="184"/>
        <v>-0.27875360095282897</v>
      </c>
      <c r="AO302" s="7">
        <f t="shared" si="185"/>
        <v>-0.3222192947339193</v>
      </c>
      <c r="AP302">
        <f t="shared" si="186"/>
        <v>0.92941892571429274</v>
      </c>
      <c r="AQ302">
        <f t="shared" si="186"/>
        <v>0.97772360528884772</v>
      </c>
      <c r="AR302">
        <f t="shared" si="186"/>
        <v>1.146128035678238</v>
      </c>
      <c r="AS302">
        <f t="shared" si="186"/>
        <v>0.97772360528884772</v>
      </c>
      <c r="AT302">
        <f t="shared" si="186"/>
        <v>1.0211892990699381</v>
      </c>
      <c r="AU302">
        <f t="shared" si="186"/>
        <v>1.2304489213782739</v>
      </c>
      <c r="AV302">
        <f t="shared" si="177"/>
        <v>1.0280287236002434</v>
      </c>
      <c r="AW302">
        <f t="shared" si="177"/>
        <v>1.0910804693473326</v>
      </c>
      <c r="AX302">
        <f t="shared" si="177"/>
        <v>-4.3465693781090303E-2</v>
      </c>
    </row>
    <row r="303" spans="1:50" x14ac:dyDescent="0.35">
      <c r="A303" s="1" t="s">
        <v>49</v>
      </c>
      <c r="B303" s="1">
        <v>20</v>
      </c>
      <c r="C303" s="7">
        <v>26.69</v>
      </c>
      <c r="D303" s="7">
        <v>13.63</v>
      </c>
      <c r="E303" s="7">
        <v>42.01</v>
      </c>
      <c r="F303" s="7">
        <v>45.53</v>
      </c>
      <c r="G303" s="7">
        <v>0.51067815661296367</v>
      </c>
      <c r="H303" s="7">
        <v>1.5739977519670287</v>
      </c>
      <c r="I303" s="7">
        <v>24.03</v>
      </c>
      <c r="J303" s="7">
        <v>10.96</v>
      </c>
      <c r="K303" s="7">
        <v>0.45609654598418647</v>
      </c>
      <c r="L303" s="7">
        <v>6.14</v>
      </c>
      <c r="M303" s="7">
        <v>39.39</v>
      </c>
      <c r="N303" s="8">
        <f t="shared" si="187"/>
        <v>65.172360839096669</v>
      </c>
      <c r="O303" s="8">
        <f t="shared" si="188"/>
        <v>79.615527603165347</v>
      </c>
      <c r="P303" s="21">
        <v>0.52631578947368418</v>
      </c>
      <c r="Q303" s="21">
        <v>0.45454545454545453</v>
      </c>
      <c r="R303" s="7">
        <v>9</v>
      </c>
      <c r="S303" s="7">
        <v>9.5</v>
      </c>
      <c r="T303" s="7">
        <v>20</v>
      </c>
      <c r="U303" s="7" t="s">
        <v>100</v>
      </c>
      <c r="V303" s="7">
        <v>11</v>
      </c>
      <c r="W303" s="7">
        <v>16</v>
      </c>
      <c r="X303" s="7">
        <f t="shared" si="173"/>
        <v>12.833333333333334</v>
      </c>
      <c r="Y303" s="7" t="s">
        <v>100</v>
      </c>
      <c r="Z303" s="7">
        <f t="shared" si="175"/>
        <v>0.86363636363636365</v>
      </c>
      <c r="AA303">
        <f t="shared" si="148"/>
        <v>1.4263485737875077</v>
      </c>
      <c r="AB303">
        <f t="shared" si="150"/>
        <v>1.1344958558346736</v>
      </c>
      <c r="AC303">
        <f t="shared" si="178"/>
        <v>1.6233526815379919</v>
      </c>
      <c r="AD303">
        <f t="shared" si="176"/>
        <v>1.6582976503081899</v>
      </c>
      <c r="AE303">
        <f t="shared" si="151"/>
        <v>-0.29185271795283407</v>
      </c>
      <c r="AF303">
        <f t="shared" si="171"/>
        <v>0.1970041077504843</v>
      </c>
      <c r="AG303">
        <f t="shared" si="179"/>
        <v>1.3807537708039002</v>
      </c>
      <c r="AH303">
        <f t="shared" si="180"/>
        <v>1.0398105541483504</v>
      </c>
      <c r="AI303">
        <f t="shared" si="181"/>
        <v>-0.34094321665554972</v>
      </c>
      <c r="AJ303" s="7">
        <f t="shared" si="182"/>
        <v>0.85369821177617433</v>
      </c>
      <c r="AK303">
        <f t="shared" si="192"/>
        <v>1.6062738531699883</v>
      </c>
      <c r="AL303" s="7">
        <f t="shared" si="190"/>
        <v>1.8140634534004119</v>
      </c>
      <c r="AM303" s="7">
        <f t="shared" si="191"/>
        <v>1.900997777470379</v>
      </c>
      <c r="AN303" s="7">
        <f t="shared" si="184"/>
        <v>-0.27875360095282897</v>
      </c>
      <c r="AO303" s="7">
        <f t="shared" si="185"/>
        <v>-0.34242268082220623</v>
      </c>
      <c r="AP303">
        <f t="shared" si="186"/>
        <v>0.95424250943932487</v>
      </c>
      <c r="AQ303">
        <f t="shared" si="186"/>
        <v>0.97772360528884772</v>
      </c>
      <c r="AR303">
        <f t="shared" si="186"/>
        <v>1.3010299956639813</v>
      </c>
      <c r="AS303" t="s">
        <v>100</v>
      </c>
      <c r="AT303">
        <f t="shared" si="186"/>
        <v>1.0413926851582251</v>
      </c>
      <c r="AU303">
        <f t="shared" si="186"/>
        <v>1.2041199826559248</v>
      </c>
      <c r="AV303">
        <f t="shared" si="177"/>
        <v>1.1083394747888382</v>
      </c>
      <c r="AW303" t="s">
        <v>100</v>
      </c>
      <c r="AX303">
        <f t="shared" si="177"/>
        <v>-6.3669079869377268E-2</v>
      </c>
    </row>
    <row r="304" spans="1:50" x14ac:dyDescent="0.35">
      <c r="A304" s="1" t="s">
        <v>50</v>
      </c>
      <c r="B304" s="1">
        <v>21</v>
      </c>
      <c r="C304" s="7">
        <v>33.82</v>
      </c>
      <c r="D304" s="7">
        <v>22.83</v>
      </c>
      <c r="E304" s="7">
        <v>81.62</v>
      </c>
      <c r="F304" s="7">
        <v>88.54</v>
      </c>
      <c r="G304" s="7">
        <v>0.67504435245416905</v>
      </c>
      <c r="H304" s="7">
        <v>2.413364872856298</v>
      </c>
      <c r="I304" s="7">
        <v>28.86</v>
      </c>
      <c r="J304" s="7">
        <v>18.5</v>
      </c>
      <c r="K304" s="7">
        <v>0.64102564102564108</v>
      </c>
      <c r="L304" s="7">
        <v>100</v>
      </c>
      <c r="M304" s="7">
        <v>88.54</v>
      </c>
      <c r="N304" s="8">
        <f t="shared" si="187"/>
        <v>67.194514240623377</v>
      </c>
      <c r="O304" s="8">
        <f t="shared" si="188"/>
        <v>90.349901440369948</v>
      </c>
      <c r="P304" s="21">
        <v>0.58823529411764708</v>
      </c>
      <c r="Q304" s="21">
        <v>0.52631578947368418</v>
      </c>
      <c r="R304" s="7" t="s">
        <v>100</v>
      </c>
      <c r="S304" s="7">
        <v>8.5</v>
      </c>
      <c r="T304" s="7" t="s">
        <v>100</v>
      </c>
      <c r="U304" s="7" t="s">
        <v>100</v>
      </c>
      <c r="V304" s="7">
        <v>9.5</v>
      </c>
      <c r="W304" s="7">
        <v>13.75</v>
      </c>
      <c r="X304" s="7" t="s">
        <v>100</v>
      </c>
      <c r="Y304" s="7" t="s">
        <v>100</v>
      </c>
      <c r="Z304" s="7">
        <f t="shared" si="175"/>
        <v>0.89473684210526316</v>
      </c>
      <c r="AA304">
        <f t="shared" si="148"/>
        <v>1.5291736032617229</v>
      </c>
      <c r="AB304">
        <f t="shared" si="150"/>
        <v>1.3585059114902351</v>
      </c>
      <c r="AC304">
        <f t="shared" si="178"/>
        <v>1.911796590437252</v>
      </c>
      <c r="AD304">
        <f t="shared" si="176"/>
        <v>1.9471395176428292</v>
      </c>
      <c r="AE304">
        <f t="shared" si="151"/>
        <v>-0.17066769177148772</v>
      </c>
      <c r="AF304">
        <f t="shared" si="171"/>
        <v>0.38262298717552917</v>
      </c>
      <c r="AG304">
        <f t="shared" si="179"/>
        <v>1.4602963267574753</v>
      </c>
      <c r="AH304">
        <f t="shared" si="180"/>
        <v>1.2671717284030137</v>
      </c>
      <c r="AI304">
        <f t="shared" si="181"/>
        <v>-0.19312459835446155</v>
      </c>
      <c r="AJ304" s="7">
        <f t="shared" si="182"/>
        <v>2.0043213737826426</v>
      </c>
      <c r="AK304">
        <f t="shared" si="192"/>
        <v>1.9520170900474263</v>
      </c>
      <c r="AL304" s="7">
        <f t="shared" si="190"/>
        <v>1.8273338187045001</v>
      </c>
      <c r="AM304" s="7">
        <f t="shared" si="191"/>
        <v>1.9559276831401513</v>
      </c>
      <c r="AN304" s="7">
        <f t="shared" si="184"/>
        <v>-0.23044892137827391</v>
      </c>
      <c r="AO304" s="7">
        <f t="shared" si="185"/>
        <v>-0.27875360095282897</v>
      </c>
      <c r="AP304" t="s">
        <v>100</v>
      </c>
      <c r="AQ304">
        <f t="shared" si="186"/>
        <v>0.92941892571429274</v>
      </c>
      <c r="AR304" t="s">
        <v>100</v>
      </c>
      <c r="AS304" t="s">
        <v>100</v>
      </c>
      <c r="AT304">
        <f t="shared" si="186"/>
        <v>0.97772360528884772</v>
      </c>
      <c r="AU304">
        <f t="shared" si="186"/>
        <v>1.1383026981662814</v>
      </c>
      <c r="AV304" t="s">
        <v>100</v>
      </c>
      <c r="AW304" t="s">
        <v>100</v>
      </c>
      <c r="AX304">
        <f t="shared" si="177"/>
        <v>-4.8304679574555032E-2</v>
      </c>
    </row>
    <row r="305" spans="1:50" x14ac:dyDescent="0.35">
      <c r="A305" s="1" t="s">
        <v>50</v>
      </c>
      <c r="B305" s="1">
        <v>21</v>
      </c>
      <c r="C305" s="7">
        <v>37.299999999999997</v>
      </c>
      <c r="D305" s="7">
        <v>20.32</v>
      </c>
      <c r="E305" s="7">
        <v>79.260000000000005</v>
      </c>
      <c r="F305" s="7">
        <v>86.87</v>
      </c>
      <c r="G305" s="7">
        <v>0.5447721179624665</v>
      </c>
      <c r="H305" s="7">
        <v>2.1249329758713138</v>
      </c>
      <c r="I305" s="7">
        <v>30.65</v>
      </c>
      <c r="J305" s="7">
        <v>16.18</v>
      </c>
      <c r="K305" s="7">
        <v>0.52789559543230014</v>
      </c>
      <c r="L305" s="7">
        <v>100</v>
      </c>
      <c r="M305" s="7">
        <v>86.87</v>
      </c>
      <c r="N305" s="8">
        <f t="shared" si="187"/>
        <v>65.809380045865069</v>
      </c>
      <c r="O305" s="8">
        <f t="shared" si="188"/>
        <v>88.768863988113011</v>
      </c>
      <c r="P305" s="21">
        <v>0.55555555555555558</v>
      </c>
      <c r="Q305" s="21">
        <v>0.52631578947368418</v>
      </c>
      <c r="R305" s="7" t="s">
        <v>100</v>
      </c>
      <c r="S305" s="7">
        <v>9</v>
      </c>
      <c r="T305" s="7">
        <v>13.5</v>
      </c>
      <c r="U305" s="7" t="s">
        <v>100</v>
      </c>
      <c r="V305" s="7">
        <v>9.5</v>
      </c>
      <c r="W305" s="7">
        <v>11</v>
      </c>
      <c r="X305" s="7" t="s">
        <v>100</v>
      </c>
      <c r="Y305" s="7" t="s">
        <v>100</v>
      </c>
      <c r="Z305" s="7">
        <f t="shared" si="175"/>
        <v>0.94736842105263153</v>
      </c>
      <c r="AA305">
        <f t="shared" si="148"/>
        <v>1.5717088318086876</v>
      </c>
      <c r="AB305">
        <f t="shared" si="150"/>
        <v>1.3079237036118816</v>
      </c>
      <c r="AC305">
        <f t="shared" si="178"/>
        <v>1.8990540679981709</v>
      </c>
      <c r="AD305">
        <f t="shared" si="176"/>
        <v>1.9388698215129867</v>
      </c>
      <c r="AE305">
        <f t="shared" si="151"/>
        <v>-0.26378512819680594</v>
      </c>
      <c r="AF305">
        <f t="shared" si="171"/>
        <v>0.32734523618948325</v>
      </c>
      <c r="AG305">
        <f t="shared" si="179"/>
        <v>1.4864304788544338</v>
      </c>
      <c r="AH305">
        <f t="shared" si="180"/>
        <v>1.2089785172762535</v>
      </c>
      <c r="AI305">
        <f t="shared" si="181"/>
        <v>-0.27745196157818036</v>
      </c>
      <c r="AJ305" s="7">
        <f t="shared" si="182"/>
        <v>2.0043213737826426</v>
      </c>
      <c r="AK305">
        <f t="shared" si="192"/>
        <v>1.9438406264012611</v>
      </c>
      <c r="AL305" s="7">
        <f t="shared" si="190"/>
        <v>1.8182877995687541</v>
      </c>
      <c r="AM305" s="7">
        <f t="shared" si="191"/>
        <v>1.9482606620696525</v>
      </c>
      <c r="AN305" s="7">
        <f t="shared" si="184"/>
        <v>-0.25527250510330607</v>
      </c>
      <c r="AO305" s="7">
        <f t="shared" si="185"/>
        <v>-0.27875360095282897</v>
      </c>
      <c r="AP305" t="s">
        <v>100</v>
      </c>
      <c r="AQ305">
        <f t="shared" si="186"/>
        <v>0.95424250943932487</v>
      </c>
      <c r="AR305">
        <f t="shared" si="186"/>
        <v>1.1303337684950061</v>
      </c>
      <c r="AS305" t="s">
        <v>100</v>
      </c>
      <c r="AT305">
        <f t="shared" si="186"/>
        <v>0.97772360528884772</v>
      </c>
      <c r="AU305">
        <f t="shared" si="186"/>
        <v>1.0413926851582251</v>
      </c>
      <c r="AV305" t="s">
        <v>100</v>
      </c>
      <c r="AW305" t="s">
        <v>100</v>
      </c>
      <c r="AX305">
        <f t="shared" si="177"/>
        <v>-2.3481095849522914E-2</v>
      </c>
    </row>
    <row r="306" spans="1:50" x14ac:dyDescent="0.35">
      <c r="A306" s="1" t="s">
        <v>50</v>
      </c>
      <c r="B306" s="1">
        <v>21</v>
      </c>
      <c r="C306" s="7">
        <v>37.83</v>
      </c>
      <c r="D306" s="7">
        <v>21.07</v>
      </c>
      <c r="E306" s="7">
        <v>96.02</v>
      </c>
      <c r="F306" s="7">
        <v>97.74</v>
      </c>
      <c r="G306" s="7">
        <v>0.55696537139836111</v>
      </c>
      <c r="H306" s="7">
        <v>2.5381971979910123</v>
      </c>
      <c r="I306" s="7">
        <v>33.33</v>
      </c>
      <c r="J306" s="7">
        <v>17.54</v>
      </c>
      <c r="K306" s="7">
        <v>0.52625262526252625</v>
      </c>
      <c r="L306" s="7" t="s">
        <v>100</v>
      </c>
      <c r="M306" s="7" t="s">
        <v>100</v>
      </c>
      <c r="N306" s="8">
        <f t="shared" si="187"/>
        <v>76.196655695762132</v>
      </c>
      <c r="O306" s="8">
        <f t="shared" si="188"/>
        <v>81.30836917483704</v>
      </c>
      <c r="P306" s="21">
        <v>0.66666666666666663</v>
      </c>
      <c r="Q306" s="21">
        <v>0.58823529411764708</v>
      </c>
      <c r="R306" s="7">
        <v>7</v>
      </c>
      <c r="S306" s="7">
        <v>7.5</v>
      </c>
      <c r="T306" s="7">
        <v>10</v>
      </c>
      <c r="U306" s="7">
        <v>8</v>
      </c>
      <c r="V306" s="7">
        <v>8.5</v>
      </c>
      <c r="W306" s="7" t="s">
        <v>100</v>
      </c>
      <c r="X306" s="7">
        <f t="shared" si="173"/>
        <v>8.1666666666666661</v>
      </c>
      <c r="Y306" s="7" t="s">
        <v>100</v>
      </c>
      <c r="Z306" s="7">
        <f t="shared" si="175"/>
        <v>0.88235294117647056</v>
      </c>
      <c r="AA306">
        <f t="shared" si="148"/>
        <v>1.5778363412927441</v>
      </c>
      <c r="AB306">
        <f t="shared" si="150"/>
        <v>1.3236645356081003</v>
      </c>
      <c r="AC306">
        <f t="shared" si="178"/>
        <v>1.982361701633147</v>
      </c>
      <c r="AD306">
        <f t="shared" si="176"/>
        <v>1.9900723346921529</v>
      </c>
      <c r="AE306">
        <f t="shared" si="151"/>
        <v>-0.25417180568464387</v>
      </c>
      <c r="AF306">
        <f t="shared" si="171"/>
        <v>0.40452536034040287</v>
      </c>
      <c r="AG306">
        <f t="shared" si="179"/>
        <v>1.5228353136605299</v>
      </c>
      <c r="AH306">
        <f t="shared" si="180"/>
        <v>1.2440295890300217</v>
      </c>
      <c r="AI306">
        <f t="shared" si="181"/>
        <v>-0.27880572463050834</v>
      </c>
      <c r="AJ306" s="7" t="s">
        <v>100</v>
      </c>
      <c r="AK306" t="s">
        <v>100</v>
      </c>
      <c r="AL306" s="7">
        <f t="shared" si="190"/>
        <v>1.8819359103848845</v>
      </c>
      <c r="AM306" s="7">
        <f t="shared" si="191"/>
        <v>1.9101352503835136</v>
      </c>
      <c r="AN306" s="7">
        <f t="shared" si="184"/>
        <v>-0.17609125905568127</v>
      </c>
      <c r="AO306" s="7">
        <f t="shared" si="185"/>
        <v>-0.23044892137827391</v>
      </c>
      <c r="AP306">
        <f t="shared" si="186"/>
        <v>0.84509804001425681</v>
      </c>
      <c r="AQ306">
        <f t="shared" si="186"/>
        <v>0.87506126339170009</v>
      </c>
      <c r="AR306">
        <f t="shared" si="186"/>
        <v>1</v>
      </c>
      <c r="AS306">
        <f t="shared" si="186"/>
        <v>0.90308998699194354</v>
      </c>
      <c r="AT306">
        <f t="shared" si="186"/>
        <v>0.92941892571429274</v>
      </c>
      <c r="AU306" t="s">
        <v>100</v>
      </c>
      <c r="AV306">
        <f t="shared" si="177"/>
        <v>0.91204482964486999</v>
      </c>
      <c r="AW306" t="s">
        <v>100</v>
      </c>
      <c r="AX306">
        <f t="shared" si="177"/>
        <v>-5.4357662322592697E-2</v>
      </c>
    </row>
    <row r="307" spans="1:50" x14ac:dyDescent="0.35">
      <c r="A307" s="1" t="s">
        <v>50</v>
      </c>
      <c r="B307" s="1">
        <v>21</v>
      </c>
      <c r="C307" s="7">
        <v>30.86</v>
      </c>
      <c r="D307" s="7">
        <v>19.37</v>
      </c>
      <c r="E307" s="7">
        <v>70.36</v>
      </c>
      <c r="F307" s="7">
        <v>72.53</v>
      </c>
      <c r="G307" s="7">
        <v>0.62767336357744663</v>
      </c>
      <c r="H307" s="7">
        <v>2.2799740764744008</v>
      </c>
      <c r="I307" s="7">
        <v>24.9</v>
      </c>
      <c r="J307" s="7">
        <v>16.04</v>
      </c>
      <c r="K307" s="7">
        <v>0.64417670682730921</v>
      </c>
      <c r="L307" s="7" t="s">
        <v>100</v>
      </c>
      <c r="M307" s="7" t="s">
        <v>100</v>
      </c>
      <c r="N307" s="8">
        <f t="shared" si="187"/>
        <v>73.620081224661405</v>
      </c>
      <c r="O307" s="8">
        <f t="shared" si="188"/>
        <v>81.494819725020818</v>
      </c>
      <c r="P307" s="21">
        <v>0.66666666666666663</v>
      </c>
      <c r="Q307" s="21">
        <v>0.5</v>
      </c>
      <c r="R307" s="7">
        <v>7.5</v>
      </c>
      <c r="S307" s="7">
        <v>7.5</v>
      </c>
      <c r="T307" s="7">
        <v>10</v>
      </c>
      <c r="U307" s="7">
        <v>8</v>
      </c>
      <c r="V307" s="7">
        <v>10</v>
      </c>
      <c r="W307" s="7">
        <v>13</v>
      </c>
      <c r="X307" s="7">
        <f t="shared" si="173"/>
        <v>8.3333333333333339</v>
      </c>
      <c r="Y307" s="7">
        <f t="shared" si="189"/>
        <v>10.333333333333334</v>
      </c>
      <c r="Z307" s="7">
        <f t="shared" si="175"/>
        <v>0.75</v>
      </c>
      <c r="AA307">
        <f t="shared" si="148"/>
        <v>1.4893959217271295</v>
      </c>
      <c r="AB307">
        <f t="shared" si="150"/>
        <v>1.2871296207191107</v>
      </c>
      <c r="AC307">
        <f t="shared" si="178"/>
        <v>1.8473258307854237</v>
      </c>
      <c r="AD307">
        <f t="shared" si="176"/>
        <v>1.8605176774617462</v>
      </c>
      <c r="AE307">
        <f t="shared" si="151"/>
        <v>-0.2022663010080186</v>
      </c>
      <c r="AF307">
        <f t="shared" si="171"/>
        <v>0.35792990905829425</v>
      </c>
      <c r="AG307">
        <f t="shared" si="179"/>
        <v>1.3961993470957363</v>
      </c>
      <c r="AH307">
        <f t="shared" si="180"/>
        <v>1.2052043639481447</v>
      </c>
      <c r="AI307">
        <f t="shared" si="181"/>
        <v>-0.19099498314759167</v>
      </c>
      <c r="AJ307" s="7" t="s">
        <v>100</v>
      </c>
      <c r="AK307" t="s">
        <v>100</v>
      </c>
      <c r="AL307" s="7">
        <f t="shared" si="190"/>
        <v>1.8669962922658065</v>
      </c>
      <c r="AM307" s="7">
        <f t="shared" si="191"/>
        <v>1.9111300033861041</v>
      </c>
      <c r="AN307" s="7">
        <f t="shared" si="184"/>
        <v>-0.17609125905568127</v>
      </c>
      <c r="AO307" s="7">
        <f t="shared" si="185"/>
        <v>-0.3010299956639812</v>
      </c>
      <c r="AP307">
        <f t="shared" si="186"/>
        <v>0.87506126339170009</v>
      </c>
      <c r="AQ307">
        <f t="shared" si="186"/>
        <v>0.87506126339170009</v>
      </c>
      <c r="AR307">
        <f t="shared" si="186"/>
        <v>1</v>
      </c>
      <c r="AS307">
        <f t="shared" si="186"/>
        <v>0.90308998699194354</v>
      </c>
      <c r="AT307">
        <f t="shared" si="186"/>
        <v>1</v>
      </c>
      <c r="AU307">
        <f t="shared" si="186"/>
        <v>1.1139433523068367</v>
      </c>
      <c r="AV307">
        <f t="shared" si="177"/>
        <v>0.92081875395237522</v>
      </c>
      <c r="AW307">
        <f t="shared" si="177"/>
        <v>1.0142404391146103</v>
      </c>
      <c r="AX307">
        <f t="shared" si="177"/>
        <v>-0.12493873660829995</v>
      </c>
    </row>
    <row r="308" spans="1:50" x14ac:dyDescent="0.35">
      <c r="A308" s="1" t="s">
        <v>50</v>
      </c>
      <c r="B308" s="1">
        <v>21</v>
      </c>
      <c r="C308" s="7">
        <v>34.92</v>
      </c>
      <c r="D308" s="7">
        <v>14.6</v>
      </c>
      <c r="E308" s="7">
        <v>72.599999999999994</v>
      </c>
      <c r="F308" s="7">
        <v>72.36</v>
      </c>
      <c r="G308" s="7">
        <v>0.41809851088201599</v>
      </c>
      <c r="H308" s="7">
        <v>2.0790378006872849</v>
      </c>
      <c r="I308" s="7">
        <v>29.73</v>
      </c>
      <c r="J308" s="7">
        <v>13.46</v>
      </c>
      <c r="K308" s="7">
        <v>0.45274133871510264</v>
      </c>
      <c r="L308" s="7">
        <v>100</v>
      </c>
      <c r="M308" s="7">
        <v>72.36</v>
      </c>
      <c r="N308" s="8">
        <f t="shared" si="187"/>
        <v>76.443195442040448</v>
      </c>
      <c r="O308" s="8">
        <f t="shared" si="188"/>
        <v>75.678810715502806</v>
      </c>
      <c r="P308" s="21">
        <v>0.52631578947368418</v>
      </c>
      <c r="Q308" s="21">
        <v>0.5</v>
      </c>
      <c r="R308" s="7">
        <v>7.5</v>
      </c>
      <c r="S308" s="7">
        <v>9.5</v>
      </c>
      <c r="T308" s="7">
        <v>16</v>
      </c>
      <c r="U308" s="7">
        <v>9.3699999999999992</v>
      </c>
      <c r="V308" s="7">
        <v>10</v>
      </c>
      <c r="W308" s="7">
        <v>16</v>
      </c>
      <c r="X308" s="7">
        <f t="shared" si="173"/>
        <v>11</v>
      </c>
      <c r="Y308" s="7">
        <f t="shared" si="189"/>
        <v>11.79</v>
      </c>
      <c r="Z308" s="7">
        <f t="shared" si="175"/>
        <v>0.95</v>
      </c>
      <c r="AA308">
        <f t="shared" si="148"/>
        <v>1.5430742350335322</v>
      </c>
      <c r="AB308">
        <f t="shared" si="150"/>
        <v>1.1643528557844371</v>
      </c>
      <c r="AC308">
        <f t="shared" si="178"/>
        <v>1.8609366207000937</v>
      </c>
      <c r="AD308">
        <f t="shared" si="176"/>
        <v>1.8594985581877761</v>
      </c>
      <c r="AE308">
        <f t="shared" si="151"/>
        <v>-0.37872137924909505</v>
      </c>
      <c r="AF308">
        <f t="shared" ref="AF308:AF371" si="193">LOG(H308)</f>
        <v>0.31786238566656155</v>
      </c>
      <c r="AG308">
        <f t="shared" si="179"/>
        <v>1.4731949092049377</v>
      </c>
      <c r="AH308">
        <f t="shared" si="180"/>
        <v>1.129045059887958</v>
      </c>
      <c r="AI308">
        <f t="shared" si="181"/>
        <v>-0.34414984931697967</v>
      </c>
      <c r="AJ308" s="7">
        <f t="shared" si="182"/>
        <v>2.0043213737826426</v>
      </c>
      <c r="AK308">
        <f t="shared" ref="AK308:AK310" si="194">LOG(M308+1)</f>
        <v>1.8654593226619647</v>
      </c>
      <c r="AL308" s="7">
        <f t="shared" si="190"/>
        <v>1.8833388329334686</v>
      </c>
      <c r="AM308" s="7">
        <f t="shared" si="191"/>
        <v>1.878974298555564</v>
      </c>
      <c r="AN308" s="7">
        <f t="shared" si="184"/>
        <v>-0.27875360095282897</v>
      </c>
      <c r="AO308" s="7">
        <f t="shared" si="185"/>
        <v>-0.3010299956639812</v>
      </c>
      <c r="AP308">
        <f t="shared" si="186"/>
        <v>0.87506126339170009</v>
      </c>
      <c r="AQ308">
        <f t="shared" si="186"/>
        <v>0.97772360528884772</v>
      </c>
      <c r="AR308">
        <f t="shared" si="186"/>
        <v>1.2041199826559248</v>
      </c>
      <c r="AS308">
        <f t="shared" si="186"/>
        <v>0.97173959088777828</v>
      </c>
      <c r="AT308">
        <f t="shared" si="186"/>
        <v>1</v>
      </c>
      <c r="AU308">
        <f t="shared" si="186"/>
        <v>1.2041199826559248</v>
      </c>
      <c r="AV308">
        <f t="shared" si="177"/>
        <v>1.0413926851582251</v>
      </c>
      <c r="AW308">
        <f t="shared" si="177"/>
        <v>1.0715138050950892</v>
      </c>
      <c r="AX308">
        <f t="shared" si="177"/>
        <v>-2.2276394711152253E-2</v>
      </c>
    </row>
    <row r="309" spans="1:50" x14ac:dyDescent="0.35">
      <c r="A309" s="1" t="s">
        <v>50</v>
      </c>
      <c r="B309" s="1">
        <v>21</v>
      </c>
      <c r="C309" s="7">
        <v>33.24</v>
      </c>
      <c r="D309" s="7">
        <v>21.56</v>
      </c>
      <c r="E309" s="7">
        <v>70.16</v>
      </c>
      <c r="F309" s="7">
        <v>76.02</v>
      </c>
      <c r="G309" s="7">
        <v>0.64861612515042111</v>
      </c>
      <c r="H309" s="7">
        <v>2.1107099879663056</v>
      </c>
      <c r="I309" s="7">
        <v>25.07</v>
      </c>
      <c r="J309" s="7">
        <v>17.079999999999998</v>
      </c>
      <c r="K309" s="7">
        <v>0.68129238133226955</v>
      </c>
      <c r="L309" s="7">
        <v>100</v>
      </c>
      <c r="M309" s="7">
        <v>76.02</v>
      </c>
      <c r="N309" s="8">
        <f t="shared" si="187"/>
        <v>67.162087012586596</v>
      </c>
      <c r="O309" s="8">
        <f t="shared" si="188"/>
        <v>86.948636205008157</v>
      </c>
      <c r="P309" s="8" t="s">
        <v>100</v>
      </c>
      <c r="Q309" s="21">
        <v>0.55555555555555558</v>
      </c>
      <c r="R309" s="7" t="s">
        <v>100</v>
      </c>
      <c r="S309" s="7" t="s">
        <v>100</v>
      </c>
      <c r="T309" s="7">
        <v>12.5</v>
      </c>
      <c r="U309" s="7">
        <v>8</v>
      </c>
      <c r="V309" s="7">
        <v>9</v>
      </c>
      <c r="W309" s="7">
        <v>11.25</v>
      </c>
      <c r="X309" s="7" t="s">
        <v>100</v>
      </c>
      <c r="Y309" s="7">
        <f t="shared" si="189"/>
        <v>9.4166666666666661</v>
      </c>
      <c r="Z309" s="7" t="s">
        <v>100</v>
      </c>
      <c r="AA309">
        <f t="shared" si="148"/>
        <v>1.5216610151120733</v>
      </c>
      <c r="AB309">
        <f t="shared" si="150"/>
        <v>1.3336487565147011</v>
      </c>
      <c r="AC309">
        <f t="shared" si="178"/>
        <v>1.846089580357984</v>
      </c>
      <c r="AD309">
        <f t="shared" si="176"/>
        <v>1.8809278652670849</v>
      </c>
      <c r="AE309">
        <f t="shared" si="151"/>
        <v>-0.18801225859737233</v>
      </c>
      <c r="AF309">
        <f t="shared" si="193"/>
        <v>0.32442856524591074</v>
      </c>
      <c r="AG309">
        <f t="shared" si="179"/>
        <v>1.3991543339582164</v>
      </c>
      <c r="AH309">
        <f t="shared" si="180"/>
        <v>1.2324878663529861</v>
      </c>
      <c r="AI309">
        <f t="shared" si="181"/>
        <v>-0.16666646760523032</v>
      </c>
      <c r="AJ309" s="7">
        <f t="shared" si="182"/>
        <v>2.0043213737826426</v>
      </c>
      <c r="AK309">
        <f t="shared" si="194"/>
        <v>1.8866035142867124</v>
      </c>
      <c r="AL309" s="7">
        <f t="shared" si="190"/>
        <v>1.8271241830581397</v>
      </c>
      <c r="AM309" s="7">
        <f t="shared" si="191"/>
        <v>1.9392627744550692</v>
      </c>
      <c r="AN309" s="7" t="s">
        <v>100</v>
      </c>
      <c r="AO309" s="7">
        <f t="shared" si="185"/>
        <v>-0.25527250510330607</v>
      </c>
      <c r="AP309" t="s">
        <v>100</v>
      </c>
      <c r="AQ309" t="s">
        <v>100</v>
      </c>
      <c r="AR309">
        <f t="shared" si="186"/>
        <v>1.0969100130080565</v>
      </c>
      <c r="AS309">
        <f t="shared" si="186"/>
        <v>0.90308998699194354</v>
      </c>
      <c r="AT309">
        <f t="shared" si="186"/>
        <v>0.95424250943932487</v>
      </c>
      <c r="AU309">
        <f t="shared" si="186"/>
        <v>1.0511525224473812</v>
      </c>
      <c r="AV309" t="s">
        <v>100</v>
      </c>
      <c r="AW309">
        <f t="shared" si="177"/>
        <v>0.97389719743579484</v>
      </c>
      <c r="AX309" t="s">
        <v>100</v>
      </c>
    </row>
    <row r="310" spans="1:50" x14ac:dyDescent="0.35">
      <c r="A310" s="1" t="s">
        <v>50</v>
      </c>
      <c r="B310" s="1">
        <v>21</v>
      </c>
      <c r="C310" s="7">
        <v>27.75</v>
      </c>
      <c r="D310" s="7">
        <v>11.77</v>
      </c>
      <c r="E310" s="7">
        <v>45.5</v>
      </c>
      <c r="F310" s="7">
        <v>50.75</v>
      </c>
      <c r="G310" s="7">
        <v>0.42409999999999998</v>
      </c>
      <c r="H310" s="7">
        <v>1.6396396396396395</v>
      </c>
      <c r="I310" s="7">
        <v>21.26</v>
      </c>
      <c r="J310" s="7">
        <v>9.1999999999999993</v>
      </c>
      <c r="K310" s="7">
        <v>0.43273753527751641</v>
      </c>
      <c r="L310" s="7">
        <v>100</v>
      </c>
      <c r="M310" s="7">
        <v>50.75</v>
      </c>
      <c r="N310" s="8">
        <f t="shared" si="187"/>
        <v>63.076364272510354</v>
      </c>
      <c r="O310" s="8">
        <f t="shared" si="188"/>
        <v>83.981987989425491</v>
      </c>
      <c r="P310" s="21">
        <v>0.5</v>
      </c>
      <c r="Q310" s="21">
        <v>0.5</v>
      </c>
      <c r="R310" s="7" t="s">
        <v>100</v>
      </c>
      <c r="S310" s="7">
        <v>10</v>
      </c>
      <c r="T310" s="7" t="s">
        <v>100</v>
      </c>
      <c r="U310" s="7">
        <v>10</v>
      </c>
      <c r="V310" s="7">
        <v>10</v>
      </c>
      <c r="W310" s="7">
        <v>13</v>
      </c>
      <c r="X310" s="7" t="s">
        <v>100</v>
      </c>
      <c r="Y310" s="7">
        <f t="shared" si="189"/>
        <v>11</v>
      </c>
      <c r="Z310" s="7">
        <f t="shared" si="175"/>
        <v>1</v>
      </c>
      <c r="AA310">
        <f t="shared" si="148"/>
        <v>1.4432629874586951</v>
      </c>
      <c r="AB310">
        <f t="shared" si="150"/>
        <v>1.0707764628434346</v>
      </c>
      <c r="AC310">
        <f t="shared" si="178"/>
        <v>1.6580113966571124</v>
      </c>
      <c r="AD310">
        <f t="shared" si="176"/>
        <v>1.7054360465852505</v>
      </c>
      <c r="AE310">
        <f t="shared" si="151"/>
        <v>-0.3725317275402904</v>
      </c>
      <c r="AF310">
        <f t="shared" si="193"/>
        <v>0.21474840919841734</v>
      </c>
      <c r="AG310">
        <f t="shared" si="179"/>
        <v>1.327563260187278</v>
      </c>
      <c r="AH310">
        <f t="shared" si="180"/>
        <v>0.96378782734555524</v>
      </c>
      <c r="AI310">
        <f t="shared" si="181"/>
        <v>-0.36377543284172276</v>
      </c>
      <c r="AJ310" s="7">
        <f t="shared" si="182"/>
        <v>2.0043213737826426</v>
      </c>
      <c r="AK310">
        <f t="shared" si="194"/>
        <v>1.7139103541289553</v>
      </c>
      <c r="AL310" s="7">
        <f t="shared" si="190"/>
        <v>1.7998666526040472</v>
      </c>
      <c r="AM310" s="7">
        <f t="shared" si="191"/>
        <v>1.9241861508760907</v>
      </c>
      <c r="AN310" s="7">
        <f t="shared" si="184"/>
        <v>-0.3010299956639812</v>
      </c>
      <c r="AO310" s="7">
        <f t="shared" si="185"/>
        <v>-0.3010299956639812</v>
      </c>
      <c r="AP310" t="s">
        <v>100</v>
      </c>
      <c r="AQ310">
        <f t="shared" si="186"/>
        <v>1</v>
      </c>
      <c r="AR310" t="s">
        <v>100</v>
      </c>
      <c r="AS310">
        <f t="shared" si="186"/>
        <v>1</v>
      </c>
      <c r="AT310">
        <f t="shared" si="186"/>
        <v>1</v>
      </c>
      <c r="AU310">
        <f t="shared" si="186"/>
        <v>1.1139433523068367</v>
      </c>
      <c r="AV310" t="s">
        <v>100</v>
      </c>
      <c r="AW310">
        <f t="shared" si="177"/>
        <v>1.0413926851582251</v>
      </c>
      <c r="AX310">
        <f t="shared" si="177"/>
        <v>0</v>
      </c>
    </row>
    <row r="311" spans="1:50" x14ac:dyDescent="0.35">
      <c r="A311" s="1" t="s">
        <v>51</v>
      </c>
      <c r="B311" s="1">
        <v>22</v>
      </c>
      <c r="C311" s="7">
        <v>21.48</v>
      </c>
      <c r="D311" s="7">
        <v>17.309999999999999</v>
      </c>
      <c r="E311" s="7">
        <v>42.74</v>
      </c>
      <c r="F311" s="7">
        <v>40.76</v>
      </c>
      <c r="G311" s="7">
        <v>0.80586592178770944</v>
      </c>
      <c r="H311" s="7">
        <v>1.9897579143389199</v>
      </c>
      <c r="I311" s="7">
        <v>18.62</v>
      </c>
      <c r="J311" s="7">
        <v>13.64</v>
      </c>
      <c r="K311" s="7">
        <v>0.73254564983888293</v>
      </c>
      <c r="L311" s="7" t="s">
        <v>100</v>
      </c>
      <c r="M311" s="7" t="s">
        <v>100</v>
      </c>
      <c r="N311" s="8">
        <f t="shared" si="187"/>
        <v>80.26590196399161</v>
      </c>
      <c r="O311" s="8">
        <f t="shared" si="188"/>
        <v>70.042046624607764</v>
      </c>
      <c r="P311" s="21">
        <v>0.5</v>
      </c>
      <c r="Q311" s="21">
        <v>0.43478260869565216</v>
      </c>
      <c r="R311" s="7" t="s">
        <v>100</v>
      </c>
      <c r="S311" s="7">
        <v>10</v>
      </c>
      <c r="T311" s="7">
        <v>12</v>
      </c>
      <c r="U311" s="7">
        <v>8.75</v>
      </c>
      <c r="V311" s="7">
        <v>11.5</v>
      </c>
      <c r="W311" s="7">
        <v>13</v>
      </c>
      <c r="X311" s="7" t="s">
        <v>100</v>
      </c>
      <c r="Y311" s="7">
        <f t="shared" si="189"/>
        <v>11.083333333333334</v>
      </c>
      <c r="Z311" s="7">
        <f t="shared" si="175"/>
        <v>0.86956521739130432</v>
      </c>
      <c r="AA311">
        <f t="shared" si="148"/>
        <v>1.332034277027518</v>
      </c>
      <c r="AB311">
        <f t="shared" si="150"/>
        <v>1.2382970678753937</v>
      </c>
      <c r="AC311">
        <f t="shared" si="178"/>
        <v>1.6308345178280506</v>
      </c>
      <c r="AD311">
        <f t="shared" si="176"/>
        <v>1.6102341753343887</v>
      </c>
      <c r="AE311">
        <f t="shared" si="151"/>
        <v>-9.3737209152124162E-2</v>
      </c>
      <c r="AF311">
        <f t="shared" si="193"/>
        <v>0.29880024080053258</v>
      </c>
      <c r="AG311">
        <f t="shared" si="179"/>
        <v>1.2699796766453237</v>
      </c>
      <c r="AH311">
        <f t="shared" si="180"/>
        <v>1.1348143703204601</v>
      </c>
      <c r="AI311">
        <f t="shared" si="181"/>
        <v>-0.1351653063248637</v>
      </c>
      <c r="AJ311" s="7" t="s">
        <v>100</v>
      </c>
      <c r="AK311" t="s">
        <v>100</v>
      </c>
      <c r="AL311" s="7">
        <f t="shared" si="190"/>
        <v>1.904531090311298</v>
      </c>
      <c r="AM311" s="7">
        <f t="shared" si="191"/>
        <v>1.8453588276568063</v>
      </c>
      <c r="AN311" s="7">
        <f t="shared" si="184"/>
        <v>-0.3010299956639812</v>
      </c>
      <c r="AO311" s="7">
        <f t="shared" si="185"/>
        <v>-0.3617278360175929</v>
      </c>
      <c r="AP311" t="s">
        <v>100</v>
      </c>
      <c r="AQ311">
        <f t="shared" si="186"/>
        <v>1</v>
      </c>
      <c r="AR311">
        <f t="shared" si="186"/>
        <v>1.0791812460476249</v>
      </c>
      <c r="AS311">
        <f t="shared" si="186"/>
        <v>0.94200805302231327</v>
      </c>
      <c r="AT311">
        <f t="shared" si="186"/>
        <v>1.0606978403536116</v>
      </c>
      <c r="AU311">
        <f t="shared" si="186"/>
        <v>1.1139433523068367</v>
      </c>
      <c r="AV311" t="s">
        <v>100</v>
      </c>
      <c r="AW311">
        <f t="shared" si="177"/>
        <v>1.0446703949194609</v>
      </c>
      <c r="AX311">
        <f t="shared" si="177"/>
        <v>-6.0697840353611698E-2</v>
      </c>
    </row>
    <row r="312" spans="1:50" x14ac:dyDescent="0.35">
      <c r="A312" s="1" t="s">
        <v>51</v>
      </c>
      <c r="B312" s="1">
        <v>22</v>
      </c>
      <c r="C312" s="7">
        <v>32.97</v>
      </c>
      <c r="D312" s="7">
        <v>19.71</v>
      </c>
      <c r="E312" s="7">
        <v>65.349999999999994</v>
      </c>
      <c r="F312" s="7">
        <v>69.760000000000005</v>
      </c>
      <c r="G312" s="7">
        <v>0.59781619654231122</v>
      </c>
      <c r="H312" s="7">
        <v>1.9821049438883833</v>
      </c>
      <c r="I312" s="7">
        <v>25.57</v>
      </c>
      <c r="J312" s="7">
        <v>18.09</v>
      </c>
      <c r="K312" s="7">
        <v>0.70746969104419244</v>
      </c>
      <c r="L312" s="7">
        <v>100</v>
      </c>
      <c r="M312" s="7">
        <v>69.760000000000005</v>
      </c>
      <c r="N312" s="8">
        <f t="shared" si="187"/>
        <v>68.540694845157731</v>
      </c>
      <c r="O312" s="8">
        <f t="shared" si="188"/>
        <v>83.45486116585225</v>
      </c>
      <c r="P312" s="21">
        <v>0.5</v>
      </c>
      <c r="Q312" s="8" t="s">
        <v>100</v>
      </c>
      <c r="R312" s="7">
        <v>8.33</v>
      </c>
      <c r="S312" s="7">
        <v>10</v>
      </c>
      <c r="T312" s="7">
        <v>12</v>
      </c>
      <c r="U312" s="7">
        <v>8.5</v>
      </c>
      <c r="V312" s="7" t="s">
        <v>100</v>
      </c>
      <c r="W312" s="7">
        <v>12</v>
      </c>
      <c r="X312" s="7">
        <f t="shared" si="173"/>
        <v>10.11</v>
      </c>
      <c r="Y312" s="7" t="s">
        <v>100</v>
      </c>
      <c r="Z312" s="7" t="s">
        <v>100</v>
      </c>
      <c r="AA312">
        <f t="shared" si="148"/>
        <v>1.5181189471431531</v>
      </c>
      <c r="AB312">
        <f t="shared" si="150"/>
        <v>1.2946866242794433</v>
      </c>
      <c r="AC312">
        <f t="shared" si="178"/>
        <v>1.8152455919165631</v>
      </c>
      <c r="AD312">
        <f t="shared" si="176"/>
        <v>1.8436064719245109</v>
      </c>
      <c r="AE312">
        <f t="shared" si="151"/>
        <v>-0.22343232286370979</v>
      </c>
      <c r="AF312">
        <f t="shared" si="193"/>
        <v>0.29712664477341011</v>
      </c>
      <c r="AG312">
        <f t="shared" si="179"/>
        <v>1.4077307280263354</v>
      </c>
      <c r="AH312">
        <f t="shared" si="180"/>
        <v>1.2574385668598138</v>
      </c>
      <c r="AI312">
        <f t="shared" si="181"/>
        <v>-0.15029216116652169</v>
      </c>
      <c r="AJ312" s="7">
        <f t="shared" si="182"/>
        <v>2.0043213737826426</v>
      </c>
      <c r="AK312">
        <f t="shared" ref="AK312:AK315" si="195">LOG(M312+1)</f>
        <v>1.8497878242376855</v>
      </c>
      <c r="AL312" s="7">
        <f t="shared" si="190"/>
        <v>1.8359485028643203</v>
      </c>
      <c r="AM312" s="7">
        <f t="shared" si="191"/>
        <v>1.9214516389903047</v>
      </c>
      <c r="AN312" s="7">
        <f t="shared" si="184"/>
        <v>-0.3010299956639812</v>
      </c>
      <c r="AO312" s="7" t="s">
        <v>100</v>
      </c>
      <c r="AP312">
        <f t="shared" si="186"/>
        <v>0.92064500140678762</v>
      </c>
      <c r="AQ312">
        <f t="shared" si="186"/>
        <v>1</v>
      </c>
      <c r="AR312">
        <f t="shared" si="186"/>
        <v>1.0791812460476249</v>
      </c>
      <c r="AS312">
        <f t="shared" si="186"/>
        <v>0.92941892571429274</v>
      </c>
      <c r="AT312" t="s">
        <v>100</v>
      </c>
      <c r="AU312">
        <f t="shared" si="186"/>
        <v>1.0791812460476249</v>
      </c>
      <c r="AV312">
        <f t="shared" si="177"/>
        <v>1.0047511555910011</v>
      </c>
      <c r="AW312" t="s">
        <v>100</v>
      </c>
      <c r="AX312" t="s">
        <v>100</v>
      </c>
    </row>
    <row r="313" spans="1:50" x14ac:dyDescent="0.35">
      <c r="A313" s="1" t="s">
        <v>51</v>
      </c>
      <c r="B313" s="1">
        <v>22</v>
      </c>
      <c r="C313" s="7">
        <v>32.6</v>
      </c>
      <c r="D313" s="7">
        <v>17.11</v>
      </c>
      <c r="E313" s="7">
        <v>74.010000000000005</v>
      </c>
      <c r="F313" s="7">
        <v>75.709999999999994</v>
      </c>
      <c r="G313" s="7">
        <v>0.52484662576687113</v>
      </c>
      <c r="H313" s="7">
        <v>2.2702453987730062</v>
      </c>
      <c r="I313" s="7">
        <v>28.35</v>
      </c>
      <c r="J313" s="7">
        <v>13.68</v>
      </c>
      <c r="K313" s="7">
        <v>0.48253968253968249</v>
      </c>
      <c r="L313" s="7">
        <v>100</v>
      </c>
      <c r="M313" s="7">
        <v>75.709999999999994</v>
      </c>
      <c r="N313" s="8">
        <f t="shared" si="187"/>
        <v>74.522675604345196</v>
      </c>
      <c r="O313" s="8">
        <f t="shared" si="188"/>
        <v>80.357832248244449</v>
      </c>
      <c r="P313" s="21">
        <v>0.5</v>
      </c>
      <c r="Q313" s="21">
        <v>0.4</v>
      </c>
      <c r="R313" s="7">
        <v>8.75</v>
      </c>
      <c r="S313" s="7">
        <v>10</v>
      </c>
      <c r="T313" s="7">
        <v>11.5</v>
      </c>
      <c r="U313" s="7">
        <v>10</v>
      </c>
      <c r="V313" s="7">
        <v>12.5</v>
      </c>
      <c r="W313" s="7">
        <v>13.5</v>
      </c>
      <c r="X313" s="7">
        <f t="shared" si="173"/>
        <v>10.083333333333334</v>
      </c>
      <c r="Y313" s="7">
        <f t="shared" si="189"/>
        <v>12</v>
      </c>
      <c r="Z313" s="7">
        <f t="shared" si="175"/>
        <v>0.8</v>
      </c>
      <c r="AA313">
        <f t="shared" si="148"/>
        <v>1.5132176000679389</v>
      </c>
      <c r="AB313">
        <f t="shared" si="150"/>
        <v>1.2332500095411003</v>
      </c>
      <c r="AC313">
        <f t="shared" si="178"/>
        <v>1.8692904042093985</v>
      </c>
      <c r="AD313">
        <f t="shared" si="176"/>
        <v>1.8791532461842462</v>
      </c>
      <c r="AE313">
        <f t="shared" si="151"/>
        <v>-0.27996759052683873</v>
      </c>
      <c r="AF313">
        <f t="shared" si="193"/>
        <v>0.35607280414145948</v>
      </c>
      <c r="AG313">
        <f t="shared" si="179"/>
        <v>1.4525530632289254</v>
      </c>
      <c r="AH313">
        <f t="shared" si="180"/>
        <v>1.1360860973840974</v>
      </c>
      <c r="AI313">
        <f t="shared" si="181"/>
        <v>-0.31646696584482803</v>
      </c>
      <c r="AJ313" s="7">
        <f t="shared" si="182"/>
        <v>2.0043213737826426</v>
      </c>
      <c r="AK313">
        <f t="shared" si="195"/>
        <v>1.8848519827459977</v>
      </c>
      <c r="AL313" s="7">
        <f t="shared" si="190"/>
        <v>1.8722884390763634</v>
      </c>
      <c r="AM313" s="7">
        <f t="shared" si="191"/>
        <v>1.9050282126042883</v>
      </c>
      <c r="AN313" s="7">
        <f t="shared" si="184"/>
        <v>-0.3010299956639812</v>
      </c>
      <c r="AO313" s="7">
        <f t="shared" si="185"/>
        <v>-0.3979400086720376</v>
      </c>
      <c r="AP313">
        <f t="shared" si="186"/>
        <v>0.94200805302231327</v>
      </c>
      <c r="AQ313">
        <f t="shared" si="186"/>
        <v>1</v>
      </c>
      <c r="AR313">
        <f t="shared" si="186"/>
        <v>1.0606978403536116</v>
      </c>
      <c r="AS313">
        <f t="shared" si="186"/>
        <v>1</v>
      </c>
      <c r="AT313">
        <f t="shared" si="186"/>
        <v>1.0969100130080565</v>
      </c>
      <c r="AU313">
        <f t="shared" si="186"/>
        <v>1.1303337684950061</v>
      </c>
      <c r="AV313">
        <f t="shared" si="177"/>
        <v>1.0036041242688252</v>
      </c>
      <c r="AW313">
        <f t="shared" si="177"/>
        <v>1.0791812460476249</v>
      </c>
      <c r="AX313">
        <f t="shared" si="177"/>
        <v>-9.6910013008056392E-2</v>
      </c>
    </row>
    <row r="314" spans="1:50" x14ac:dyDescent="0.35">
      <c r="A314" s="1" t="s">
        <v>51</v>
      </c>
      <c r="B314" s="1">
        <v>22</v>
      </c>
      <c r="C314" s="7">
        <v>28.93</v>
      </c>
      <c r="D314" s="7">
        <v>15.39</v>
      </c>
      <c r="E314" s="7">
        <v>55.1</v>
      </c>
      <c r="F314" s="7">
        <v>58.58</v>
      </c>
      <c r="G314" s="7">
        <v>0.5319737296923609</v>
      </c>
      <c r="H314" s="7">
        <v>1.9045973038368476</v>
      </c>
      <c r="I314" s="7">
        <v>24.74</v>
      </c>
      <c r="J314" s="7">
        <v>12.59</v>
      </c>
      <c r="K314" s="7">
        <v>0.50889248181083269</v>
      </c>
      <c r="L314" s="7">
        <v>100</v>
      </c>
      <c r="M314" s="7">
        <v>58.58</v>
      </c>
      <c r="N314" s="8">
        <f t="shared" si="187"/>
        <v>68.675803818968291</v>
      </c>
      <c r="O314" s="8">
        <f t="shared" si="188"/>
        <v>82.042779396826361</v>
      </c>
      <c r="P314" s="21">
        <v>0.5</v>
      </c>
      <c r="Q314" s="21">
        <v>0.41666666666666669</v>
      </c>
      <c r="R314" s="7">
        <v>8.75</v>
      </c>
      <c r="S314" s="7">
        <v>10</v>
      </c>
      <c r="T314" s="7">
        <v>14</v>
      </c>
      <c r="U314" s="7">
        <v>10</v>
      </c>
      <c r="V314" s="7">
        <v>12</v>
      </c>
      <c r="W314" s="7">
        <v>13.75</v>
      </c>
      <c r="X314" s="7">
        <f t="shared" si="173"/>
        <v>10.916666666666666</v>
      </c>
      <c r="Y314" s="7">
        <f t="shared" si="189"/>
        <v>11.916666666666666</v>
      </c>
      <c r="Z314" s="7">
        <f t="shared" si="175"/>
        <v>0.83333333333333337</v>
      </c>
      <c r="AA314">
        <f t="shared" si="148"/>
        <v>1.4613484336479829</v>
      </c>
      <c r="AB314">
        <f t="shared" si="150"/>
        <v>1.1872386198314788</v>
      </c>
      <c r="AC314">
        <f t="shared" si="178"/>
        <v>1.7411515988517852</v>
      </c>
      <c r="AD314">
        <f t="shared" si="176"/>
        <v>1.7677493673455797</v>
      </c>
      <c r="AE314">
        <f t="shared" si="151"/>
        <v>-0.27410981381650418</v>
      </c>
      <c r="AF314">
        <f t="shared" si="193"/>
        <v>0.27980316520380216</v>
      </c>
      <c r="AG314">
        <f t="shared" si="179"/>
        <v>1.3933996952931018</v>
      </c>
      <c r="AH314">
        <f t="shared" si="180"/>
        <v>1.1000257301078626</v>
      </c>
      <c r="AI314">
        <f t="shared" si="181"/>
        <v>-0.29337396518523923</v>
      </c>
      <c r="AJ314" s="7">
        <f t="shared" si="182"/>
        <v>2.0043213737826426</v>
      </c>
      <c r="AK314">
        <f t="shared" si="195"/>
        <v>1.7751004988790249</v>
      </c>
      <c r="AL314" s="7">
        <f t="shared" si="190"/>
        <v>1.8368037513412254</v>
      </c>
      <c r="AM314" s="7">
        <f t="shared" si="191"/>
        <v>1.9140403647175155</v>
      </c>
      <c r="AN314" s="7">
        <f t="shared" si="184"/>
        <v>-0.3010299956639812</v>
      </c>
      <c r="AO314" s="7">
        <f t="shared" si="185"/>
        <v>-0.38021124171160603</v>
      </c>
      <c r="AP314">
        <f t="shared" si="186"/>
        <v>0.94200805302231327</v>
      </c>
      <c r="AQ314">
        <f t="shared" si="186"/>
        <v>1</v>
      </c>
      <c r="AR314">
        <f t="shared" si="186"/>
        <v>1.146128035678238</v>
      </c>
      <c r="AS314">
        <f t="shared" si="186"/>
        <v>1</v>
      </c>
      <c r="AT314">
        <f t="shared" si="186"/>
        <v>1.0791812460476249</v>
      </c>
      <c r="AU314">
        <f t="shared" si="186"/>
        <v>1.1383026981662814</v>
      </c>
      <c r="AV314">
        <f t="shared" si="177"/>
        <v>1.0380900496081393</v>
      </c>
      <c r="AW314">
        <f t="shared" si="177"/>
        <v>1.076154791417437</v>
      </c>
      <c r="AX314">
        <f t="shared" si="177"/>
        <v>-7.9181246047624804E-2</v>
      </c>
    </row>
    <row r="315" spans="1:50" x14ac:dyDescent="0.35">
      <c r="A315" s="1" t="s">
        <v>51</v>
      </c>
      <c r="B315" s="1">
        <v>22</v>
      </c>
      <c r="C315" s="7">
        <v>23.92</v>
      </c>
      <c r="D315" s="7">
        <v>13.23</v>
      </c>
      <c r="E315" s="7">
        <v>40.32</v>
      </c>
      <c r="F315" s="7">
        <v>48.77</v>
      </c>
      <c r="G315" s="7">
        <v>0.55309364548494977</v>
      </c>
      <c r="H315" s="7">
        <v>1.68561872909699</v>
      </c>
      <c r="I315" s="7">
        <v>21.51</v>
      </c>
      <c r="J315" s="7">
        <v>11.54</v>
      </c>
      <c r="K315" s="7">
        <v>0.53649465364946525</v>
      </c>
      <c r="L315" s="7">
        <v>100</v>
      </c>
      <c r="M315" s="7">
        <v>48.77</v>
      </c>
      <c r="N315" s="8">
        <f t="shared" si="187"/>
        <v>55.39676581951629</v>
      </c>
      <c r="O315" s="8">
        <f t="shared" si="188"/>
        <v>95.373677524988267</v>
      </c>
      <c r="P315" s="21">
        <v>0.41666666666666669</v>
      </c>
      <c r="Q315" s="21">
        <v>0.38461538461538464</v>
      </c>
      <c r="R315" s="7">
        <v>9.16</v>
      </c>
      <c r="S315" s="7">
        <v>12</v>
      </c>
      <c r="T315" s="7">
        <v>18</v>
      </c>
      <c r="U315" s="7">
        <v>10.5</v>
      </c>
      <c r="V315" s="7">
        <v>13</v>
      </c>
      <c r="W315" s="7">
        <v>15</v>
      </c>
      <c r="X315" s="7">
        <f t="shared" si="173"/>
        <v>13.053333333333333</v>
      </c>
      <c r="Y315" s="7">
        <f t="shared" si="189"/>
        <v>12.833333333333334</v>
      </c>
      <c r="Z315" s="7">
        <f t="shared" si="175"/>
        <v>0.92307692307692313</v>
      </c>
      <c r="AA315">
        <f t="shared" si="148"/>
        <v>1.3787611753163733</v>
      </c>
      <c r="AB315">
        <f t="shared" si="150"/>
        <v>1.121559844187501</v>
      </c>
      <c r="AC315">
        <f t="shared" si="178"/>
        <v>1.605520523437469</v>
      </c>
      <c r="AD315">
        <f t="shared" si="176"/>
        <v>1.6881527555915663</v>
      </c>
      <c r="AE315">
        <f t="shared" si="151"/>
        <v>-0.25720133112887233</v>
      </c>
      <c r="AF315">
        <f t="shared" si="193"/>
        <v>0.22675934812109563</v>
      </c>
      <c r="AG315">
        <f t="shared" si="179"/>
        <v>1.3326404103874625</v>
      </c>
      <c r="AH315">
        <f t="shared" si="180"/>
        <v>1.0622058088197126</v>
      </c>
      <c r="AI315">
        <f t="shared" si="181"/>
        <v>-0.27043460156775001</v>
      </c>
      <c r="AJ315" s="7">
        <f t="shared" si="182"/>
        <v>2.0043213737826426</v>
      </c>
      <c r="AK315">
        <f t="shared" si="195"/>
        <v>1.6969676407440231</v>
      </c>
      <c r="AL315" s="7">
        <f t="shared" si="190"/>
        <v>1.7434844104371277</v>
      </c>
      <c r="AM315" s="7">
        <f t="shared" si="191"/>
        <v>1.9794285289699405</v>
      </c>
      <c r="AN315" s="7">
        <f t="shared" si="184"/>
        <v>-0.38021124171160603</v>
      </c>
      <c r="AO315" s="7">
        <f t="shared" si="185"/>
        <v>-0.41497334797081792</v>
      </c>
      <c r="AP315">
        <f t="shared" si="186"/>
        <v>0.96189547366785044</v>
      </c>
      <c r="AQ315">
        <f t="shared" si="186"/>
        <v>1.0791812460476249</v>
      </c>
      <c r="AR315">
        <f t="shared" si="186"/>
        <v>1.255272505103306</v>
      </c>
      <c r="AS315">
        <f t="shared" si="186"/>
        <v>1.0211892990699381</v>
      </c>
      <c r="AT315">
        <f t="shared" si="186"/>
        <v>1.1139433523068367</v>
      </c>
      <c r="AU315">
        <f t="shared" si="186"/>
        <v>1.1760912590556813</v>
      </c>
      <c r="AV315">
        <f t="shared" si="177"/>
        <v>1.1157214284114378</v>
      </c>
      <c r="AW315">
        <f t="shared" si="177"/>
        <v>1.1083394747888382</v>
      </c>
      <c r="AX315">
        <f t="shared" si="177"/>
        <v>-3.4762106259211917E-2</v>
      </c>
    </row>
    <row r="316" spans="1:50" x14ac:dyDescent="0.35">
      <c r="A316" s="1" t="s">
        <v>51</v>
      </c>
      <c r="B316" s="1">
        <v>22</v>
      </c>
      <c r="C316" s="7">
        <v>23.8</v>
      </c>
      <c r="D316" s="7">
        <v>12.32</v>
      </c>
      <c r="E316" s="7">
        <v>38.659999999999997</v>
      </c>
      <c r="F316" s="7">
        <v>46.8</v>
      </c>
      <c r="G316" s="7">
        <v>0.51764705882352946</v>
      </c>
      <c r="H316" s="7">
        <v>1.6243697478991594</v>
      </c>
      <c r="I316" s="7">
        <v>20.04</v>
      </c>
      <c r="J316" s="7">
        <v>9.09</v>
      </c>
      <c r="K316" s="7">
        <v>0.45359281437125748</v>
      </c>
      <c r="L316" s="7" t="s">
        <v>100</v>
      </c>
      <c r="M316" s="7" t="s">
        <v>100</v>
      </c>
      <c r="N316" s="8">
        <f t="shared" si="187"/>
        <v>55.490245011499205</v>
      </c>
      <c r="O316" s="8">
        <f t="shared" si="188"/>
        <v>94.02613748425847</v>
      </c>
      <c r="P316" s="8" t="s">
        <v>100</v>
      </c>
      <c r="Q316" s="8" t="s">
        <v>100</v>
      </c>
      <c r="R316" s="7" t="s">
        <v>100</v>
      </c>
      <c r="S316" s="7" t="s">
        <v>100</v>
      </c>
      <c r="T316" s="7" t="s">
        <v>100</v>
      </c>
      <c r="U316" s="7" t="s">
        <v>100</v>
      </c>
      <c r="V316" s="7" t="s">
        <v>100</v>
      </c>
      <c r="W316" s="7" t="s">
        <v>100</v>
      </c>
      <c r="X316" s="7" t="s">
        <v>100</v>
      </c>
      <c r="Y316" s="7" t="s">
        <v>100</v>
      </c>
      <c r="Z316" s="7" t="s">
        <v>100</v>
      </c>
      <c r="AA316">
        <f t="shared" si="148"/>
        <v>1.3765769570565121</v>
      </c>
      <c r="AB316">
        <f t="shared" si="150"/>
        <v>1.0906107078284066</v>
      </c>
      <c r="AC316">
        <f t="shared" si="178"/>
        <v>1.5872618496925341</v>
      </c>
      <c r="AD316">
        <f t="shared" si="176"/>
        <v>1.670245853074124</v>
      </c>
      <c r="AE316">
        <f t="shared" si="151"/>
        <v>-0.28596624922810526</v>
      </c>
      <c r="AF316">
        <f t="shared" si="193"/>
        <v>0.21068489263602219</v>
      </c>
      <c r="AG316">
        <f t="shared" si="179"/>
        <v>1.3018977171952082</v>
      </c>
      <c r="AH316">
        <f t="shared" si="180"/>
        <v>0.95856388322196739</v>
      </c>
      <c r="AI316">
        <f t="shared" si="181"/>
        <v>-0.34333383397324069</v>
      </c>
      <c r="AJ316" s="7" t="s">
        <v>100</v>
      </c>
      <c r="AK316" t="s">
        <v>100</v>
      </c>
      <c r="AL316" s="7">
        <f t="shared" si="190"/>
        <v>1.744216642401248</v>
      </c>
      <c r="AM316" s="7">
        <f t="shared" si="191"/>
        <v>1.9732485960178463</v>
      </c>
      <c r="AN316" s="7" t="s">
        <v>100</v>
      </c>
      <c r="AO316" s="7" t="s">
        <v>100</v>
      </c>
      <c r="AP316" t="s">
        <v>100</v>
      </c>
      <c r="AQ316" t="s">
        <v>100</v>
      </c>
      <c r="AR316" t="s">
        <v>100</v>
      </c>
      <c r="AS316" t="s">
        <v>100</v>
      </c>
      <c r="AT316" t="s">
        <v>100</v>
      </c>
      <c r="AU316" t="s">
        <v>100</v>
      </c>
      <c r="AV316" t="s">
        <v>100</v>
      </c>
      <c r="AW316" t="s">
        <v>100</v>
      </c>
      <c r="AX316" t="s">
        <v>100</v>
      </c>
    </row>
    <row r="317" spans="1:50" x14ac:dyDescent="0.35">
      <c r="A317" s="1" t="s">
        <v>51</v>
      </c>
      <c r="B317" s="1">
        <v>22</v>
      </c>
      <c r="C317" s="7">
        <v>19.77</v>
      </c>
      <c r="D317" s="7">
        <v>8.6</v>
      </c>
      <c r="E317" s="7">
        <v>22.6</v>
      </c>
      <c r="F317" s="7">
        <v>24.89</v>
      </c>
      <c r="G317" s="7">
        <v>0.4350025290844714</v>
      </c>
      <c r="H317" s="7">
        <v>1.1431461810824481</v>
      </c>
      <c r="I317" s="7">
        <v>18.54</v>
      </c>
      <c r="J317" s="7">
        <v>7.86</v>
      </c>
      <c r="K317" s="7">
        <v>0.42394822006472493</v>
      </c>
      <c r="L317" s="7">
        <v>100</v>
      </c>
      <c r="M317" s="7">
        <v>24.89</v>
      </c>
      <c r="N317" s="8">
        <f t="shared" si="187"/>
        <v>59.492512131968873</v>
      </c>
      <c r="O317" s="8">
        <f t="shared" si="188"/>
        <v>71.597597251757321</v>
      </c>
      <c r="P317" s="21">
        <v>0.41666666666666669</v>
      </c>
      <c r="Q317" s="21">
        <v>0.41666666666666669</v>
      </c>
      <c r="R317" s="7">
        <v>10</v>
      </c>
      <c r="S317" s="7">
        <v>12</v>
      </c>
      <c r="T317" s="7">
        <v>15</v>
      </c>
      <c r="U317" s="7">
        <v>11.875</v>
      </c>
      <c r="V317" s="7">
        <v>12</v>
      </c>
      <c r="W317" s="7">
        <v>16.5</v>
      </c>
      <c r="X317" s="7">
        <f t="shared" si="173"/>
        <v>12.333333333333334</v>
      </c>
      <c r="Y317" s="7">
        <f t="shared" si="189"/>
        <v>13.458333333333334</v>
      </c>
      <c r="Z317" s="7">
        <f t="shared" si="175"/>
        <v>1</v>
      </c>
      <c r="AA317">
        <f t="shared" si="148"/>
        <v>1.2960066693136723</v>
      </c>
      <c r="AB317">
        <f t="shared" si="150"/>
        <v>0.93449845124356767</v>
      </c>
      <c r="AC317">
        <f t="shared" si="178"/>
        <v>1.354108439147401</v>
      </c>
      <c r="AD317">
        <f t="shared" si="176"/>
        <v>1.3960248966085933</v>
      </c>
      <c r="AE317">
        <f t="shared" si="151"/>
        <v>-0.36150821807010458</v>
      </c>
      <c r="AF317">
        <f t="shared" si="193"/>
        <v>5.8101769833728618E-2</v>
      </c>
      <c r="AG317">
        <f t="shared" si="179"/>
        <v>1.2681097298084782</v>
      </c>
      <c r="AH317">
        <f t="shared" si="180"/>
        <v>0.89542254603940796</v>
      </c>
      <c r="AI317">
        <f t="shared" si="181"/>
        <v>-0.37268718376907034</v>
      </c>
      <c r="AJ317" s="7">
        <f t="shared" si="182"/>
        <v>2.0043213737826426</v>
      </c>
      <c r="AK317">
        <f t="shared" ref="AK317:AK319" si="196">LOG(M317+1)</f>
        <v>1.4131320504348721</v>
      </c>
      <c r="AL317" s="7">
        <f t="shared" si="190"/>
        <v>1.7744623078393569</v>
      </c>
      <c r="AM317" s="7">
        <f t="shared" si="191"/>
        <v>1.8548984480367319</v>
      </c>
      <c r="AN317" s="7">
        <f t="shared" si="184"/>
        <v>-0.38021124171160603</v>
      </c>
      <c r="AO317" s="7">
        <f t="shared" si="185"/>
        <v>-0.38021124171160603</v>
      </c>
      <c r="AP317">
        <f t="shared" si="186"/>
        <v>1</v>
      </c>
      <c r="AQ317">
        <f t="shared" si="186"/>
        <v>1.0791812460476249</v>
      </c>
      <c r="AR317">
        <f t="shared" si="186"/>
        <v>1.1760912590556813</v>
      </c>
      <c r="AS317">
        <f t="shared" si="186"/>
        <v>1.0746336182969043</v>
      </c>
      <c r="AT317">
        <f t="shared" si="186"/>
        <v>1.0791812460476249</v>
      </c>
      <c r="AU317">
        <f t="shared" si="186"/>
        <v>1.2174839442139063</v>
      </c>
      <c r="AV317">
        <f t="shared" si="177"/>
        <v>1.0910804693473326</v>
      </c>
      <c r="AW317">
        <f t="shared" si="177"/>
        <v>1.1289912806194968</v>
      </c>
      <c r="AX317">
        <f t="shared" si="177"/>
        <v>0</v>
      </c>
    </row>
    <row r="318" spans="1:50" x14ac:dyDescent="0.35">
      <c r="A318" s="1" t="s">
        <v>59</v>
      </c>
      <c r="B318" s="1">
        <v>23</v>
      </c>
      <c r="C318" s="7">
        <v>12.44</v>
      </c>
      <c r="D318" s="7">
        <v>6.7</v>
      </c>
      <c r="E318" s="7">
        <v>22.85</v>
      </c>
      <c r="F318" s="7">
        <v>24.35</v>
      </c>
      <c r="G318" s="7">
        <v>0.53858520900321549</v>
      </c>
      <c r="H318" s="7">
        <v>1.836816720257235</v>
      </c>
      <c r="I318" s="7">
        <v>10.61</v>
      </c>
      <c r="J318" s="7">
        <v>5.3</v>
      </c>
      <c r="K318" s="7">
        <v>0.49952874646559853</v>
      </c>
      <c r="L318" s="7">
        <v>6.94</v>
      </c>
      <c r="M318" s="7">
        <v>17.41</v>
      </c>
      <c r="N318" s="8">
        <f t="shared" si="187"/>
        <v>68.142074806491266</v>
      </c>
      <c r="O318" s="8">
        <f t="shared" si="188"/>
        <v>81.507870087660976</v>
      </c>
      <c r="P318" s="21">
        <v>0.35714285714285715</v>
      </c>
      <c r="Q318" s="21">
        <v>0.37037037037037035</v>
      </c>
      <c r="R318" s="7">
        <v>100</v>
      </c>
      <c r="S318" s="7">
        <v>14</v>
      </c>
      <c r="T318" s="7">
        <v>100</v>
      </c>
      <c r="U318" s="7">
        <v>100</v>
      </c>
      <c r="V318" s="7">
        <v>13.5</v>
      </c>
      <c r="W318" s="7">
        <v>100</v>
      </c>
      <c r="X318" s="7">
        <v>14</v>
      </c>
      <c r="Y318" s="7">
        <v>13.5</v>
      </c>
      <c r="Z318" s="7">
        <f t="shared" si="175"/>
        <v>1.037037037037037</v>
      </c>
      <c r="AA318">
        <f t="shared" si="148"/>
        <v>1.0948203803547998</v>
      </c>
      <c r="AB318">
        <f t="shared" si="150"/>
        <v>0.82607480270082645</v>
      </c>
      <c r="AC318">
        <f t="shared" si="178"/>
        <v>1.3588862044058692</v>
      </c>
      <c r="AD318">
        <f t="shared" si="176"/>
        <v>1.3864989655506532</v>
      </c>
      <c r="AE318">
        <f t="shared" si="151"/>
        <v>-0.26874557765397339</v>
      </c>
      <c r="AF318">
        <f t="shared" si="193"/>
        <v>0.26406582405106921</v>
      </c>
      <c r="AG318">
        <f t="shared" si="179"/>
        <v>1.0257153839013406</v>
      </c>
      <c r="AH318">
        <f t="shared" si="180"/>
        <v>0.72427586960078905</v>
      </c>
      <c r="AI318">
        <f t="shared" si="181"/>
        <v>-0.3014395143005516</v>
      </c>
      <c r="AJ318" s="7">
        <f t="shared" si="182"/>
        <v>0.89982050242709632</v>
      </c>
      <c r="AK318">
        <f t="shared" si="196"/>
        <v>1.2650537885040147</v>
      </c>
      <c r="AL318" s="7">
        <f t="shared" si="190"/>
        <v>1.8334153529373463</v>
      </c>
      <c r="AM318" s="7">
        <f t="shared" si="191"/>
        <v>1.9111995445758854</v>
      </c>
      <c r="AN318" s="7">
        <f t="shared" si="184"/>
        <v>-0.44715803134221921</v>
      </c>
      <c r="AO318" s="7">
        <f t="shared" si="185"/>
        <v>-0.43136376415898736</v>
      </c>
      <c r="AP318">
        <f t="shared" ref="AP318:AX344" si="197">LOG(R318)</f>
        <v>2</v>
      </c>
      <c r="AQ318">
        <f t="shared" si="197"/>
        <v>1.146128035678238</v>
      </c>
      <c r="AR318">
        <f t="shared" si="197"/>
        <v>2</v>
      </c>
      <c r="AS318">
        <f t="shared" si="197"/>
        <v>2</v>
      </c>
      <c r="AT318">
        <f t="shared" si="197"/>
        <v>1.1303337684950061</v>
      </c>
      <c r="AU318">
        <f t="shared" si="197"/>
        <v>2</v>
      </c>
      <c r="AV318">
        <f t="shared" si="197"/>
        <v>1.146128035678238</v>
      </c>
      <c r="AW318">
        <f t="shared" si="197"/>
        <v>1.1303337684950061</v>
      </c>
      <c r="AX318">
        <f t="shared" si="197"/>
        <v>1.5794267183231885E-2</v>
      </c>
    </row>
    <row r="319" spans="1:50" x14ac:dyDescent="0.35">
      <c r="A319" s="1" t="s">
        <v>59</v>
      </c>
      <c r="B319" s="1">
        <v>23</v>
      </c>
      <c r="C319" s="7">
        <v>11.98</v>
      </c>
      <c r="D319" s="7">
        <v>6</v>
      </c>
      <c r="E319" s="7">
        <v>18.66</v>
      </c>
      <c r="F319" s="7">
        <v>22.14</v>
      </c>
      <c r="G319" s="7">
        <v>0.5008347245409015</v>
      </c>
      <c r="H319" s="7">
        <v>1.5575959933222037</v>
      </c>
      <c r="I319" s="7">
        <v>9.1999999999999993</v>
      </c>
      <c r="J319" s="7">
        <v>4.24</v>
      </c>
      <c r="K319" s="7">
        <v>0.46086956521739136</v>
      </c>
      <c r="L319" s="7">
        <v>2.71</v>
      </c>
      <c r="M319" s="7">
        <v>19.43</v>
      </c>
      <c r="N319" s="8">
        <f t="shared" si="187"/>
        <v>57.43841664386234</v>
      </c>
      <c r="O319" s="8">
        <f t="shared" si="188"/>
        <v>89.803107427839592</v>
      </c>
      <c r="P319" s="21">
        <v>0.34482758620689657</v>
      </c>
      <c r="Q319" s="21">
        <v>0.33333333333333331</v>
      </c>
      <c r="R319" s="7">
        <v>100</v>
      </c>
      <c r="S319" s="7">
        <v>14.5</v>
      </c>
      <c r="T319" s="7">
        <v>100</v>
      </c>
      <c r="U319" s="7">
        <v>100</v>
      </c>
      <c r="V319" s="7">
        <v>15</v>
      </c>
      <c r="W319" s="7">
        <v>100</v>
      </c>
      <c r="X319" s="7">
        <v>14.5</v>
      </c>
      <c r="Y319" s="7">
        <v>15</v>
      </c>
      <c r="Z319" s="7">
        <f t="shared" si="175"/>
        <v>0.96666666666666667</v>
      </c>
      <c r="AA319">
        <f t="shared" si="148"/>
        <v>1.0784568180532925</v>
      </c>
      <c r="AB319">
        <f t="shared" si="150"/>
        <v>0.77815125038364363</v>
      </c>
      <c r="AC319">
        <f t="shared" ref="AC319:AC382" si="198">LOG(E319)</f>
        <v>1.2709116394104811</v>
      </c>
      <c r="AD319">
        <f t="shared" si="176"/>
        <v>1.3451776165427041</v>
      </c>
      <c r="AE319">
        <f t="shared" si="151"/>
        <v>-0.30030556766964894</v>
      </c>
      <c r="AF319">
        <f t="shared" si="193"/>
        <v>0.19245482135718855</v>
      </c>
      <c r="AG319">
        <f t="shared" si="179"/>
        <v>0.96378782734555524</v>
      </c>
      <c r="AH319">
        <f t="shared" si="180"/>
        <v>0.6273658565927327</v>
      </c>
      <c r="AI319">
        <f t="shared" si="181"/>
        <v>-0.3364219707528226</v>
      </c>
      <c r="AJ319" s="7">
        <f t="shared" si="182"/>
        <v>0.56937390961504586</v>
      </c>
      <c r="AK319">
        <f t="shared" si="196"/>
        <v>1.3102683666324475</v>
      </c>
      <c r="AL319" s="7">
        <f t="shared" si="190"/>
        <v>1.7592024595714442</v>
      </c>
      <c r="AM319" s="7">
        <f t="shared" si="191"/>
        <v>1.9532913646786023</v>
      </c>
      <c r="AN319" s="7">
        <f t="shared" si="184"/>
        <v>-0.46239799789895608</v>
      </c>
      <c r="AO319" s="7">
        <f t="shared" si="185"/>
        <v>-0.47712125471966244</v>
      </c>
      <c r="AP319">
        <f t="shared" si="197"/>
        <v>2</v>
      </c>
      <c r="AQ319">
        <f t="shared" si="197"/>
        <v>1.1613680022349748</v>
      </c>
      <c r="AR319">
        <f t="shared" si="197"/>
        <v>2</v>
      </c>
      <c r="AS319">
        <f t="shared" si="197"/>
        <v>2</v>
      </c>
      <c r="AT319">
        <f t="shared" si="197"/>
        <v>1.1760912590556813</v>
      </c>
      <c r="AU319">
        <f t="shared" si="197"/>
        <v>2</v>
      </c>
      <c r="AV319">
        <f t="shared" si="197"/>
        <v>1.1613680022349748</v>
      </c>
      <c r="AW319">
        <f t="shared" si="197"/>
        <v>1.1760912590556813</v>
      </c>
      <c r="AX319">
        <f t="shared" si="197"/>
        <v>-1.4723256820706347E-2</v>
      </c>
    </row>
    <row r="320" spans="1:50" x14ac:dyDescent="0.35">
      <c r="A320" s="1" t="s">
        <v>59</v>
      </c>
      <c r="B320" s="1">
        <v>23</v>
      </c>
      <c r="C320" s="7">
        <v>11.99</v>
      </c>
      <c r="D320" s="7">
        <v>5.59</v>
      </c>
      <c r="E320" s="7">
        <v>18.2</v>
      </c>
      <c r="F320" s="7">
        <v>22.77</v>
      </c>
      <c r="G320" s="7">
        <v>0.46622185154295243</v>
      </c>
      <c r="H320" s="7">
        <v>1.5179316096747288</v>
      </c>
      <c r="I320" s="7">
        <v>10.29</v>
      </c>
      <c r="J320" s="7">
        <v>4.96</v>
      </c>
      <c r="K320" s="7">
        <v>0.48202137998056371</v>
      </c>
      <c r="L320" s="7" t="s">
        <v>100</v>
      </c>
      <c r="M320" s="7" t="s">
        <v>100</v>
      </c>
      <c r="N320" s="8">
        <f t="shared" si="187"/>
        <v>52.685695917052584</v>
      </c>
      <c r="O320" s="8">
        <f t="shared" si="188"/>
        <v>95.716635155563282</v>
      </c>
      <c r="P320" s="21">
        <v>0.33333333333333331</v>
      </c>
      <c r="Q320" s="21">
        <v>0.33333333333333331</v>
      </c>
      <c r="R320" s="7">
        <v>100</v>
      </c>
      <c r="S320" s="7">
        <v>15</v>
      </c>
      <c r="T320" s="7">
        <v>100</v>
      </c>
      <c r="U320" s="7">
        <v>100</v>
      </c>
      <c r="V320" s="7">
        <v>15</v>
      </c>
      <c r="W320" s="7">
        <v>100</v>
      </c>
      <c r="X320" s="7">
        <v>15</v>
      </c>
      <c r="Y320" s="7">
        <v>15</v>
      </c>
      <c r="Z320" s="7">
        <f t="shared" si="175"/>
        <v>1</v>
      </c>
      <c r="AA320">
        <f t="shared" si="148"/>
        <v>1.0788191830988487</v>
      </c>
      <c r="AB320">
        <f t="shared" si="150"/>
        <v>0.74741180788642325</v>
      </c>
      <c r="AC320">
        <f t="shared" si="198"/>
        <v>1.2600713879850747</v>
      </c>
      <c r="AD320">
        <f t="shared" si="176"/>
        <v>1.3573630306151427</v>
      </c>
      <c r="AE320">
        <f t="shared" si="151"/>
        <v>-0.33140737521242541</v>
      </c>
      <c r="AF320">
        <f t="shared" si="193"/>
        <v>0.18125220488622609</v>
      </c>
      <c r="AG320">
        <f t="shared" si="179"/>
        <v>1.0124153747624329</v>
      </c>
      <c r="AH320">
        <f t="shared" si="180"/>
        <v>0.69548167649019743</v>
      </c>
      <c r="AI320">
        <f t="shared" si="181"/>
        <v>-0.31693369827223544</v>
      </c>
      <c r="AJ320" s="7" t="s">
        <v>100</v>
      </c>
      <c r="AK320" t="s">
        <v>100</v>
      </c>
      <c r="AL320" s="7">
        <f t="shared" si="190"/>
        <v>1.7216927209522896</v>
      </c>
      <c r="AM320" s="7">
        <f t="shared" si="191"/>
        <v>1.9809874229224167</v>
      </c>
      <c r="AN320" s="7">
        <f t="shared" si="184"/>
        <v>-0.47712125471966244</v>
      </c>
      <c r="AO320" s="7">
        <f t="shared" si="185"/>
        <v>-0.47712125471966244</v>
      </c>
      <c r="AP320">
        <f t="shared" si="197"/>
        <v>2</v>
      </c>
      <c r="AQ320">
        <f t="shared" si="197"/>
        <v>1.1760912590556813</v>
      </c>
      <c r="AR320">
        <f t="shared" si="197"/>
        <v>2</v>
      </c>
      <c r="AS320">
        <f t="shared" si="197"/>
        <v>2</v>
      </c>
      <c r="AT320">
        <f t="shared" si="197"/>
        <v>1.1760912590556813</v>
      </c>
      <c r="AU320">
        <f t="shared" si="197"/>
        <v>2</v>
      </c>
      <c r="AV320">
        <f t="shared" si="197"/>
        <v>1.1760912590556813</v>
      </c>
      <c r="AW320">
        <f t="shared" si="197"/>
        <v>1.1760912590556813</v>
      </c>
      <c r="AX320">
        <f t="shared" si="197"/>
        <v>0</v>
      </c>
    </row>
    <row r="321" spans="1:50" x14ac:dyDescent="0.35">
      <c r="A321" s="1" t="s">
        <v>59</v>
      </c>
      <c r="B321" s="1">
        <v>23</v>
      </c>
      <c r="C321" s="7">
        <v>13.68</v>
      </c>
      <c r="D321" s="7">
        <v>7.86</v>
      </c>
      <c r="E321" s="7">
        <v>34.08</v>
      </c>
      <c r="F321" s="7">
        <v>35.1</v>
      </c>
      <c r="G321" s="7">
        <v>0.57456140350877194</v>
      </c>
      <c r="H321" s="7">
        <v>2.4912280701754383</v>
      </c>
      <c r="I321" s="7">
        <v>9.75</v>
      </c>
      <c r="J321" s="7">
        <v>6.02</v>
      </c>
      <c r="K321" s="7">
        <v>0.61743589743589744</v>
      </c>
      <c r="L321" s="7">
        <v>5.36</v>
      </c>
      <c r="M321" s="7">
        <v>29.740000000000002</v>
      </c>
      <c r="N321" s="8">
        <f t="shared" si="187"/>
        <v>74.433904453714945</v>
      </c>
      <c r="O321" s="8">
        <f t="shared" si="188"/>
        <v>82.817683487919183</v>
      </c>
      <c r="P321" s="21">
        <v>0.37037037037037035</v>
      </c>
      <c r="Q321" s="21">
        <v>0.37037037037037035</v>
      </c>
      <c r="R321" s="7">
        <v>100</v>
      </c>
      <c r="S321" s="7">
        <v>13.5</v>
      </c>
      <c r="T321" s="7">
        <v>100</v>
      </c>
      <c r="U321" s="7">
        <v>100</v>
      </c>
      <c r="V321" s="7">
        <v>13.5</v>
      </c>
      <c r="W321" s="7">
        <v>100</v>
      </c>
      <c r="X321" s="7">
        <v>13.5</v>
      </c>
      <c r="Y321" s="7">
        <v>13.5</v>
      </c>
      <c r="Z321" s="7">
        <f t="shared" si="175"/>
        <v>1</v>
      </c>
      <c r="AA321">
        <f t="shared" si="148"/>
        <v>1.1360860973840974</v>
      </c>
      <c r="AB321">
        <f t="shared" si="150"/>
        <v>0.89542254603940796</v>
      </c>
      <c r="AC321">
        <f t="shared" si="198"/>
        <v>1.5324995860946624</v>
      </c>
      <c r="AD321">
        <f t="shared" si="176"/>
        <v>1.5453071164658241</v>
      </c>
      <c r="AE321">
        <f t="shared" si="151"/>
        <v>-0.24066355134468953</v>
      </c>
      <c r="AF321">
        <f t="shared" si="193"/>
        <v>0.39641348871056503</v>
      </c>
      <c r="AG321">
        <f t="shared" si="179"/>
        <v>0.98900461569853682</v>
      </c>
      <c r="AH321">
        <f t="shared" si="180"/>
        <v>0.77959649125782449</v>
      </c>
      <c r="AI321">
        <f t="shared" si="181"/>
        <v>-0.20940812444071227</v>
      </c>
      <c r="AJ321" s="7">
        <f t="shared" si="182"/>
        <v>0.80345711564841393</v>
      </c>
      <c r="AK321">
        <f t="shared" ref="AK321:AK333" si="199">LOG(M321+1)</f>
        <v>1.4877038631637263</v>
      </c>
      <c r="AL321" s="7">
        <f t="shared" si="190"/>
        <v>1.8717708006421294</v>
      </c>
      <c r="AM321" s="7">
        <f t="shared" si="191"/>
        <v>1.9181230785874648</v>
      </c>
      <c r="AN321" s="7">
        <f t="shared" si="184"/>
        <v>-0.43136376415898736</v>
      </c>
      <c r="AO321" s="7">
        <f t="shared" si="185"/>
        <v>-0.43136376415898736</v>
      </c>
      <c r="AP321">
        <f t="shared" si="197"/>
        <v>2</v>
      </c>
      <c r="AQ321">
        <f t="shared" si="197"/>
        <v>1.1303337684950061</v>
      </c>
      <c r="AR321">
        <f t="shared" si="197"/>
        <v>2</v>
      </c>
      <c r="AS321">
        <f t="shared" si="197"/>
        <v>2</v>
      </c>
      <c r="AT321">
        <f t="shared" si="197"/>
        <v>1.1303337684950061</v>
      </c>
      <c r="AU321">
        <f t="shared" si="197"/>
        <v>2</v>
      </c>
      <c r="AV321">
        <f t="shared" si="197"/>
        <v>1.1303337684950061</v>
      </c>
      <c r="AW321">
        <f t="shared" si="197"/>
        <v>1.1303337684950061</v>
      </c>
      <c r="AX321">
        <f t="shared" si="197"/>
        <v>0</v>
      </c>
    </row>
    <row r="322" spans="1:50" x14ac:dyDescent="0.35">
      <c r="A322" s="1" t="s">
        <v>59</v>
      </c>
      <c r="B322" s="1">
        <v>23</v>
      </c>
      <c r="C322" s="7">
        <v>18.03</v>
      </c>
      <c r="D322" s="7">
        <v>8.3800000000000008</v>
      </c>
      <c r="E322" s="7">
        <v>39.840000000000003</v>
      </c>
      <c r="F322" s="7">
        <v>37.369999999999997</v>
      </c>
      <c r="G322" s="7">
        <v>0.46478092068774268</v>
      </c>
      <c r="H322" s="7">
        <v>2.209650582362729</v>
      </c>
      <c r="I322" s="7">
        <v>12.78</v>
      </c>
      <c r="J322" s="7">
        <v>7.06</v>
      </c>
      <c r="K322" s="7">
        <v>0.55242566510172142</v>
      </c>
      <c r="L322" s="7">
        <v>3.2</v>
      </c>
      <c r="M322" s="7">
        <v>34.169999999999995</v>
      </c>
      <c r="N322" s="8">
        <f t="shared" si="187"/>
        <v>84.277239342593774</v>
      </c>
      <c r="O322" s="8">
        <f t="shared" si="188"/>
        <v>68.959525959221082</v>
      </c>
      <c r="P322" s="21">
        <v>0.37037037037037035</v>
      </c>
      <c r="Q322" s="21">
        <v>0.38461538461538464</v>
      </c>
      <c r="R322" s="7">
        <v>100</v>
      </c>
      <c r="S322" s="7">
        <v>13.5</v>
      </c>
      <c r="T322" s="7">
        <v>100</v>
      </c>
      <c r="U322" s="7">
        <v>100</v>
      </c>
      <c r="V322" s="7">
        <v>13</v>
      </c>
      <c r="W322" s="7">
        <v>100</v>
      </c>
      <c r="X322" s="7">
        <v>13.5</v>
      </c>
      <c r="Y322" s="7">
        <v>13</v>
      </c>
      <c r="Z322" s="7">
        <f t="shared" si="175"/>
        <v>1.0384615384615385</v>
      </c>
      <c r="AA322">
        <f t="shared" si="148"/>
        <v>1.255995726722402</v>
      </c>
      <c r="AB322">
        <f t="shared" si="150"/>
        <v>0.9232440186302765</v>
      </c>
      <c r="AC322">
        <f t="shared" si="198"/>
        <v>1.6003193297516611</v>
      </c>
      <c r="AD322">
        <f t="shared" si="176"/>
        <v>1.5725230978496376</v>
      </c>
      <c r="AE322">
        <f t="shared" si="151"/>
        <v>-0.3327517080921254</v>
      </c>
      <c r="AF322">
        <f t="shared" si="193"/>
        <v>0.34432360302925924</v>
      </c>
      <c r="AG322">
        <f t="shared" si="179"/>
        <v>1.1065308538223813</v>
      </c>
      <c r="AH322">
        <f t="shared" si="180"/>
        <v>0.84880470105180372</v>
      </c>
      <c r="AI322">
        <f t="shared" si="181"/>
        <v>-0.25772615277057759</v>
      </c>
      <c r="AJ322" s="7">
        <f t="shared" si="182"/>
        <v>0.62324929039790045</v>
      </c>
      <c r="AK322">
        <f t="shared" si="199"/>
        <v>1.5461723683169426</v>
      </c>
      <c r="AL322" s="7">
        <f t="shared" si="190"/>
        <v>1.9257103010471868</v>
      </c>
      <c r="AM322" s="7">
        <f t="shared" si="191"/>
        <v>1.8385942674047933</v>
      </c>
      <c r="AN322" s="7">
        <f t="shared" si="184"/>
        <v>-0.43136376415898736</v>
      </c>
      <c r="AO322" s="7">
        <f t="shared" si="185"/>
        <v>-0.41497334797081792</v>
      </c>
      <c r="AP322">
        <f t="shared" si="197"/>
        <v>2</v>
      </c>
      <c r="AQ322">
        <f t="shared" si="197"/>
        <v>1.1303337684950061</v>
      </c>
      <c r="AR322">
        <f t="shared" si="197"/>
        <v>2</v>
      </c>
      <c r="AS322">
        <f t="shared" si="197"/>
        <v>2</v>
      </c>
      <c r="AT322">
        <f t="shared" si="197"/>
        <v>1.1139433523068367</v>
      </c>
      <c r="AU322">
        <f t="shared" si="197"/>
        <v>2</v>
      </c>
      <c r="AV322">
        <f t="shared" si="197"/>
        <v>1.1303337684950061</v>
      </c>
      <c r="AW322">
        <f t="shared" si="197"/>
        <v>1.1139433523068367</v>
      </c>
      <c r="AX322">
        <f t="shared" si="197"/>
        <v>1.6390416188169384E-2</v>
      </c>
    </row>
    <row r="323" spans="1:50" x14ac:dyDescent="0.35">
      <c r="A323" s="1" t="s">
        <v>59</v>
      </c>
      <c r="B323" s="1">
        <v>23</v>
      </c>
      <c r="C323" s="7">
        <v>16.63</v>
      </c>
      <c r="D323" s="7">
        <v>6.25</v>
      </c>
      <c r="E323" s="7">
        <v>31.71</v>
      </c>
      <c r="F323" s="7">
        <v>31.46</v>
      </c>
      <c r="G323" s="7">
        <v>0.37582681900180398</v>
      </c>
      <c r="H323" s="7">
        <v>1.9067949488875529</v>
      </c>
      <c r="I323" s="7">
        <v>12.7</v>
      </c>
      <c r="J323" s="7">
        <v>6.04</v>
      </c>
      <c r="K323" s="7">
        <v>0.47559055118110238</v>
      </c>
      <c r="L323" s="7">
        <v>2.11</v>
      </c>
      <c r="M323" s="7">
        <v>29.35</v>
      </c>
      <c r="N323" s="8">
        <f t="shared" si="187"/>
        <v>75.569167452173716</v>
      </c>
      <c r="O323" s="8">
        <f t="shared" si="188"/>
        <v>73.907199011996042</v>
      </c>
      <c r="P323" s="21">
        <v>0.37037037037037035</v>
      </c>
      <c r="Q323" s="21">
        <v>0.35714285714285715</v>
      </c>
      <c r="R323" s="7">
        <v>100</v>
      </c>
      <c r="S323" s="7">
        <v>13.5</v>
      </c>
      <c r="T323" s="7">
        <v>100</v>
      </c>
      <c r="U323" s="7">
        <v>100</v>
      </c>
      <c r="V323" s="7">
        <v>14</v>
      </c>
      <c r="W323" s="7">
        <v>100</v>
      </c>
      <c r="X323" s="7">
        <v>13.5</v>
      </c>
      <c r="Y323" s="7">
        <v>14</v>
      </c>
      <c r="Z323" s="7">
        <f t="shared" si="175"/>
        <v>0.9642857142857143</v>
      </c>
      <c r="AA323">
        <f t="shared" si="148"/>
        <v>1.2208922492195191</v>
      </c>
      <c r="AB323">
        <f t="shared" si="150"/>
        <v>0.79588001734407521</v>
      </c>
      <c r="AC323">
        <f t="shared" si="198"/>
        <v>1.5011962420270888</v>
      </c>
      <c r="AD323">
        <f t="shared" si="176"/>
        <v>1.497758718287268</v>
      </c>
      <c r="AE323">
        <f t="shared" si="151"/>
        <v>-0.42501223187544401</v>
      </c>
      <c r="AF323">
        <f t="shared" si="193"/>
        <v>0.28030399280756951</v>
      </c>
      <c r="AG323">
        <f t="shared" si="179"/>
        <v>1.1038037209559568</v>
      </c>
      <c r="AH323">
        <f t="shared" si="180"/>
        <v>0.78103693862113188</v>
      </c>
      <c r="AI323">
        <f t="shared" si="181"/>
        <v>-0.32276678233482503</v>
      </c>
      <c r="AJ323" s="7">
        <f t="shared" si="182"/>
        <v>0.4927603890268375</v>
      </c>
      <c r="AK323">
        <f t="shared" si="199"/>
        <v>1.4821586954112764</v>
      </c>
      <c r="AL323" s="7">
        <f t="shared" si="190"/>
        <v>1.8783446376085577</v>
      </c>
      <c r="AM323" s="7">
        <f t="shared" si="191"/>
        <v>1.8686867433868479</v>
      </c>
      <c r="AN323" s="7">
        <f t="shared" si="184"/>
        <v>-0.43136376415898736</v>
      </c>
      <c r="AO323" s="7">
        <f t="shared" si="185"/>
        <v>-0.44715803134221921</v>
      </c>
      <c r="AP323">
        <f t="shared" si="197"/>
        <v>2</v>
      </c>
      <c r="AQ323">
        <f t="shared" si="197"/>
        <v>1.1303337684950061</v>
      </c>
      <c r="AR323">
        <f t="shared" si="197"/>
        <v>2</v>
      </c>
      <c r="AS323">
        <f t="shared" si="197"/>
        <v>2</v>
      </c>
      <c r="AT323">
        <f t="shared" si="197"/>
        <v>1.146128035678238</v>
      </c>
      <c r="AU323">
        <f t="shared" si="197"/>
        <v>2</v>
      </c>
      <c r="AV323">
        <f t="shared" si="197"/>
        <v>1.1303337684950061</v>
      </c>
      <c r="AW323">
        <f t="shared" si="197"/>
        <v>1.146128035678238</v>
      </c>
      <c r="AX323">
        <f t="shared" si="197"/>
        <v>-1.5794267183231903E-2</v>
      </c>
    </row>
    <row r="324" spans="1:50" x14ac:dyDescent="0.35">
      <c r="A324" s="1" t="s">
        <v>59</v>
      </c>
      <c r="B324" s="1">
        <v>23</v>
      </c>
      <c r="C324" s="7">
        <v>15.81</v>
      </c>
      <c r="D324" s="7">
        <v>5.99</v>
      </c>
      <c r="E324" s="7">
        <v>26.49</v>
      </c>
      <c r="F324" s="7">
        <v>26.79</v>
      </c>
      <c r="G324" s="7">
        <v>0.37887413029728023</v>
      </c>
      <c r="H324" s="7">
        <v>1.6755218216318783</v>
      </c>
      <c r="I324" s="7">
        <v>12.16</v>
      </c>
      <c r="J324" s="7">
        <v>5.35</v>
      </c>
      <c r="K324" s="7">
        <v>0.43996710526315785</v>
      </c>
      <c r="L324" s="7">
        <v>4.1399999999999997</v>
      </c>
      <c r="M324" s="7">
        <v>22.65</v>
      </c>
      <c r="N324" s="8">
        <f t="shared" si="187"/>
        <v>71.703052391481791</v>
      </c>
      <c r="O324" s="8">
        <f t="shared" si="188"/>
        <v>73.77967651694297</v>
      </c>
      <c r="P324" s="21">
        <v>0.33333333333333331</v>
      </c>
      <c r="Q324" s="21">
        <v>0.35714285714285715</v>
      </c>
      <c r="R324" s="7">
        <v>100</v>
      </c>
      <c r="S324" s="7">
        <v>15</v>
      </c>
      <c r="T324" s="7">
        <v>100</v>
      </c>
      <c r="U324" s="7">
        <v>100</v>
      </c>
      <c r="V324" s="7">
        <v>14</v>
      </c>
      <c r="W324" s="7">
        <v>100</v>
      </c>
      <c r="X324" s="7">
        <v>15</v>
      </c>
      <c r="Y324" s="7">
        <v>14</v>
      </c>
      <c r="Z324" s="7">
        <f t="shared" si="175"/>
        <v>1.0714285714285714</v>
      </c>
      <c r="AA324">
        <f t="shared" si="148"/>
        <v>1.1989318699322091</v>
      </c>
      <c r="AB324">
        <f t="shared" si="150"/>
        <v>0.77742682238931138</v>
      </c>
      <c r="AC324">
        <f t="shared" si="198"/>
        <v>1.4230819582972309</v>
      </c>
      <c r="AD324">
        <f t="shared" si="176"/>
        <v>1.4279727136082088</v>
      </c>
      <c r="AE324">
        <f t="shared" si="151"/>
        <v>-0.42150504754289764</v>
      </c>
      <c r="AF324">
        <f t="shared" si="193"/>
        <v>0.22415008836502193</v>
      </c>
      <c r="AG324">
        <f t="shared" si="179"/>
        <v>1.0849335749367162</v>
      </c>
      <c r="AH324">
        <f t="shared" si="180"/>
        <v>0.72835378202122847</v>
      </c>
      <c r="AI324">
        <f t="shared" si="181"/>
        <v>-0.35657979291548775</v>
      </c>
      <c r="AJ324" s="7">
        <f t="shared" si="182"/>
        <v>0.71096311899527576</v>
      </c>
      <c r="AK324">
        <f t="shared" si="199"/>
        <v>1.3738311450738303</v>
      </c>
      <c r="AL324" s="7">
        <f t="shared" si="190"/>
        <v>1.8555376439322442</v>
      </c>
      <c r="AM324" s="7">
        <f t="shared" si="191"/>
        <v>1.8679367467539638</v>
      </c>
      <c r="AN324" s="7">
        <f t="shared" si="184"/>
        <v>-0.47712125471966244</v>
      </c>
      <c r="AO324" s="7">
        <f t="shared" si="185"/>
        <v>-0.44715803134221921</v>
      </c>
      <c r="AP324">
        <f t="shared" si="197"/>
        <v>2</v>
      </c>
      <c r="AQ324">
        <f t="shared" si="197"/>
        <v>1.1760912590556813</v>
      </c>
      <c r="AR324">
        <f t="shared" si="197"/>
        <v>2</v>
      </c>
      <c r="AS324">
        <f t="shared" si="197"/>
        <v>2</v>
      </c>
      <c r="AT324">
        <f t="shared" si="197"/>
        <v>1.146128035678238</v>
      </c>
      <c r="AU324">
        <f t="shared" si="197"/>
        <v>2</v>
      </c>
      <c r="AV324">
        <f t="shared" si="197"/>
        <v>1.1760912590556813</v>
      </c>
      <c r="AW324">
        <f t="shared" si="197"/>
        <v>1.146128035678238</v>
      </c>
      <c r="AX324">
        <f t="shared" si="197"/>
        <v>2.9963223377443202E-2</v>
      </c>
    </row>
    <row r="325" spans="1:50" x14ac:dyDescent="0.35">
      <c r="A325" s="1" t="s">
        <v>59</v>
      </c>
      <c r="B325" s="1">
        <v>23</v>
      </c>
      <c r="C325" s="7">
        <v>15.48</v>
      </c>
      <c r="D325" s="7">
        <v>5.81</v>
      </c>
      <c r="E325" s="7">
        <v>24.21</v>
      </c>
      <c r="F325" s="7">
        <v>25.49</v>
      </c>
      <c r="G325" s="7">
        <v>0.37532299741602065</v>
      </c>
      <c r="H325" s="7">
        <v>1.5639534883720931</v>
      </c>
      <c r="I325" s="7">
        <v>12.34</v>
      </c>
      <c r="J325" s="7">
        <v>5.4109999999999996</v>
      </c>
      <c r="K325" s="7">
        <v>0.43849270664505668</v>
      </c>
      <c r="L325" s="7">
        <v>3.72</v>
      </c>
      <c r="M325" s="7">
        <v>21.77</v>
      </c>
      <c r="N325" s="8">
        <f t="shared" si="187"/>
        <v>67.402209294596943</v>
      </c>
      <c r="O325" s="8">
        <f t="shared" si="188"/>
        <v>76.418433625724603</v>
      </c>
      <c r="P325" s="21">
        <v>0.33333333333333331</v>
      </c>
      <c r="Q325" s="21">
        <v>0.3125</v>
      </c>
      <c r="R325" s="7">
        <v>100</v>
      </c>
      <c r="S325" s="7">
        <v>15</v>
      </c>
      <c r="T325" s="7">
        <v>100</v>
      </c>
      <c r="U325" s="7">
        <v>100</v>
      </c>
      <c r="V325" s="7">
        <v>16</v>
      </c>
      <c r="W325" s="7">
        <v>100</v>
      </c>
      <c r="X325" s="7">
        <v>15</v>
      </c>
      <c r="Y325" s="7">
        <v>16</v>
      </c>
      <c r="Z325" s="7">
        <f t="shared" si="175"/>
        <v>0.9375</v>
      </c>
      <c r="AA325">
        <f t="shared" si="148"/>
        <v>1.1897709563468739</v>
      </c>
      <c r="AB325">
        <f t="shared" si="150"/>
        <v>0.76417613239033066</v>
      </c>
      <c r="AC325">
        <f t="shared" si="198"/>
        <v>1.3839947894417328</v>
      </c>
      <c r="AD325">
        <f t="shared" si="176"/>
        <v>1.4063698354692675</v>
      </c>
      <c r="AE325">
        <f t="shared" si="151"/>
        <v>-0.42559482395654308</v>
      </c>
      <c r="AF325">
        <f t="shared" si="193"/>
        <v>0.19422383309485911</v>
      </c>
      <c r="AG325">
        <f t="shared" si="179"/>
        <v>1.0913151596972228</v>
      </c>
      <c r="AH325">
        <f t="shared" si="180"/>
        <v>0.73327753393258166</v>
      </c>
      <c r="AI325">
        <f t="shared" si="181"/>
        <v>-0.35803762576464115</v>
      </c>
      <c r="AJ325" s="7">
        <f t="shared" si="182"/>
        <v>0.67394199863408788</v>
      </c>
      <c r="AK325">
        <f t="shared" si="199"/>
        <v>1.3573630306151427</v>
      </c>
      <c r="AL325" s="7">
        <f t="shared" si="190"/>
        <v>1.8286741319763775</v>
      </c>
      <c r="AM325" s="7">
        <f t="shared" si="191"/>
        <v>1.8831981315639028</v>
      </c>
      <c r="AN325" s="7">
        <f t="shared" si="184"/>
        <v>-0.47712125471966244</v>
      </c>
      <c r="AO325" s="7">
        <f t="shared" si="185"/>
        <v>-0.50514997831990593</v>
      </c>
      <c r="AP325">
        <f t="shared" si="197"/>
        <v>2</v>
      </c>
      <c r="AQ325">
        <f t="shared" si="197"/>
        <v>1.1760912590556813</v>
      </c>
      <c r="AR325">
        <f t="shared" si="197"/>
        <v>2</v>
      </c>
      <c r="AS325">
        <f t="shared" si="197"/>
        <v>2</v>
      </c>
      <c r="AT325">
        <f t="shared" si="197"/>
        <v>1.2041199826559248</v>
      </c>
      <c r="AU325">
        <f t="shared" si="197"/>
        <v>2</v>
      </c>
      <c r="AV325">
        <f t="shared" si="197"/>
        <v>1.1760912590556813</v>
      </c>
      <c r="AW325">
        <f t="shared" si="197"/>
        <v>1.2041199826559248</v>
      </c>
      <c r="AX325">
        <f t="shared" si="197"/>
        <v>-2.8028723600243537E-2</v>
      </c>
    </row>
    <row r="326" spans="1:50" x14ac:dyDescent="0.35">
      <c r="A326" s="1" t="s">
        <v>59</v>
      </c>
      <c r="B326" s="1">
        <v>23</v>
      </c>
      <c r="C326" s="7">
        <v>12.66</v>
      </c>
      <c r="D326" s="7">
        <v>4.92</v>
      </c>
      <c r="E326" s="7">
        <v>19.850000000000001</v>
      </c>
      <c r="F326" s="7">
        <v>26.07</v>
      </c>
      <c r="G326" s="7">
        <v>0.38862559241706163</v>
      </c>
      <c r="H326" s="7">
        <v>1.5679304897314377</v>
      </c>
      <c r="I326" s="7">
        <v>9.5500000000000007</v>
      </c>
      <c r="J326" s="7">
        <v>4.51</v>
      </c>
      <c r="K326" s="7">
        <v>0.47225130890052353</v>
      </c>
      <c r="L326" s="7">
        <v>8.3699999999999992</v>
      </c>
      <c r="M326" s="7">
        <v>17.700000000000003</v>
      </c>
      <c r="N326" s="8">
        <f t="shared" si="187"/>
        <v>47.506352570072018</v>
      </c>
      <c r="O326" s="8">
        <f t="shared" si="188"/>
        <v>104.44175835220376</v>
      </c>
      <c r="P326" s="21">
        <v>0.33333333333333331</v>
      </c>
      <c r="Q326" s="21">
        <v>0.3125</v>
      </c>
      <c r="R326" s="7">
        <v>100</v>
      </c>
      <c r="S326" s="7">
        <v>15</v>
      </c>
      <c r="T326" s="7">
        <v>100</v>
      </c>
      <c r="U326" s="7">
        <v>100</v>
      </c>
      <c r="V326" s="7">
        <v>16</v>
      </c>
      <c r="W326" s="7">
        <v>100</v>
      </c>
      <c r="X326" s="7">
        <v>15</v>
      </c>
      <c r="Y326" s="7">
        <v>16</v>
      </c>
      <c r="Z326" s="7">
        <f t="shared" si="175"/>
        <v>0.9375</v>
      </c>
      <c r="AA326">
        <f t="shared" si="148"/>
        <v>1.1024337056813363</v>
      </c>
      <c r="AB326">
        <f t="shared" si="150"/>
        <v>0.69196510276736034</v>
      </c>
      <c r="AC326">
        <f t="shared" si="198"/>
        <v>1.2977605110991339</v>
      </c>
      <c r="AD326">
        <f t="shared" si="176"/>
        <v>1.4161410311683289</v>
      </c>
      <c r="AE326">
        <f t="shared" si="151"/>
        <v>-0.41046860291397597</v>
      </c>
      <c r="AF326">
        <f t="shared" si="193"/>
        <v>0.19532680541779759</v>
      </c>
      <c r="AG326">
        <f t="shared" si="179"/>
        <v>0.9800033715837464</v>
      </c>
      <c r="AH326">
        <f t="shared" si="180"/>
        <v>0.65417654187796048</v>
      </c>
      <c r="AI326">
        <f t="shared" si="181"/>
        <v>-0.32582682970578586</v>
      </c>
      <c r="AJ326" s="7">
        <f t="shared" si="182"/>
        <v>0.97173959088777828</v>
      </c>
      <c r="AK326">
        <f t="shared" si="199"/>
        <v>1.271841606536499</v>
      </c>
      <c r="AL326" s="7">
        <f t="shared" si="190"/>
        <v>1.6767516875545556</v>
      </c>
      <c r="AM326" s="7">
        <f t="shared" si="191"/>
        <v>2.0188741748727668</v>
      </c>
      <c r="AN326" s="7">
        <f t="shared" si="184"/>
        <v>-0.47712125471966244</v>
      </c>
      <c r="AO326" s="7">
        <f t="shared" si="185"/>
        <v>-0.50514997831990593</v>
      </c>
      <c r="AP326">
        <f t="shared" si="197"/>
        <v>2</v>
      </c>
      <c r="AQ326">
        <f t="shared" si="197"/>
        <v>1.1760912590556813</v>
      </c>
      <c r="AR326">
        <f t="shared" si="197"/>
        <v>2</v>
      </c>
      <c r="AS326">
        <f t="shared" si="197"/>
        <v>2</v>
      </c>
      <c r="AT326">
        <f t="shared" si="197"/>
        <v>1.2041199826559248</v>
      </c>
      <c r="AU326">
        <f t="shared" si="197"/>
        <v>2</v>
      </c>
      <c r="AV326">
        <f t="shared" si="197"/>
        <v>1.1760912590556813</v>
      </c>
      <c r="AW326">
        <f t="shared" si="197"/>
        <v>1.2041199826559248</v>
      </c>
      <c r="AX326">
        <f t="shared" si="197"/>
        <v>-2.8028723600243537E-2</v>
      </c>
    </row>
    <row r="327" spans="1:50" x14ac:dyDescent="0.35">
      <c r="A327" s="1" t="s">
        <v>59</v>
      </c>
      <c r="B327" s="1">
        <v>23</v>
      </c>
      <c r="C327" s="7">
        <v>10.92</v>
      </c>
      <c r="D327" s="7">
        <v>4.5999999999999996</v>
      </c>
      <c r="E327" s="7">
        <v>16.09</v>
      </c>
      <c r="F327" s="7">
        <v>18.149999999999999</v>
      </c>
      <c r="G327" s="7">
        <v>0.42124542124542119</v>
      </c>
      <c r="H327" s="7">
        <v>1.4734432234432235</v>
      </c>
      <c r="I327" s="7">
        <v>8.8800000000000008</v>
      </c>
      <c r="J327" s="7">
        <v>3.97</v>
      </c>
      <c r="K327" s="7">
        <v>0.44707207207207206</v>
      </c>
      <c r="L327" s="7">
        <v>3.9</v>
      </c>
      <c r="M327" s="7">
        <v>14.249999999999998</v>
      </c>
      <c r="N327" s="8">
        <f t="shared" si="187"/>
        <v>61.395182459351069</v>
      </c>
      <c r="O327" s="8">
        <f t="shared" si="188"/>
        <v>82.031974897037642</v>
      </c>
      <c r="P327" s="21">
        <v>0.3125</v>
      </c>
      <c r="Q327" s="21">
        <v>0.33333333333333331</v>
      </c>
      <c r="R327" s="7">
        <v>100</v>
      </c>
      <c r="S327" s="7">
        <v>16</v>
      </c>
      <c r="T327" s="7">
        <v>100</v>
      </c>
      <c r="U327" s="7">
        <v>100</v>
      </c>
      <c r="V327" s="7">
        <v>15</v>
      </c>
      <c r="W327" s="7">
        <v>100</v>
      </c>
      <c r="X327" s="7">
        <v>16</v>
      </c>
      <c r="Y327" s="7">
        <v>15</v>
      </c>
      <c r="Z327" s="7">
        <f t="shared" si="175"/>
        <v>1.0666666666666667</v>
      </c>
      <c r="AA327">
        <f t="shared" si="148"/>
        <v>1.0382226383687185</v>
      </c>
      <c r="AB327">
        <f t="shared" si="150"/>
        <v>0.66275783168157409</v>
      </c>
      <c r="AC327">
        <f t="shared" si="198"/>
        <v>1.2065560440990295</v>
      </c>
      <c r="AD327">
        <f t="shared" si="176"/>
        <v>1.2588766293721312</v>
      </c>
      <c r="AE327">
        <f t="shared" si="151"/>
        <v>-0.37546480668714438</v>
      </c>
      <c r="AF327">
        <f t="shared" si="193"/>
        <v>0.16833340573031114</v>
      </c>
      <c r="AG327">
        <f t="shared" si="179"/>
        <v>0.94841296577860101</v>
      </c>
      <c r="AH327">
        <f t="shared" si="180"/>
        <v>0.59879050676311507</v>
      </c>
      <c r="AI327">
        <f t="shared" si="181"/>
        <v>-0.34962245901548594</v>
      </c>
      <c r="AJ327" s="7">
        <f t="shared" si="182"/>
        <v>0.69019608002851374</v>
      </c>
      <c r="AK327">
        <f t="shared" si="199"/>
        <v>1.1832698436828046</v>
      </c>
      <c r="AL327" s="7">
        <f t="shared" si="190"/>
        <v>1.7881342943756244</v>
      </c>
      <c r="AM327" s="7">
        <f t="shared" si="191"/>
        <v>1.9139831671959961</v>
      </c>
      <c r="AN327" s="7">
        <f t="shared" si="184"/>
        <v>-0.50514997831990593</v>
      </c>
      <c r="AO327" s="7">
        <f t="shared" si="185"/>
        <v>-0.47712125471966244</v>
      </c>
      <c r="AP327">
        <f t="shared" si="197"/>
        <v>2</v>
      </c>
      <c r="AQ327">
        <f t="shared" si="197"/>
        <v>1.2041199826559248</v>
      </c>
      <c r="AR327">
        <f t="shared" si="197"/>
        <v>2</v>
      </c>
      <c r="AS327">
        <f t="shared" si="197"/>
        <v>2</v>
      </c>
      <c r="AT327">
        <f t="shared" si="197"/>
        <v>1.1760912590556813</v>
      </c>
      <c r="AU327">
        <f t="shared" si="197"/>
        <v>2</v>
      </c>
      <c r="AV327">
        <f t="shared" si="197"/>
        <v>1.2041199826559248</v>
      </c>
      <c r="AW327">
        <f t="shared" si="197"/>
        <v>1.1760912590556813</v>
      </c>
      <c r="AX327">
        <f t="shared" si="197"/>
        <v>2.8028723600243534E-2</v>
      </c>
    </row>
    <row r="328" spans="1:50" x14ac:dyDescent="0.35">
      <c r="A328" s="1" t="s">
        <v>59</v>
      </c>
      <c r="B328" s="1">
        <v>23</v>
      </c>
      <c r="C328" s="7">
        <v>13.45</v>
      </c>
      <c r="D328" s="7">
        <v>6.74</v>
      </c>
      <c r="E328" s="7">
        <v>23.44</v>
      </c>
      <c r="F328" s="7">
        <v>24.88</v>
      </c>
      <c r="G328" s="7">
        <v>0.50111524163568777</v>
      </c>
      <c r="H328" s="7">
        <v>1.7427509293680299</v>
      </c>
      <c r="I328" s="7">
        <v>10.46</v>
      </c>
      <c r="J328" s="7">
        <v>5.86</v>
      </c>
      <c r="K328" s="7">
        <v>0.56022944550669218</v>
      </c>
      <c r="L328" s="7">
        <v>4.41</v>
      </c>
      <c r="M328" s="7">
        <v>20.47</v>
      </c>
      <c r="N328" s="8">
        <f t="shared" si="187"/>
        <v>68.021272157879594</v>
      </c>
      <c r="O328" s="8">
        <f t="shared" si="188"/>
        <v>79.831076292168731</v>
      </c>
      <c r="P328" s="21">
        <v>0.33333333333333331</v>
      </c>
      <c r="Q328" s="21">
        <v>0.35714285714285715</v>
      </c>
      <c r="R328" s="7">
        <v>100</v>
      </c>
      <c r="S328" s="7">
        <v>15</v>
      </c>
      <c r="T328" s="7">
        <v>100</v>
      </c>
      <c r="U328" s="7">
        <v>100</v>
      </c>
      <c r="V328" s="7">
        <v>14</v>
      </c>
      <c r="W328" s="7">
        <v>100</v>
      </c>
      <c r="X328" s="7">
        <v>15</v>
      </c>
      <c r="Y328" s="7">
        <v>14</v>
      </c>
      <c r="Z328" s="7">
        <f t="shared" si="175"/>
        <v>1.0714285714285714</v>
      </c>
      <c r="AA328">
        <f t="shared" si="148"/>
        <v>1.1287222843384268</v>
      </c>
      <c r="AB328">
        <f t="shared" si="150"/>
        <v>0.8286598965353198</v>
      </c>
      <c r="AC328">
        <f t="shared" si="198"/>
        <v>1.3699576073460531</v>
      </c>
      <c r="AD328">
        <f t="shared" si="176"/>
        <v>1.395850376018781</v>
      </c>
      <c r="AE328">
        <f t="shared" si="151"/>
        <v>-0.30006238780310696</v>
      </c>
      <c r="AF328">
        <f t="shared" si="193"/>
        <v>0.24123532300762629</v>
      </c>
      <c r="AG328">
        <f t="shared" si="179"/>
        <v>1.0195316845312554</v>
      </c>
      <c r="AH328">
        <f t="shared" si="180"/>
        <v>0.7678976160180907</v>
      </c>
      <c r="AI328">
        <f t="shared" si="181"/>
        <v>-0.25163406851316478</v>
      </c>
      <c r="AJ328" s="7">
        <f t="shared" si="182"/>
        <v>0.73319726510656946</v>
      </c>
      <c r="AK328">
        <f t="shared" si="199"/>
        <v>1.3318320444362486</v>
      </c>
      <c r="AL328" s="7">
        <f t="shared" si="190"/>
        <v>1.8326447500015952</v>
      </c>
      <c r="AM328" s="7">
        <f t="shared" si="191"/>
        <v>1.9021719845209426</v>
      </c>
      <c r="AN328" s="7">
        <f t="shared" si="184"/>
        <v>-0.47712125471966244</v>
      </c>
      <c r="AO328" s="7">
        <f t="shared" si="185"/>
        <v>-0.44715803134221921</v>
      </c>
      <c r="AP328">
        <f t="shared" si="197"/>
        <v>2</v>
      </c>
      <c r="AQ328">
        <f t="shared" si="197"/>
        <v>1.1760912590556813</v>
      </c>
      <c r="AR328">
        <f t="shared" si="197"/>
        <v>2</v>
      </c>
      <c r="AS328">
        <f t="shared" si="197"/>
        <v>2</v>
      </c>
      <c r="AT328">
        <f t="shared" si="197"/>
        <v>1.146128035678238</v>
      </c>
      <c r="AU328">
        <f t="shared" si="197"/>
        <v>2</v>
      </c>
      <c r="AV328">
        <f t="shared" si="197"/>
        <v>1.1760912590556813</v>
      </c>
      <c r="AW328">
        <f t="shared" si="197"/>
        <v>1.146128035678238</v>
      </c>
      <c r="AX328">
        <f t="shared" si="197"/>
        <v>2.9963223377443202E-2</v>
      </c>
    </row>
    <row r="329" spans="1:50" x14ac:dyDescent="0.35">
      <c r="A329" s="1" t="s">
        <v>59</v>
      </c>
      <c r="B329" s="1">
        <v>23</v>
      </c>
      <c r="C329" s="7">
        <v>12.1</v>
      </c>
      <c r="D329" s="7">
        <v>7.19</v>
      </c>
      <c r="E329" s="7">
        <v>25.84</v>
      </c>
      <c r="F329" s="7">
        <v>26.01</v>
      </c>
      <c r="G329" s="7">
        <v>0.59421487603305789</v>
      </c>
      <c r="H329" s="7">
        <v>2.1355371900826445</v>
      </c>
      <c r="I329" s="7">
        <v>9.0299999999999994</v>
      </c>
      <c r="J329" s="7">
        <v>5.83</v>
      </c>
      <c r="K329" s="7">
        <v>0.64562569213732013</v>
      </c>
      <c r="L329" s="7">
        <v>4.45</v>
      </c>
      <c r="M329" s="7">
        <v>21.560000000000002</v>
      </c>
      <c r="N329" s="8">
        <f t="shared" si="187"/>
        <v>75.723206147609417</v>
      </c>
      <c r="O329" s="8">
        <f t="shared" si="188"/>
        <v>77.288774754659272</v>
      </c>
      <c r="P329" s="21">
        <v>0.33333333333333331</v>
      </c>
      <c r="Q329" s="21">
        <v>0.37037037037037035</v>
      </c>
      <c r="R329" s="7">
        <v>100</v>
      </c>
      <c r="S329" s="7">
        <v>15</v>
      </c>
      <c r="T329" s="7">
        <v>100</v>
      </c>
      <c r="U329" s="7">
        <v>100</v>
      </c>
      <c r="V329" s="7">
        <v>13.5</v>
      </c>
      <c r="W329" s="7">
        <v>100</v>
      </c>
      <c r="X329" s="7">
        <v>15</v>
      </c>
      <c r="Y329" s="7">
        <v>13.5</v>
      </c>
      <c r="Z329" s="7">
        <f t="shared" si="175"/>
        <v>1.1111111111111112</v>
      </c>
      <c r="AA329">
        <f t="shared" si="148"/>
        <v>1.0827853703164501</v>
      </c>
      <c r="AB329">
        <f t="shared" si="150"/>
        <v>0.85672889038288258</v>
      </c>
      <c r="AC329">
        <f t="shared" si="198"/>
        <v>1.4122925093230465</v>
      </c>
      <c r="AD329">
        <f t="shared" si="176"/>
        <v>1.4151403521958728</v>
      </c>
      <c r="AE329">
        <f t="shared" si="151"/>
        <v>-0.22605647993356745</v>
      </c>
      <c r="AF329">
        <f t="shared" si="193"/>
        <v>0.32950713900659639</v>
      </c>
      <c r="AG329">
        <f t="shared" si="179"/>
        <v>0.95568775031350572</v>
      </c>
      <c r="AH329">
        <f t="shared" si="180"/>
        <v>0.76566855475901408</v>
      </c>
      <c r="AI329">
        <f t="shared" si="181"/>
        <v>-0.19001919555449165</v>
      </c>
      <c r="AJ329" s="7">
        <f t="shared" si="182"/>
        <v>0.73639650227664244</v>
      </c>
      <c r="AK329">
        <f t="shared" si="199"/>
        <v>1.3533390953113047</v>
      </c>
      <c r="AL329" s="7">
        <f t="shared" si="190"/>
        <v>1.8792289938646185</v>
      </c>
      <c r="AM329" s="7">
        <f t="shared" si="191"/>
        <v>1.8881164225585085</v>
      </c>
      <c r="AN329" s="7">
        <f t="shared" si="184"/>
        <v>-0.47712125471966244</v>
      </c>
      <c r="AO329" s="7">
        <f t="shared" si="185"/>
        <v>-0.43136376415898736</v>
      </c>
      <c r="AP329">
        <f t="shared" si="197"/>
        <v>2</v>
      </c>
      <c r="AQ329">
        <f t="shared" si="197"/>
        <v>1.1760912590556813</v>
      </c>
      <c r="AR329">
        <f t="shared" si="197"/>
        <v>2</v>
      </c>
      <c r="AS329">
        <f t="shared" si="197"/>
        <v>2</v>
      </c>
      <c r="AT329">
        <f t="shared" si="197"/>
        <v>1.1303337684950061</v>
      </c>
      <c r="AU329">
        <f t="shared" si="197"/>
        <v>2</v>
      </c>
      <c r="AV329">
        <f t="shared" si="197"/>
        <v>1.1760912590556813</v>
      </c>
      <c r="AW329">
        <f t="shared" si="197"/>
        <v>1.1303337684950061</v>
      </c>
      <c r="AX329">
        <f t="shared" si="197"/>
        <v>4.5757490560675143E-2</v>
      </c>
    </row>
    <row r="330" spans="1:50" x14ac:dyDescent="0.35">
      <c r="A330" s="1" t="s">
        <v>59</v>
      </c>
      <c r="B330" s="1">
        <v>23</v>
      </c>
      <c r="C330" s="7">
        <v>13.12</v>
      </c>
      <c r="D330" s="7">
        <v>5.6</v>
      </c>
      <c r="E330" s="7">
        <v>22.97</v>
      </c>
      <c r="F330" s="7">
        <v>24.29</v>
      </c>
      <c r="G330" s="7">
        <v>0.42682926829268292</v>
      </c>
      <c r="H330" s="7">
        <v>1.7507621951219512</v>
      </c>
      <c r="I330" s="7">
        <v>10.17</v>
      </c>
      <c r="J330" s="7">
        <v>5.34</v>
      </c>
      <c r="K330" s="7">
        <v>0.52507374631268433</v>
      </c>
      <c r="L330" s="7">
        <v>3.73</v>
      </c>
      <c r="M330" s="7">
        <v>20.56</v>
      </c>
      <c r="N330" s="8">
        <f t="shared" si="187"/>
        <v>68.41100206652176</v>
      </c>
      <c r="O330" s="8">
        <f t="shared" si="188"/>
        <v>79.508520052540362</v>
      </c>
      <c r="P330" s="21">
        <v>0.29411764705882354</v>
      </c>
      <c r="Q330" s="21">
        <v>0.3125</v>
      </c>
      <c r="R330" s="7">
        <v>100</v>
      </c>
      <c r="S330" s="7">
        <v>17</v>
      </c>
      <c r="T330" s="7">
        <v>100</v>
      </c>
      <c r="U330" s="7">
        <v>100</v>
      </c>
      <c r="V330" s="7">
        <v>16</v>
      </c>
      <c r="W330" s="7">
        <v>100</v>
      </c>
      <c r="X330" s="7">
        <v>17</v>
      </c>
      <c r="Y330" s="7">
        <v>16</v>
      </c>
      <c r="Z330" s="7">
        <f t="shared" si="175"/>
        <v>1.0625</v>
      </c>
      <c r="AA330">
        <f t="shared" si="148"/>
        <v>1.1179338350396415</v>
      </c>
      <c r="AB330">
        <f t="shared" si="150"/>
        <v>0.74818802700620035</v>
      </c>
      <c r="AC330">
        <f t="shared" si="198"/>
        <v>1.3611609951950261</v>
      </c>
      <c r="AD330">
        <f t="shared" si="176"/>
        <v>1.3854275148051305</v>
      </c>
      <c r="AE330">
        <f t="shared" si="151"/>
        <v>-0.36974580803344104</v>
      </c>
      <c r="AF330">
        <f t="shared" si="193"/>
        <v>0.24322716015538459</v>
      </c>
      <c r="AG330">
        <f t="shared" si="179"/>
        <v>1.0073209529227445</v>
      </c>
      <c r="AH330">
        <f t="shared" si="180"/>
        <v>0.72754125702855643</v>
      </c>
      <c r="AI330">
        <f t="shared" si="181"/>
        <v>-0.27977969589418822</v>
      </c>
      <c r="AJ330" s="7">
        <f t="shared" si="182"/>
        <v>0.67486114073781156</v>
      </c>
      <c r="AK330">
        <f t="shared" si="199"/>
        <v>1.3336487565147011</v>
      </c>
      <c r="AL330" s="7">
        <f t="shared" si="190"/>
        <v>1.8351259519034795</v>
      </c>
      <c r="AM330" s="7">
        <f t="shared" si="191"/>
        <v>1.9004136697073035</v>
      </c>
      <c r="AN330" s="7">
        <f t="shared" si="184"/>
        <v>-0.53147891704225514</v>
      </c>
      <c r="AO330" s="7">
        <f t="shared" si="185"/>
        <v>-0.50514997831990593</v>
      </c>
      <c r="AP330">
        <f t="shared" si="197"/>
        <v>2</v>
      </c>
      <c r="AQ330">
        <f t="shared" si="197"/>
        <v>1.2304489213782739</v>
      </c>
      <c r="AR330">
        <f t="shared" si="197"/>
        <v>2</v>
      </c>
      <c r="AS330">
        <f t="shared" si="197"/>
        <v>2</v>
      </c>
      <c r="AT330">
        <f t="shared" si="197"/>
        <v>1.2041199826559248</v>
      </c>
      <c r="AU330">
        <f t="shared" si="197"/>
        <v>2</v>
      </c>
      <c r="AV330">
        <f t="shared" si="197"/>
        <v>1.2304489213782739</v>
      </c>
      <c r="AW330">
        <f t="shared" si="197"/>
        <v>1.2041199826559248</v>
      </c>
      <c r="AX330">
        <f t="shared" si="197"/>
        <v>2.6328938722349149E-2</v>
      </c>
    </row>
    <row r="331" spans="1:50" x14ac:dyDescent="0.35">
      <c r="A331" s="1" t="s">
        <v>59</v>
      </c>
      <c r="B331" s="1">
        <v>23</v>
      </c>
      <c r="C331" s="7">
        <v>12.46</v>
      </c>
      <c r="D331" s="7">
        <v>5.49</v>
      </c>
      <c r="E331" s="7">
        <v>20.39</v>
      </c>
      <c r="F331" s="7">
        <v>24.47</v>
      </c>
      <c r="G331" s="7">
        <v>0.4406099518459069</v>
      </c>
      <c r="H331" s="7">
        <v>1.6364365971107544</v>
      </c>
      <c r="I331" s="7">
        <v>9.91</v>
      </c>
      <c r="J331" s="7">
        <v>4.8</v>
      </c>
      <c r="K331" s="7">
        <v>0.48435923309788093</v>
      </c>
      <c r="L331" s="7">
        <v>3.63</v>
      </c>
      <c r="M331" s="7">
        <v>20.84</v>
      </c>
      <c r="N331" s="8">
        <f t="shared" si="187"/>
        <v>56.306721264569056</v>
      </c>
      <c r="O331" s="8">
        <f t="shared" si="188"/>
        <v>93.133735830780907</v>
      </c>
      <c r="P331" s="21">
        <v>0.32258064516129031</v>
      </c>
      <c r="Q331" s="21">
        <v>0.3125</v>
      </c>
      <c r="R331" s="7">
        <v>100</v>
      </c>
      <c r="S331" s="7">
        <v>15.5</v>
      </c>
      <c r="T331" s="7">
        <v>100</v>
      </c>
      <c r="U331" s="7">
        <v>100</v>
      </c>
      <c r="V331" s="7">
        <v>16</v>
      </c>
      <c r="W331" s="7">
        <v>100</v>
      </c>
      <c r="X331" s="7">
        <v>15.5</v>
      </c>
      <c r="Y331" s="7">
        <v>16</v>
      </c>
      <c r="Z331" s="7">
        <f t="shared" si="175"/>
        <v>0.96875</v>
      </c>
      <c r="AA331">
        <f t="shared" si="148"/>
        <v>1.0955180423231508</v>
      </c>
      <c r="AB331">
        <f t="shared" si="150"/>
        <v>0.7395723444500919</v>
      </c>
      <c r="AC331">
        <f t="shared" si="198"/>
        <v>1.30941722577814</v>
      </c>
      <c r="AD331">
        <f t="shared" si="176"/>
        <v>1.3886339693517891</v>
      </c>
      <c r="AE331">
        <f t="shared" si="151"/>
        <v>-0.35594569787305891</v>
      </c>
      <c r="AF331">
        <f t="shared" si="193"/>
        <v>0.21389918345498918</v>
      </c>
      <c r="AG331">
        <f t="shared" si="179"/>
        <v>0.99607365448527529</v>
      </c>
      <c r="AH331">
        <f t="shared" si="180"/>
        <v>0.68124123737558717</v>
      </c>
      <c r="AI331">
        <f t="shared" si="181"/>
        <v>-0.31483241710968812</v>
      </c>
      <c r="AJ331" s="7">
        <f t="shared" si="182"/>
        <v>0.66558099101795309</v>
      </c>
      <c r="AK331">
        <f t="shared" si="199"/>
        <v>1.3392526340326996</v>
      </c>
      <c r="AL331" s="7">
        <f t="shared" si="190"/>
        <v>1.7505602391477513</v>
      </c>
      <c r="AM331" s="7">
        <f t="shared" si="191"/>
        <v>1.9691070239594606</v>
      </c>
      <c r="AN331" s="7">
        <f t="shared" si="184"/>
        <v>-0.49136169383427269</v>
      </c>
      <c r="AO331" s="7">
        <f t="shared" si="185"/>
        <v>-0.50514997831990593</v>
      </c>
      <c r="AP331">
        <f t="shared" si="197"/>
        <v>2</v>
      </c>
      <c r="AQ331">
        <f t="shared" si="197"/>
        <v>1.1903316981702914</v>
      </c>
      <c r="AR331">
        <f t="shared" si="197"/>
        <v>2</v>
      </c>
      <c r="AS331">
        <f t="shared" si="197"/>
        <v>2</v>
      </c>
      <c r="AT331">
        <f t="shared" si="197"/>
        <v>1.2041199826559248</v>
      </c>
      <c r="AU331">
        <f t="shared" si="197"/>
        <v>2</v>
      </c>
      <c r="AV331">
        <f t="shared" si="197"/>
        <v>1.1903316981702914</v>
      </c>
      <c r="AW331">
        <f t="shared" si="197"/>
        <v>1.2041199826559248</v>
      </c>
      <c r="AX331">
        <f t="shared" si="197"/>
        <v>-1.3788284485633297E-2</v>
      </c>
    </row>
    <row r="332" spans="1:50" x14ac:dyDescent="0.35">
      <c r="A332" s="1" t="s">
        <v>59</v>
      </c>
      <c r="B332" s="1">
        <v>23</v>
      </c>
      <c r="C332" s="7">
        <v>12.29</v>
      </c>
      <c r="D332" s="7">
        <v>5.49</v>
      </c>
      <c r="E332" s="7">
        <v>19.739999999999998</v>
      </c>
      <c r="F332" s="7">
        <v>20.77</v>
      </c>
      <c r="G332" s="7">
        <v>0.44670463791700576</v>
      </c>
      <c r="H332" s="7">
        <v>1.6061838893409275</v>
      </c>
      <c r="I332" s="7">
        <v>9.85</v>
      </c>
      <c r="J332" s="7">
        <v>4.9000000000000004</v>
      </c>
      <c r="K332" s="7">
        <v>0.4974619289340102</v>
      </c>
      <c r="L332" s="7">
        <v>2.83</v>
      </c>
      <c r="M332" s="7">
        <v>17.939999999999998</v>
      </c>
      <c r="N332" s="8">
        <f t="shared" si="187"/>
        <v>67.815559692731497</v>
      </c>
      <c r="O332" s="8">
        <f t="shared" si="188"/>
        <v>76.979338666352007</v>
      </c>
      <c r="P332" s="21">
        <v>0.29411764705882354</v>
      </c>
      <c r="Q332" s="21">
        <v>0.35714285714285715</v>
      </c>
      <c r="R332" s="7">
        <v>100</v>
      </c>
      <c r="S332" s="7">
        <v>17</v>
      </c>
      <c r="T332" s="7">
        <v>100</v>
      </c>
      <c r="U332" s="7">
        <v>100</v>
      </c>
      <c r="V332" s="7">
        <v>14</v>
      </c>
      <c r="W332" s="7">
        <v>100</v>
      </c>
      <c r="X332" s="7">
        <v>17</v>
      </c>
      <c r="Y332" s="7">
        <v>14</v>
      </c>
      <c r="Z332" s="7">
        <f t="shared" si="175"/>
        <v>1.2142857142857142</v>
      </c>
      <c r="AA332">
        <f t="shared" si="148"/>
        <v>1.0895518828864541</v>
      </c>
      <c r="AB332">
        <f t="shared" si="150"/>
        <v>0.7395723444500919</v>
      </c>
      <c r="AC332">
        <f t="shared" si="198"/>
        <v>1.2953471483336179</v>
      </c>
      <c r="AD332">
        <f t="shared" si="176"/>
        <v>1.3174364965350991</v>
      </c>
      <c r="AE332">
        <f t="shared" si="151"/>
        <v>-0.34997953843636209</v>
      </c>
      <c r="AF332">
        <f t="shared" si="193"/>
        <v>0.20579526544716381</v>
      </c>
      <c r="AG332">
        <f t="shared" si="179"/>
        <v>0.99343623049761176</v>
      </c>
      <c r="AH332">
        <f t="shared" si="180"/>
        <v>0.69019608002851374</v>
      </c>
      <c r="AI332">
        <f t="shared" si="181"/>
        <v>-0.30324015046909802</v>
      </c>
      <c r="AJ332" s="7">
        <f t="shared" si="182"/>
        <v>0.58319877396862274</v>
      </c>
      <c r="AK332">
        <f t="shared" si="199"/>
        <v>1.2773799746672545</v>
      </c>
      <c r="AL332" s="7">
        <f t="shared" si="190"/>
        <v>1.8313293504070409</v>
      </c>
      <c r="AM332" s="7">
        <f t="shared" si="191"/>
        <v>1.8863741757272945</v>
      </c>
      <c r="AN332" s="7">
        <f t="shared" si="184"/>
        <v>-0.53147891704225514</v>
      </c>
      <c r="AO332" s="7">
        <f t="shared" si="185"/>
        <v>-0.44715803134221921</v>
      </c>
      <c r="AP332">
        <f t="shared" si="197"/>
        <v>2</v>
      </c>
      <c r="AQ332">
        <f t="shared" si="197"/>
        <v>1.2304489213782739</v>
      </c>
      <c r="AR332">
        <f t="shared" si="197"/>
        <v>2</v>
      </c>
      <c r="AS332">
        <f t="shared" si="197"/>
        <v>2</v>
      </c>
      <c r="AT332">
        <f t="shared" si="197"/>
        <v>1.146128035678238</v>
      </c>
      <c r="AU332">
        <f t="shared" si="197"/>
        <v>2</v>
      </c>
      <c r="AV332">
        <f t="shared" si="197"/>
        <v>1.2304489213782739</v>
      </c>
      <c r="AW332">
        <f t="shared" si="197"/>
        <v>1.146128035678238</v>
      </c>
      <c r="AX332">
        <f t="shared" si="197"/>
        <v>8.4320885700035875E-2</v>
      </c>
    </row>
    <row r="333" spans="1:50" x14ac:dyDescent="0.35">
      <c r="A333" s="1" t="s">
        <v>59</v>
      </c>
      <c r="B333" s="1">
        <v>23</v>
      </c>
      <c r="C333" s="7">
        <v>9.5500000000000007</v>
      </c>
      <c r="D333" s="7">
        <v>4.54</v>
      </c>
      <c r="E333" s="7">
        <v>13.01</v>
      </c>
      <c r="F333" s="7">
        <v>15.87</v>
      </c>
      <c r="G333" s="7">
        <v>0.47539267015706804</v>
      </c>
      <c r="H333" s="7">
        <v>1.3623036649214659</v>
      </c>
      <c r="I333" s="7">
        <v>8.08</v>
      </c>
      <c r="J333" s="7">
        <v>3.97</v>
      </c>
      <c r="K333" s="7">
        <v>0.49133663366336633</v>
      </c>
      <c r="L333" s="7">
        <v>2.0099999999999998</v>
      </c>
      <c r="M333" s="7">
        <v>13.86</v>
      </c>
      <c r="N333" s="8">
        <f t="shared" si="187"/>
        <v>55.014182863231028</v>
      </c>
      <c r="O333" s="8">
        <f t="shared" si="188"/>
        <v>88.015345003252321</v>
      </c>
      <c r="P333" s="21">
        <v>0.27777777777777779</v>
      </c>
      <c r="Q333" s="21">
        <v>0.26315789473684209</v>
      </c>
      <c r="R333" s="7">
        <v>100</v>
      </c>
      <c r="S333" s="7">
        <v>18</v>
      </c>
      <c r="T333" s="7">
        <v>100</v>
      </c>
      <c r="U333" s="7">
        <v>100</v>
      </c>
      <c r="V333" s="7">
        <v>19</v>
      </c>
      <c r="W333" s="7">
        <v>100</v>
      </c>
      <c r="X333" s="7">
        <v>18</v>
      </c>
      <c r="Y333" s="7">
        <v>19</v>
      </c>
      <c r="Z333" s="7">
        <f t="shared" si="175"/>
        <v>0.94736842105263153</v>
      </c>
      <c r="AA333">
        <f t="shared" si="148"/>
        <v>0.9800033715837464</v>
      </c>
      <c r="AB333">
        <f t="shared" si="150"/>
        <v>0.65705585285710388</v>
      </c>
      <c r="AC333">
        <f t="shared" si="198"/>
        <v>1.1142772965615861</v>
      </c>
      <c r="AD333">
        <f t="shared" si="176"/>
        <v>1.2005769267548483</v>
      </c>
      <c r="AE333">
        <f t="shared" si="151"/>
        <v>-0.32294751872664246</v>
      </c>
      <c r="AF333">
        <f t="shared" si="193"/>
        <v>0.13427392497783991</v>
      </c>
      <c r="AG333">
        <f t="shared" si="179"/>
        <v>0.90741136077458617</v>
      </c>
      <c r="AH333">
        <f t="shared" si="180"/>
        <v>0.59879050676311507</v>
      </c>
      <c r="AI333">
        <f t="shared" si="181"/>
        <v>-0.3086208540114711</v>
      </c>
      <c r="AJ333" s="7">
        <f t="shared" si="182"/>
        <v>0.47856649559384334</v>
      </c>
      <c r="AK333">
        <f t="shared" si="199"/>
        <v>1.1720188094245565</v>
      </c>
      <c r="AL333" s="7">
        <f t="shared" si="190"/>
        <v>1.7404746666795965</v>
      </c>
      <c r="AM333" s="7">
        <f t="shared" si="191"/>
        <v>1.9445583956645478</v>
      </c>
      <c r="AN333" s="7">
        <f t="shared" si="184"/>
        <v>-0.55630250076728727</v>
      </c>
      <c r="AO333" s="7">
        <f t="shared" si="185"/>
        <v>-0.57978359661681023</v>
      </c>
      <c r="AP333">
        <f t="shared" si="197"/>
        <v>2</v>
      </c>
      <c r="AQ333">
        <f t="shared" si="197"/>
        <v>1.255272505103306</v>
      </c>
      <c r="AR333">
        <f t="shared" si="197"/>
        <v>2</v>
      </c>
      <c r="AS333">
        <f t="shared" si="197"/>
        <v>2</v>
      </c>
      <c r="AT333">
        <f t="shared" si="197"/>
        <v>1.2787536009528289</v>
      </c>
      <c r="AU333">
        <f t="shared" si="197"/>
        <v>2</v>
      </c>
      <c r="AV333">
        <f t="shared" si="197"/>
        <v>1.255272505103306</v>
      </c>
      <c r="AW333">
        <f t="shared" si="197"/>
        <v>1.2787536009528289</v>
      </c>
      <c r="AX333">
        <f t="shared" si="197"/>
        <v>-2.3481095849522914E-2</v>
      </c>
    </row>
    <row r="334" spans="1:50" x14ac:dyDescent="0.35">
      <c r="A334" s="1" t="s">
        <v>60</v>
      </c>
      <c r="B334" s="1">
        <v>24</v>
      </c>
      <c r="C334" s="7">
        <v>12.4</v>
      </c>
      <c r="D334" s="7">
        <v>11.6</v>
      </c>
      <c r="E334" s="7">
        <v>25.53</v>
      </c>
      <c r="F334" s="7">
        <v>25.99</v>
      </c>
      <c r="G334" s="7">
        <v>0.93548387096774188</v>
      </c>
      <c r="H334" s="7">
        <v>2.0588709677419357</v>
      </c>
      <c r="I334" s="7" t="s">
        <v>100</v>
      </c>
      <c r="J334" s="7" t="s">
        <v>100</v>
      </c>
      <c r="K334" s="7" t="s">
        <v>100</v>
      </c>
      <c r="L334" s="7" t="s">
        <v>100</v>
      </c>
      <c r="M334" s="7" t="s">
        <v>100</v>
      </c>
      <c r="N334" s="8">
        <f t="shared" si="187"/>
        <v>74.018809302703701</v>
      </c>
      <c r="O334" s="8">
        <f t="shared" si="188"/>
        <v>78.145880208317195</v>
      </c>
      <c r="P334" s="8" t="s">
        <v>100</v>
      </c>
      <c r="Q334" s="21">
        <v>0.45454545454545453</v>
      </c>
      <c r="R334" s="7">
        <v>100</v>
      </c>
      <c r="S334" s="7" t="s">
        <v>100</v>
      </c>
      <c r="T334" s="7">
        <v>15</v>
      </c>
      <c r="U334" s="7">
        <v>12.8</v>
      </c>
      <c r="V334" s="7">
        <v>11</v>
      </c>
      <c r="W334" s="7">
        <v>12</v>
      </c>
      <c r="X334" s="7" t="s">
        <v>100</v>
      </c>
      <c r="Y334" s="7">
        <f t="shared" ref="Y334:Y359" si="200">(U334+V334+W334)/3</f>
        <v>11.933333333333332</v>
      </c>
      <c r="Z334" s="7" t="s">
        <v>100</v>
      </c>
      <c r="AA334">
        <f t="shared" si="148"/>
        <v>1.0934216851622351</v>
      </c>
      <c r="AB334">
        <f t="shared" si="150"/>
        <v>1.0644579892269184</v>
      </c>
      <c r="AC334">
        <f t="shared" si="198"/>
        <v>1.4070508148042504</v>
      </c>
      <c r="AD334">
        <f t="shared" si="176"/>
        <v>1.4148062795010126</v>
      </c>
      <c r="AE334">
        <f t="shared" si="151"/>
        <v>-2.8963695935316617E-2</v>
      </c>
      <c r="AF334">
        <f t="shared" si="193"/>
        <v>0.31362912964201528</v>
      </c>
      <c r="AG334" t="s">
        <v>100</v>
      </c>
      <c r="AH334" t="s">
        <v>100</v>
      </c>
      <c r="AI334" t="s">
        <v>100</v>
      </c>
      <c r="AJ334" s="7" t="s">
        <v>100</v>
      </c>
      <c r="AK334" t="s">
        <v>100</v>
      </c>
      <c r="AL334" s="7">
        <f t="shared" si="190"/>
        <v>1.8693420945739454</v>
      </c>
      <c r="AM334" s="7">
        <f t="shared" si="191"/>
        <v>1.8929060872821883</v>
      </c>
      <c r="AN334" s="7" t="s">
        <v>100</v>
      </c>
      <c r="AO334" s="7">
        <f t="shared" si="185"/>
        <v>-0.34242268082220623</v>
      </c>
      <c r="AP334">
        <f t="shared" si="197"/>
        <v>2</v>
      </c>
      <c r="AQ334" t="s">
        <v>100</v>
      </c>
      <c r="AR334">
        <f t="shared" si="197"/>
        <v>1.1760912590556813</v>
      </c>
      <c r="AS334">
        <f t="shared" si="197"/>
        <v>1.1072099696478683</v>
      </c>
      <c r="AT334">
        <f t="shared" si="197"/>
        <v>1.0413926851582251</v>
      </c>
      <c r="AU334">
        <f t="shared" si="197"/>
        <v>1.0791812460476249</v>
      </c>
      <c r="AV334" t="s">
        <v>100</v>
      </c>
      <c r="AW334">
        <f t="shared" si="197"/>
        <v>1.076761771924212</v>
      </c>
      <c r="AX334" t="s">
        <v>100</v>
      </c>
    </row>
    <row r="335" spans="1:50" x14ac:dyDescent="0.35">
      <c r="A335" s="1" t="s">
        <v>60</v>
      </c>
      <c r="B335" s="1">
        <v>24</v>
      </c>
      <c r="C335" s="7">
        <v>17.82</v>
      </c>
      <c r="D335" s="7">
        <v>14.25</v>
      </c>
      <c r="E335" s="7">
        <v>42.21</v>
      </c>
      <c r="F335" s="7">
        <v>42.39</v>
      </c>
      <c r="G335" s="7">
        <v>0.79966329966329963</v>
      </c>
      <c r="H335" s="7">
        <v>2.3686868686868685</v>
      </c>
      <c r="I335" s="7" t="s">
        <v>100</v>
      </c>
      <c r="J335" s="7" t="s">
        <v>100</v>
      </c>
      <c r="K335" s="7" t="s">
        <v>100</v>
      </c>
      <c r="L335" s="7" t="s">
        <v>100</v>
      </c>
      <c r="M335" s="7" t="s">
        <v>100</v>
      </c>
      <c r="N335" s="8">
        <f t="shared" si="187"/>
        <v>77.275070112197298</v>
      </c>
      <c r="O335" s="8">
        <f t="shared" si="188"/>
        <v>78.406612179595626</v>
      </c>
      <c r="P335" s="21">
        <v>0.5</v>
      </c>
      <c r="Q335" s="21">
        <v>0.4</v>
      </c>
      <c r="R335" s="7">
        <v>10.5</v>
      </c>
      <c r="S335" s="7">
        <v>10</v>
      </c>
      <c r="T335" s="7">
        <v>12</v>
      </c>
      <c r="U335" s="7">
        <v>12</v>
      </c>
      <c r="V335" s="7">
        <v>12.5</v>
      </c>
      <c r="W335" s="7">
        <v>15.2</v>
      </c>
      <c r="X335" s="7">
        <f t="shared" ref="X335:X344" si="201">(R335+S335+T335)/3</f>
        <v>10.833333333333334</v>
      </c>
      <c r="Y335" s="7">
        <f t="shared" si="200"/>
        <v>13.233333333333334</v>
      </c>
      <c r="Z335" s="7">
        <f t="shared" si="175"/>
        <v>0.8</v>
      </c>
      <c r="AA335">
        <f t="shared" si="148"/>
        <v>1.2509076997008559</v>
      </c>
      <c r="AB335">
        <f t="shared" si="150"/>
        <v>1.153814864344529</v>
      </c>
      <c r="AC335">
        <f t="shared" si="198"/>
        <v>1.6254153521544081</v>
      </c>
      <c r="AD335">
        <f t="shared" si="176"/>
        <v>1.6272634165682212</v>
      </c>
      <c r="AE335">
        <f t="shared" si="151"/>
        <v>-9.7092835356326998E-2</v>
      </c>
      <c r="AF335">
        <f t="shared" si="193"/>
        <v>0.37450765245355211</v>
      </c>
      <c r="AG335" t="s">
        <v>100</v>
      </c>
      <c r="AH335" t="s">
        <v>100</v>
      </c>
      <c r="AI335" t="s">
        <v>100</v>
      </c>
      <c r="AJ335" s="7" t="s">
        <v>100</v>
      </c>
      <c r="AK335" t="s">
        <v>100</v>
      </c>
      <c r="AL335" s="7">
        <f t="shared" si="190"/>
        <v>1.888039407773862</v>
      </c>
      <c r="AM335" s="7">
        <f t="shared" si="191"/>
        <v>1.8943526891133053</v>
      </c>
      <c r="AN335" s="7">
        <f t="shared" si="184"/>
        <v>-0.3010299956639812</v>
      </c>
      <c r="AO335" s="7">
        <f t="shared" si="185"/>
        <v>-0.3979400086720376</v>
      </c>
      <c r="AP335">
        <f t="shared" si="197"/>
        <v>1.0211892990699381</v>
      </c>
      <c r="AQ335">
        <f t="shared" si="197"/>
        <v>1</v>
      </c>
      <c r="AR335">
        <f t="shared" si="197"/>
        <v>1.0791812460476249</v>
      </c>
      <c r="AS335">
        <f t="shared" si="197"/>
        <v>1.0791812460476249</v>
      </c>
      <c r="AT335">
        <f t="shared" si="197"/>
        <v>1.0969100130080565</v>
      </c>
      <c r="AU335">
        <f t="shared" si="197"/>
        <v>1.1818435879447726</v>
      </c>
      <c r="AV335">
        <f t="shared" si="197"/>
        <v>1.0347621062592121</v>
      </c>
      <c r="AW335">
        <f t="shared" si="197"/>
        <v>1.1216692520434526</v>
      </c>
      <c r="AX335">
        <f t="shared" si="197"/>
        <v>-9.6910013008056392E-2</v>
      </c>
    </row>
    <row r="336" spans="1:50" x14ac:dyDescent="0.35">
      <c r="A336" s="1" t="s">
        <v>60</v>
      </c>
      <c r="B336" s="1">
        <v>24</v>
      </c>
      <c r="C336" s="7">
        <v>21.28</v>
      </c>
      <c r="D336" s="7">
        <v>10.77</v>
      </c>
      <c r="E336" s="7">
        <v>39.68</v>
      </c>
      <c r="F336" s="7">
        <v>45.91</v>
      </c>
      <c r="G336" s="7">
        <v>0.5061090225563909</v>
      </c>
      <c r="H336" s="7">
        <v>1.8646616541353382</v>
      </c>
      <c r="I336" s="7" t="s">
        <v>100</v>
      </c>
      <c r="J336" s="7" t="s">
        <v>100</v>
      </c>
      <c r="K336" s="7" t="s">
        <v>100</v>
      </c>
      <c r="L336" s="7" t="s">
        <v>100</v>
      </c>
      <c r="M336" s="7" t="s">
        <v>100</v>
      </c>
      <c r="N336" s="8">
        <f t="shared" si="187"/>
        <v>59.691419192798826</v>
      </c>
      <c r="O336" s="8">
        <f t="shared" si="188"/>
        <v>92.728355357296905</v>
      </c>
      <c r="P336" s="21">
        <v>0.41666666666666669</v>
      </c>
      <c r="Q336" s="21">
        <v>0.45454545454545453</v>
      </c>
      <c r="R336" s="7">
        <v>100</v>
      </c>
      <c r="S336" s="7">
        <v>12</v>
      </c>
      <c r="T336" s="7">
        <v>12.5</v>
      </c>
      <c r="U336" s="7">
        <v>11.5</v>
      </c>
      <c r="V336" s="7">
        <v>11</v>
      </c>
      <c r="W336" s="7">
        <v>12.8</v>
      </c>
      <c r="X336" s="7">
        <f>(S336+T336)/2</f>
        <v>12.25</v>
      </c>
      <c r="Y336" s="7">
        <f t="shared" si="200"/>
        <v>11.766666666666666</v>
      </c>
      <c r="Z336" s="7">
        <f t="shared" si="175"/>
        <v>1.0909090909090908</v>
      </c>
      <c r="AA336">
        <f t="shared" si="148"/>
        <v>1.3279716236230106</v>
      </c>
      <c r="AB336">
        <f t="shared" si="150"/>
        <v>1.0322157032979815</v>
      </c>
      <c r="AC336">
        <f t="shared" si="198"/>
        <v>1.598571663482141</v>
      </c>
      <c r="AD336">
        <f t="shared" si="176"/>
        <v>1.6619072927660208</v>
      </c>
      <c r="AE336">
        <f t="shared" si="151"/>
        <v>-0.29575592032502906</v>
      </c>
      <c r="AF336">
        <f t="shared" si="193"/>
        <v>0.27060003985913045</v>
      </c>
      <c r="AG336" t="s">
        <v>100</v>
      </c>
      <c r="AH336" t="s">
        <v>100</v>
      </c>
      <c r="AI336" t="s">
        <v>100</v>
      </c>
      <c r="AJ336" s="7" t="s">
        <v>100</v>
      </c>
      <c r="AK336" t="s">
        <v>100</v>
      </c>
      <c r="AL336" s="7">
        <f t="shared" si="190"/>
        <v>1.7759119045789626</v>
      </c>
      <c r="AM336" s="7">
        <f t="shared" si="191"/>
        <v>1.9672125571453667</v>
      </c>
      <c r="AN336" s="7">
        <f t="shared" si="184"/>
        <v>-0.38021124171160603</v>
      </c>
      <c r="AO336" s="7">
        <f t="shared" si="185"/>
        <v>-0.34242268082220623</v>
      </c>
      <c r="AP336">
        <f t="shared" si="197"/>
        <v>2</v>
      </c>
      <c r="AQ336">
        <f t="shared" si="197"/>
        <v>1.0791812460476249</v>
      </c>
      <c r="AR336">
        <f t="shared" si="197"/>
        <v>1.0969100130080565</v>
      </c>
      <c r="AS336">
        <f t="shared" si="197"/>
        <v>1.0606978403536116</v>
      </c>
      <c r="AT336">
        <f t="shared" si="197"/>
        <v>1.0413926851582251</v>
      </c>
      <c r="AU336">
        <f t="shared" si="197"/>
        <v>1.1072099696478683</v>
      </c>
      <c r="AV336">
        <f t="shared" si="197"/>
        <v>1.0881360887005513</v>
      </c>
      <c r="AW336">
        <f t="shared" si="197"/>
        <v>1.0706534506681602</v>
      </c>
      <c r="AX336">
        <f t="shared" si="197"/>
        <v>3.7788560889399754E-2</v>
      </c>
    </row>
    <row r="337" spans="1:50" x14ac:dyDescent="0.35">
      <c r="A337" s="1" t="s">
        <v>60</v>
      </c>
      <c r="B337" s="1">
        <v>24</v>
      </c>
      <c r="C337" s="7">
        <v>21.24</v>
      </c>
      <c r="D337" s="7">
        <v>12.89</v>
      </c>
      <c r="E337" s="7">
        <v>43.84</v>
      </c>
      <c r="F337" s="7">
        <v>53.44</v>
      </c>
      <c r="G337" s="7">
        <v>0.60687382297551795</v>
      </c>
      <c r="H337" s="7">
        <v>2.0640301318267422</v>
      </c>
      <c r="I337" s="7" t="s">
        <v>100</v>
      </c>
      <c r="J337" s="7" t="s">
        <v>100</v>
      </c>
      <c r="K337" s="7" t="s">
        <v>100</v>
      </c>
      <c r="L337" s="7" t="s">
        <v>100</v>
      </c>
      <c r="M337" s="7" t="s">
        <v>100</v>
      </c>
      <c r="N337" s="8">
        <f t="shared" si="187"/>
        <v>52.40267497718424</v>
      </c>
      <c r="O337" s="8">
        <f t="shared" si="188"/>
        <v>105.02375225877921</v>
      </c>
      <c r="P337" s="21">
        <v>0.45454545454545453</v>
      </c>
      <c r="Q337" s="21">
        <v>0.41666666666666669</v>
      </c>
      <c r="R337" s="7">
        <v>11</v>
      </c>
      <c r="S337" s="7">
        <v>11</v>
      </c>
      <c r="T337" s="7">
        <v>12.7</v>
      </c>
      <c r="U337" s="7">
        <v>12.5</v>
      </c>
      <c r="V337" s="7">
        <v>12</v>
      </c>
      <c r="W337" s="7">
        <v>14.7</v>
      </c>
      <c r="X337" s="7">
        <f t="shared" si="201"/>
        <v>11.566666666666668</v>
      </c>
      <c r="Y337" s="7">
        <f t="shared" si="200"/>
        <v>13.066666666666668</v>
      </c>
      <c r="Z337" s="7">
        <f t="shared" si="175"/>
        <v>0.91666666666666663</v>
      </c>
      <c r="AA337">
        <f t="shared" si="148"/>
        <v>1.3271545124094315</v>
      </c>
      <c r="AB337">
        <f t="shared" si="150"/>
        <v>1.110252917353403</v>
      </c>
      <c r="AC337">
        <f t="shared" si="198"/>
        <v>1.6418705454763127</v>
      </c>
      <c r="AD337">
        <f t="shared" si="176"/>
        <v>1.7278664494674891</v>
      </c>
      <c r="AE337">
        <f t="shared" si="151"/>
        <v>-0.21690159505602838</v>
      </c>
      <c r="AF337">
        <f t="shared" si="193"/>
        <v>0.31471603306688134</v>
      </c>
      <c r="AG337" t="s">
        <v>100</v>
      </c>
      <c r="AH337" t="s">
        <v>100</v>
      </c>
      <c r="AI337" t="s">
        <v>100</v>
      </c>
      <c r="AJ337" s="7" t="s">
        <v>100</v>
      </c>
      <c r="AK337" t="s">
        <v>100</v>
      </c>
      <c r="AL337" s="7">
        <f t="shared" si="190"/>
        <v>1.7193534567962976</v>
      </c>
      <c r="AM337" s="7">
        <f t="shared" si="191"/>
        <v>2.0212875305780753</v>
      </c>
      <c r="AN337" s="7">
        <f t="shared" si="184"/>
        <v>-0.34242268082220623</v>
      </c>
      <c r="AO337" s="7">
        <f t="shared" si="185"/>
        <v>-0.38021124171160603</v>
      </c>
      <c r="AP337">
        <f t="shared" si="197"/>
        <v>1.0413926851582251</v>
      </c>
      <c r="AQ337">
        <f t="shared" si="197"/>
        <v>1.0413926851582251</v>
      </c>
      <c r="AR337">
        <f t="shared" si="197"/>
        <v>1.1038037209559568</v>
      </c>
      <c r="AS337">
        <f t="shared" si="197"/>
        <v>1.0969100130080565</v>
      </c>
      <c r="AT337">
        <f t="shared" si="197"/>
        <v>1.0791812460476249</v>
      </c>
      <c r="AU337">
        <f t="shared" si="197"/>
        <v>1.167317334748176</v>
      </c>
      <c r="AV337">
        <f t="shared" si="197"/>
        <v>1.0632082200712114</v>
      </c>
      <c r="AW337">
        <f t="shared" si="197"/>
        <v>1.1161648123007948</v>
      </c>
      <c r="AX337">
        <f t="shared" si="197"/>
        <v>-3.7788560889399803E-2</v>
      </c>
    </row>
    <row r="338" spans="1:50" x14ac:dyDescent="0.35">
      <c r="A338" s="1" t="s">
        <v>60</v>
      </c>
      <c r="B338" s="1">
        <v>24</v>
      </c>
      <c r="C338" s="7">
        <v>19.96</v>
      </c>
      <c r="D338" s="7">
        <v>13.56</v>
      </c>
      <c r="E338" s="7">
        <v>43.31</v>
      </c>
      <c r="F338" s="7">
        <v>44.01</v>
      </c>
      <c r="G338" s="7">
        <v>0.67935871743486975</v>
      </c>
      <c r="H338" s="7">
        <v>2.1698396793587174</v>
      </c>
      <c r="I338" s="7" t="s">
        <v>100</v>
      </c>
      <c r="J338" s="7" t="s">
        <v>100</v>
      </c>
      <c r="K338" s="7" t="s">
        <v>100</v>
      </c>
      <c r="L338" s="7" t="s">
        <v>100</v>
      </c>
      <c r="M338" s="7" t="s">
        <v>100</v>
      </c>
      <c r="N338" s="8">
        <f t="shared" si="187"/>
        <v>74.837478636880633</v>
      </c>
      <c r="O338" s="8">
        <f t="shared" si="188"/>
        <v>78.750707022288822</v>
      </c>
      <c r="P338" s="21">
        <v>0.47619047619047616</v>
      </c>
      <c r="Q338" s="21">
        <v>0.35714285714285715</v>
      </c>
      <c r="R338" s="7">
        <v>100</v>
      </c>
      <c r="S338" s="7">
        <v>10.5</v>
      </c>
      <c r="T338" s="7">
        <v>11.5</v>
      </c>
      <c r="U338" s="7">
        <v>12</v>
      </c>
      <c r="V338" s="7">
        <v>14</v>
      </c>
      <c r="W338" s="7">
        <v>14.2</v>
      </c>
      <c r="X338" s="7">
        <f t="shared" ref="X338" si="202">(S338+T338)/2</f>
        <v>11</v>
      </c>
      <c r="Y338" s="7">
        <f t="shared" si="200"/>
        <v>13.4</v>
      </c>
      <c r="Z338" s="7">
        <f t="shared" si="175"/>
        <v>0.75</v>
      </c>
      <c r="AA338">
        <f t="shared" si="148"/>
        <v>1.3001605369513523</v>
      </c>
      <c r="AB338">
        <f t="shared" si="150"/>
        <v>1.1322596895310446</v>
      </c>
      <c r="AC338">
        <f t="shared" si="198"/>
        <v>1.6365881837298424</v>
      </c>
      <c r="AD338">
        <f t="shared" si="176"/>
        <v>1.643551368562945</v>
      </c>
      <c r="AE338">
        <f t="shared" si="151"/>
        <v>-0.16790084742030775</v>
      </c>
      <c r="AF338">
        <f t="shared" si="193"/>
        <v>0.33642764677849002</v>
      </c>
      <c r="AG338" t="s">
        <v>100</v>
      </c>
      <c r="AH338" t="s">
        <v>100</v>
      </c>
      <c r="AI338" t="s">
        <v>100</v>
      </c>
      <c r="AJ338" s="7" t="s">
        <v>100</v>
      </c>
      <c r="AK338" t="s">
        <v>100</v>
      </c>
      <c r="AL338" s="7">
        <f t="shared" si="190"/>
        <v>1.8741191471799823</v>
      </c>
      <c r="AM338" s="7">
        <f t="shared" si="191"/>
        <v>1.8962544615664032</v>
      </c>
      <c r="AN338" s="7">
        <f t="shared" si="184"/>
        <v>-0.3222192947339193</v>
      </c>
      <c r="AO338" s="7">
        <f t="shared" si="185"/>
        <v>-0.44715803134221921</v>
      </c>
      <c r="AP338">
        <f t="shared" si="197"/>
        <v>2</v>
      </c>
      <c r="AQ338">
        <f t="shared" si="197"/>
        <v>1.0211892990699381</v>
      </c>
      <c r="AR338">
        <f t="shared" si="197"/>
        <v>1.0606978403536116</v>
      </c>
      <c r="AS338">
        <f t="shared" si="197"/>
        <v>1.0791812460476249</v>
      </c>
      <c r="AT338">
        <f t="shared" si="197"/>
        <v>1.146128035678238</v>
      </c>
      <c r="AU338">
        <f t="shared" si="197"/>
        <v>1.1522883443830565</v>
      </c>
      <c r="AV338">
        <f t="shared" si="197"/>
        <v>1.0413926851582251</v>
      </c>
      <c r="AW338">
        <f t="shared" si="197"/>
        <v>1.1271047983648077</v>
      </c>
      <c r="AX338">
        <f t="shared" si="197"/>
        <v>-0.12493873660829995</v>
      </c>
    </row>
    <row r="339" spans="1:50" x14ac:dyDescent="0.35">
      <c r="A339" s="1" t="s">
        <v>60</v>
      </c>
      <c r="B339" s="1">
        <v>24</v>
      </c>
      <c r="C339" s="7">
        <v>17.809999999999999</v>
      </c>
      <c r="D339" s="7">
        <v>7.67</v>
      </c>
      <c r="E339" s="7">
        <v>31.91</v>
      </c>
      <c r="F339" s="7">
        <v>32.75</v>
      </c>
      <c r="G339" s="7">
        <v>0.43065693430656937</v>
      </c>
      <c r="H339" s="7">
        <v>1.7916900617630547</v>
      </c>
      <c r="I339" s="7" t="s">
        <v>100</v>
      </c>
      <c r="J339" s="7" t="s">
        <v>100</v>
      </c>
      <c r="K339" s="7" t="s">
        <v>100</v>
      </c>
      <c r="L339" s="7" t="s">
        <v>100</v>
      </c>
      <c r="M339" s="7" t="s">
        <v>100</v>
      </c>
      <c r="N339" s="8">
        <f t="shared" si="187"/>
        <v>71.4296954801965</v>
      </c>
      <c r="O339" s="8">
        <f t="shared" si="188"/>
        <v>76.627508772333869</v>
      </c>
      <c r="P339" s="21">
        <v>0.41666666666666669</v>
      </c>
      <c r="Q339" s="21">
        <v>0.4</v>
      </c>
      <c r="R339" s="7">
        <v>12</v>
      </c>
      <c r="S339" s="7">
        <v>12</v>
      </c>
      <c r="T339" s="7">
        <v>100</v>
      </c>
      <c r="U339" s="7">
        <v>12</v>
      </c>
      <c r="V339" s="7">
        <v>12.5</v>
      </c>
      <c r="W339" s="7">
        <v>12</v>
      </c>
      <c r="X339" s="7">
        <f>(R339+S339)/2</f>
        <v>12</v>
      </c>
      <c r="Y339" s="7">
        <f t="shared" si="200"/>
        <v>12.166666666666666</v>
      </c>
      <c r="Z339" s="7">
        <f t="shared" si="175"/>
        <v>0.96</v>
      </c>
      <c r="AA339">
        <f t="shared" si="148"/>
        <v>1.2506639194632434</v>
      </c>
      <c r="AB339">
        <f t="shared" si="150"/>
        <v>0.88479536394898095</v>
      </c>
      <c r="AC339">
        <f t="shared" si="198"/>
        <v>1.5039268041935103</v>
      </c>
      <c r="AD339">
        <f t="shared" si="176"/>
        <v>1.5152113043278019</v>
      </c>
      <c r="AE339">
        <f t="shared" si="151"/>
        <v>-0.36586855551426256</v>
      </c>
      <c r="AF339">
        <f t="shared" si="193"/>
        <v>0.25326288473026692</v>
      </c>
      <c r="AG339" t="s">
        <v>100</v>
      </c>
      <c r="AH339" t="s">
        <v>100</v>
      </c>
      <c r="AI339" t="s">
        <v>100</v>
      </c>
      <c r="AJ339" s="7" t="s">
        <v>100</v>
      </c>
      <c r="AK339" t="s">
        <v>100</v>
      </c>
      <c r="AL339" s="7">
        <f t="shared" si="190"/>
        <v>1.8538787986398413</v>
      </c>
      <c r="AM339" s="7">
        <f t="shared" si="191"/>
        <v>1.884384706490843</v>
      </c>
      <c r="AN339" s="7">
        <f t="shared" si="184"/>
        <v>-0.38021124171160603</v>
      </c>
      <c r="AO339" s="7">
        <f t="shared" si="185"/>
        <v>-0.3979400086720376</v>
      </c>
      <c r="AP339">
        <f t="shared" si="197"/>
        <v>1.0791812460476249</v>
      </c>
      <c r="AQ339">
        <f t="shared" si="197"/>
        <v>1.0791812460476249</v>
      </c>
      <c r="AR339">
        <f t="shared" si="197"/>
        <v>2</v>
      </c>
      <c r="AS339">
        <f t="shared" si="197"/>
        <v>1.0791812460476249</v>
      </c>
      <c r="AT339">
        <f t="shared" si="197"/>
        <v>1.0969100130080565</v>
      </c>
      <c r="AU339">
        <f t="shared" si="197"/>
        <v>1.0791812460476249</v>
      </c>
      <c r="AV339">
        <f t="shared" si="197"/>
        <v>1.0791812460476249</v>
      </c>
      <c r="AW339">
        <f t="shared" si="197"/>
        <v>1.0851716097368123</v>
      </c>
      <c r="AX339">
        <f t="shared" si="197"/>
        <v>-1.7728766960431602E-2</v>
      </c>
    </row>
    <row r="340" spans="1:50" x14ac:dyDescent="0.35">
      <c r="A340" s="1" t="s">
        <v>60</v>
      </c>
      <c r="B340" s="1">
        <v>24</v>
      </c>
      <c r="C340" s="7">
        <v>18.48</v>
      </c>
      <c r="D340" s="7">
        <v>11.41</v>
      </c>
      <c r="E340" s="7">
        <v>37</v>
      </c>
      <c r="F340" s="7">
        <v>41.35</v>
      </c>
      <c r="G340" s="7">
        <v>0.61742424242424243</v>
      </c>
      <c r="H340" s="7">
        <v>2.002164502164502</v>
      </c>
      <c r="I340" s="7" t="s">
        <v>100</v>
      </c>
      <c r="J340" s="7" t="s">
        <v>100</v>
      </c>
      <c r="K340" s="7" t="s">
        <v>100</v>
      </c>
      <c r="L340" s="7" t="s">
        <v>100</v>
      </c>
      <c r="M340" s="7" t="s">
        <v>100</v>
      </c>
      <c r="N340" s="8">
        <f t="shared" si="187"/>
        <v>63.482799521136272</v>
      </c>
      <c r="O340" s="8">
        <f t="shared" si="188"/>
        <v>89.971178653044021</v>
      </c>
      <c r="P340" s="21">
        <v>0.5</v>
      </c>
      <c r="Q340" s="21">
        <v>0.38461538461538464</v>
      </c>
      <c r="R340" s="7">
        <v>100</v>
      </c>
      <c r="S340" s="7">
        <v>10</v>
      </c>
      <c r="T340" s="7">
        <v>14.3</v>
      </c>
      <c r="U340" s="7">
        <v>13</v>
      </c>
      <c r="V340" s="7">
        <v>13</v>
      </c>
      <c r="W340" s="7">
        <v>100</v>
      </c>
      <c r="X340" s="7">
        <f>(S340+T340)/2</f>
        <v>12.15</v>
      </c>
      <c r="Y340" s="7">
        <f>(U340+V340)/2</f>
        <v>13</v>
      </c>
      <c r="Z340" s="7">
        <f t="shared" si="175"/>
        <v>0.76923076923076927</v>
      </c>
      <c r="AA340">
        <f t="shared" ref="AA340:AA403" si="203">LOG(C340)</f>
        <v>1.266701966884088</v>
      </c>
      <c r="AB340">
        <f t="shared" si="150"/>
        <v>1.0572856444182146</v>
      </c>
      <c r="AC340">
        <f t="shared" si="198"/>
        <v>1.568201724066995</v>
      </c>
      <c r="AD340">
        <f t="shared" si="176"/>
        <v>1.6164755138885656</v>
      </c>
      <c r="AE340">
        <f t="shared" si="151"/>
        <v>-0.20941632246587324</v>
      </c>
      <c r="AF340">
        <f t="shared" si="193"/>
        <v>0.30149975718290706</v>
      </c>
      <c r="AG340" t="s">
        <v>100</v>
      </c>
      <c r="AH340" t="s">
        <v>100</v>
      </c>
      <c r="AI340" t="s">
        <v>100</v>
      </c>
      <c r="AJ340" s="7" t="s">
        <v>100</v>
      </c>
      <c r="AK340" t="s">
        <v>100</v>
      </c>
      <c r="AL340" s="7">
        <f t="shared" si="190"/>
        <v>1.8026560704106773</v>
      </c>
      <c r="AM340" s="7">
        <f t="shared" si="191"/>
        <v>1.9541034099218946</v>
      </c>
      <c r="AN340" s="7">
        <f t="shared" si="184"/>
        <v>-0.3010299956639812</v>
      </c>
      <c r="AO340" s="7">
        <f t="shared" si="185"/>
        <v>-0.41497334797081792</v>
      </c>
      <c r="AP340">
        <f t="shared" si="197"/>
        <v>2</v>
      </c>
      <c r="AQ340">
        <f t="shared" si="197"/>
        <v>1</v>
      </c>
      <c r="AR340">
        <f t="shared" si="197"/>
        <v>1.1553360374650619</v>
      </c>
      <c r="AS340">
        <f t="shared" si="197"/>
        <v>1.1139433523068367</v>
      </c>
      <c r="AT340">
        <f t="shared" si="197"/>
        <v>1.1139433523068367</v>
      </c>
      <c r="AU340">
        <f t="shared" si="197"/>
        <v>2</v>
      </c>
      <c r="AV340">
        <f t="shared" si="197"/>
        <v>1.0845762779343311</v>
      </c>
      <c r="AW340">
        <f t="shared" si="197"/>
        <v>1.1139433523068367</v>
      </c>
      <c r="AX340">
        <f t="shared" si="197"/>
        <v>-0.11394335230683675</v>
      </c>
    </row>
    <row r="341" spans="1:50" x14ac:dyDescent="0.35">
      <c r="A341" s="1" t="s">
        <v>60</v>
      </c>
      <c r="B341" s="1">
        <v>24</v>
      </c>
      <c r="C341" s="7">
        <v>17.72</v>
      </c>
      <c r="D341" s="7">
        <v>9.2100000000000009</v>
      </c>
      <c r="E341" s="7">
        <v>31.3</v>
      </c>
      <c r="F341" s="7">
        <v>41.5</v>
      </c>
      <c r="G341" s="7">
        <v>0.51975169300225743</v>
      </c>
      <c r="H341" s="7">
        <v>1.7663656884875849</v>
      </c>
      <c r="I341" s="7" t="s">
        <v>100</v>
      </c>
      <c r="J341" s="7" t="s">
        <v>100</v>
      </c>
      <c r="K341" s="7" t="s">
        <v>100</v>
      </c>
      <c r="L341" s="7" t="s">
        <v>100</v>
      </c>
      <c r="M341" s="7" t="s">
        <v>100</v>
      </c>
      <c r="N341" s="8">
        <f t="shared" si="187"/>
        <v>44.079453750552929</v>
      </c>
      <c r="O341" s="8">
        <f t="shared" si="188"/>
        <v>112.72725983230892</v>
      </c>
      <c r="P341" s="8" t="s">
        <v>100</v>
      </c>
      <c r="Q341" s="21">
        <v>0.33333333333333331</v>
      </c>
      <c r="R341" s="7">
        <v>10</v>
      </c>
      <c r="S341" s="7" t="s">
        <v>100</v>
      </c>
      <c r="T341" s="7">
        <v>100</v>
      </c>
      <c r="U341" s="7">
        <v>100</v>
      </c>
      <c r="V341" s="7">
        <v>15</v>
      </c>
      <c r="W341" s="7">
        <v>100</v>
      </c>
      <c r="X341" s="7" t="s">
        <v>100</v>
      </c>
      <c r="Y341" s="7">
        <v>15</v>
      </c>
      <c r="Z341" s="7" t="s">
        <v>100</v>
      </c>
      <c r="AA341">
        <f t="shared" si="203"/>
        <v>1.248463717551032</v>
      </c>
      <c r="AB341">
        <f t="shared" si="150"/>
        <v>0.96425963019684902</v>
      </c>
      <c r="AC341">
        <f t="shared" si="198"/>
        <v>1.4955443375464486</v>
      </c>
      <c r="AD341">
        <f t="shared" si="176"/>
        <v>1.6180480967120927</v>
      </c>
      <c r="AE341">
        <f t="shared" si="151"/>
        <v>-0.28420408735418295</v>
      </c>
      <c r="AF341">
        <f t="shared" si="193"/>
        <v>0.24708061999541658</v>
      </c>
      <c r="AG341" t="s">
        <v>100</v>
      </c>
      <c r="AH341" t="s">
        <v>100</v>
      </c>
      <c r="AI341" t="s">
        <v>100</v>
      </c>
      <c r="AJ341" s="7" t="s">
        <v>100</v>
      </c>
      <c r="AK341" t="s">
        <v>100</v>
      </c>
      <c r="AL341" s="7">
        <f t="shared" si="190"/>
        <v>1.6442362039337799</v>
      </c>
      <c r="AM341" s="7">
        <f t="shared" si="191"/>
        <v>2.0520289503247104</v>
      </c>
      <c r="AN341" s="7" t="s">
        <v>100</v>
      </c>
      <c r="AO341" s="7">
        <f t="shared" si="185"/>
        <v>-0.47712125471966244</v>
      </c>
      <c r="AP341">
        <f t="shared" si="197"/>
        <v>1</v>
      </c>
      <c r="AQ341" t="s">
        <v>100</v>
      </c>
      <c r="AR341">
        <f t="shared" si="197"/>
        <v>2</v>
      </c>
      <c r="AS341">
        <f t="shared" si="197"/>
        <v>2</v>
      </c>
      <c r="AT341">
        <f t="shared" si="197"/>
        <v>1.1760912590556813</v>
      </c>
      <c r="AU341">
        <f t="shared" si="197"/>
        <v>2</v>
      </c>
      <c r="AV341" t="s">
        <v>100</v>
      </c>
      <c r="AW341">
        <f t="shared" si="197"/>
        <v>1.1760912590556813</v>
      </c>
      <c r="AX341" t="s">
        <v>100</v>
      </c>
    </row>
    <row r="342" spans="1:50" x14ac:dyDescent="0.35">
      <c r="A342" s="1" t="s">
        <v>60</v>
      </c>
      <c r="B342" s="1">
        <v>24</v>
      </c>
      <c r="C342" s="7">
        <v>13.69</v>
      </c>
      <c r="D342" s="7">
        <v>8.83</v>
      </c>
      <c r="E342" s="7">
        <v>22.19</v>
      </c>
      <c r="F342" s="7">
        <v>24.9</v>
      </c>
      <c r="G342" s="7">
        <v>0.64499634769905045</v>
      </c>
      <c r="H342" s="7">
        <v>1.6208911614317021</v>
      </c>
      <c r="I342" s="7" t="s">
        <v>100</v>
      </c>
      <c r="J342" s="7" t="s">
        <v>100</v>
      </c>
      <c r="K342" s="7" t="s">
        <v>100</v>
      </c>
      <c r="L342" s="7" t="s">
        <v>100</v>
      </c>
      <c r="M342" s="7" t="s">
        <v>100</v>
      </c>
      <c r="N342" s="8">
        <f t="shared" si="187"/>
        <v>62.478458149936252</v>
      </c>
      <c r="O342" s="8">
        <f t="shared" si="188"/>
        <v>84.351243903225225</v>
      </c>
      <c r="P342" s="8" t="s">
        <v>100</v>
      </c>
      <c r="Q342" s="21">
        <v>0.35714285714285715</v>
      </c>
      <c r="R342" s="7">
        <v>100</v>
      </c>
      <c r="S342" s="7" t="s">
        <v>100</v>
      </c>
      <c r="T342" s="7">
        <v>100</v>
      </c>
      <c r="U342" s="7">
        <v>100</v>
      </c>
      <c r="V342" s="7">
        <v>14</v>
      </c>
      <c r="W342" s="7">
        <v>100</v>
      </c>
      <c r="X342" s="7" t="s">
        <v>100</v>
      </c>
      <c r="Y342" s="7">
        <v>14</v>
      </c>
      <c r="Z342" s="7" t="s">
        <v>100</v>
      </c>
      <c r="AA342">
        <f t="shared" si="203"/>
        <v>1.13640344813399</v>
      </c>
      <c r="AB342">
        <f t="shared" si="150"/>
        <v>0.94596070357756856</v>
      </c>
      <c r="AC342">
        <f t="shared" si="198"/>
        <v>1.3461573022320084</v>
      </c>
      <c r="AD342">
        <f t="shared" si="176"/>
        <v>1.3961993470957363</v>
      </c>
      <c r="AE342">
        <f t="shared" si="151"/>
        <v>-0.19044274455642138</v>
      </c>
      <c r="AF342">
        <f t="shared" si="193"/>
        <v>0.20975385409801836</v>
      </c>
      <c r="AG342" t="s">
        <v>100</v>
      </c>
      <c r="AH342" t="s">
        <v>100</v>
      </c>
      <c r="AI342" t="s">
        <v>100</v>
      </c>
      <c r="AJ342" s="7" t="s">
        <v>100</v>
      </c>
      <c r="AK342" t="s">
        <v>100</v>
      </c>
      <c r="AL342" s="7">
        <f t="shared" si="190"/>
        <v>1.7957303034358736</v>
      </c>
      <c r="AM342" s="7">
        <f t="shared" si="191"/>
        <v>1.9260914913865961</v>
      </c>
      <c r="AN342" s="7" t="s">
        <v>100</v>
      </c>
      <c r="AO342" s="7">
        <f t="shared" si="185"/>
        <v>-0.44715803134221921</v>
      </c>
      <c r="AP342">
        <f t="shared" si="197"/>
        <v>2</v>
      </c>
      <c r="AQ342" t="s">
        <v>100</v>
      </c>
      <c r="AR342">
        <f t="shared" si="197"/>
        <v>2</v>
      </c>
      <c r="AS342">
        <f t="shared" si="197"/>
        <v>2</v>
      </c>
      <c r="AT342">
        <f t="shared" si="197"/>
        <v>1.146128035678238</v>
      </c>
      <c r="AU342">
        <f t="shared" si="197"/>
        <v>2</v>
      </c>
      <c r="AV342" t="s">
        <v>100</v>
      </c>
      <c r="AW342">
        <f t="shared" si="197"/>
        <v>1.146128035678238</v>
      </c>
      <c r="AX342" t="s">
        <v>100</v>
      </c>
    </row>
    <row r="343" spans="1:50" x14ac:dyDescent="0.35">
      <c r="A343" s="1" t="s">
        <v>60</v>
      </c>
      <c r="B343" s="1">
        <v>24</v>
      </c>
      <c r="C343" s="7">
        <v>26.48</v>
      </c>
      <c r="D343" s="7">
        <v>13.4</v>
      </c>
      <c r="E343" s="7">
        <v>54.85</v>
      </c>
      <c r="F343" s="7">
        <v>58.75</v>
      </c>
      <c r="G343" s="7">
        <v>0.50604229607250761</v>
      </c>
      <c r="H343" s="7">
        <v>2.0713746223564953</v>
      </c>
      <c r="I343" s="7" t="s">
        <v>100</v>
      </c>
      <c r="J343" s="7" t="s">
        <v>100</v>
      </c>
      <c r="K343" s="7" t="s">
        <v>100</v>
      </c>
      <c r="L343" s="7" t="s">
        <v>100</v>
      </c>
      <c r="M343" s="7" t="s">
        <v>100</v>
      </c>
      <c r="N343" s="8">
        <f t="shared" si="187"/>
        <v>68.422820863791415</v>
      </c>
      <c r="O343" s="8">
        <f t="shared" si="188"/>
        <v>84.901479873747888</v>
      </c>
      <c r="P343" s="21">
        <v>0.55555555555555558</v>
      </c>
      <c r="Q343" s="21">
        <v>0.43478260869565216</v>
      </c>
      <c r="R343" s="7">
        <v>9</v>
      </c>
      <c r="S343" s="7">
        <v>9</v>
      </c>
      <c r="T343" s="7">
        <v>10</v>
      </c>
      <c r="U343" s="7">
        <v>12</v>
      </c>
      <c r="V343" s="7">
        <v>11.5</v>
      </c>
      <c r="W343" s="7">
        <v>11</v>
      </c>
      <c r="X343" s="7">
        <f t="shared" si="201"/>
        <v>9.3333333333333339</v>
      </c>
      <c r="Y343" s="7">
        <f t="shared" si="200"/>
        <v>11.5</v>
      </c>
      <c r="Z343" s="7">
        <f t="shared" si="175"/>
        <v>0.78260869565217395</v>
      </c>
      <c r="AA343">
        <f t="shared" si="203"/>
        <v>1.4229179807676624</v>
      </c>
      <c r="AB343">
        <f t="shared" si="150"/>
        <v>1.1271047983648077</v>
      </c>
      <c r="AC343">
        <f t="shared" si="198"/>
        <v>1.73917663191073</v>
      </c>
      <c r="AD343">
        <f t="shared" si="176"/>
        <v>1.769007870943774</v>
      </c>
      <c r="AE343">
        <f t="shared" si="151"/>
        <v>-0.29581318240285465</v>
      </c>
      <c r="AF343">
        <f t="shared" si="193"/>
        <v>0.31625865114306756</v>
      </c>
      <c r="AG343" t="s">
        <v>100</v>
      </c>
      <c r="AH343" t="s">
        <v>100</v>
      </c>
      <c r="AI343" t="s">
        <v>100</v>
      </c>
      <c r="AJ343" s="7" t="s">
        <v>100</v>
      </c>
      <c r="AK343" t="s">
        <v>100</v>
      </c>
      <c r="AL343" s="7">
        <f t="shared" si="190"/>
        <v>1.8352009748523352</v>
      </c>
      <c r="AM343" s="7">
        <f t="shared" si="191"/>
        <v>1.9289152602722364</v>
      </c>
      <c r="AN343" s="7">
        <f t="shared" si="184"/>
        <v>-0.25527250510330607</v>
      </c>
      <c r="AO343" s="7">
        <f t="shared" si="185"/>
        <v>-0.3617278360175929</v>
      </c>
      <c r="AP343">
        <f t="shared" si="197"/>
        <v>0.95424250943932487</v>
      </c>
      <c r="AQ343">
        <f t="shared" si="197"/>
        <v>0.95424250943932487</v>
      </c>
      <c r="AR343">
        <f t="shared" si="197"/>
        <v>1</v>
      </c>
      <c r="AS343">
        <f t="shared" si="197"/>
        <v>1.0791812460476249</v>
      </c>
      <c r="AT343">
        <f t="shared" si="197"/>
        <v>1.0606978403536116</v>
      </c>
      <c r="AU343">
        <f t="shared" si="197"/>
        <v>1.0413926851582251</v>
      </c>
      <c r="AV343">
        <f t="shared" si="197"/>
        <v>0.97003677662255683</v>
      </c>
      <c r="AW343">
        <f t="shared" si="197"/>
        <v>1.0606978403536116</v>
      </c>
      <c r="AX343">
        <f t="shared" si="197"/>
        <v>-0.10645533091428679</v>
      </c>
    </row>
    <row r="344" spans="1:50" x14ac:dyDescent="0.35">
      <c r="A344" s="1" t="s">
        <v>60</v>
      </c>
      <c r="B344" s="1">
        <v>24</v>
      </c>
      <c r="C344" s="7">
        <v>20.55</v>
      </c>
      <c r="D344" s="7">
        <v>10.57</v>
      </c>
      <c r="E344" s="7">
        <v>40.31</v>
      </c>
      <c r="F344" s="7">
        <v>36.92</v>
      </c>
      <c r="G344" s="7">
        <v>0.51435523114355231</v>
      </c>
      <c r="H344" s="7">
        <v>1.9615571776155718</v>
      </c>
      <c r="I344" s="7" t="s">
        <v>100</v>
      </c>
      <c r="J344" s="7" t="s">
        <v>100</v>
      </c>
      <c r="K344" s="7" t="s">
        <v>100</v>
      </c>
      <c r="L344" s="7" t="s">
        <v>100</v>
      </c>
      <c r="M344" s="7" t="s">
        <v>100</v>
      </c>
      <c r="N344" s="8">
        <f t="shared" si="187"/>
        <v>83.92861548934286</v>
      </c>
      <c r="O344" s="8">
        <f t="shared" si="188"/>
        <v>65.611196356437276</v>
      </c>
      <c r="P344" s="21">
        <v>0.4</v>
      </c>
      <c r="Q344" s="21">
        <v>0.45454545454545453</v>
      </c>
      <c r="R344" s="7">
        <v>12</v>
      </c>
      <c r="S344" s="7">
        <v>12.5</v>
      </c>
      <c r="T344" s="7">
        <v>14</v>
      </c>
      <c r="U344" s="7">
        <v>12</v>
      </c>
      <c r="V344" s="7">
        <v>11</v>
      </c>
      <c r="W344" s="7">
        <v>100</v>
      </c>
      <c r="X344" s="7">
        <f t="shared" si="201"/>
        <v>12.833333333333334</v>
      </c>
      <c r="Y344" s="7">
        <f t="shared" si="200"/>
        <v>41</v>
      </c>
      <c r="Z344" s="7">
        <f t="shared" si="175"/>
        <v>1.1363636363636365</v>
      </c>
      <c r="AA344">
        <f t="shared" si="203"/>
        <v>1.312811826212088</v>
      </c>
      <c r="AB344">
        <f t="shared" si="150"/>
        <v>1.0240749873074262</v>
      </c>
      <c r="AC344">
        <f t="shared" si="198"/>
        <v>1.6054127981530513</v>
      </c>
      <c r="AD344">
        <f t="shared" si="176"/>
        <v>1.5672616923538745</v>
      </c>
      <c r="AE344">
        <f t="shared" si="151"/>
        <v>-0.28873683890466173</v>
      </c>
      <c r="AF344">
        <f t="shared" si="193"/>
        <v>0.29260097194096318</v>
      </c>
      <c r="AG344" t="s">
        <v>100</v>
      </c>
      <c r="AH344" t="s">
        <v>100</v>
      </c>
      <c r="AI344" t="s">
        <v>100</v>
      </c>
      <c r="AJ344" s="7" t="s">
        <v>100</v>
      </c>
      <c r="AK344" t="s">
        <v>100</v>
      </c>
      <c r="AL344" s="7">
        <f t="shared" si="190"/>
        <v>1.9239100589251157</v>
      </c>
      <c r="AM344" s="7">
        <f t="shared" si="191"/>
        <v>1.8169779567675439</v>
      </c>
      <c r="AN344" s="7">
        <f t="shared" si="184"/>
        <v>-0.3979400086720376</v>
      </c>
      <c r="AO344" s="7">
        <f t="shared" si="185"/>
        <v>-0.34242268082220623</v>
      </c>
      <c r="AP344">
        <f t="shared" si="197"/>
        <v>1.0791812460476249</v>
      </c>
      <c r="AQ344">
        <f t="shared" si="197"/>
        <v>1.0969100130080565</v>
      </c>
      <c r="AR344">
        <f t="shared" si="197"/>
        <v>1.146128035678238</v>
      </c>
      <c r="AS344">
        <f t="shared" ref="AP344:AX361" si="204">LOG(U344)</f>
        <v>1.0791812460476249</v>
      </c>
      <c r="AT344">
        <f t="shared" si="204"/>
        <v>1.0413926851582251</v>
      </c>
      <c r="AU344">
        <f t="shared" si="204"/>
        <v>2</v>
      </c>
      <c r="AV344">
        <f t="shared" si="204"/>
        <v>1.1083394747888382</v>
      </c>
      <c r="AW344">
        <f t="shared" si="204"/>
        <v>1.6127838567197355</v>
      </c>
      <c r="AX344">
        <f t="shared" si="204"/>
        <v>5.5517327849831412E-2</v>
      </c>
    </row>
    <row r="345" spans="1:50" x14ac:dyDescent="0.35">
      <c r="A345" s="1" t="s">
        <v>60</v>
      </c>
      <c r="B345" s="1">
        <v>24</v>
      </c>
      <c r="C345" s="7">
        <v>22.2</v>
      </c>
      <c r="D345" s="7">
        <v>15.8</v>
      </c>
      <c r="E345" s="7">
        <v>40</v>
      </c>
      <c r="F345" s="7">
        <v>45.1</v>
      </c>
      <c r="G345" s="7">
        <v>0.71171171171171177</v>
      </c>
      <c r="H345" s="7">
        <v>1.8018018018018018</v>
      </c>
      <c r="I345" s="7">
        <v>16.399999999999999</v>
      </c>
      <c r="J345" s="7">
        <v>13.4</v>
      </c>
      <c r="K345" s="7">
        <v>0.81707317073170738</v>
      </c>
      <c r="L345" s="7">
        <v>14.9</v>
      </c>
      <c r="M345" s="7">
        <v>30.200000000000003</v>
      </c>
      <c r="N345" s="8">
        <f t="shared" si="187"/>
        <v>62.428167319704485</v>
      </c>
      <c r="O345" s="8">
        <f t="shared" si="188"/>
        <v>88.101730044580265</v>
      </c>
      <c r="P345" s="21">
        <v>0.52631578947368418</v>
      </c>
      <c r="Q345" s="21">
        <v>0.5</v>
      </c>
      <c r="R345" s="7" t="s">
        <v>100</v>
      </c>
      <c r="S345" s="7">
        <v>9.5</v>
      </c>
      <c r="T345" s="7" t="s">
        <v>100</v>
      </c>
      <c r="U345" s="7">
        <v>10</v>
      </c>
      <c r="V345" s="7">
        <v>10</v>
      </c>
      <c r="W345" s="12" t="s">
        <v>100</v>
      </c>
      <c r="X345" s="7" t="s">
        <v>100</v>
      </c>
      <c r="Y345" s="7" t="s">
        <v>100</v>
      </c>
      <c r="Z345" s="7">
        <f t="shared" si="175"/>
        <v>0.95</v>
      </c>
      <c r="AA345">
        <f t="shared" si="203"/>
        <v>1.3463529744506386</v>
      </c>
      <c r="AB345">
        <f t="shared" si="150"/>
        <v>1.1986570869544226</v>
      </c>
      <c r="AC345">
        <f t="shared" si="198"/>
        <v>1.6020599913279623</v>
      </c>
      <c r="AD345">
        <f t="shared" si="176"/>
        <v>1.6541765418779606</v>
      </c>
      <c r="AE345">
        <f t="shared" si="151"/>
        <v>-0.14769588749621598</v>
      </c>
      <c r="AF345">
        <f t="shared" si="193"/>
        <v>0.25570701687732378</v>
      </c>
      <c r="AG345">
        <f t="shared" ref="AG345:AG359" si="205">LOG(I345)</f>
        <v>1.2148438480476977</v>
      </c>
      <c r="AH345">
        <f t="shared" ref="AH345:AH359" si="206">LOG(J345)</f>
        <v>1.1271047983648077</v>
      </c>
      <c r="AI345">
        <f t="shared" ref="AI345:AI359" si="207">LOG(K345)</f>
        <v>-8.773904968289023E-2</v>
      </c>
      <c r="AJ345" s="7">
        <f t="shared" si="182"/>
        <v>1.2013971243204515</v>
      </c>
      <c r="AK345">
        <f t="shared" ref="AK345:AK357" si="208">LOG(M345+1)</f>
        <v>1.4941545940184429</v>
      </c>
      <c r="AL345" s="7">
        <f t="shared" si="190"/>
        <v>1.7953805856981944</v>
      </c>
      <c r="AM345" s="7">
        <f t="shared" si="191"/>
        <v>1.944984436691702</v>
      </c>
      <c r="AN345" s="7">
        <f t="shared" si="184"/>
        <v>-0.27875360095282897</v>
      </c>
      <c r="AO345" s="7">
        <f t="shared" si="185"/>
        <v>-0.3010299956639812</v>
      </c>
      <c r="AP345" t="s">
        <v>100</v>
      </c>
      <c r="AQ345">
        <f t="shared" si="204"/>
        <v>0.97772360528884772</v>
      </c>
      <c r="AR345" t="s">
        <v>100</v>
      </c>
      <c r="AS345">
        <f t="shared" si="204"/>
        <v>1</v>
      </c>
      <c r="AT345">
        <f t="shared" si="204"/>
        <v>1</v>
      </c>
      <c r="AU345" t="s">
        <v>100</v>
      </c>
      <c r="AV345" t="s">
        <v>100</v>
      </c>
      <c r="AW345" t="s">
        <v>100</v>
      </c>
      <c r="AX345">
        <f t="shared" si="204"/>
        <v>-2.2276394711152253E-2</v>
      </c>
    </row>
    <row r="346" spans="1:50" x14ac:dyDescent="0.35">
      <c r="A346" s="1" t="s">
        <v>60</v>
      </c>
      <c r="B346" s="1">
        <v>24</v>
      </c>
      <c r="C346" s="7">
        <v>20.6</v>
      </c>
      <c r="D346" s="7">
        <v>14.6</v>
      </c>
      <c r="E346" s="7">
        <v>38.9</v>
      </c>
      <c r="F346" s="7">
        <v>45</v>
      </c>
      <c r="G346" s="7">
        <v>0.70873786407766981</v>
      </c>
      <c r="H346" s="7">
        <v>1.8883495145631066</v>
      </c>
      <c r="I346" s="7">
        <v>18.2</v>
      </c>
      <c r="J346" s="7">
        <v>12.1</v>
      </c>
      <c r="K346" s="7">
        <v>0.6648351648351648</v>
      </c>
      <c r="L346" s="7">
        <v>15</v>
      </c>
      <c r="M346" s="7">
        <v>30</v>
      </c>
      <c r="N346" s="8">
        <f t="shared" si="187"/>
        <v>59.672944126404062</v>
      </c>
      <c r="O346" s="8">
        <f t="shared" si="188"/>
        <v>93.127173204597767</v>
      </c>
      <c r="P346" s="21">
        <v>0.45454545454545453</v>
      </c>
      <c r="Q346" s="21">
        <v>0.47619047619047616</v>
      </c>
      <c r="R346" s="7" t="s">
        <v>100</v>
      </c>
      <c r="S346" s="7">
        <v>11</v>
      </c>
      <c r="T346" s="7" t="s">
        <v>100</v>
      </c>
      <c r="U346" s="7">
        <v>10.5</v>
      </c>
      <c r="V346" s="7">
        <v>10.5</v>
      </c>
      <c r="W346" s="12">
        <v>12</v>
      </c>
      <c r="X346" s="7" t="s">
        <v>100</v>
      </c>
      <c r="Y346" s="7">
        <f t="shared" si="200"/>
        <v>11</v>
      </c>
      <c r="Z346" s="7">
        <f t="shared" si="175"/>
        <v>1.0476190476190477</v>
      </c>
      <c r="AA346">
        <f t="shared" si="203"/>
        <v>1.3138672203691535</v>
      </c>
      <c r="AB346">
        <f t="shared" si="150"/>
        <v>1.1643528557844371</v>
      </c>
      <c r="AC346">
        <f t="shared" si="198"/>
        <v>1.5899496013257077</v>
      </c>
      <c r="AD346">
        <f t="shared" si="176"/>
        <v>1.6532125137753437</v>
      </c>
      <c r="AE346">
        <f t="shared" si="151"/>
        <v>-0.14951436458471637</v>
      </c>
      <c r="AF346">
        <f t="shared" si="193"/>
        <v>0.2760823809565543</v>
      </c>
      <c r="AG346">
        <f t="shared" si="205"/>
        <v>1.2600713879850747</v>
      </c>
      <c r="AH346">
        <f t="shared" si="206"/>
        <v>1.0827853703164501</v>
      </c>
      <c r="AI346">
        <f t="shared" si="207"/>
        <v>-0.17728601766862473</v>
      </c>
      <c r="AJ346" s="7">
        <f t="shared" si="182"/>
        <v>1.2041199826559248</v>
      </c>
      <c r="AK346">
        <f t="shared" si="208"/>
        <v>1.4913616938342726</v>
      </c>
      <c r="AL346" s="7">
        <f t="shared" si="190"/>
        <v>1.7757774654678411</v>
      </c>
      <c r="AM346" s="7">
        <f t="shared" si="191"/>
        <v>1.9690764205187916</v>
      </c>
      <c r="AN346" s="7">
        <f t="shared" si="184"/>
        <v>-0.34242268082220623</v>
      </c>
      <c r="AO346" s="7">
        <f t="shared" si="185"/>
        <v>-0.3222192947339193</v>
      </c>
      <c r="AP346" t="s">
        <v>100</v>
      </c>
      <c r="AQ346">
        <f t="shared" si="204"/>
        <v>1.0413926851582251</v>
      </c>
      <c r="AR346" t="s">
        <v>100</v>
      </c>
      <c r="AS346">
        <f t="shared" si="204"/>
        <v>1.0211892990699381</v>
      </c>
      <c r="AT346">
        <f t="shared" si="204"/>
        <v>1.0211892990699381</v>
      </c>
      <c r="AU346">
        <f t="shared" si="204"/>
        <v>1.0791812460476249</v>
      </c>
      <c r="AV346" t="s">
        <v>100</v>
      </c>
      <c r="AW346">
        <f t="shared" si="204"/>
        <v>1.0413926851582251</v>
      </c>
      <c r="AX346">
        <f t="shared" si="204"/>
        <v>2.0203386088286989E-2</v>
      </c>
    </row>
    <row r="347" spans="1:50" x14ac:dyDescent="0.35">
      <c r="A347" s="1" t="s">
        <v>60</v>
      </c>
      <c r="B347" s="1">
        <v>24</v>
      </c>
      <c r="C347" s="7">
        <v>20.3</v>
      </c>
      <c r="D347" s="7">
        <v>14.9</v>
      </c>
      <c r="E347" s="7">
        <v>42.5</v>
      </c>
      <c r="F347" s="7">
        <v>45.1</v>
      </c>
      <c r="G347" s="7">
        <v>0.73399014778325122</v>
      </c>
      <c r="H347" s="7">
        <v>2.0935960591133003</v>
      </c>
      <c r="I347" s="7">
        <v>17.100000000000001</v>
      </c>
      <c r="J347" s="7">
        <v>11.4</v>
      </c>
      <c r="K347" s="7">
        <v>0.66666666666666663</v>
      </c>
      <c r="L347" s="7">
        <v>13.6</v>
      </c>
      <c r="M347" s="7">
        <v>31.5</v>
      </c>
      <c r="N347" s="8">
        <f t="shared" si="187"/>
        <v>69.546786424000004</v>
      </c>
      <c r="O347" s="8">
        <f t="shared" si="188"/>
        <v>83.867561535631864</v>
      </c>
      <c r="P347" s="21">
        <v>0.45454545454545453</v>
      </c>
      <c r="Q347" s="21">
        <v>0.5</v>
      </c>
      <c r="R347" s="7">
        <v>13</v>
      </c>
      <c r="S347" s="7">
        <v>11</v>
      </c>
      <c r="T347" s="7" t="s">
        <v>100</v>
      </c>
      <c r="U347" s="7">
        <v>11.5</v>
      </c>
      <c r="V347" s="7">
        <v>10</v>
      </c>
      <c r="W347" s="12">
        <v>14.5</v>
      </c>
      <c r="X347" s="7" t="s">
        <v>100</v>
      </c>
      <c r="Y347" s="7">
        <f t="shared" si="200"/>
        <v>12</v>
      </c>
      <c r="Z347" s="7">
        <f t="shared" si="175"/>
        <v>1.1000000000000001</v>
      </c>
      <c r="AA347">
        <f t="shared" si="203"/>
        <v>1.307496037913213</v>
      </c>
      <c r="AB347">
        <f t="shared" si="150"/>
        <v>1.173186268412274</v>
      </c>
      <c r="AC347">
        <f t="shared" si="198"/>
        <v>1.6283889300503116</v>
      </c>
      <c r="AD347">
        <f t="shared" si="176"/>
        <v>1.6541765418779606</v>
      </c>
      <c r="AE347">
        <f t="shared" si="151"/>
        <v>-0.1343097695009389</v>
      </c>
      <c r="AF347">
        <f t="shared" si="193"/>
        <v>0.3208928921370986</v>
      </c>
      <c r="AG347">
        <f t="shared" si="205"/>
        <v>1.2329961103921538</v>
      </c>
      <c r="AH347">
        <f t="shared" si="206"/>
        <v>1.0569048513364727</v>
      </c>
      <c r="AI347">
        <f t="shared" si="207"/>
        <v>-0.17609125905568127</v>
      </c>
      <c r="AJ347" s="7">
        <f t="shared" si="182"/>
        <v>1.1643528557844371</v>
      </c>
      <c r="AK347">
        <f t="shared" si="208"/>
        <v>1.5118833609788744</v>
      </c>
      <c r="AL347" s="7">
        <f t="shared" si="190"/>
        <v>1.8422770671739619</v>
      </c>
      <c r="AM347" s="7">
        <f t="shared" si="191"/>
        <v>1.9235940160112026</v>
      </c>
      <c r="AN347" s="7">
        <f t="shared" si="184"/>
        <v>-0.34242268082220623</v>
      </c>
      <c r="AO347" s="7">
        <f t="shared" si="185"/>
        <v>-0.3010299956639812</v>
      </c>
      <c r="AP347">
        <f t="shared" si="204"/>
        <v>1.1139433523068367</v>
      </c>
      <c r="AQ347">
        <f t="shared" si="204"/>
        <v>1.0413926851582251</v>
      </c>
      <c r="AR347" t="s">
        <v>100</v>
      </c>
      <c r="AS347">
        <f t="shared" si="204"/>
        <v>1.0606978403536116</v>
      </c>
      <c r="AT347">
        <f t="shared" si="204"/>
        <v>1</v>
      </c>
      <c r="AU347">
        <f t="shared" si="204"/>
        <v>1.1613680022349748</v>
      </c>
      <c r="AV347" t="s">
        <v>100</v>
      </c>
      <c r="AW347">
        <f t="shared" si="204"/>
        <v>1.0791812460476249</v>
      </c>
      <c r="AX347">
        <f t="shared" si="204"/>
        <v>4.1392685158225077E-2</v>
      </c>
    </row>
    <row r="348" spans="1:50" x14ac:dyDescent="0.35">
      <c r="A348" s="1" t="s">
        <v>60</v>
      </c>
      <c r="B348" s="1">
        <v>24</v>
      </c>
      <c r="C348" s="7">
        <v>16.600000000000001</v>
      </c>
      <c r="D348" s="7">
        <v>12.4</v>
      </c>
      <c r="E348" s="7">
        <v>29.6</v>
      </c>
      <c r="F348" s="7">
        <v>35.6</v>
      </c>
      <c r="G348" s="7">
        <v>0.74698795180722888</v>
      </c>
      <c r="H348" s="7">
        <v>1.7831325301204819</v>
      </c>
      <c r="I348" s="7">
        <v>16.2</v>
      </c>
      <c r="J348" s="7">
        <v>10.7</v>
      </c>
      <c r="K348" s="7">
        <v>0.66049382716049376</v>
      </c>
      <c r="L348" s="7">
        <v>11.3</v>
      </c>
      <c r="M348" s="7">
        <v>24.3</v>
      </c>
      <c r="N348" s="8">
        <f t="shared" si="187"/>
        <v>55.657897502519567</v>
      </c>
      <c r="O348" s="8">
        <f t="shared" si="188"/>
        <v>96.757846611278936</v>
      </c>
      <c r="P348" s="21">
        <v>0.45454545454545453</v>
      </c>
      <c r="Q348" s="21">
        <v>0.45454545454545453</v>
      </c>
      <c r="R348" s="7">
        <v>13</v>
      </c>
      <c r="S348" s="7">
        <v>11</v>
      </c>
      <c r="T348" s="7" t="s">
        <v>100</v>
      </c>
      <c r="U348" s="7" t="s">
        <v>100</v>
      </c>
      <c r="V348" s="7">
        <v>11</v>
      </c>
      <c r="W348" s="12" t="s">
        <v>100</v>
      </c>
      <c r="X348" s="7" t="s">
        <v>100</v>
      </c>
      <c r="Y348" s="7" t="s">
        <v>100</v>
      </c>
      <c r="Z348" s="7">
        <f t="shared" si="175"/>
        <v>1</v>
      </c>
      <c r="AA348">
        <f t="shared" si="203"/>
        <v>1.2201080880400552</v>
      </c>
      <c r="AB348">
        <f t="shared" si="150"/>
        <v>1.0934216851622351</v>
      </c>
      <c r="AC348">
        <f t="shared" si="198"/>
        <v>1.4712917110589385</v>
      </c>
      <c r="AD348">
        <f t="shared" si="176"/>
        <v>1.5514499979728751</v>
      </c>
      <c r="AE348">
        <f t="shared" si="151"/>
        <v>-0.12668640287782004</v>
      </c>
      <c r="AF348">
        <f t="shared" si="193"/>
        <v>0.25118362301888347</v>
      </c>
      <c r="AG348">
        <f t="shared" si="205"/>
        <v>1.209515014542631</v>
      </c>
      <c r="AH348">
        <f t="shared" si="206"/>
        <v>1.0293837776852097</v>
      </c>
      <c r="AI348">
        <f t="shared" si="207"/>
        <v>-0.18013123685742136</v>
      </c>
      <c r="AJ348" s="7">
        <f t="shared" si="182"/>
        <v>1.0899051114393981</v>
      </c>
      <c r="AK348">
        <f t="shared" si="208"/>
        <v>1.403120521175818</v>
      </c>
      <c r="AL348" s="7">
        <f t="shared" si="190"/>
        <v>1.7455267966746295</v>
      </c>
      <c r="AM348" s="7">
        <f t="shared" si="191"/>
        <v>1.9856861943813926</v>
      </c>
      <c r="AN348" s="7">
        <f t="shared" si="184"/>
        <v>-0.34242268082220623</v>
      </c>
      <c r="AO348" s="7">
        <f t="shared" si="185"/>
        <v>-0.34242268082220623</v>
      </c>
      <c r="AP348">
        <f t="shared" si="204"/>
        <v>1.1139433523068367</v>
      </c>
      <c r="AQ348">
        <f t="shared" si="204"/>
        <v>1.0413926851582251</v>
      </c>
      <c r="AR348" t="s">
        <v>100</v>
      </c>
      <c r="AS348" t="s">
        <v>100</v>
      </c>
      <c r="AT348">
        <f t="shared" si="204"/>
        <v>1.0413926851582251</v>
      </c>
      <c r="AU348" t="s">
        <v>100</v>
      </c>
      <c r="AV348" t="s">
        <v>100</v>
      </c>
      <c r="AW348" t="s">
        <v>100</v>
      </c>
      <c r="AX348">
        <f t="shared" si="204"/>
        <v>0</v>
      </c>
    </row>
    <row r="349" spans="1:50" x14ac:dyDescent="0.35">
      <c r="A349" s="1" t="s">
        <v>60</v>
      </c>
      <c r="B349" s="1">
        <v>24</v>
      </c>
      <c r="C349" s="7">
        <v>17.899999999999999</v>
      </c>
      <c r="D349" s="7">
        <v>12.6</v>
      </c>
      <c r="E349" s="7">
        <v>27</v>
      </c>
      <c r="F349" s="7">
        <v>33.1</v>
      </c>
      <c r="G349" s="7">
        <v>0.7039106145251397</v>
      </c>
      <c r="H349" s="7">
        <v>1.5083798882681565</v>
      </c>
      <c r="I349" s="7">
        <v>13.4</v>
      </c>
      <c r="J349" s="7">
        <v>7.9</v>
      </c>
      <c r="K349" s="7">
        <v>0.58955223880597019</v>
      </c>
      <c r="L349" s="7">
        <v>100</v>
      </c>
      <c r="M349" s="7">
        <v>33.1</v>
      </c>
      <c r="N349" s="8">
        <f t="shared" si="187"/>
        <v>54.56538670730599</v>
      </c>
      <c r="O349" s="8">
        <f t="shared" si="188"/>
        <v>92.739575749214922</v>
      </c>
      <c r="P349" s="21">
        <v>0.45454545454545453</v>
      </c>
      <c r="Q349" s="21">
        <v>0.43478260869565216</v>
      </c>
      <c r="R349" s="7">
        <v>10.5</v>
      </c>
      <c r="S349" s="7">
        <v>11</v>
      </c>
      <c r="T349" s="7" t="s">
        <v>100</v>
      </c>
      <c r="U349" s="7">
        <v>10.625999999999999</v>
      </c>
      <c r="V349" s="7">
        <v>11.5</v>
      </c>
      <c r="W349" s="12" t="s">
        <v>100</v>
      </c>
      <c r="X349" s="7" t="s">
        <v>100</v>
      </c>
      <c r="Y349" s="7" t="s">
        <v>100</v>
      </c>
      <c r="Z349" s="7">
        <f t="shared" si="175"/>
        <v>0.95652173913043481</v>
      </c>
      <c r="AA349">
        <f t="shared" si="203"/>
        <v>1.2528530309798931</v>
      </c>
      <c r="AB349">
        <f t="shared" si="150"/>
        <v>1.1003705451175629</v>
      </c>
      <c r="AC349">
        <f t="shared" si="198"/>
        <v>1.4313637641589874</v>
      </c>
      <c r="AD349">
        <f t="shared" si="176"/>
        <v>1.5198279937757189</v>
      </c>
      <c r="AE349">
        <f t="shared" si="151"/>
        <v>-0.15248248586233024</v>
      </c>
      <c r="AF349">
        <f t="shared" si="193"/>
        <v>0.17851073317909416</v>
      </c>
      <c r="AG349">
        <f t="shared" si="205"/>
        <v>1.1271047983648077</v>
      </c>
      <c r="AH349">
        <f t="shared" si="206"/>
        <v>0.89762709129044149</v>
      </c>
      <c r="AI349">
        <f t="shared" si="207"/>
        <v>-0.22947770707436618</v>
      </c>
      <c r="AJ349" s="7">
        <f t="shared" si="182"/>
        <v>2.0043213737826426</v>
      </c>
      <c r="AK349">
        <f t="shared" si="208"/>
        <v>1.5327543789924978</v>
      </c>
      <c r="AL349" s="7">
        <f t="shared" si="190"/>
        <v>1.7369172374142019</v>
      </c>
      <c r="AM349" s="7">
        <f t="shared" si="191"/>
        <v>1.9672651048205541</v>
      </c>
      <c r="AN349" s="7">
        <f t="shared" si="184"/>
        <v>-0.34242268082220623</v>
      </c>
      <c r="AO349" s="7">
        <f t="shared" si="185"/>
        <v>-0.3617278360175929</v>
      </c>
      <c r="AP349">
        <f t="shared" si="204"/>
        <v>1.0211892990699381</v>
      </c>
      <c r="AQ349">
        <f t="shared" si="204"/>
        <v>1.0413926851582251</v>
      </c>
      <c r="AR349" t="s">
        <v>100</v>
      </c>
      <c r="AS349">
        <f t="shared" si="204"/>
        <v>1.0263698115737183</v>
      </c>
      <c r="AT349">
        <f t="shared" si="204"/>
        <v>1.0606978403536116</v>
      </c>
      <c r="AU349" t="s">
        <v>100</v>
      </c>
      <c r="AV349" t="s">
        <v>100</v>
      </c>
      <c r="AW349" t="s">
        <v>100</v>
      </c>
      <c r="AX349">
        <f t="shared" si="204"/>
        <v>-1.9305155195386631E-2</v>
      </c>
    </row>
    <row r="350" spans="1:50" x14ac:dyDescent="0.35">
      <c r="A350" s="1" t="s">
        <v>60</v>
      </c>
      <c r="B350" s="1">
        <v>24</v>
      </c>
      <c r="C350" s="7">
        <v>12.7</v>
      </c>
      <c r="D350" s="7">
        <v>7.9</v>
      </c>
      <c r="E350" s="7">
        <v>14.5</v>
      </c>
      <c r="F350" s="7">
        <v>19.100000000000001</v>
      </c>
      <c r="G350" s="7">
        <v>0.62204724409448831</v>
      </c>
      <c r="H350" s="7">
        <v>1.1417322834645669</v>
      </c>
      <c r="I350" s="7">
        <v>8.9</v>
      </c>
      <c r="J350" s="7">
        <v>5.8</v>
      </c>
      <c r="K350" s="7">
        <v>0.65168539325842689</v>
      </c>
      <c r="L350" s="7">
        <v>100</v>
      </c>
      <c r="M350" s="7">
        <v>19.100000000000001</v>
      </c>
      <c r="N350" s="8">
        <f t="shared" si="187"/>
        <v>49.379247541177456</v>
      </c>
      <c r="O350" s="8">
        <f t="shared" si="188"/>
        <v>88.952967530467518</v>
      </c>
      <c r="P350" s="12" t="s">
        <v>100</v>
      </c>
      <c r="Q350" s="12" t="s">
        <v>100</v>
      </c>
      <c r="R350" s="7">
        <v>11.5</v>
      </c>
      <c r="S350" s="7" t="s">
        <v>100</v>
      </c>
      <c r="T350" s="7" t="s">
        <v>100</v>
      </c>
      <c r="U350" s="7">
        <v>13.5</v>
      </c>
      <c r="V350" s="7" t="s">
        <v>100</v>
      </c>
      <c r="W350" s="12" t="s">
        <v>100</v>
      </c>
      <c r="X350" s="7" t="s">
        <v>100</v>
      </c>
      <c r="Y350" s="7" t="s">
        <v>100</v>
      </c>
      <c r="Z350" s="7" t="s">
        <v>100</v>
      </c>
      <c r="AA350">
        <f t="shared" si="203"/>
        <v>1.1038037209559568</v>
      </c>
      <c r="AB350">
        <f t="shared" ref="AB350:AB413" si="209">LOG(D350)</f>
        <v>0.89762709129044149</v>
      </c>
      <c r="AC350">
        <f t="shared" si="198"/>
        <v>1.1613680022349748</v>
      </c>
      <c r="AD350">
        <f t="shared" si="176"/>
        <v>1.2810333672477277</v>
      </c>
      <c r="AE350">
        <f t="shared" ref="AE350:AE413" si="210">LOG(G350)</f>
        <v>-0.20617662966551537</v>
      </c>
      <c r="AF350">
        <f t="shared" si="193"/>
        <v>5.7564281279018019E-2</v>
      </c>
      <c r="AG350">
        <f t="shared" si="205"/>
        <v>0.9493900066449128</v>
      </c>
      <c r="AH350">
        <f t="shared" si="206"/>
        <v>0.76342799356293722</v>
      </c>
      <c r="AI350">
        <f t="shared" si="207"/>
        <v>-0.18596201308197555</v>
      </c>
      <c r="AJ350" s="7">
        <f t="shared" si="182"/>
        <v>2.0043213737826426</v>
      </c>
      <c r="AK350">
        <f t="shared" si="208"/>
        <v>1.3031960574204888</v>
      </c>
      <c r="AL350" s="7">
        <f t="shared" si="190"/>
        <v>1.693544467710042</v>
      </c>
      <c r="AM350" s="7">
        <f t="shared" si="191"/>
        <v>1.9491604410158896</v>
      </c>
      <c r="AN350" s="7" t="s">
        <v>100</v>
      </c>
      <c r="AO350" s="7" t="s">
        <v>100</v>
      </c>
      <c r="AP350">
        <f t="shared" si="204"/>
        <v>1.0606978403536116</v>
      </c>
      <c r="AQ350" t="s">
        <v>100</v>
      </c>
      <c r="AR350" t="s">
        <v>100</v>
      </c>
      <c r="AS350">
        <f t="shared" si="204"/>
        <v>1.1303337684950061</v>
      </c>
      <c r="AT350" t="s">
        <v>100</v>
      </c>
      <c r="AU350" t="s">
        <v>100</v>
      </c>
      <c r="AV350" t="s">
        <v>100</v>
      </c>
      <c r="AW350" t="s">
        <v>100</v>
      </c>
      <c r="AX350" t="s">
        <v>100</v>
      </c>
    </row>
    <row r="351" spans="1:50" x14ac:dyDescent="0.35">
      <c r="A351" s="1" t="s">
        <v>60</v>
      </c>
      <c r="B351" s="1">
        <v>24</v>
      </c>
      <c r="C351" s="7">
        <v>14.83</v>
      </c>
      <c r="D351" s="7">
        <v>7.88</v>
      </c>
      <c r="E351" s="7">
        <v>29.05</v>
      </c>
      <c r="F351" s="7">
        <v>26.77</v>
      </c>
      <c r="G351" s="7">
        <v>0.53135536075522594</v>
      </c>
      <c r="H351" s="7">
        <v>1.9588671611598112</v>
      </c>
      <c r="I351" s="7">
        <v>10.74</v>
      </c>
      <c r="J351" s="7">
        <v>6.98</v>
      </c>
      <c r="K351" s="7">
        <v>0.64990689013035385</v>
      </c>
      <c r="L351" s="7">
        <v>4.24</v>
      </c>
      <c r="M351" s="7">
        <v>22.53</v>
      </c>
      <c r="N351" s="8">
        <f t="shared" si="187"/>
        <v>83.298332893599593</v>
      </c>
      <c r="O351" s="8">
        <f t="shared" si="188"/>
        <v>66.236726953799121</v>
      </c>
      <c r="P351" s="21">
        <v>0.33333333333333331</v>
      </c>
      <c r="Q351" s="21">
        <v>0.33333333333333331</v>
      </c>
      <c r="R351" s="7">
        <v>14.16</v>
      </c>
      <c r="S351" s="7">
        <v>15</v>
      </c>
      <c r="T351" s="7">
        <v>100</v>
      </c>
      <c r="U351" s="7">
        <v>15</v>
      </c>
      <c r="V351" s="7">
        <v>15</v>
      </c>
      <c r="W351" s="12">
        <v>20</v>
      </c>
      <c r="X351" s="7">
        <f t="shared" ref="X351:X352" si="211">(R351+S351)/2</f>
        <v>14.58</v>
      </c>
      <c r="Y351" s="7">
        <f t="shared" si="200"/>
        <v>16.666666666666668</v>
      </c>
      <c r="Z351" s="7">
        <f t="shared" ref="Z351:Z358" si="212">S351/V351</f>
        <v>1</v>
      </c>
      <c r="AA351">
        <f t="shared" si="203"/>
        <v>1.171141151028382</v>
      </c>
      <c r="AB351">
        <f t="shared" si="209"/>
        <v>0.8965262174895553</v>
      </c>
      <c r="AC351">
        <f t="shared" si="198"/>
        <v>1.4631461367263496</v>
      </c>
      <c r="AD351">
        <f t="shared" ref="AD351:AD414" si="213">LOG(F351)</f>
        <v>1.4276483711869326</v>
      </c>
      <c r="AE351">
        <f t="shared" si="210"/>
        <v>-0.27461493353882666</v>
      </c>
      <c r="AF351">
        <f t="shared" si="193"/>
        <v>0.29200498569796751</v>
      </c>
      <c r="AG351">
        <f t="shared" si="205"/>
        <v>1.0310042813635367</v>
      </c>
      <c r="AH351">
        <f t="shared" si="206"/>
        <v>0.84385542262316116</v>
      </c>
      <c r="AI351">
        <f t="shared" si="207"/>
        <v>-0.18714885874037568</v>
      </c>
      <c r="AJ351" s="7">
        <f t="shared" si="182"/>
        <v>0.71933128698372661</v>
      </c>
      <c r="AK351">
        <f t="shared" si="208"/>
        <v>1.3716219271760213</v>
      </c>
      <c r="AL351" s="7">
        <f t="shared" si="190"/>
        <v>1.9206363096618235</v>
      </c>
      <c r="AM351" s="7">
        <f t="shared" si="191"/>
        <v>1.8210988639183712</v>
      </c>
      <c r="AN351" s="7">
        <f t="shared" si="184"/>
        <v>-0.47712125471966244</v>
      </c>
      <c r="AO351" s="7">
        <f t="shared" si="185"/>
        <v>-0.47712125471966244</v>
      </c>
      <c r="AP351">
        <f t="shared" si="204"/>
        <v>1.1510632533537501</v>
      </c>
      <c r="AQ351">
        <f t="shared" si="204"/>
        <v>1.1760912590556813</v>
      </c>
      <c r="AR351">
        <f t="shared" si="204"/>
        <v>2</v>
      </c>
      <c r="AS351">
        <f t="shared" si="204"/>
        <v>1.1760912590556813</v>
      </c>
      <c r="AT351">
        <f t="shared" si="204"/>
        <v>1.1760912590556813</v>
      </c>
      <c r="AU351">
        <f t="shared" si="204"/>
        <v>1.3010299956639813</v>
      </c>
      <c r="AV351">
        <f t="shared" si="204"/>
        <v>1.1637575239819558</v>
      </c>
      <c r="AW351">
        <f t="shared" si="204"/>
        <v>1.2218487496163564</v>
      </c>
      <c r="AX351">
        <f t="shared" si="204"/>
        <v>0</v>
      </c>
    </row>
    <row r="352" spans="1:50" x14ac:dyDescent="0.35">
      <c r="A352" s="1" t="s">
        <v>60</v>
      </c>
      <c r="B352" s="1">
        <v>24</v>
      </c>
      <c r="C352" s="7">
        <v>14.59</v>
      </c>
      <c r="D352" s="7">
        <v>8.7200000000000006</v>
      </c>
      <c r="E352" s="7">
        <v>29.83</v>
      </c>
      <c r="F352" s="7">
        <v>28.98</v>
      </c>
      <c r="G352" s="7">
        <v>0.59766963673749152</v>
      </c>
      <c r="H352" s="7">
        <v>2.0445510623714873</v>
      </c>
      <c r="I352" s="7">
        <v>12.21</v>
      </c>
      <c r="J352" s="7">
        <v>7.08</v>
      </c>
      <c r="K352" s="7">
        <v>0.57985257985257976</v>
      </c>
      <c r="L352" s="7">
        <v>8.75</v>
      </c>
      <c r="M352" s="7">
        <v>20.23</v>
      </c>
      <c r="N352" s="8">
        <f t="shared" si="187"/>
        <v>78.894751239093949</v>
      </c>
      <c r="O352" s="8">
        <f t="shared" si="188"/>
        <v>72.42334415272822</v>
      </c>
      <c r="P352" s="21">
        <v>0.35310734463276838</v>
      </c>
      <c r="Q352" s="21">
        <v>0.33333333333333331</v>
      </c>
      <c r="R352" s="7">
        <v>15</v>
      </c>
      <c r="S352" s="7">
        <v>14.16</v>
      </c>
      <c r="T352" s="7">
        <v>100</v>
      </c>
      <c r="U352" s="7">
        <v>13.125</v>
      </c>
      <c r="V352" s="7">
        <v>15</v>
      </c>
      <c r="W352" s="12">
        <v>20</v>
      </c>
      <c r="X352" s="7">
        <f t="shared" si="211"/>
        <v>14.58</v>
      </c>
      <c r="Y352" s="7">
        <f t="shared" si="200"/>
        <v>16.041666666666668</v>
      </c>
      <c r="Z352" s="7">
        <f t="shared" si="212"/>
        <v>0.94400000000000006</v>
      </c>
      <c r="AA352">
        <f t="shared" si="203"/>
        <v>1.1640552918934517</v>
      </c>
      <c r="AB352">
        <f t="shared" si="209"/>
        <v>0.94051648493256723</v>
      </c>
      <c r="AC352">
        <f t="shared" si="198"/>
        <v>1.4746532533620627</v>
      </c>
      <c r="AD352">
        <f t="shared" si="213"/>
        <v>1.4620983811351558</v>
      </c>
      <c r="AE352">
        <f t="shared" si="210"/>
        <v>-0.22353880696088432</v>
      </c>
      <c r="AF352">
        <f t="shared" si="193"/>
        <v>0.31059796146861107</v>
      </c>
      <c r="AG352">
        <f t="shared" si="205"/>
        <v>1.0867156639448825</v>
      </c>
      <c r="AH352">
        <f t="shared" si="206"/>
        <v>0.85003325768976901</v>
      </c>
      <c r="AI352">
        <f t="shared" si="207"/>
        <v>-0.23668240625511353</v>
      </c>
      <c r="AJ352" s="7">
        <f t="shared" si="182"/>
        <v>0.98900461569853682</v>
      </c>
      <c r="AK352">
        <f t="shared" si="208"/>
        <v>1.3269499941659988</v>
      </c>
      <c r="AL352" s="7">
        <f t="shared" si="190"/>
        <v>1.8970481111470257</v>
      </c>
      <c r="AM352" s="7">
        <f t="shared" si="191"/>
        <v>1.8598785745205522</v>
      </c>
      <c r="AN352" s="7">
        <f t="shared" si="184"/>
        <v>-0.4520932490177314</v>
      </c>
      <c r="AO352" s="7">
        <f t="shared" si="185"/>
        <v>-0.47712125471966244</v>
      </c>
      <c r="AP352">
        <f t="shared" si="204"/>
        <v>1.1760912590556813</v>
      </c>
      <c r="AQ352">
        <f t="shared" si="204"/>
        <v>1.1510632533537501</v>
      </c>
      <c r="AR352">
        <f t="shared" si="204"/>
        <v>2</v>
      </c>
      <c r="AS352">
        <f t="shared" si="204"/>
        <v>1.1180993120779945</v>
      </c>
      <c r="AT352">
        <f t="shared" si="204"/>
        <v>1.1760912590556813</v>
      </c>
      <c r="AU352">
        <f t="shared" si="204"/>
        <v>1.3010299956639813</v>
      </c>
      <c r="AV352">
        <f t="shared" si="204"/>
        <v>1.1637575239819558</v>
      </c>
      <c r="AW352">
        <f t="shared" si="204"/>
        <v>1.2052494877968947</v>
      </c>
      <c r="AX352">
        <f t="shared" si="204"/>
        <v>-2.5028005701931002E-2</v>
      </c>
    </row>
    <row r="353" spans="1:50" x14ac:dyDescent="0.35">
      <c r="A353" s="1" t="s">
        <v>60</v>
      </c>
      <c r="B353" s="1">
        <v>24</v>
      </c>
      <c r="C353" s="7">
        <v>13.69</v>
      </c>
      <c r="D353" s="7">
        <v>7.51</v>
      </c>
      <c r="E353" s="7">
        <v>23.65</v>
      </c>
      <c r="F353" s="7">
        <v>24.77</v>
      </c>
      <c r="G353" s="7">
        <v>0.54857560262965666</v>
      </c>
      <c r="H353" s="7">
        <v>1.7275383491599707</v>
      </c>
      <c r="I353" s="7">
        <v>11.4</v>
      </c>
      <c r="J353" s="7">
        <v>6.36</v>
      </c>
      <c r="K353" s="7">
        <v>0.55789473684210522</v>
      </c>
      <c r="L353" s="7">
        <v>8.16</v>
      </c>
      <c r="M353" s="7">
        <v>16.61</v>
      </c>
      <c r="N353" s="8">
        <f t="shared" si="187"/>
        <v>69.126597135739303</v>
      </c>
      <c r="O353" s="8">
        <f t="shared" si="188"/>
        <v>78.130665302863903</v>
      </c>
      <c r="P353" s="21">
        <v>0.27777777777777779</v>
      </c>
      <c r="Q353" s="21">
        <v>0.33333333333333331</v>
      </c>
      <c r="R353" s="7">
        <v>16.25</v>
      </c>
      <c r="S353" s="7">
        <v>18</v>
      </c>
      <c r="T353" s="7">
        <v>100</v>
      </c>
      <c r="U353" s="7">
        <v>15</v>
      </c>
      <c r="V353" s="7">
        <v>15</v>
      </c>
      <c r="W353" s="12">
        <v>22</v>
      </c>
      <c r="X353" s="7">
        <f>(R353+S353)/2</f>
        <v>17.125</v>
      </c>
      <c r="Y353" s="7">
        <f t="shared" si="200"/>
        <v>17.333333333333332</v>
      </c>
      <c r="Z353" s="7">
        <f t="shared" si="212"/>
        <v>1.2</v>
      </c>
      <c r="AA353">
        <f t="shared" si="203"/>
        <v>1.13640344813399</v>
      </c>
      <c r="AB353">
        <f t="shared" si="209"/>
        <v>0.87563993700416842</v>
      </c>
      <c r="AC353">
        <f t="shared" si="198"/>
        <v>1.3738311450738303</v>
      </c>
      <c r="AD353">
        <f t="shared" si="213"/>
        <v>1.393926006585837</v>
      </c>
      <c r="AE353">
        <f t="shared" si="210"/>
        <v>-0.2607635111298216</v>
      </c>
      <c r="AF353">
        <f t="shared" si="193"/>
        <v>0.23742769693984037</v>
      </c>
      <c r="AG353">
        <f t="shared" si="205"/>
        <v>1.0569048513364727</v>
      </c>
      <c r="AH353">
        <f t="shared" si="206"/>
        <v>0.80345711564841393</v>
      </c>
      <c r="AI353">
        <f t="shared" si="207"/>
        <v>-0.25344773568805873</v>
      </c>
      <c r="AJ353" s="7">
        <f t="shared" si="182"/>
        <v>0.96189547366785044</v>
      </c>
      <c r="AK353">
        <f t="shared" si="208"/>
        <v>1.2457593559672768</v>
      </c>
      <c r="AL353" s="7">
        <f t="shared" si="190"/>
        <v>1.8396451785872634</v>
      </c>
      <c r="AM353" s="7">
        <f t="shared" si="191"/>
        <v>1.8928215224553897</v>
      </c>
      <c r="AN353" s="7">
        <f t="shared" si="184"/>
        <v>-0.55630250076728727</v>
      </c>
      <c r="AO353" s="7">
        <f t="shared" si="185"/>
        <v>-0.47712125471966244</v>
      </c>
      <c r="AP353">
        <f t="shared" si="204"/>
        <v>1.2108533653148932</v>
      </c>
      <c r="AQ353">
        <f t="shared" si="204"/>
        <v>1.255272505103306</v>
      </c>
      <c r="AR353">
        <f t="shared" si="204"/>
        <v>2</v>
      </c>
      <c r="AS353">
        <f t="shared" si="204"/>
        <v>1.1760912590556813</v>
      </c>
      <c r="AT353">
        <f t="shared" si="204"/>
        <v>1.1760912590556813</v>
      </c>
      <c r="AU353">
        <f t="shared" si="204"/>
        <v>1.3424226808222062</v>
      </c>
      <c r="AV353">
        <f t="shared" si="204"/>
        <v>1.2336305801644631</v>
      </c>
      <c r="AW353">
        <f t="shared" si="204"/>
        <v>1.2388820889151366</v>
      </c>
      <c r="AX353">
        <f t="shared" si="204"/>
        <v>7.9181246047624818E-2</v>
      </c>
    </row>
    <row r="354" spans="1:50" x14ac:dyDescent="0.35">
      <c r="A354" s="1" t="s">
        <v>60</v>
      </c>
      <c r="B354" s="1">
        <v>24</v>
      </c>
      <c r="C354" s="7">
        <v>9.65</v>
      </c>
      <c r="D354" s="7">
        <v>7.51</v>
      </c>
      <c r="E354" s="7">
        <v>20.09</v>
      </c>
      <c r="F354" s="7">
        <v>21.89</v>
      </c>
      <c r="G354" s="7">
        <v>0.77823834196891184</v>
      </c>
      <c r="H354" s="7">
        <v>2.0818652849740933</v>
      </c>
      <c r="I354" s="7">
        <v>7.69</v>
      </c>
      <c r="J354" s="7">
        <v>6.44</v>
      </c>
      <c r="K354" s="7">
        <v>0.83745123537061117</v>
      </c>
      <c r="L354" s="7">
        <v>2.15</v>
      </c>
      <c r="M354" s="7">
        <v>19.740000000000002</v>
      </c>
      <c r="N354" s="8">
        <f t="shared" si="187"/>
        <v>66.4668417255278</v>
      </c>
      <c r="O354" s="8">
        <f t="shared" si="188"/>
        <v>87.404498140673553</v>
      </c>
      <c r="P354" s="12" t="s">
        <v>100</v>
      </c>
      <c r="Q354" s="21">
        <v>0.37037037037037035</v>
      </c>
      <c r="R354" s="7" t="s">
        <v>100</v>
      </c>
      <c r="S354" s="7" t="s">
        <v>100</v>
      </c>
      <c r="T354" s="7">
        <v>100</v>
      </c>
      <c r="U354" s="7">
        <v>12.5</v>
      </c>
      <c r="V354" s="7">
        <v>13.5</v>
      </c>
      <c r="W354" s="12">
        <v>16.5</v>
      </c>
      <c r="X354" s="7" t="s">
        <v>100</v>
      </c>
      <c r="Y354" s="7">
        <f t="shared" si="200"/>
        <v>14.166666666666666</v>
      </c>
      <c r="Z354" s="7" t="s">
        <v>100</v>
      </c>
      <c r="AA354">
        <f t="shared" si="203"/>
        <v>0.98452731334379262</v>
      </c>
      <c r="AB354">
        <f t="shared" si="209"/>
        <v>0.87563993700416842</v>
      </c>
      <c r="AC354">
        <f t="shared" si="198"/>
        <v>1.3029799367482491</v>
      </c>
      <c r="AD354">
        <f t="shared" si="213"/>
        <v>1.3402457615679317</v>
      </c>
      <c r="AE354">
        <f t="shared" si="210"/>
        <v>-0.10888737633962423</v>
      </c>
      <c r="AF354">
        <f t="shared" si="193"/>
        <v>0.31845262340445657</v>
      </c>
      <c r="AG354">
        <f t="shared" si="205"/>
        <v>0.8859263398014311</v>
      </c>
      <c r="AH354">
        <f t="shared" si="206"/>
        <v>0.80888586735981216</v>
      </c>
      <c r="AI354">
        <f t="shared" si="207"/>
        <v>-7.7040472441618948E-2</v>
      </c>
      <c r="AJ354" s="7">
        <f t="shared" si="182"/>
        <v>0.49831055378960049</v>
      </c>
      <c r="AK354">
        <f t="shared" si="208"/>
        <v>1.3168087520530223</v>
      </c>
      <c r="AL354" s="7">
        <f t="shared" si="190"/>
        <v>1.822605043092443</v>
      </c>
      <c r="AM354" s="7">
        <f t="shared" si="191"/>
        <v>1.9415337835200446</v>
      </c>
      <c r="AN354" s="7" t="s">
        <v>100</v>
      </c>
      <c r="AO354" s="7">
        <f t="shared" si="185"/>
        <v>-0.43136376415898736</v>
      </c>
      <c r="AP354" t="s">
        <v>100</v>
      </c>
      <c r="AQ354" t="s">
        <v>100</v>
      </c>
      <c r="AR354">
        <f t="shared" si="204"/>
        <v>2</v>
      </c>
      <c r="AS354">
        <f t="shared" si="204"/>
        <v>1.0969100130080565</v>
      </c>
      <c r="AT354">
        <f t="shared" si="204"/>
        <v>1.1303337684950061</v>
      </c>
      <c r="AU354">
        <f t="shared" si="204"/>
        <v>1.2174839442139063</v>
      </c>
      <c r="AV354" t="s">
        <v>100</v>
      </c>
      <c r="AW354">
        <f t="shared" si="204"/>
        <v>1.151267675330649</v>
      </c>
      <c r="AX354" t="s">
        <v>100</v>
      </c>
    </row>
    <row r="355" spans="1:50" x14ac:dyDescent="0.35">
      <c r="A355" s="1" t="s">
        <v>60</v>
      </c>
      <c r="B355" s="1">
        <v>24</v>
      </c>
      <c r="C355" s="7">
        <v>19.010000000000002</v>
      </c>
      <c r="D355" s="7">
        <v>9.84</v>
      </c>
      <c r="E355" s="7">
        <v>42.29</v>
      </c>
      <c r="F355" s="7">
        <v>41.04</v>
      </c>
      <c r="G355" s="7">
        <v>0.51762230405049969</v>
      </c>
      <c r="H355" s="7">
        <v>2.2246186217780113</v>
      </c>
      <c r="I355" s="7">
        <v>14.78</v>
      </c>
      <c r="J355" s="7">
        <v>8.44</v>
      </c>
      <c r="K355" s="7">
        <v>0.57104194857916102</v>
      </c>
      <c r="L355" s="7">
        <v>13.79</v>
      </c>
      <c r="M355" s="7">
        <v>27.25</v>
      </c>
      <c r="N355" s="8">
        <f t="shared" si="187"/>
        <v>80.511649766067407</v>
      </c>
      <c r="O355" s="8">
        <f t="shared" si="188"/>
        <v>73.169539195082876</v>
      </c>
      <c r="P355" s="21">
        <v>0.38461538461538464</v>
      </c>
      <c r="Q355" s="21">
        <v>0.37037037037037035</v>
      </c>
      <c r="R355" s="7">
        <v>14</v>
      </c>
      <c r="S355" s="7">
        <v>13</v>
      </c>
      <c r="T355" s="7">
        <v>100</v>
      </c>
      <c r="U355" s="7">
        <v>14</v>
      </c>
      <c r="V355" s="7">
        <v>13.5</v>
      </c>
      <c r="W355" s="12">
        <v>17.5</v>
      </c>
      <c r="X355" s="7">
        <f t="shared" ref="X355:X357" si="214">(R355+S355)/2</f>
        <v>13.5</v>
      </c>
      <c r="Y355" s="7">
        <f t="shared" si="200"/>
        <v>15</v>
      </c>
      <c r="Z355" s="7">
        <f t="shared" si="212"/>
        <v>0.96296296296296291</v>
      </c>
      <c r="AA355">
        <f t="shared" si="203"/>
        <v>1.2789821168654432</v>
      </c>
      <c r="AB355">
        <f t="shared" si="209"/>
        <v>0.99299509843134148</v>
      </c>
      <c r="AC355">
        <f t="shared" si="198"/>
        <v>1.6262376851469005</v>
      </c>
      <c r="AD355">
        <f t="shared" si="213"/>
        <v>1.6132073521037598</v>
      </c>
      <c r="AE355">
        <f t="shared" si="210"/>
        <v>-0.28598701843410168</v>
      </c>
      <c r="AF355">
        <f t="shared" si="193"/>
        <v>0.34725556828145721</v>
      </c>
      <c r="AG355">
        <f t="shared" si="205"/>
        <v>1.169674434058807</v>
      </c>
      <c r="AH355">
        <f t="shared" si="206"/>
        <v>0.92634244662565501</v>
      </c>
      <c r="AI355">
        <f t="shared" si="207"/>
        <v>-0.24333198743315188</v>
      </c>
      <c r="AJ355" s="7">
        <f t="shared" ref="AJ355:AJ411" si="215">LOG(L355+1)</f>
        <v>1.1699681739968923</v>
      </c>
      <c r="AK355">
        <f t="shared" si="208"/>
        <v>1.4510184521554574</v>
      </c>
      <c r="AL355" s="7">
        <f t="shared" si="190"/>
        <v>1.9058587258717152</v>
      </c>
      <c r="AM355" s="7">
        <f t="shared" si="191"/>
        <v>1.8643303199553158</v>
      </c>
      <c r="AN355" s="7">
        <f t="shared" si="184"/>
        <v>-0.41497334797081792</v>
      </c>
      <c r="AO355" s="7">
        <f t="shared" si="185"/>
        <v>-0.43136376415898736</v>
      </c>
      <c r="AP355">
        <f t="shared" si="204"/>
        <v>1.146128035678238</v>
      </c>
      <c r="AQ355">
        <f t="shared" si="204"/>
        <v>1.1139433523068367</v>
      </c>
      <c r="AR355">
        <f t="shared" si="204"/>
        <v>2</v>
      </c>
      <c r="AS355">
        <f t="shared" si="204"/>
        <v>1.146128035678238</v>
      </c>
      <c r="AT355">
        <f t="shared" si="204"/>
        <v>1.1303337684950061</v>
      </c>
      <c r="AU355">
        <f t="shared" si="204"/>
        <v>1.2430380486862944</v>
      </c>
      <c r="AV355">
        <f t="shared" si="204"/>
        <v>1.1303337684950061</v>
      </c>
      <c r="AW355">
        <f t="shared" si="204"/>
        <v>1.1760912590556813</v>
      </c>
      <c r="AX355">
        <f t="shared" si="204"/>
        <v>-1.639041618816937E-2</v>
      </c>
    </row>
    <row r="356" spans="1:50" x14ac:dyDescent="0.35">
      <c r="A356" s="1" t="s">
        <v>60</v>
      </c>
      <c r="B356" s="1">
        <v>24</v>
      </c>
      <c r="C356" s="7">
        <v>16.149999999999999</v>
      </c>
      <c r="D356" s="7">
        <v>8.81</v>
      </c>
      <c r="E356" s="7">
        <v>35.22</v>
      </c>
      <c r="F356" s="7">
        <v>33.729999999999997</v>
      </c>
      <c r="G356" s="7">
        <v>0.54551083591331273</v>
      </c>
      <c r="H356" s="7">
        <v>2.1808049535603717</v>
      </c>
      <c r="I356" s="7">
        <v>13.14</v>
      </c>
      <c r="J356" s="7">
        <v>6.82</v>
      </c>
      <c r="K356" s="7">
        <v>0.51902587519025878</v>
      </c>
      <c r="L356" s="7">
        <v>9.2799999999999994</v>
      </c>
      <c r="M356" s="7">
        <v>24.449999999999996</v>
      </c>
      <c r="N356" s="8">
        <f t="shared" si="187"/>
        <v>81.656738796104378</v>
      </c>
      <c r="O356" s="8">
        <f t="shared" si="188"/>
        <v>71.362373390901965</v>
      </c>
      <c r="P356" s="21">
        <v>0.34482758620689657</v>
      </c>
      <c r="Q356" s="21">
        <v>0.32258064516129031</v>
      </c>
      <c r="R356" s="7">
        <v>17</v>
      </c>
      <c r="S356" s="7">
        <v>14.5</v>
      </c>
      <c r="T356" s="7">
        <v>100</v>
      </c>
      <c r="U356" s="7">
        <v>15</v>
      </c>
      <c r="V356" s="7">
        <v>15.5</v>
      </c>
      <c r="W356" s="12">
        <v>20</v>
      </c>
      <c r="X356" s="7">
        <f t="shared" si="214"/>
        <v>15.75</v>
      </c>
      <c r="Y356" s="7">
        <f t="shared" si="200"/>
        <v>16.833333333333332</v>
      </c>
      <c r="Z356" s="7">
        <f t="shared" si="212"/>
        <v>0.93548387096774188</v>
      </c>
      <c r="AA356">
        <f t="shared" si="203"/>
        <v>1.2081725266671217</v>
      </c>
      <c r="AB356">
        <f t="shared" si="209"/>
        <v>0.94497590841204793</v>
      </c>
      <c r="AC356">
        <f t="shared" si="198"/>
        <v>1.5467893516312581</v>
      </c>
      <c r="AD356">
        <f t="shared" si="213"/>
        <v>1.5280163411892014</v>
      </c>
      <c r="AE356">
        <f t="shared" si="210"/>
        <v>-0.26319661825507373</v>
      </c>
      <c r="AF356">
        <f t="shared" si="193"/>
        <v>0.33861682496413648</v>
      </c>
      <c r="AG356">
        <f t="shared" si="205"/>
        <v>1.1185953652237619</v>
      </c>
      <c r="AH356">
        <f t="shared" si="206"/>
        <v>0.83378437465647892</v>
      </c>
      <c r="AI356">
        <f t="shared" si="207"/>
        <v>-0.28481099056728304</v>
      </c>
      <c r="AJ356" s="7">
        <f t="shared" si="215"/>
        <v>1.0119931146592569</v>
      </c>
      <c r="AK356">
        <f t="shared" si="208"/>
        <v>1.4056877866727775</v>
      </c>
      <c r="AL356" s="7">
        <f t="shared" si="190"/>
        <v>1.9119920310959377</v>
      </c>
      <c r="AM356" s="7">
        <f t="shared" si="191"/>
        <v>1.8534692855024757</v>
      </c>
      <c r="AN356" s="7">
        <f t="shared" si="184"/>
        <v>-0.46239799789895608</v>
      </c>
      <c r="AO356" s="7">
        <f t="shared" si="185"/>
        <v>-0.49136169383427269</v>
      </c>
      <c r="AP356">
        <f t="shared" si="204"/>
        <v>1.2304489213782739</v>
      </c>
      <c r="AQ356">
        <f t="shared" si="204"/>
        <v>1.1613680022349748</v>
      </c>
      <c r="AR356">
        <f t="shared" si="204"/>
        <v>2</v>
      </c>
      <c r="AS356">
        <f t="shared" si="204"/>
        <v>1.1760912590556813</v>
      </c>
      <c r="AT356">
        <f t="shared" si="204"/>
        <v>1.1903316981702914</v>
      </c>
      <c r="AU356">
        <f t="shared" si="204"/>
        <v>1.3010299956639813</v>
      </c>
      <c r="AV356">
        <f t="shared" si="204"/>
        <v>1.1972805581256194</v>
      </c>
      <c r="AW356">
        <f t="shared" si="204"/>
        <v>1.226170123398999</v>
      </c>
      <c r="AX356">
        <f t="shared" si="204"/>
        <v>-2.8963695935316617E-2</v>
      </c>
    </row>
    <row r="357" spans="1:50" x14ac:dyDescent="0.35">
      <c r="A357" s="1" t="s">
        <v>60</v>
      </c>
      <c r="B357" s="1">
        <v>24</v>
      </c>
      <c r="C357" s="7">
        <v>15.48</v>
      </c>
      <c r="D357" s="7">
        <v>8.1300000000000008</v>
      </c>
      <c r="E357" s="7">
        <v>29.09</v>
      </c>
      <c r="F357" s="7">
        <v>29.46</v>
      </c>
      <c r="G357" s="7">
        <v>0.52519379844961245</v>
      </c>
      <c r="H357" s="7">
        <v>1.8791989664082687</v>
      </c>
      <c r="I357" s="7">
        <v>12.33</v>
      </c>
      <c r="J357" s="7">
        <v>6.68</v>
      </c>
      <c r="K357" s="7">
        <v>0.54176804541768042</v>
      </c>
      <c r="L357" s="7">
        <v>8.92</v>
      </c>
      <c r="M357" s="7">
        <v>20.54</v>
      </c>
      <c r="N357" s="8">
        <f t="shared" si="187"/>
        <v>73.35261433231237</v>
      </c>
      <c r="O357" s="8">
        <f t="shared" si="188"/>
        <v>75.994383998337327</v>
      </c>
      <c r="P357" s="21">
        <v>0.2857142857142857</v>
      </c>
      <c r="Q357" s="21">
        <v>0.30303030303030304</v>
      </c>
      <c r="R357" s="7">
        <v>13.5</v>
      </c>
      <c r="S357" s="7">
        <v>17.5</v>
      </c>
      <c r="T357" s="7">
        <v>100</v>
      </c>
      <c r="U357" s="7">
        <v>15</v>
      </c>
      <c r="V357" s="7">
        <v>16.5</v>
      </c>
      <c r="W357" s="12">
        <v>21</v>
      </c>
      <c r="X357" s="7">
        <f t="shared" si="214"/>
        <v>15.5</v>
      </c>
      <c r="Y357" s="7">
        <f t="shared" si="200"/>
        <v>17.5</v>
      </c>
      <c r="Z357" s="7">
        <f t="shared" si="212"/>
        <v>1.0606060606060606</v>
      </c>
      <c r="AA357">
        <f t="shared" si="203"/>
        <v>1.1897709563468739</v>
      </c>
      <c r="AB357">
        <f t="shared" si="209"/>
        <v>0.91009054559406821</v>
      </c>
      <c r="AC357">
        <f t="shared" si="198"/>
        <v>1.4637437212470592</v>
      </c>
      <c r="AD357">
        <f t="shared" si="213"/>
        <v>1.4692327425066121</v>
      </c>
      <c r="AE357">
        <f t="shared" si="210"/>
        <v>-0.27968041075280559</v>
      </c>
      <c r="AF357">
        <f t="shared" si="193"/>
        <v>0.27397276490018541</v>
      </c>
      <c r="AG357">
        <f t="shared" si="205"/>
        <v>1.0909630765957317</v>
      </c>
      <c r="AH357">
        <f t="shared" si="206"/>
        <v>0.8247764624755457</v>
      </c>
      <c r="AI357">
        <f t="shared" si="207"/>
        <v>-0.26618661412018602</v>
      </c>
      <c r="AJ357" s="7">
        <f t="shared" si="215"/>
        <v>0.99651167215417868</v>
      </c>
      <c r="AK357">
        <f t="shared" si="208"/>
        <v>1.3332456989619628</v>
      </c>
      <c r="AL357" s="7">
        <f t="shared" si="190"/>
        <v>1.8654155969777184</v>
      </c>
      <c r="AM357" s="7">
        <f t="shared" si="191"/>
        <v>1.880781499009061</v>
      </c>
      <c r="AN357" s="7">
        <f t="shared" si="184"/>
        <v>-0.54406804435027567</v>
      </c>
      <c r="AO357" s="7">
        <f t="shared" si="185"/>
        <v>-0.51851393987788752</v>
      </c>
      <c r="AP357">
        <f t="shared" si="204"/>
        <v>1.1303337684950061</v>
      </c>
      <c r="AQ357">
        <f t="shared" si="204"/>
        <v>1.2430380486862944</v>
      </c>
      <c r="AR357">
        <f t="shared" si="204"/>
        <v>2</v>
      </c>
      <c r="AS357">
        <f t="shared" si="204"/>
        <v>1.1760912590556813</v>
      </c>
      <c r="AT357">
        <f t="shared" si="204"/>
        <v>1.2174839442139063</v>
      </c>
      <c r="AU357">
        <f t="shared" si="204"/>
        <v>1.3222192947339193</v>
      </c>
      <c r="AV357">
        <f t="shared" si="204"/>
        <v>1.1903316981702914</v>
      </c>
      <c r="AW357">
        <f t="shared" si="204"/>
        <v>1.2430380486862944</v>
      </c>
      <c r="AX357">
        <f t="shared" si="204"/>
        <v>2.5554104472388137E-2</v>
      </c>
    </row>
    <row r="358" spans="1:50" x14ac:dyDescent="0.35">
      <c r="A358" s="1" t="s">
        <v>60</v>
      </c>
      <c r="B358" s="1">
        <v>24</v>
      </c>
      <c r="C358" s="7">
        <v>14.64</v>
      </c>
      <c r="D358" s="7">
        <v>9.31</v>
      </c>
      <c r="E358" s="7">
        <v>28.6</v>
      </c>
      <c r="F358" s="7">
        <v>28.23</v>
      </c>
      <c r="G358" s="7">
        <v>0.63592896174863389</v>
      </c>
      <c r="H358" s="7">
        <v>1.9535519125683061</v>
      </c>
      <c r="I358" s="7">
        <v>11.54</v>
      </c>
      <c r="J358" s="7">
        <v>7.39</v>
      </c>
      <c r="K358" s="7">
        <v>0.64038128249566728</v>
      </c>
      <c r="L358" s="7" t="s">
        <v>100</v>
      </c>
      <c r="M358" s="7" t="s">
        <v>100</v>
      </c>
      <c r="N358" s="8">
        <f t="shared" si="187"/>
        <v>76.475580278203125</v>
      </c>
      <c r="O358" s="8">
        <f t="shared" si="188"/>
        <v>73.676891192191917</v>
      </c>
      <c r="P358" s="21">
        <v>0.32520325203252032</v>
      </c>
      <c r="Q358" s="21">
        <v>0.35714285714285715</v>
      </c>
      <c r="R358" s="7">
        <v>14</v>
      </c>
      <c r="S358" s="7">
        <v>15.375</v>
      </c>
      <c r="T358" s="7">
        <v>100</v>
      </c>
      <c r="U358" s="7">
        <v>15</v>
      </c>
      <c r="V358" s="7">
        <v>14</v>
      </c>
      <c r="W358" s="12">
        <v>20</v>
      </c>
      <c r="X358" s="7">
        <f>(R358+S358)/2</f>
        <v>14.6875</v>
      </c>
      <c r="Y358" s="7">
        <f t="shared" si="200"/>
        <v>16.333333333333332</v>
      </c>
      <c r="Z358" s="7">
        <f t="shared" si="212"/>
        <v>1.0982142857142858</v>
      </c>
      <c r="AA358">
        <f t="shared" si="203"/>
        <v>1.1655410767223731</v>
      </c>
      <c r="AB358">
        <f t="shared" si="209"/>
        <v>0.9689496809813426</v>
      </c>
      <c r="AC358">
        <f t="shared" si="198"/>
        <v>1.4563660331290431</v>
      </c>
      <c r="AD358">
        <f t="shared" si="213"/>
        <v>1.4507108781469193</v>
      </c>
      <c r="AE358">
        <f t="shared" si="210"/>
        <v>-0.19659139574103043</v>
      </c>
      <c r="AF358">
        <f t="shared" si="193"/>
        <v>0.29082495640666994</v>
      </c>
      <c r="AG358">
        <f t="shared" si="205"/>
        <v>1.0622058088197126</v>
      </c>
      <c r="AH358">
        <f t="shared" si="206"/>
        <v>0.86864443839482575</v>
      </c>
      <c r="AI358">
        <f t="shared" si="207"/>
        <v>-0.19356137042488686</v>
      </c>
      <c r="AJ358" s="7" t="s">
        <v>100</v>
      </c>
      <c r="AK358" t="s">
        <v>100</v>
      </c>
      <c r="AL358" s="7">
        <f t="shared" si="190"/>
        <v>1.883522780990688</v>
      </c>
      <c r="AM358" s="7">
        <f t="shared" si="191"/>
        <v>1.8673312924526282</v>
      </c>
      <c r="AN358" s="7">
        <f t="shared" ref="AN358:AN421" si="216">LOG(P358)</f>
        <v>-0.48784512011143555</v>
      </c>
      <c r="AO358" s="7">
        <f t="shared" ref="AO358:AO421" si="217">LOG(Q358)</f>
        <v>-0.44715803134221921</v>
      </c>
      <c r="AP358">
        <f t="shared" si="204"/>
        <v>1.146128035678238</v>
      </c>
      <c r="AQ358">
        <f t="shared" si="204"/>
        <v>1.1868151244474543</v>
      </c>
      <c r="AR358">
        <f t="shared" si="204"/>
        <v>2</v>
      </c>
      <c r="AS358">
        <f t="shared" si="204"/>
        <v>1.1760912590556813</v>
      </c>
      <c r="AT358">
        <f t="shared" si="204"/>
        <v>1.146128035678238</v>
      </c>
      <c r="AU358">
        <f t="shared" si="204"/>
        <v>1.3010299956639813</v>
      </c>
      <c r="AV358">
        <f t="shared" si="204"/>
        <v>1.1669478796158115</v>
      </c>
      <c r="AW358">
        <f t="shared" si="204"/>
        <v>1.2130748253088512</v>
      </c>
      <c r="AX358">
        <f t="shared" si="204"/>
        <v>4.068708876921636E-2</v>
      </c>
    </row>
    <row r="359" spans="1:50" x14ac:dyDescent="0.35">
      <c r="A359" s="1" t="s">
        <v>60</v>
      </c>
      <c r="B359" s="1">
        <v>24</v>
      </c>
      <c r="C359" s="7">
        <v>14.07</v>
      </c>
      <c r="D359" s="7">
        <v>6.79</v>
      </c>
      <c r="E359" s="7">
        <v>21.42</v>
      </c>
      <c r="F359" s="7">
        <v>22</v>
      </c>
      <c r="G359" s="7">
        <v>0.48258706467661688</v>
      </c>
      <c r="H359" s="7">
        <v>1.5223880597014927</v>
      </c>
      <c r="I359" s="7">
        <v>10.43</v>
      </c>
      <c r="J359" s="7">
        <v>6.09</v>
      </c>
      <c r="K359" s="7">
        <v>0.58389261744966447</v>
      </c>
      <c r="L359" s="7">
        <v>4.9000000000000004</v>
      </c>
      <c r="M359" s="7">
        <v>17.100000000000001</v>
      </c>
      <c r="N359" s="8">
        <f t="shared" ref="N359:N422" si="218">DEGREES(ACOS((C359^2+F359^2-E359^2)/(2*C359*F359)))</f>
        <v>68.872054838739942</v>
      </c>
      <c r="O359" s="8">
        <f t="shared" ref="O359:O422" si="219">DEGREES(ACOS((C359^2+E359^2-F359^2)/(2*C359*E359)))</f>
        <v>73.342449095130405</v>
      </c>
      <c r="P359" s="12" t="s">
        <v>100</v>
      </c>
      <c r="Q359" s="21">
        <v>0.29411764705882354</v>
      </c>
      <c r="R359" s="7">
        <v>17.5</v>
      </c>
      <c r="S359" s="7" t="s">
        <v>100</v>
      </c>
      <c r="T359" s="7">
        <v>100</v>
      </c>
      <c r="U359" s="7">
        <v>15</v>
      </c>
      <c r="V359" s="7">
        <v>17</v>
      </c>
      <c r="W359" s="12">
        <v>23</v>
      </c>
      <c r="X359" s="7" t="s">
        <v>100</v>
      </c>
      <c r="Y359" s="7">
        <f t="shared" si="200"/>
        <v>18.333333333333332</v>
      </c>
      <c r="Z359" s="7" t="s">
        <v>100</v>
      </c>
      <c r="AA359">
        <f t="shared" si="203"/>
        <v>1.1482940974347458</v>
      </c>
      <c r="AB359">
        <f t="shared" si="209"/>
        <v>0.83186977428050168</v>
      </c>
      <c r="AC359">
        <f t="shared" si="198"/>
        <v>1.3308194664958368</v>
      </c>
      <c r="AD359">
        <f t="shared" si="213"/>
        <v>1.3424226808222062</v>
      </c>
      <c r="AE359">
        <f t="shared" si="210"/>
        <v>-0.31642432315424407</v>
      </c>
      <c r="AF359">
        <f t="shared" si="193"/>
        <v>0.18252536906109118</v>
      </c>
      <c r="AG359">
        <f t="shared" si="205"/>
        <v>1.0182843084265309</v>
      </c>
      <c r="AH359">
        <f t="shared" si="206"/>
        <v>0.78461729263287538</v>
      </c>
      <c r="AI359">
        <f t="shared" si="207"/>
        <v>-0.23366701579365548</v>
      </c>
      <c r="AJ359" s="7">
        <f t="shared" si="215"/>
        <v>0.77085201164214423</v>
      </c>
      <c r="AK359">
        <f>LOG(M359+1)</f>
        <v>1.2576785748691846</v>
      </c>
      <c r="AL359" s="7">
        <f t="shared" ref="AL359:AL422" si="220">LOG(N359)</f>
        <v>1.8380430406129245</v>
      </c>
      <c r="AM359" s="7">
        <f t="shared" ref="AM359:AM422" si="221">LOG(O359)</f>
        <v>1.8653554080890227</v>
      </c>
      <c r="AN359" s="7" t="s">
        <v>100</v>
      </c>
      <c r="AO359" s="7">
        <f t="shared" si="217"/>
        <v>-0.53147891704225514</v>
      </c>
      <c r="AP359">
        <f t="shared" si="204"/>
        <v>1.2430380486862944</v>
      </c>
      <c r="AQ359" t="s">
        <v>100</v>
      </c>
      <c r="AR359">
        <f t="shared" si="204"/>
        <v>2</v>
      </c>
      <c r="AS359">
        <f t="shared" si="204"/>
        <v>1.1760912590556813</v>
      </c>
      <c r="AT359">
        <f t="shared" si="204"/>
        <v>1.2304489213782739</v>
      </c>
      <c r="AU359">
        <f t="shared" si="204"/>
        <v>1.3617278360175928</v>
      </c>
      <c r="AV359" t="s">
        <v>100</v>
      </c>
      <c r="AW359">
        <f t="shared" si="204"/>
        <v>1.2632414347745813</v>
      </c>
      <c r="AX359" t="s">
        <v>100</v>
      </c>
    </row>
    <row r="360" spans="1:50" x14ac:dyDescent="0.35">
      <c r="A360" s="1" t="s">
        <v>61</v>
      </c>
      <c r="B360" s="1">
        <v>25</v>
      </c>
      <c r="C360" s="7">
        <v>28.83</v>
      </c>
      <c r="D360" s="7">
        <v>19.82</v>
      </c>
      <c r="E360" s="7">
        <v>55.99</v>
      </c>
      <c r="F360" s="7">
        <v>59.02</v>
      </c>
      <c r="G360" s="7">
        <v>0.68747832119320162</v>
      </c>
      <c r="H360" s="7">
        <v>1.9420742282344781</v>
      </c>
      <c r="I360" s="7" t="s">
        <v>100</v>
      </c>
      <c r="J360" s="7" t="s">
        <v>100</v>
      </c>
      <c r="K360" s="7" t="s">
        <v>100</v>
      </c>
      <c r="L360" s="7" t="s">
        <v>100</v>
      </c>
      <c r="M360" s="7" t="s">
        <v>100</v>
      </c>
      <c r="N360" s="8">
        <f t="shared" si="218"/>
        <v>69.718042880167374</v>
      </c>
      <c r="O360" s="8">
        <f t="shared" si="219"/>
        <v>81.401235279576113</v>
      </c>
      <c r="P360" s="21">
        <v>0.45454545454545453</v>
      </c>
      <c r="Q360" s="21">
        <v>0.5</v>
      </c>
      <c r="R360" s="7">
        <v>12</v>
      </c>
      <c r="S360" s="7">
        <v>11</v>
      </c>
      <c r="T360" s="7">
        <v>15</v>
      </c>
      <c r="U360" s="7">
        <v>12</v>
      </c>
      <c r="V360" s="7">
        <v>10</v>
      </c>
      <c r="W360" s="7">
        <v>12.5</v>
      </c>
      <c r="X360" s="7">
        <f>(R360+S360+T360)/3</f>
        <v>12.666666666666666</v>
      </c>
      <c r="Y360" s="7">
        <f>(U360+V360+W360)/3</f>
        <v>11.5</v>
      </c>
      <c r="Z360" s="7">
        <f>S360/V360</f>
        <v>1.1000000000000001</v>
      </c>
      <c r="AA360">
        <f t="shared" si="203"/>
        <v>1.4598446423882079</v>
      </c>
      <c r="AB360">
        <f t="shared" si="209"/>
        <v>1.2971036501492565</v>
      </c>
      <c r="AC360">
        <f t="shared" si="198"/>
        <v>1.7481104674949839</v>
      </c>
      <c r="AD360">
        <f t="shared" si="213"/>
        <v>1.7709992051639407</v>
      </c>
      <c r="AE360">
        <f t="shared" si="210"/>
        <v>-0.16274099223895122</v>
      </c>
      <c r="AF360">
        <f t="shared" si="193"/>
        <v>0.28826582510677601</v>
      </c>
      <c r="AG360" t="s">
        <v>100</v>
      </c>
      <c r="AH360" t="s">
        <v>100</v>
      </c>
      <c r="AI360" t="s">
        <v>100</v>
      </c>
      <c r="AJ360" s="7" t="s">
        <v>100</v>
      </c>
      <c r="AK360" t="s">
        <v>100</v>
      </c>
      <c r="AL360" s="7">
        <f t="shared" si="220"/>
        <v>1.8433451871259401</v>
      </c>
      <c r="AM360" s="7">
        <f t="shared" si="221"/>
        <v>1.9106309954424314</v>
      </c>
      <c r="AN360" s="7">
        <f t="shared" si="216"/>
        <v>-0.34242268082220623</v>
      </c>
      <c r="AO360" s="7">
        <f t="shared" si="217"/>
        <v>-0.3010299956639812</v>
      </c>
      <c r="AP360">
        <f>LOG(R360)</f>
        <v>1.0791812460476249</v>
      </c>
      <c r="AQ360">
        <f>LOG(S360)</f>
        <v>1.0413926851582251</v>
      </c>
      <c r="AR360">
        <f>LOG(T360)</f>
        <v>1.1760912590556813</v>
      </c>
      <c r="AS360">
        <f>LOG(U360)</f>
        <v>1.0791812460476249</v>
      </c>
      <c r="AT360">
        <f t="shared" si="204"/>
        <v>1</v>
      </c>
      <c r="AU360">
        <f t="shared" si="204"/>
        <v>1.0969100130080565</v>
      </c>
      <c r="AV360">
        <f t="shared" si="204"/>
        <v>1.1026623418971477</v>
      </c>
      <c r="AW360">
        <f t="shared" si="204"/>
        <v>1.0606978403536116</v>
      </c>
      <c r="AX360">
        <f t="shared" si="204"/>
        <v>4.1392685158225077E-2</v>
      </c>
    </row>
    <row r="361" spans="1:50" x14ac:dyDescent="0.35">
      <c r="A361" s="1" t="s">
        <v>61</v>
      </c>
      <c r="B361" s="1">
        <v>25</v>
      </c>
      <c r="C361" s="7">
        <v>26.37</v>
      </c>
      <c r="D361" s="7">
        <v>17.7</v>
      </c>
      <c r="E361" s="7">
        <v>44.57</v>
      </c>
      <c r="F361" s="7">
        <v>51.28</v>
      </c>
      <c r="G361" s="7">
        <v>0.67121729237770189</v>
      </c>
      <c r="H361" s="7">
        <v>1.6901782328403487</v>
      </c>
      <c r="I361" s="7" t="s">
        <v>100</v>
      </c>
      <c r="J361" s="7" t="s">
        <v>100</v>
      </c>
      <c r="K361" s="7" t="s">
        <v>100</v>
      </c>
      <c r="L361" s="7" t="s">
        <v>100</v>
      </c>
      <c r="M361" s="7" t="s">
        <v>100</v>
      </c>
      <c r="N361" s="8">
        <f t="shared" si="218"/>
        <v>60.335142120614151</v>
      </c>
      <c r="O361" s="8">
        <f t="shared" si="219"/>
        <v>88.7269638113046</v>
      </c>
      <c r="P361" s="21">
        <v>0.38461538461538464</v>
      </c>
      <c r="Q361" s="21">
        <v>0.5</v>
      </c>
      <c r="R361" s="7">
        <v>14</v>
      </c>
      <c r="S361" s="7">
        <v>13</v>
      </c>
      <c r="T361" s="7">
        <v>14</v>
      </c>
      <c r="U361" s="7">
        <v>13</v>
      </c>
      <c r="V361" s="7">
        <v>10</v>
      </c>
      <c r="W361" s="7">
        <v>12</v>
      </c>
      <c r="X361" s="7">
        <f>(R361+S361+T361)/3</f>
        <v>13.666666666666666</v>
      </c>
      <c r="Y361" s="7">
        <f t="shared" ref="Y361:Y424" si="222">(U361+V361+W361)/3</f>
        <v>11.666666666666666</v>
      </c>
      <c r="Z361" s="7">
        <f t="shared" ref="Z361:Z424" si="223">S361/V361</f>
        <v>1.3</v>
      </c>
      <c r="AA361">
        <f t="shared" si="203"/>
        <v>1.4211101297934343</v>
      </c>
      <c r="AB361">
        <f t="shared" si="209"/>
        <v>1.2479732663618066</v>
      </c>
      <c r="AC361">
        <f t="shared" si="198"/>
        <v>1.6490426340861764</v>
      </c>
      <c r="AD361">
        <f t="shared" si="213"/>
        <v>1.709948016510761</v>
      </c>
      <c r="AE361">
        <f t="shared" si="210"/>
        <v>-0.17313686343162774</v>
      </c>
      <c r="AF361">
        <f t="shared" si="193"/>
        <v>0.22793250429274201</v>
      </c>
      <c r="AG361" t="s">
        <v>100</v>
      </c>
      <c r="AH361" t="s">
        <v>100</v>
      </c>
      <c r="AI361" t="s">
        <v>100</v>
      </c>
      <c r="AJ361" s="7" t="s">
        <v>100</v>
      </c>
      <c r="AK361" t="s">
        <v>100</v>
      </c>
      <c r="AL361" s="7">
        <f t="shared" si="220"/>
        <v>1.7805703400593551</v>
      </c>
      <c r="AM361" s="7">
        <f t="shared" si="221"/>
        <v>1.9480556204510153</v>
      </c>
      <c r="AN361" s="7">
        <f t="shared" si="216"/>
        <v>-0.41497334797081792</v>
      </c>
      <c r="AO361" s="7">
        <f t="shared" si="217"/>
        <v>-0.3010299956639812</v>
      </c>
      <c r="AP361">
        <f t="shared" ref="AP361:AX387" si="224">LOG(R361)</f>
        <v>1.146128035678238</v>
      </c>
      <c r="AQ361">
        <f t="shared" si="224"/>
        <v>1.1139433523068367</v>
      </c>
      <c r="AR361">
        <f t="shared" si="224"/>
        <v>1.146128035678238</v>
      </c>
      <c r="AS361">
        <f t="shared" si="224"/>
        <v>1.1139433523068367</v>
      </c>
      <c r="AT361">
        <f t="shared" si="224"/>
        <v>1</v>
      </c>
      <c r="AU361">
        <f t="shared" si="224"/>
        <v>1.0791812460476249</v>
      </c>
      <c r="AV361">
        <f t="shared" si="204"/>
        <v>1.1356626020000731</v>
      </c>
      <c r="AW361">
        <f t="shared" si="204"/>
        <v>1.0669467896306131</v>
      </c>
      <c r="AX361">
        <f t="shared" si="204"/>
        <v>0.11394335230683679</v>
      </c>
    </row>
    <row r="362" spans="1:50" x14ac:dyDescent="0.35">
      <c r="A362" s="1" t="s">
        <v>61</v>
      </c>
      <c r="B362" s="1">
        <v>25</v>
      </c>
      <c r="C362" s="7">
        <v>24.47</v>
      </c>
      <c r="D362" s="7">
        <v>18.46</v>
      </c>
      <c r="E362" s="7">
        <v>53.37</v>
      </c>
      <c r="F362" s="7">
        <v>57.27</v>
      </c>
      <c r="G362" s="7">
        <v>0.75439313445034739</v>
      </c>
      <c r="H362" s="7">
        <v>2.1810380057212915</v>
      </c>
      <c r="I362" s="7" t="s">
        <v>100</v>
      </c>
      <c r="J362" s="7" t="s">
        <v>100</v>
      </c>
      <c r="K362" s="7" t="s">
        <v>100</v>
      </c>
      <c r="L362" s="7" t="s">
        <v>100</v>
      </c>
      <c r="M362" s="7" t="s">
        <v>100</v>
      </c>
      <c r="N362" s="8">
        <f t="shared" si="218"/>
        <v>68.432982653424475</v>
      </c>
      <c r="O362" s="8">
        <f t="shared" si="219"/>
        <v>86.327891009838041</v>
      </c>
      <c r="P362" s="21">
        <v>0.5</v>
      </c>
      <c r="Q362" s="21">
        <v>0.5</v>
      </c>
      <c r="R362" s="7">
        <v>13</v>
      </c>
      <c r="S362" s="7">
        <v>10</v>
      </c>
      <c r="T362" s="7">
        <v>13</v>
      </c>
      <c r="U362" s="7">
        <v>12</v>
      </c>
      <c r="V362" s="7">
        <v>10</v>
      </c>
      <c r="W362" s="7">
        <v>14</v>
      </c>
      <c r="X362" s="7">
        <f t="shared" ref="X362:X425" si="225">(R362+S362+T362)/3</f>
        <v>12</v>
      </c>
      <c r="Y362" s="7">
        <f t="shared" si="222"/>
        <v>12</v>
      </c>
      <c r="Z362" s="7">
        <f t="shared" si="223"/>
        <v>1</v>
      </c>
      <c r="AA362">
        <f t="shared" si="203"/>
        <v>1.3886339693517891</v>
      </c>
      <c r="AB362">
        <f t="shared" si="209"/>
        <v>1.2662316966898932</v>
      </c>
      <c r="AC362">
        <f t="shared" si="198"/>
        <v>1.7272972028035876</v>
      </c>
      <c r="AD362">
        <f t="shared" si="213"/>
        <v>1.7579271831133292</v>
      </c>
      <c r="AE362">
        <f t="shared" si="210"/>
        <v>-0.12240227266189592</v>
      </c>
      <c r="AF362">
        <f t="shared" si="193"/>
        <v>0.33866323345179833</v>
      </c>
      <c r="AG362" t="s">
        <v>100</v>
      </c>
      <c r="AH362" t="s">
        <v>100</v>
      </c>
      <c r="AI362" t="s">
        <v>100</v>
      </c>
      <c r="AJ362" s="7" t="s">
        <v>100</v>
      </c>
      <c r="AK362" t="s">
        <v>100</v>
      </c>
      <c r="AL362" s="7">
        <f t="shared" si="220"/>
        <v>1.8352654691457242</v>
      </c>
      <c r="AM362" s="7">
        <f t="shared" si="221"/>
        <v>1.9361511312276452</v>
      </c>
      <c r="AN362" s="7">
        <f t="shared" si="216"/>
        <v>-0.3010299956639812</v>
      </c>
      <c r="AO362" s="7">
        <f t="shared" si="217"/>
        <v>-0.3010299956639812</v>
      </c>
      <c r="AP362">
        <f t="shared" si="224"/>
        <v>1.1139433523068367</v>
      </c>
      <c r="AQ362">
        <f t="shared" si="224"/>
        <v>1</v>
      </c>
      <c r="AR362">
        <f t="shared" si="224"/>
        <v>1.1139433523068367</v>
      </c>
      <c r="AS362">
        <f t="shared" si="224"/>
        <v>1.0791812460476249</v>
      </c>
      <c r="AT362">
        <f t="shared" si="224"/>
        <v>1</v>
      </c>
      <c r="AU362">
        <f t="shared" si="224"/>
        <v>1.146128035678238</v>
      </c>
      <c r="AV362">
        <f t="shared" si="224"/>
        <v>1.0791812460476249</v>
      </c>
      <c r="AW362">
        <f t="shared" si="224"/>
        <v>1.0791812460476249</v>
      </c>
      <c r="AX362">
        <f t="shared" si="224"/>
        <v>0</v>
      </c>
    </row>
    <row r="363" spans="1:50" x14ac:dyDescent="0.35">
      <c r="A363" s="1" t="s">
        <v>61</v>
      </c>
      <c r="B363" s="1">
        <v>25</v>
      </c>
      <c r="C363" s="7">
        <v>10.14</v>
      </c>
      <c r="D363" s="7">
        <v>16.63</v>
      </c>
      <c r="E363" s="7">
        <v>30.91</v>
      </c>
      <c r="F363" s="7">
        <v>30.89</v>
      </c>
      <c r="G363" s="7">
        <v>1.6400394477317553</v>
      </c>
      <c r="H363" s="7">
        <v>3.0483234714003942</v>
      </c>
      <c r="I363" s="7">
        <v>9.42</v>
      </c>
      <c r="J363" s="7">
        <v>12.05</v>
      </c>
      <c r="K363" s="7">
        <v>1.2791932059447984</v>
      </c>
      <c r="L363" s="7">
        <v>6.66</v>
      </c>
      <c r="M363" s="7">
        <v>24.23</v>
      </c>
      <c r="N363" s="8">
        <f t="shared" si="218"/>
        <v>80.667837334322016</v>
      </c>
      <c r="O363" s="8">
        <f t="shared" si="219"/>
        <v>80.444881465817573</v>
      </c>
      <c r="P363" s="21">
        <v>0.25</v>
      </c>
      <c r="Q363" s="21">
        <v>0.25</v>
      </c>
      <c r="R363" s="7">
        <v>20</v>
      </c>
      <c r="S363" s="7">
        <v>20</v>
      </c>
      <c r="T363" s="7" t="s">
        <v>100</v>
      </c>
      <c r="U363" s="7" t="s">
        <v>100</v>
      </c>
      <c r="V363" s="7">
        <v>20</v>
      </c>
      <c r="W363" s="7" t="s">
        <v>100</v>
      </c>
      <c r="X363" s="7" t="s">
        <v>100</v>
      </c>
      <c r="Y363" s="7" t="s">
        <v>100</v>
      </c>
      <c r="Z363" s="7">
        <f t="shared" si="223"/>
        <v>1</v>
      </c>
      <c r="AA363">
        <f t="shared" si="203"/>
        <v>1.0060379549973173</v>
      </c>
      <c r="AB363">
        <f t="shared" si="209"/>
        <v>1.2208922492195191</v>
      </c>
      <c r="AC363">
        <f t="shared" si="198"/>
        <v>1.4900990050633049</v>
      </c>
      <c r="AD363">
        <f t="shared" si="213"/>
        <v>1.4898179083014507</v>
      </c>
      <c r="AE363">
        <f t="shared" si="210"/>
        <v>0.21485429422220204</v>
      </c>
      <c r="AF363">
        <f t="shared" si="193"/>
        <v>0.48406105006598771</v>
      </c>
      <c r="AG363">
        <f t="shared" ref="AG363:AI368" si="226">LOG(I363)</f>
        <v>0.97405090279287732</v>
      </c>
      <c r="AH363">
        <f t="shared" si="226"/>
        <v>1.0809870469108873</v>
      </c>
      <c r="AI363">
        <f t="shared" si="226"/>
        <v>0.10693614411800983</v>
      </c>
      <c r="AJ363" s="7">
        <f t="shared" si="215"/>
        <v>0.88422876963260399</v>
      </c>
      <c r="AK363">
        <f>LOG(M363+1)</f>
        <v>1.4019172505175745</v>
      </c>
      <c r="AL363" s="7">
        <f t="shared" si="220"/>
        <v>1.9067004138741623</v>
      </c>
      <c r="AM363" s="7">
        <f t="shared" si="221"/>
        <v>1.9054984160935922</v>
      </c>
      <c r="AN363" s="7">
        <f t="shared" si="216"/>
        <v>-0.6020599913279624</v>
      </c>
      <c r="AO363" s="7">
        <f t="shared" si="217"/>
        <v>-0.6020599913279624</v>
      </c>
      <c r="AP363">
        <f t="shared" si="224"/>
        <v>1.3010299956639813</v>
      </c>
      <c r="AQ363">
        <f t="shared" si="224"/>
        <v>1.3010299956639813</v>
      </c>
      <c r="AR363" t="s">
        <v>100</v>
      </c>
      <c r="AS363" t="s">
        <v>100</v>
      </c>
      <c r="AT363">
        <f t="shared" si="224"/>
        <v>1.3010299956639813</v>
      </c>
      <c r="AU363" t="s">
        <v>100</v>
      </c>
      <c r="AV363" t="s">
        <v>100</v>
      </c>
      <c r="AW363" t="s">
        <v>100</v>
      </c>
      <c r="AX363">
        <f t="shared" si="224"/>
        <v>0</v>
      </c>
    </row>
    <row r="364" spans="1:50" x14ac:dyDescent="0.35">
      <c r="A364" s="1" t="s">
        <v>61</v>
      </c>
      <c r="B364" s="1">
        <v>25</v>
      </c>
      <c r="C364" s="7">
        <v>28.99</v>
      </c>
      <c r="D364" s="7">
        <v>20.3</v>
      </c>
      <c r="E364" s="7">
        <v>56.18</v>
      </c>
      <c r="F364" s="7">
        <v>60.6</v>
      </c>
      <c r="G364" s="7">
        <v>0.70024146257330122</v>
      </c>
      <c r="H364" s="7">
        <v>1.9379096240082787</v>
      </c>
      <c r="I364" s="7">
        <v>17.989999999999998</v>
      </c>
      <c r="J364" s="7">
        <v>12.5</v>
      </c>
      <c r="K364" s="7">
        <v>0.69483046136742643</v>
      </c>
      <c r="L364" s="7" t="s">
        <v>100</v>
      </c>
      <c r="M364" s="7" t="s">
        <v>100</v>
      </c>
      <c r="N364" s="8">
        <f t="shared" si="218"/>
        <v>67.28810590440014</v>
      </c>
      <c r="O364" s="8">
        <f t="shared" si="219"/>
        <v>84.286977880965964</v>
      </c>
      <c r="P364" s="21">
        <v>0.4</v>
      </c>
      <c r="Q364" s="21">
        <v>0.5</v>
      </c>
      <c r="R364" s="7">
        <v>11.5</v>
      </c>
      <c r="S364" s="7">
        <v>12.5</v>
      </c>
      <c r="T364" s="7" t="s">
        <v>100</v>
      </c>
      <c r="U364" s="7">
        <v>11.25</v>
      </c>
      <c r="V364" s="7">
        <v>10</v>
      </c>
      <c r="W364" s="7">
        <v>12.5</v>
      </c>
      <c r="X364" s="7" t="s">
        <v>100</v>
      </c>
      <c r="Y364" s="7">
        <f t="shared" si="222"/>
        <v>11.25</v>
      </c>
      <c r="Z364" s="7">
        <f t="shared" si="223"/>
        <v>1.25</v>
      </c>
      <c r="AA364">
        <f t="shared" si="203"/>
        <v>1.4622482153549974</v>
      </c>
      <c r="AB364">
        <f t="shared" si="209"/>
        <v>1.307496037913213</v>
      </c>
      <c r="AC364">
        <f t="shared" si="198"/>
        <v>1.7495817348655593</v>
      </c>
      <c r="AD364">
        <f t="shared" si="213"/>
        <v>1.7824726241662863</v>
      </c>
      <c r="AE364">
        <f t="shared" si="210"/>
        <v>-0.15475217744178446</v>
      </c>
      <c r="AF364">
        <f t="shared" si="193"/>
        <v>0.28733351951056185</v>
      </c>
      <c r="AG364">
        <f t="shared" si="226"/>
        <v>1.2550311633455513</v>
      </c>
      <c r="AH364">
        <f t="shared" si="226"/>
        <v>1.0969100130080565</v>
      </c>
      <c r="AI364">
        <f t="shared" si="226"/>
        <v>-0.15812115033749491</v>
      </c>
      <c r="AJ364" s="7" t="s">
        <v>100</v>
      </c>
      <c r="AK364" t="s">
        <v>100</v>
      </c>
      <c r="AL364" s="7">
        <f t="shared" si="220"/>
        <v>1.8279383035018464</v>
      </c>
      <c r="AM364" s="7">
        <f t="shared" si="221"/>
        <v>1.9257604824386019</v>
      </c>
      <c r="AN364" s="7">
        <f t="shared" si="216"/>
        <v>-0.3979400086720376</v>
      </c>
      <c r="AO364" s="7">
        <f t="shared" si="217"/>
        <v>-0.3010299956639812</v>
      </c>
      <c r="AP364">
        <f t="shared" si="224"/>
        <v>1.0606978403536116</v>
      </c>
      <c r="AQ364">
        <f t="shared" si="224"/>
        <v>1.0969100130080565</v>
      </c>
      <c r="AR364" t="s">
        <v>100</v>
      </c>
      <c r="AS364">
        <f t="shared" si="224"/>
        <v>1.0511525224473812</v>
      </c>
      <c r="AT364">
        <f t="shared" si="224"/>
        <v>1</v>
      </c>
      <c r="AU364">
        <f t="shared" si="224"/>
        <v>1.0969100130080565</v>
      </c>
      <c r="AV364" t="s">
        <v>100</v>
      </c>
      <c r="AW364">
        <f t="shared" si="224"/>
        <v>1.0511525224473812</v>
      </c>
      <c r="AX364">
        <f t="shared" si="224"/>
        <v>9.691001300805642E-2</v>
      </c>
    </row>
    <row r="365" spans="1:50" x14ac:dyDescent="0.35">
      <c r="A365" s="1" t="s">
        <v>61</v>
      </c>
      <c r="B365" s="1">
        <v>25</v>
      </c>
      <c r="C365" s="7">
        <v>26.79</v>
      </c>
      <c r="D365" s="7">
        <v>18.149999999999999</v>
      </c>
      <c r="E365" s="7">
        <v>43.82</v>
      </c>
      <c r="F365" s="7">
        <v>51.84</v>
      </c>
      <c r="G365" s="7">
        <v>0.67749160134378494</v>
      </c>
      <c r="H365" s="7">
        <v>1.635684957073535</v>
      </c>
      <c r="I365" s="7">
        <v>20.65</v>
      </c>
      <c r="J365" s="7">
        <v>13.1</v>
      </c>
      <c r="K365" s="7">
        <v>0.63438256658595649</v>
      </c>
      <c r="L365" s="7" t="s">
        <v>100</v>
      </c>
      <c r="M365" s="7" t="s">
        <v>100</v>
      </c>
      <c r="N365" s="8">
        <f t="shared" si="218"/>
        <v>57.683231479143288</v>
      </c>
      <c r="O365" s="8">
        <f t="shared" si="219"/>
        <v>91.207783994318476</v>
      </c>
      <c r="P365" s="21">
        <v>0.45454545454545453</v>
      </c>
      <c r="Q365" s="21">
        <v>0.41666666666666669</v>
      </c>
      <c r="R365" s="7">
        <v>10</v>
      </c>
      <c r="S365" s="7">
        <v>11</v>
      </c>
      <c r="T365" s="7">
        <v>12.5</v>
      </c>
      <c r="U365" s="7">
        <v>11.25</v>
      </c>
      <c r="V365" s="7">
        <v>12</v>
      </c>
      <c r="W365" s="7" t="s">
        <v>100</v>
      </c>
      <c r="X365" s="7">
        <f t="shared" si="225"/>
        <v>11.166666666666666</v>
      </c>
      <c r="Y365" s="7" t="s">
        <v>100</v>
      </c>
      <c r="Z365" s="7">
        <f t="shared" si="223"/>
        <v>0.91666666666666663</v>
      </c>
      <c r="AA365">
        <f t="shared" si="203"/>
        <v>1.4279727136082088</v>
      </c>
      <c r="AB365">
        <f t="shared" si="209"/>
        <v>1.2588766293721312</v>
      </c>
      <c r="AC365">
        <f t="shared" si="198"/>
        <v>1.6416723732246865</v>
      </c>
      <c r="AD365">
        <f t="shared" si="213"/>
        <v>1.714664992862537</v>
      </c>
      <c r="AE365">
        <f t="shared" si="210"/>
        <v>-0.16909608423607758</v>
      </c>
      <c r="AF365">
        <f t="shared" si="193"/>
        <v>0.21369965961647769</v>
      </c>
      <c r="AG365">
        <f t="shared" si="226"/>
        <v>1.3149200559924199</v>
      </c>
      <c r="AH365">
        <f t="shared" si="226"/>
        <v>1.1172712956557642</v>
      </c>
      <c r="AI365">
        <f t="shared" si="226"/>
        <v>-0.19764876033665552</v>
      </c>
      <c r="AJ365" s="7" t="s">
        <v>100</v>
      </c>
      <c r="AK365" t="s">
        <v>100</v>
      </c>
      <c r="AL365" s="7">
        <f t="shared" si="220"/>
        <v>1.7610495820554986</v>
      </c>
      <c r="AM365" s="7">
        <f t="shared" si="221"/>
        <v>1.9600319041345753</v>
      </c>
      <c r="AN365" s="7">
        <f t="shared" si="216"/>
        <v>-0.34242268082220623</v>
      </c>
      <c r="AO365" s="7">
        <f t="shared" si="217"/>
        <v>-0.38021124171160603</v>
      </c>
      <c r="AP365">
        <f t="shared" si="224"/>
        <v>1</v>
      </c>
      <c r="AQ365">
        <f t="shared" si="224"/>
        <v>1.0413926851582251</v>
      </c>
      <c r="AR365">
        <f t="shared" si="224"/>
        <v>1.0969100130080565</v>
      </c>
      <c r="AS365">
        <f t="shared" si="224"/>
        <v>1.0511525224473812</v>
      </c>
      <c r="AT365">
        <f t="shared" si="224"/>
        <v>1.0791812460476249</v>
      </c>
      <c r="AU365" t="s">
        <v>100</v>
      </c>
      <c r="AV365">
        <f t="shared" si="224"/>
        <v>1.0479235523171828</v>
      </c>
      <c r="AW365" t="s">
        <v>100</v>
      </c>
      <c r="AX365">
        <f t="shared" si="224"/>
        <v>-3.7788560889399803E-2</v>
      </c>
    </row>
    <row r="366" spans="1:50" x14ac:dyDescent="0.35">
      <c r="A366" s="1" t="s">
        <v>61</v>
      </c>
      <c r="B366" s="1">
        <v>25</v>
      </c>
      <c r="C366" s="7">
        <v>25.87</v>
      </c>
      <c r="D366" s="7">
        <v>18.3</v>
      </c>
      <c r="E366" s="7">
        <v>54.4</v>
      </c>
      <c r="F366" s="7">
        <v>57.32</v>
      </c>
      <c r="G366" s="7">
        <v>0.70738306919211447</v>
      </c>
      <c r="H366" s="7">
        <v>2.1028218013142634</v>
      </c>
      <c r="I366" s="7">
        <v>19.600000000000001</v>
      </c>
      <c r="J366" s="7">
        <v>12.49</v>
      </c>
      <c r="K366" s="7">
        <v>0.6372448979591836</v>
      </c>
      <c r="L366" s="7" t="s">
        <v>100</v>
      </c>
      <c r="M366" s="7" t="s">
        <v>100</v>
      </c>
      <c r="N366" s="8">
        <f t="shared" si="218"/>
        <v>70.387321049074771</v>
      </c>
      <c r="O366" s="8">
        <f t="shared" si="219"/>
        <v>82.999708332440036</v>
      </c>
      <c r="P366" s="21">
        <v>0.43478260869565216</v>
      </c>
      <c r="Q366" s="21">
        <v>0.47619047619047616</v>
      </c>
      <c r="R366" s="7" t="s">
        <v>100</v>
      </c>
      <c r="S366" s="7">
        <v>11.5</v>
      </c>
      <c r="T366" s="7" t="s">
        <v>100</v>
      </c>
      <c r="U366" s="7">
        <v>10</v>
      </c>
      <c r="V366" s="7">
        <v>10.5</v>
      </c>
      <c r="W366" s="7">
        <v>17</v>
      </c>
      <c r="X366" s="7" t="s">
        <v>100</v>
      </c>
      <c r="Y366" s="7">
        <f t="shared" si="222"/>
        <v>12.5</v>
      </c>
      <c r="Z366" s="7">
        <f t="shared" si="223"/>
        <v>1.0952380952380953</v>
      </c>
      <c r="AA366">
        <f t="shared" si="203"/>
        <v>1.4127964287165435</v>
      </c>
      <c r="AB366">
        <f t="shared" si="209"/>
        <v>1.2624510897304295</v>
      </c>
      <c r="AC366">
        <f t="shared" si="198"/>
        <v>1.7355988996981799</v>
      </c>
      <c r="AD366">
        <f t="shared" si="213"/>
        <v>1.7583061817253069</v>
      </c>
      <c r="AE366">
        <f t="shared" si="210"/>
        <v>-0.15034533898611391</v>
      </c>
      <c r="AF366">
        <f t="shared" si="193"/>
        <v>0.32280247098163645</v>
      </c>
      <c r="AG366">
        <f t="shared" si="226"/>
        <v>1.2922560713564761</v>
      </c>
      <c r="AH366">
        <f t="shared" si="226"/>
        <v>1.0965624383741355</v>
      </c>
      <c r="AI366">
        <f t="shared" si="226"/>
        <v>-0.1956936329823406</v>
      </c>
      <c r="AJ366" s="7" t="s">
        <v>100</v>
      </c>
      <c r="AK366" t="s">
        <v>100</v>
      </c>
      <c r="AL366" s="7">
        <f t="shared" si="220"/>
        <v>1.8474944362112828</v>
      </c>
      <c r="AM366" s="7">
        <f t="shared" si="221"/>
        <v>1.9190765662334908</v>
      </c>
      <c r="AN366" s="7">
        <f t="shared" si="216"/>
        <v>-0.3617278360175929</v>
      </c>
      <c r="AO366" s="7">
        <f t="shared" si="217"/>
        <v>-0.3222192947339193</v>
      </c>
      <c r="AP366" t="s">
        <v>100</v>
      </c>
      <c r="AQ366">
        <f t="shared" si="224"/>
        <v>1.0606978403536116</v>
      </c>
      <c r="AR366" t="s">
        <v>100</v>
      </c>
      <c r="AS366">
        <f t="shared" si="224"/>
        <v>1</v>
      </c>
      <c r="AT366">
        <f t="shared" si="224"/>
        <v>1.0211892990699381</v>
      </c>
      <c r="AU366">
        <f t="shared" si="224"/>
        <v>1.2304489213782739</v>
      </c>
      <c r="AV366" t="s">
        <v>100</v>
      </c>
      <c r="AW366">
        <f t="shared" si="224"/>
        <v>1.0969100130080565</v>
      </c>
      <c r="AX366">
        <f t="shared" si="224"/>
        <v>3.9508541283673655E-2</v>
      </c>
    </row>
    <row r="367" spans="1:50" x14ac:dyDescent="0.35">
      <c r="A367" s="1" t="s">
        <v>61</v>
      </c>
      <c r="B367" s="1">
        <v>25</v>
      </c>
      <c r="C367" s="7">
        <v>16.62</v>
      </c>
      <c r="D367" s="7">
        <v>11.37</v>
      </c>
      <c r="E367" s="7">
        <v>23.14</v>
      </c>
      <c r="F367" s="7">
        <v>24.23</v>
      </c>
      <c r="G367" s="7">
        <v>0.68411552346570392</v>
      </c>
      <c r="H367" s="7">
        <v>1.3922984356197352</v>
      </c>
      <c r="I367" s="7">
        <v>13.49</v>
      </c>
      <c r="J367" s="7">
        <v>8.84</v>
      </c>
      <c r="K367" s="7">
        <v>0.65530022238695329</v>
      </c>
      <c r="L367" s="7" t="s">
        <v>100</v>
      </c>
      <c r="M367" s="7" t="s">
        <v>100</v>
      </c>
      <c r="N367" s="8">
        <f t="shared" si="218"/>
        <v>65.978981362809577</v>
      </c>
      <c r="O367" s="8">
        <f t="shared" si="219"/>
        <v>73.022860126761856</v>
      </c>
      <c r="P367" s="21">
        <v>0.33333333333333331</v>
      </c>
      <c r="Q367" s="21">
        <v>0.33333333333333331</v>
      </c>
      <c r="R367" s="7" t="s">
        <v>100</v>
      </c>
      <c r="S367" s="7">
        <v>15</v>
      </c>
      <c r="T367" s="7" t="s">
        <v>100</v>
      </c>
      <c r="U367" s="7" t="s">
        <v>100</v>
      </c>
      <c r="V367" s="7">
        <v>15</v>
      </c>
      <c r="W367" s="7">
        <v>18.329999999999998</v>
      </c>
      <c r="X367" s="7" t="s">
        <v>100</v>
      </c>
      <c r="Y367" s="7" t="s">
        <v>100</v>
      </c>
      <c r="Z367" s="7">
        <f t="shared" si="223"/>
        <v>1</v>
      </c>
      <c r="AA367">
        <f t="shared" si="203"/>
        <v>1.2206310194480923</v>
      </c>
      <c r="AB367">
        <f t="shared" si="209"/>
        <v>1.0557604646877348</v>
      </c>
      <c r="AC367">
        <f t="shared" si="198"/>
        <v>1.3643633546157308</v>
      </c>
      <c r="AD367">
        <f t="shared" si="213"/>
        <v>1.3843534141375062</v>
      </c>
      <c r="AE367">
        <f t="shared" si="210"/>
        <v>-0.16487055476035745</v>
      </c>
      <c r="AF367">
        <f t="shared" si="193"/>
        <v>0.14373233516763856</v>
      </c>
      <c r="AG367">
        <f t="shared" si="226"/>
        <v>1.1300119496719043</v>
      </c>
      <c r="AH367">
        <f t="shared" si="226"/>
        <v>0.94645226501307311</v>
      </c>
      <c r="AI367">
        <f t="shared" si="226"/>
        <v>-0.18355968465883116</v>
      </c>
      <c r="AJ367" s="7" t="s">
        <v>100</v>
      </c>
      <c r="AK367" t="s">
        <v>100</v>
      </c>
      <c r="AL367" s="7">
        <f t="shared" si="220"/>
        <v>1.8194056062695581</v>
      </c>
      <c r="AM367" s="7">
        <f t="shared" si="221"/>
        <v>1.8634588391990847</v>
      </c>
      <c r="AN367" s="7">
        <f t="shared" si="216"/>
        <v>-0.47712125471966244</v>
      </c>
      <c r="AO367" s="7">
        <f t="shared" si="217"/>
        <v>-0.47712125471966244</v>
      </c>
      <c r="AP367" t="s">
        <v>100</v>
      </c>
      <c r="AQ367">
        <f t="shared" si="224"/>
        <v>1.1760912590556813</v>
      </c>
      <c r="AR367" t="s">
        <v>100</v>
      </c>
      <c r="AS367" t="s">
        <v>100</v>
      </c>
      <c r="AT367">
        <f t="shared" si="224"/>
        <v>1.1760912590556813</v>
      </c>
      <c r="AU367">
        <f t="shared" si="224"/>
        <v>1.2631624649622166</v>
      </c>
      <c r="AV367" t="s">
        <v>100</v>
      </c>
      <c r="AW367" t="s">
        <v>100</v>
      </c>
      <c r="AX367">
        <f t="shared" si="224"/>
        <v>0</v>
      </c>
    </row>
    <row r="368" spans="1:50" x14ac:dyDescent="0.35">
      <c r="A368" s="1" t="s">
        <v>61</v>
      </c>
      <c r="B368" s="1">
        <v>25</v>
      </c>
      <c r="C368" s="7">
        <v>26.85</v>
      </c>
      <c r="D368" s="7">
        <v>20.399999999999999</v>
      </c>
      <c r="E368" s="7">
        <v>60.8</v>
      </c>
      <c r="F368" s="7">
        <v>62.22</v>
      </c>
      <c r="G368" s="7">
        <v>0.75977653631284903</v>
      </c>
      <c r="H368" s="7">
        <v>2.2644320297951581</v>
      </c>
      <c r="I368" s="7">
        <v>20.5</v>
      </c>
      <c r="J368" s="7">
        <v>14.72</v>
      </c>
      <c r="K368" s="7">
        <v>0.71804878048780496</v>
      </c>
      <c r="L368" s="7">
        <v>8.59</v>
      </c>
      <c r="M368" s="7">
        <v>53.629999999999995</v>
      </c>
      <c r="N368" s="8">
        <f t="shared" si="218"/>
        <v>74.451763545093613</v>
      </c>
      <c r="O368" s="8">
        <f t="shared" si="219"/>
        <v>80.369015711127702</v>
      </c>
      <c r="P368" s="21">
        <v>0.47619047619047616</v>
      </c>
      <c r="Q368" s="21">
        <v>0.55555555555555558</v>
      </c>
      <c r="R368" s="7">
        <v>11.25</v>
      </c>
      <c r="S368" s="7">
        <v>10.5</v>
      </c>
      <c r="T368" s="7">
        <v>11.66</v>
      </c>
      <c r="U368" s="7">
        <v>11.5</v>
      </c>
      <c r="V368" s="7">
        <v>9</v>
      </c>
      <c r="W368" s="7">
        <v>13.75</v>
      </c>
      <c r="X368" s="7">
        <f t="shared" si="225"/>
        <v>11.136666666666665</v>
      </c>
      <c r="Y368" s="7">
        <f t="shared" si="222"/>
        <v>11.416666666666666</v>
      </c>
      <c r="Z368" s="7">
        <f t="shared" si="223"/>
        <v>1.1666666666666667</v>
      </c>
      <c r="AA368">
        <f t="shared" si="203"/>
        <v>1.4289442900355744</v>
      </c>
      <c r="AB368">
        <f t="shared" si="209"/>
        <v>1.3096301674258988</v>
      </c>
      <c r="AC368">
        <f t="shared" si="198"/>
        <v>1.7839035792727349</v>
      </c>
      <c r="AD368">
        <f t="shared" si="213"/>
        <v>1.7939300067726847</v>
      </c>
      <c r="AE368">
        <f t="shared" si="210"/>
        <v>-0.11931412260967574</v>
      </c>
      <c r="AF368">
        <f t="shared" si="193"/>
        <v>0.35495928923716047</v>
      </c>
      <c r="AG368">
        <f t="shared" si="226"/>
        <v>1.3117538610557542</v>
      </c>
      <c r="AH368">
        <f t="shared" si="226"/>
        <v>1.1679078100014801</v>
      </c>
      <c r="AI368">
        <f t="shared" si="226"/>
        <v>-0.1438460510542742</v>
      </c>
      <c r="AJ368" s="7">
        <f t="shared" si="215"/>
        <v>0.9818186071706636</v>
      </c>
      <c r="AK368">
        <f>LOG(M368+1)</f>
        <v>1.7374312005145824</v>
      </c>
      <c r="AL368" s="7">
        <f t="shared" si="220"/>
        <v>1.8718749893794202</v>
      </c>
      <c r="AM368" s="7">
        <f t="shared" si="221"/>
        <v>1.9050886495043866</v>
      </c>
      <c r="AN368" s="7">
        <f t="shared" si="216"/>
        <v>-0.3222192947339193</v>
      </c>
      <c r="AO368" s="7">
        <f t="shared" si="217"/>
        <v>-0.25527250510330607</v>
      </c>
      <c r="AP368">
        <f t="shared" si="224"/>
        <v>1.0511525224473812</v>
      </c>
      <c r="AQ368">
        <f t="shared" si="224"/>
        <v>1.0211892990699381</v>
      </c>
      <c r="AR368">
        <f t="shared" si="224"/>
        <v>1.0666985504229953</v>
      </c>
      <c r="AS368">
        <f t="shared" si="224"/>
        <v>1.0606978403536116</v>
      </c>
      <c r="AT368">
        <f t="shared" si="224"/>
        <v>0.95424250943932487</v>
      </c>
      <c r="AU368">
        <f t="shared" si="224"/>
        <v>1.1383026981662814</v>
      </c>
      <c r="AV368">
        <f t="shared" si="224"/>
        <v>1.0467552209184687</v>
      </c>
      <c r="AW368">
        <f t="shared" si="224"/>
        <v>1.057539321108782</v>
      </c>
      <c r="AX368">
        <f t="shared" si="224"/>
        <v>6.6946789630613221E-2</v>
      </c>
    </row>
    <row r="369" spans="1:50" x14ac:dyDescent="0.35">
      <c r="A369" s="1" t="s">
        <v>61</v>
      </c>
      <c r="B369" s="1">
        <v>25</v>
      </c>
      <c r="C369" s="7">
        <v>27</v>
      </c>
      <c r="D369" s="7">
        <v>22.63</v>
      </c>
      <c r="E369" s="7">
        <v>74.78</v>
      </c>
      <c r="F369" s="7">
        <v>80.86</v>
      </c>
      <c r="G369" s="7">
        <v>0.83814814814814809</v>
      </c>
      <c r="H369" s="7">
        <v>2.7696296296296299</v>
      </c>
      <c r="I369" s="7" t="s">
        <v>100</v>
      </c>
      <c r="J369" s="7" t="s">
        <v>100</v>
      </c>
      <c r="K369" s="7" t="s">
        <v>100</v>
      </c>
      <c r="L369" s="7" t="s">
        <v>100</v>
      </c>
      <c r="M369" s="7" t="s">
        <v>100</v>
      </c>
      <c r="N369" s="8">
        <f t="shared" si="218"/>
        <v>67.438530650483472</v>
      </c>
      <c r="O369" s="8">
        <f t="shared" si="219"/>
        <v>93.084575163149339</v>
      </c>
      <c r="P369" s="21">
        <v>0.41666666666666669</v>
      </c>
      <c r="Q369" s="21">
        <v>0.45454545454545453</v>
      </c>
      <c r="R369" s="7">
        <v>11.7</v>
      </c>
      <c r="S369" s="7">
        <v>12</v>
      </c>
      <c r="T369" s="7">
        <v>13.8</v>
      </c>
      <c r="U369" s="7">
        <v>12</v>
      </c>
      <c r="V369" s="7">
        <v>11</v>
      </c>
      <c r="W369" s="7">
        <v>12.8</v>
      </c>
      <c r="X369" s="7">
        <f t="shared" si="225"/>
        <v>12.5</v>
      </c>
      <c r="Y369" s="7">
        <f t="shared" si="222"/>
        <v>11.933333333333332</v>
      </c>
      <c r="Z369" s="7">
        <f t="shared" si="223"/>
        <v>1.0909090909090908</v>
      </c>
      <c r="AA369">
        <f t="shared" si="203"/>
        <v>1.4313637641589874</v>
      </c>
      <c r="AB369">
        <f t="shared" si="209"/>
        <v>1.3546845539547285</v>
      </c>
      <c r="AC369">
        <f t="shared" si="198"/>
        <v>1.8737854608182007</v>
      </c>
      <c r="AD369">
        <f t="shared" si="213"/>
        <v>1.9077337369976555</v>
      </c>
      <c r="AE369">
        <f t="shared" si="210"/>
        <v>-7.667921020425876E-2</v>
      </c>
      <c r="AF369">
        <f t="shared" si="193"/>
        <v>0.44242169665921355</v>
      </c>
      <c r="AG369" t="s">
        <v>100</v>
      </c>
      <c r="AH369" t="s">
        <v>100</v>
      </c>
      <c r="AI369" t="s">
        <v>100</v>
      </c>
      <c r="AJ369" s="7" t="s">
        <v>100</v>
      </c>
      <c r="AK369" t="s">
        <v>100</v>
      </c>
      <c r="AL369" s="7">
        <f t="shared" si="220"/>
        <v>1.8289080993192548</v>
      </c>
      <c r="AM369" s="7">
        <f t="shared" si="221"/>
        <v>1.9688777209756552</v>
      </c>
      <c r="AN369" s="7">
        <f t="shared" si="216"/>
        <v>-0.38021124171160603</v>
      </c>
      <c r="AO369" s="7">
        <f t="shared" si="217"/>
        <v>-0.34242268082220623</v>
      </c>
      <c r="AP369">
        <f t="shared" si="224"/>
        <v>1.0681858617461617</v>
      </c>
      <c r="AQ369">
        <f t="shared" si="224"/>
        <v>1.0791812460476249</v>
      </c>
      <c r="AR369">
        <f t="shared" si="224"/>
        <v>1.1398790864012365</v>
      </c>
      <c r="AS369">
        <f t="shared" si="224"/>
        <v>1.0791812460476249</v>
      </c>
      <c r="AT369">
        <f t="shared" si="224"/>
        <v>1.0413926851582251</v>
      </c>
      <c r="AU369">
        <f t="shared" si="224"/>
        <v>1.1072099696478683</v>
      </c>
      <c r="AV369">
        <f t="shared" si="224"/>
        <v>1.0969100130080565</v>
      </c>
      <c r="AW369">
        <f t="shared" si="224"/>
        <v>1.076761771924212</v>
      </c>
      <c r="AX369">
        <f t="shared" si="224"/>
        <v>3.7788560889399754E-2</v>
      </c>
    </row>
    <row r="370" spans="1:50" x14ac:dyDescent="0.35">
      <c r="A370" s="1" t="s">
        <v>61</v>
      </c>
      <c r="B370" s="1">
        <v>25</v>
      </c>
      <c r="C370" s="7">
        <v>18.02</v>
      </c>
      <c r="D370" s="7">
        <v>12.68</v>
      </c>
      <c r="E370" s="7">
        <v>36.43</v>
      </c>
      <c r="F370" s="7">
        <v>39.520000000000003</v>
      </c>
      <c r="G370" s="7">
        <v>0.70366259711431745</v>
      </c>
      <c r="H370" s="7">
        <v>2.0216426193118759</v>
      </c>
      <c r="I370" s="7" t="s">
        <v>100</v>
      </c>
      <c r="J370" s="7" t="s">
        <v>100</v>
      </c>
      <c r="K370" s="7" t="s">
        <v>100</v>
      </c>
      <c r="L370" s="7" t="s">
        <v>100</v>
      </c>
      <c r="M370" s="7" t="s">
        <v>100</v>
      </c>
      <c r="N370" s="8">
        <f t="shared" si="218"/>
        <v>66.873764541475538</v>
      </c>
      <c r="O370" s="8">
        <f t="shared" si="219"/>
        <v>86.06784583899362</v>
      </c>
      <c r="P370" s="21">
        <v>0.41666666666666669</v>
      </c>
      <c r="Q370" s="21">
        <v>0.44642857142857145</v>
      </c>
      <c r="R370" s="7">
        <v>15.7</v>
      </c>
      <c r="S370" s="7">
        <v>12</v>
      </c>
      <c r="T370" s="7">
        <v>100</v>
      </c>
      <c r="U370" s="7">
        <v>100</v>
      </c>
      <c r="V370" s="7">
        <v>11.2</v>
      </c>
      <c r="W370" s="7">
        <v>16.8</v>
      </c>
      <c r="X370" s="7">
        <f>(R370/S370)/2</f>
        <v>0.65416666666666667</v>
      </c>
      <c r="Y370" s="7">
        <f>(V370+W370)/2</f>
        <v>14</v>
      </c>
      <c r="Z370" s="7">
        <f t="shared" si="223"/>
        <v>1.0714285714285714</v>
      </c>
      <c r="AA370">
        <f t="shared" si="203"/>
        <v>1.2557547866430441</v>
      </c>
      <c r="AB370">
        <f t="shared" si="209"/>
        <v>1.1031192535457139</v>
      </c>
      <c r="AC370">
        <f t="shared" si="198"/>
        <v>1.5614591712419159</v>
      </c>
      <c r="AD370">
        <f t="shared" si="213"/>
        <v>1.5968169359155906</v>
      </c>
      <c r="AE370">
        <f t="shared" si="210"/>
        <v>-0.15263553309733027</v>
      </c>
      <c r="AF370">
        <f t="shared" si="193"/>
        <v>0.30570438459887178</v>
      </c>
      <c r="AG370" t="s">
        <v>100</v>
      </c>
      <c r="AH370" t="s">
        <v>100</v>
      </c>
      <c r="AI370" t="s">
        <v>100</v>
      </c>
      <c r="AJ370" s="7" t="s">
        <v>100</v>
      </c>
      <c r="AK370" t="s">
        <v>100</v>
      </c>
      <c r="AL370" s="7">
        <f t="shared" si="220"/>
        <v>1.8252557717354376</v>
      </c>
      <c r="AM370" s="7">
        <f t="shared" si="221"/>
        <v>1.9348409333020642</v>
      </c>
      <c r="AN370" s="7">
        <f t="shared" si="216"/>
        <v>-0.38021124171160603</v>
      </c>
      <c r="AO370" s="7">
        <f t="shared" si="217"/>
        <v>-0.3502480183341628</v>
      </c>
      <c r="AP370">
        <f t="shared" si="224"/>
        <v>1.1958996524092338</v>
      </c>
      <c r="AQ370">
        <f t="shared" si="224"/>
        <v>1.0791812460476249</v>
      </c>
      <c r="AR370">
        <f t="shared" si="224"/>
        <v>2</v>
      </c>
      <c r="AS370">
        <f t="shared" si="224"/>
        <v>2</v>
      </c>
      <c r="AT370">
        <f t="shared" si="224"/>
        <v>1.0492180226701815</v>
      </c>
      <c r="AU370">
        <f t="shared" si="224"/>
        <v>1.2253092817258628</v>
      </c>
      <c r="AV370">
        <f t="shared" si="224"/>
        <v>-0.18431158930237229</v>
      </c>
      <c r="AW370">
        <f t="shared" si="224"/>
        <v>1.146128035678238</v>
      </c>
      <c r="AX370">
        <f t="shared" si="224"/>
        <v>2.9963223377443202E-2</v>
      </c>
    </row>
    <row r="371" spans="1:50" x14ac:dyDescent="0.35">
      <c r="A371" s="1" t="s">
        <v>61</v>
      </c>
      <c r="B371" s="1">
        <v>25</v>
      </c>
      <c r="C371" s="7">
        <v>22.88</v>
      </c>
      <c r="D371" s="7">
        <v>17.809999999999999</v>
      </c>
      <c r="E371" s="7">
        <v>52.62</v>
      </c>
      <c r="F371" s="7">
        <v>56.49</v>
      </c>
      <c r="G371" s="7">
        <v>0.77840909090909094</v>
      </c>
      <c r="H371" s="7">
        <v>2.299825174825175</v>
      </c>
      <c r="I371" s="7" t="s">
        <v>100</v>
      </c>
      <c r="J371" s="7" t="s">
        <v>100</v>
      </c>
      <c r="K371" s="7" t="s">
        <v>100</v>
      </c>
      <c r="L371" s="7" t="s">
        <v>100</v>
      </c>
      <c r="M371" s="7" t="s">
        <v>100</v>
      </c>
      <c r="N371" s="8">
        <f t="shared" si="218"/>
        <v>68.539280858264448</v>
      </c>
      <c r="O371" s="8">
        <f t="shared" si="219"/>
        <v>87.590314472798141</v>
      </c>
      <c r="P371" s="21">
        <v>0.44247787610619466</v>
      </c>
      <c r="Q371" s="21">
        <v>0.5</v>
      </c>
      <c r="R371" s="7">
        <v>11.5</v>
      </c>
      <c r="S371" s="7">
        <v>11.3</v>
      </c>
      <c r="T371" s="7">
        <v>12</v>
      </c>
      <c r="U371" s="7">
        <v>10.8</v>
      </c>
      <c r="V371" s="7">
        <v>10</v>
      </c>
      <c r="W371" s="7">
        <v>11.8</v>
      </c>
      <c r="X371" s="7">
        <f t="shared" si="225"/>
        <v>11.6</v>
      </c>
      <c r="Y371" s="7">
        <f t="shared" si="222"/>
        <v>10.866666666666667</v>
      </c>
      <c r="Z371" s="7">
        <f t="shared" si="223"/>
        <v>1.1300000000000001</v>
      </c>
      <c r="AA371">
        <f t="shared" si="203"/>
        <v>1.3594560201209867</v>
      </c>
      <c r="AB371">
        <f t="shared" si="209"/>
        <v>1.2506639194632434</v>
      </c>
      <c r="AC371">
        <f t="shared" si="198"/>
        <v>1.7211508437496841</v>
      </c>
      <c r="AD371">
        <f t="shared" si="213"/>
        <v>1.7519715747363274</v>
      </c>
      <c r="AE371">
        <f t="shared" si="210"/>
        <v>-0.10879210065774303</v>
      </c>
      <c r="AF371">
        <f t="shared" si="193"/>
        <v>0.36169482362869759</v>
      </c>
      <c r="AG371" t="s">
        <v>100</v>
      </c>
      <c r="AH371" t="s">
        <v>100</v>
      </c>
      <c r="AI371" t="s">
        <v>100</v>
      </c>
      <c r="AJ371" s="7" t="s">
        <v>100</v>
      </c>
      <c r="AK371" t="s">
        <v>100</v>
      </c>
      <c r="AL371" s="7">
        <f t="shared" si="220"/>
        <v>1.8359395433251591</v>
      </c>
      <c r="AM371" s="7">
        <f t="shared" si="221"/>
        <v>1.942456085579328</v>
      </c>
      <c r="AN371" s="7">
        <f t="shared" si="216"/>
        <v>-0.35410843914740098</v>
      </c>
      <c r="AO371" s="7">
        <f t="shared" si="217"/>
        <v>-0.3010299956639812</v>
      </c>
      <c r="AP371">
        <f t="shared" si="224"/>
        <v>1.0606978403536116</v>
      </c>
      <c r="AQ371">
        <f t="shared" si="224"/>
        <v>1.0530784434834197</v>
      </c>
      <c r="AR371">
        <f t="shared" si="224"/>
        <v>1.0791812460476249</v>
      </c>
      <c r="AS371">
        <f t="shared" si="224"/>
        <v>1.0334237554869496</v>
      </c>
      <c r="AT371">
        <f t="shared" si="224"/>
        <v>1</v>
      </c>
      <c r="AU371">
        <f t="shared" si="224"/>
        <v>1.0718820073061255</v>
      </c>
      <c r="AV371">
        <f t="shared" si="224"/>
        <v>1.0644579892269184</v>
      </c>
      <c r="AW371">
        <f t="shared" si="224"/>
        <v>1.0360963453482765</v>
      </c>
      <c r="AX371">
        <f t="shared" si="224"/>
        <v>5.3078443483419765E-2</v>
      </c>
    </row>
    <row r="372" spans="1:50" x14ac:dyDescent="0.35">
      <c r="A372" s="1" t="s">
        <v>61</v>
      </c>
      <c r="B372" s="1">
        <v>25</v>
      </c>
      <c r="C372" s="7">
        <v>22.86</v>
      </c>
      <c r="D372" s="7">
        <v>17.28</v>
      </c>
      <c r="E372" s="7">
        <v>54.55</v>
      </c>
      <c r="F372" s="7">
        <v>57.94</v>
      </c>
      <c r="G372" s="7">
        <v>0.75590551181102372</v>
      </c>
      <c r="H372" s="7">
        <v>2.3862642169728785</v>
      </c>
      <c r="I372" s="7" t="s">
        <v>100</v>
      </c>
      <c r="J372" s="7" t="s">
        <v>100</v>
      </c>
      <c r="K372" s="7" t="s">
        <v>100</v>
      </c>
      <c r="L372" s="7" t="s">
        <v>100</v>
      </c>
      <c r="M372" s="7" t="s">
        <v>100</v>
      </c>
      <c r="N372" s="8">
        <f t="shared" si="218"/>
        <v>70.04824595650949</v>
      </c>
      <c r="O372" s="8">
        <f t="shared" si="219"/>
        <v>86.753561657601253</v>
      </c>
      <c r="P372" s="21">
        <v>0.47619047619047616</v>
      </c>
      <c r="Q372" s="8" t="s">
        <v>100</v>
      </c>
      <c r="R372" s="7">
        <v>13.8</v>
      </c>
      <c r="S372" s="7">
        <v>10.5</v>
      </c>
      <c r="T372" s="7">
        <v>12.7</v>
      </c>
      <c r="U372" s="7">
        <v>9.3000000000000007</v>
      </c>
      <c r="V372" s="7" t="s">
        <v>100</v>
      </c>
      <c r="W372" s="7">
        <v>10</v>
      </c>
      <c r="X372" s="7">
        <f t="shared" si="225"/>
        <v>12.333333333333334</v>
      </c>
      <c r="Y372" s="7" t="s">
        <v>100</v>
      </c>
      <c r="Z372" s="7" t="s">
        <v>100</v>
      </c>
      <c r="AA372">
        <f t="shared" si="203"/>
        <v>1.3590762260592628</v>
      </c>
      <c r="AB372">
        <f t="shared" si="209"/>
        <v>1.2375437381428744</v>
      </c>
      <c r="AC372">
        <f t="shared" si="198"/>
        <v>1.7367947549243608</v>
      </c>
      <c r="AD372">
        <f t="shared" si="213"/>
        <v>1.7629784908677431</v>
      </c>
      <c r="AE372">
        <f t="shared" si="210"/>
        <v>-0.12153248791638839</v>
      </c>
      <c r="AF372">
        <f t="shared" ref="AF372:AF435" si="227">LOG(H372)</f>
        <v>0.37771852886509777</v>
      </c>
      <c r="AG372" t="s">
        <v>100</v>
      </c>
      <c r="AH372" t="s">
        <v>100</v>
      </c>
      <c r="AI372" t="s">
        <v>100</v>
      </c>
      <c r="AJ372" s="7" t="s">
        <v>100</v>
      </c>
      <c r="AK372" t="s">
        <v>100</v>
      </c>
      <c r="AL372" s="7">
        <f t="shared" si="220"/>
        <v>1.8453972648045709</v>
      </c>
      <c r="AM372" s="7">
        <f t="shared" si="221"/>
        <v>1.9382873137394554</v>
      </c>
      <c r="AN372" s="7">
        <f t="shared" si="216"/>
        <v>-0.3222192947339193</v>
      </c>
      <c r="AO372" s="7" t="s">
        <v>100</v>
      </c>
      <c r="AP372">
        <f t="shared" si="224"/>
        <v>1.1398790864012365</v>
      </c>
      <c r="AQ372">
        <f t="shared" si="224"/>
        <v>1.0211892990699381</v>
      </c>
      <c r="AR372">
        <f t="shared" si="224"/>
        <v>1.1038037209559568</v>
      </c>
      <c r="AS372">
        <f t="shared" si="224"/>
        <v>0.96848294855393513</v>
      </c>
      <c r="AT372" t="s">
        <v>100</v>
      </c>
      <c r="AU372">
        <f t="shared" si="224"/>
        <v>1</v>
      </c>
      <c r="AV372">
        <f t="shared" si="224"/>
        <v>1.0910804693473326</v>
      </c>
      <c r="AW372" t="s">
        <v>100</v>
      </c>
      <c r="AX372" t="s">
        <v>100</v>
      </c>
    </row>
    <row r="373" spans="1:50" x14ac:dyDescent="0.35">
      <c r="A373" s="1" t="s">
        <v>61</v>
      </c>
      <c r="B373" s="1">
        <v>25</v>
      </c>
      <c r="C373" s="7">
        <v>22.53</v>
      </c>
      <c r="D373" s="7">
        <v>16.63</v>
      </c>
      <c r="E373" s="7">
        <v>49.57</v>
      </c>
      <c r="F373" s="7">
        <v>49.81</v>
      </c>
      <c r="G373" s="7">
        <v>0.73812694185530392</v>
      </c>
      <c r="H373" s="7">
        <v>2.2001775410563691</v>
      </c>
      <c r="I373" s="7" t="s">
        <v>100</v>
      </c>
      <c r="J373" s="7" t="s">
        <v>100</v>
      </c>
      <c r="K373" s="7" t="s">
        <v>100</v>
      </c>
      <c r="L373" s="7" t="s">
        <v>100</v>
      </c>
      <c r="M373" s="7" t="s">
        <v>100</v>
      </c>
      <c r="N373" s="8">
        <f t="shared" si="218"/>
        <v>76.303063092550872</v>
      </c>
      <c r="O373" s="8">
        <f t="shared" si="219"/>
        <v>77.491987781016334</v>
      </c>
      <c r="P373" s="21">
        <v>0.5</v>
      </c>
      <c r="Q373" s="21">
        <v>0.55555555555555558</v>
      </c>
      <c r="R373" s="7">
        <v>12</v>
      </c>
      <c r="S373" s="7">
        <v>10</v>
      </c>
      <c r="T373" s="7">
        <v>12.8</v>
      </c>
      <c r="U373" s="7">
        <v>12</v>
      </c>
      <c r="V373" s="7">
        <v>9</v>
      </c>
      <c r="W373" s="7">
        <v>100</v>
      </c>
      <c r="X373" s="7">
        <f t="shared" si="225"/>
        <v>11.6</v>
      </c>
      <c r="Y373" s="7">
        <f>(U373+V373)/2</f>
        <v>10.5</v>
      </c>
      <c r="Z373" s="7">
        <f t="shared" si="223"/>
        <v>1.1111111111111112</v>
      </c>
      <c r="AA373">
        <f t="shared" si="203"/>
        <v>1.3527611917238309</v>
      </c>
      <c r="AB373">
        <f t="shared" si="209"/>
        <v>1.2208922492195191</v>
      </c>
      <c r="AC373">
        <f t="shared" si="198"/>
        <v>1.695218918905151</v>
      </c>
      <c r="AD373">
        <f t="shared" si="213"/>
        <v>1.6973165417323834</v>
      </c>
      <c r="AE373">
        <f t="shared" si="210"/>
        <v>-0.13186894250431166</v>
      </c>
      <c r="AF373">
        <f t="shared" si="227"/>
        <v>0.34245772718132006</v>
      </c>
      <c r="AG373" t="s">
        <v>100</v>
      </c>
      <c r="AH373" t="s">
        <v>100</v>
      </c>
      <c r="AI373" t="s">
        <v>100</v>
      </c>
      <c r="AJ373" s="7" t="s">
        <v>100</v>
      </c>
      <c r="AK373" t="s">
        <v>100</v>
      </c>
      <c r="AL373" s="7">
        <f t="shared" si="220"/>
        <v>1.8825419725222559</v>
      </c>
      <c r="AM373" s="7">
        <f t="shared" si="221"/>
        <v>1.88925680131438</v>
      </c>
      <c r="AN373" s="7">
        <f t="shared" si="216"/>
        <v>-0.3010299956639812</v>
      </c>
      <c r="AO373" s="7">
        <f t="shared" si="217"/>
        <v>-0.25527250510330607</v>
      </c>
      <c r="AP373">
        <f t="shared" si="224"/>
        <v>1.0791812460476249</v>
      </c>
      <c r="AQ373">
        <f t="shared" si="224"/>
        <v>1</v>
      </c>
      <c r="AR373">
        <f t="shared" si="224"/>
        <v>1.1072099696478683</v>
      </c>
      <c r="AS373">
        <f t="shared" si="224"/>
        <v>1.0791812460476249</v>
      </c>
      <c r="AT373">
        <f t="shared" si="224"/>
        <v>0.95424250943932487</v>
      </c>
      <c r="AU373">
        <f t="shared" si="224"/>
        <v>2</v>
      </c>
      <c r="AV373">
        <f t="shared" si="224"/>
        <v>1.0644579892269184</v>
      </c>
      <c r="AW373">
        <f t="shared" si="224"/>
        <v>1.0211892990699381</v>
      </c>
      <c r="AX373">
        <f t="shared" si="224"/>
        <v>4.5757490560675143E-2</v>
      </c>
    </row>
    <row r="374" spans="1:50" x14ac:dyDescent="0.35">
      <c r="A374" s="1" t="s">
        <v>61</v>
      </c>
      <c r="B374" s="1">
        <v>25</v>
      </c>
      <c r="C374" s="7">
        <v>22.32</v>
      </c>
      <c r="D374" s="7">
        <v>12.29</v>
      </c>
      <c r="E374" s="7">
        <v>46.78</v>
      </c>
      <c r="F374" s="7">
        <v>50.65</v>
      </c>
      <c r="G374" s="7">
        <v>0.55062724014336917</v>
      </c>
      <c r="H374" s="7">
        <v>2.0958781362007168</v>
      </c>
      <c r="I374" s="7" t="s">
        <v>100</v>
      </c>
      <c r="J374" s="7" t="s">
        <v>100</v>
      </c>
      <c r="K374" s="7" t="s">
        <v>100</v>
      </c>
      <c r="L374" s="7" t="s">
        <v>100</v>
      </c>
      <c r="M374" s="7" t="s">
        <v>100</v>
      </c>
      <c r="N374" s="8">
        <f t="shared" si="218"/>
        <v>67.225903924210868</v>
      </c>
      <c r="O374" s="8">
        <f t="shared" si="219"/>
        <v>86.674724107831054</v>
      </c>
      <c r="P374" s="21">
        <v>0.390625</v>
      </c>
      <c r="Q374" s="21">
        <v>0.5</v>
      </c>
      <c r="R374" s="7">
        <v>12</v>
      </c>
      <c r="S374" s="7">
        <v>12.8</v>
      </c>
      <c r="T374" s="7">
        <v>100</v>
      </c>
      <c r="U374" s="7">
        <v>11</v>
      </c>
      <c r="V374" s="7">
        <v>10</v>
      </c>
      <c r="W374" s="7">
        <v>11</v>
      </c>
      <c r="X374" s="7">
        <f>(R374+S374)/2</f>
        <v>12.4</v>
      </c>
      <c r="Y374" s="7">
        <f t="shared" si="222"/>
        <v>10.666666666666666</v>
      </c>
      <c r="Z374" s="7">
        <f t="shared" si="223"/>
        <v>1.28</v>
      </c>
      <c r="AA374">
        <f t="shared" si="203"/>
        <v>1.3486941902655412</v>
      </c>
      <c r="AB374">
        <f t="shared" si="209"/>
        <v>1.0895518828864541</v>
      </c>
      <c r="AC374">
        <f t="shared" si="198"/>
        <v>1.6700602174731343</v>
      </c>
      <c r="AD374">
        <f t="shared" si="213"/>
        <v>1.7045794496962992</v>
      </c>
      <c r="AE374">
        <f t="shared" si="210"/>
        <v>-0.25914230737908706</v>
      </c>
      <c r="AF374">
        <f t="shared" si="227"/>
        <v>0.32136602720759311</v>
      </c>
      <c r="AG374" t="s">
        <v>100</v>
      </c>
      <c r="AH374" t="s">
        <v>100</v>
      </c>
      <c r="AI374" t="s">
        <v>100</v>
      </c>
      <c r="AJ374" s="7" t="s">
        <v>100</v>
      </c>
      <c r="AK374" t="s">
        <v>100</v>
      </c>
      <c r="AL374" s="7">
        <f t="shared" si="220"/>
        <v>1.827536650488609</v>
      </c>
      <c r="AM374" s="7">
        <f t="shared" si="221"/>
        <v>1.9378924679386187</v>
      </c>
      <c r="AN374" s="7">
        <f t="shared" si="216"/>
        <v>-0.40823996531184958</v>
      </c>
      <c r="AO374" s="7">
        <f t="shared" si="217"/>
        <v>-0.3010299956639812</v>
      </c>
      <c r="AP374">
        <f t="shared" si="224"/>
        <v>1.0791812460476249</v>
      </c>
      <c r="AQ374">
        <f t="shared" si="224"/>
        <v>1.1072099696478683</v>
      </c>
      <c r="AR374">
        <f t="shared" si="224"/>
        <v>2</v>
      </c>
      <c r="AS374">
        <f t="shared" si="224"/>
        <v>1.0413926851582251</v>
      </c>
      <c r="AT374">
        <f t="shared" si="224"/>
        <v>1</v>
      </c>
      <c r="AU374">
        <f t="shared" si="224"/>
        <v>1.0413926851582251</v>
      </c>
      <c r="AV374">
        <f t="shared" si="224"/>
        <v>1.0934216851622351</v>
      </c>
      <c r="AW374">
        <f t="shared" si="224"/>
        <v>1.0280287236002434</v>
      </c>
      <c r="AX374">
        <f t="shared" si="224"/>
        <v>0.10720996964786837</v>
      </c>
    </row>
    <row r="375" spans="1:50" x14ac:dyDescent="0.35">
      <c r="A375" s="1" t="s">
        <v>61</v>
      </c>
      <c r="B375" s="1">
        <v>25</v>
      </c>
      <c r="C375" s="7">
        <v>19.190000000000001</v>
      </c>
      <c r="D375" s="7">
        <v>12.17</v>
      </c>
      <c r="E375" s="7">
        <v>34.93</v>
      </c>
      <c r="F375" s="7">
        <v>35.69</v>
      </c>
      <c r="G375" s="7">
        <v>0.63418447107868681</v>
      </c>
      <c r="H375" s="7">
        <v>1.8202188639916621</v>
      </c>
      <c r="I375" s="7" t="s">
        <v>100</v>
      </c>
      <c r="J375" s="7" t="s">
        <v>100</v>
      </c>
      <c r="K375" s="7" t="s">
        <v>100</v>
      </c>
      <c r="L375" s="7" t="s">
        <v>100</v>
      </c>
      <c r="M375" s="7" t="s">
        <v>100</v>
      </c>
      <c r="N375" s="8">
        <f t="shared" si="218"/>
        <v>72.059745881007217</v>
      </c>
      <c r="O375" s="8">
        <f t="shared" si="219"/>
        <v>76.428569471033114</v>
      </c>
      <c r="P375" s="8" t="s">
        <v>100</v>
      </c>
      <c r="Q375" s="21">
        <v>0.45454545454545453</v>
      </c>
      <c r="R375" s="7">
        <v>13.8</v>
      </c>
      <c r="S375" s="7">
        <v>100</v>
      </c>
      <c r="T375" s="7">
        <v>100</v>
      </c>
      <c r="U375" s="7">
        <v>12.8</v>
      </c>
      <c r="V375" s="7">
        <v>11</v>
      </c>
      <c r="W375" s="7">
        <v>11.1</v>
      </c>
      <c r="X375" s="7">
        <v>13.8</v>
      </c>
      <c r="Y375" s="7">
        <f t="shared" si="222"/>
        <v>11.633333333333333</v>
      </c>
      <c r="Z375" s="7">
        <f t="shared" si="223"/>
        <v>9.0909090909090917</v>
      </c>
      <c r="AA375">
        <f t="shared" si="203"/>
        <v>1.2830749747354715</v>
      </c>
      <c r="AB375">
        <f t="shared" si="209"/>
        <v>1.085290578230065</v>
      </c>
      <c r="AC375">
        <f t="shared" si="198"/>
        <v>1.5431985856376467</v>
      </c>
      <c r="AD375">
        <f t="shared" si="213"/>
        <v>1.5525465479556604</v>
      </c>
      <c r="AE375">
        <f t="shared" si="210"/>
        <v>-0.19778439650540655</v>
      </c>
      <c r="AF375">
        <f t="shared" si="227"/>
        <v>0.26012361090217517</v>
      </c>
      <c r="AG375" t="s">
        <v>100</v>
      </c>
      <c r="AH375" t="s">
        <v>100</v>
      </c>
      <c r="AI375" t="s">
        <v>100</v>
      </c>
      <c r="AJ375" s="7" t="s">
        <v>100</v>
      </c>
      <c r="AK375" t="s">
        <v>100</v>
      </c>
      <c r="AL375" s="7">
        <f t="shared" si="220"/>
        <v>1.8576927262479581</v>
      </c>
      <c r="AM375" s="7">
        <f t="shared" si="221"/>
        <v>1.8832557308835385</v>
      </c>
      <c r="AN375" s="7" t="s">
        <v>100</v>
      </c>
      <c r="AO375" s="7">
        <f t="shared" si="217"/>
        <v>-0.34242268082220623</v>
      </c>
      <c r="AP375">
        <f t="shared" si="224"/>
        <v>1.1398790864012365</v>
      </c>
      <c r="AQ375">
        <f t="shared" si="224"/>
        <v>2</v>
      </c>
      <c r="AR375">
        <f t="shared" si="224"/>
        <v>2</v>
      </c>
      <c r="AS375">
        <f t="shared" si="224"/>
        <v>1.1072099696478683</v>
      </c>
      <c r="AT375">
        <f t="shared" si="224"/>
        <v>1.0413926851582251</v>
      </c>
      <c r="AU375">
        <f t="shared" si="224"/>
        <v>1.0453229787866574</v>
      </c>
      <c r="AV375">
        <f t="shared" si="224"/>
        <v>1.1398790864012365</v>
      </c>
      <c r="AW375">
        <f t="shared" si="224"/>
        <v>1.0657041722395175</v>
      </c>
      <c r="AX375">
        <f t="shared" si="224"/>
        <v>0.95860731484177497</v>
      </c>
    </row>
    <row r="376" spans="1:50" x14ac:dyDescent="0.35">
      <c r="A376" s="1" t="s">
        <v>61</v>
      </c>
      <c r="B376" s="1">
        <v>25</v>
      </c>
      <c r="C376" s="7">
        <v>33.24</v>
      </c>
      <c r="D376" s="7">
        <v>23.64</v>
      </c>
      <c r="E376" s="7">
        <v>74.88</v>
      </c>
      <c r="F376" s="7">
        <v>79.05</v>
      </c>
      <c r="G376" s="7">
        <v>0.71119133574007221</v>
      </c>
      <c r="H376" s="7">
        <v>2.2527075812274364</v>
      </c>
      <c r="I376" s="7">
        <v>25.87</v>
      </c>
      <c r="J376" s="7">
        <v>18.010000000000002</v>
      </c>
      <c r="K376" s="7">
        <v>0.69617317356010822</v>
      </c>
      <c r="L376" s="7">
        <v>100</v>
      </c>
      <c r="M376" s="7">
        <v>79.05</v>
      </c>
      <c r="N376" s="8">
        <f t="shared" si="218"/>
        <v>70.58615298210708</v>
      </c>
      <c r="O376" s="8">
        <f t="shared" si="219"/>
        <v>84.663163921595512</v>
      </c>
      <c r="P376" s="21">
        <v>0.55555555555555558</v>
      </c>
      <c r="Q376" s="21">
        <v>0.58823529411764708</v>
      </c>
      <c r="R376" s="7">
        <v>9.5</v>
      </c>
      <c r="S376" s="7">
        <v>9</v>
      </c>
      <c r="T376" s="7">
        <v>16</v>
      </c>
      <c r="U376" s="7">
        <v>10</v>
      </c>
      <c r="V376" s="7">
        <v>8.5</v>
      </c>
      <c r="W376" s="7">
        <v>14</v>
      </c>
      <c r="X376" s="7">
        <f t="shared" si="225"/>
        <v>11.5</v>
      </c>
      <c r="Y376" s="7">
        <f t="shared" si="222"/>
        <v>10.833333333333334</v>
      </c>
      <c r="Z376" s="7">
        <f t="shared" si="223"/>
        <v>1.0588235294117647</v>
      </c>
      <c r="AA376">
        <f t="shared" si="203"/>
        <v>1.5216610151120733</v>
      </c>
      <c r="AB376">
        <f t="shared" si="209"/>
        <v>1.3736474722092178</v>
      </c>
      <c r="AC376">
        <f t="shared" si="198"/>
        <v>1.8743658357300488</v>
      </c>
      <c r="AD376">
        <f t="shared" si="213"/>
        <v>1.8979018742682279</v>
      </c>
      <c r="AE376">
        <f t="shared" si="210"/>
        <v>-0.14801354290285562</v>
      </c>
      <c r="AF376">
        <f t="shared" si="227"/>
        <v>0.35270482061797537</v>
      </c>
      <c r="AG376">
        <f t="shared" ref="AG376:AI378" si="228">LOG(I376)</f>
        <v>1.4127964287165435</v>
      </c>
      <c r="AH376">
        <f t="shared" si="228"/>
        <v>1.2555137128195333</v>
      </c>
      <c r="AI376">
        <f t="shared" si="228"/>
        <v>-0.15728271589701009</v>
      </c>
      <c r="AJ376" s="7">
        <f t="shared" si="215"/>
        <v>2.0043213737826426</v>
      </c>
      <c r="AK376">
        <f t="shared" ref="AK376:AK385" si="229">LOG(M376+1)</f>
        <v>1.9033613362553186</v>
      </c>
      <c r="AL376" s="7">
        <f t="shared" si="220"/>
        <v>1.8487195130449918</v>
      </c>
      <c r="AM376" s="7">
        <f t="shared" si="221"/>
        <v>1.9276944943295191</v>
      </c>
      <c r="AN376" s="7">
        <f t="shared" si="216"/>
        <v>-0.25527250510330607</v>
      </c>
      <c r="AO376" s="7">
        <f t="shared" si="217"/>
        <v>-0.23044892137827391</v>
      </c>
      <c r="AP376">
        <f t="shared" si="224"/>
        <v>0.97772360528884772</v>
      </c>
      <c r="AQ376">
        <f t="shared" si="224"/>
        <v>0.95424250943932487</v>
      </c>
      <c r="AR376">
        <f t="shared" si="224"/>
        <v>1.2041199826559248</v>
      </c>
      <c r="AS376">
        <f t="shared" si="224"/>
        <v>1</v>
      </c>
      <c r="AT376">
        <f t="shared" si="224"/>
        <v>0.92941892571429274</v>
      </c>
      <c r="AU376">
        <f t="shared" si="224"/>
        <v>1.146128035678238</v>
      </c>
      <c r="AV376">
        <f t="shared" si="224"/>
        <v>1.0606978403536116</v>
      </c>
      <c r="AW376">
        <f t="shared" si="224"/>
        <v>1.0347621062592121</v>
      </c>
      <c r="AX376">
        <f t="shared" si="224"/>
        <v>2.4823583725032145E-2</v>
      </c>
    </row>
    <row r="377" spans="1:50" x14ac:dyDescent="0.35">
      <c r="A377" s="1" t="s">
        <v>61</v>
      </c>
      <c r="B377" s="1">
        <v>25</v>
      </c>
      <c r="C377" s="7">
        <v>30.51</v>
      </c>
      <c r="D377" s="7">
        <v>18.3</v>
      </c>
      <c r="E377" s="7">
        <v>60.01</v>
      </c>
      <c r="F377" s="7">
        <v>57.15</v>
      </c>
      <c r="G377" s="7">
        <v>0.59980334316617501</v>
      </c>
      <c r="H377" s="7">
        <v>1.9668960996394622</v>
      </c>
      <c r="I377" s="7">
        <v>23.93</v>
      </c>
      <c r="J377" s="7">
        <v>15.09</v>
      </c>
      <c r="K377" s="7">
        <v>0.6305892185541162</v>
      </c>
      <c r="L377" s="7">
        <v>100</v>
      </c>
      <c r="M377" s="7">
        <v>57.15</v>
      </c>
      <c r="N377" s="8">
        <f t="shared" si="218"/>
        <v>80.1631151455191</v>
      </c>
      <c r="O377" s="8">
        <f t="shared" si="219"/>
        <v>69.774635468894857</v>
      </c>
      <c r="P377" s="21">
        <v>0.47619047619047616</v>
      </c>
      <c r="Q377" s="21">
        <v>0.43478260869565216</v>
      </c>
      <c r="R377" s="7">
        <v>10.5</v>
      </c>
      <c r="S377" s="7">
        <v>10.5</v>
      </c>
      <c r="T377" s="7">
        <v>16.5</v>
      </c>
      <c r="U377" s="7">
        <v>11.5</v>
      </c>
      <c r="V377" s="7">
        <v>11.5</v>
      </c>
      <c r="W377" s="7">
        <v>13.33</v>
      </c>
      <c r="X377" s="7">
        <f t="shared" si="225"/>
        <v>12.5</v>
      </c>
      <c r="Y377" s="7">
        <f t="shared" si="222"/>
        <v>12.11</v>
      </c>
      <c r="Z377" s="7">
        <f t="shared" si="223"/>
        <v>0.91304347826086951</v>
      </c>
      <c r="AA377">
        <f t="shared" si="203"/>
        <v>1.4844422076424071</v>
      </c>
      <c r="AB377">
        <f t="shared" si="209"/>
        <v>1.2624510897304295</v>
      </c>
      <c r="AC377">
        <f t="shared" si="198"/>
        <v>1.7782236267660965</v>
      </c>
      <c r="AD377">
        <f t="shared" si="213"/>
        <v>1.7570162347313005</v>
      </c>
      <c r="AE377">
        <f t="shared" si="210"/>
        <v>-0.22199111791197756</v>
      </c>
      <c r="AF377">
        <f t="shared" si="227"/>
        <v>0.29378141912368938</v>
      </c>
      <c r="AG377">
        <f t="shared" si="228"/>
        <v>1.3789426986134374</v>
      </c>
      <c r="AH377">
        <f t="shared" si="228"/>
        <v>1.1786892397755899</v>
      </c>
      <c r="AI377">
        <f t="shared" si="228"/>
        <v>-0.20025345883784751</v>
      </c>
      <c r="AJ377" s="7">
        <f t="shared" si="215"/>
        <v>2.0043213737826426</v>
      </c>
      <c r="AK377">
        <f t="shared" si="229"/>
        <v>1.7645497190644672</v>
      </c>
      <c r="AL377" s="7">
        <f t="shared" si="220"/>
        <v>1.9039745855718508</v>
      </c>
      <c r="AM377" s="7">
        <f t="shared" si="221"/>
        <v>1.8436975762353947</v>
      </c>
      <c r="AN377" s="7">
        <f t="shared" si="216"/>
        <v>-0.3222192947339193</v>
      </c>
      <c r="AO377" s="7">
        <f t="shared" si="217"/>
        <v>-0.3617278360175929</v>
      </c>
      <c r="AP377">
        <f t="shared" si="224"/>
        <v>1.0211892990699381</v>
      </c>
      <c r="AQ377">
        <f t="shared" si="224"/>
        <v>1.0211892990699381</v>
      </c>
      <c r="AR377">
        <f t="shared" si="224"/>
        <v>1.2174839442139063</v>
      </c>
      <c r="AS377">
        <f t="shared" si="224"/>
        <v>1.0606978403536116</v>
      </c>
      <c r="AT377">
        <f t="shared" si="224"/>
        <v>1.0606978403536116</v>
      </c>
      <c r="AU377">
        <f t="shared" si="224"/>
        <v>1.1248301494138593</v>
      </c>
      <c r="AV377">
        <f t="shared" si="224"/>
        <v>1.0969100130080565</v>
      </c>
      <c r="AW377">
        <f t="shared" si="224"/>
        <v>1.0831441431430522</v>
      </c>
      <c r="AX377">
        <f t="shared" si="224"/>
        <v>-3.9508541283673634E-2</v>
      </c>
    </row>
    <row r="378" spans="1:50" x14ac:dyDescent="0.35">
      <c r="A378" s="1" t="s">
        <v>61</v>
      </c>
      <c r="B378" s="1">
        <v>25</v>
      </c>
      <c r="C378" s="7">
        <v>24.58</v>
      </c>
      <c r="D378" s="7">
        <v>15.79</v>
      </c>
      <c r="E378" s="7">
        <v>45.24</v>
      </c>
      <c r="F378" s="7">
        <v>46.67</v>
      </c>
      <c r="G378" s="7">
        <v>0.64239218877135884</v>
      </c>
      <c r="H378" s="7">
        <v>1.8405207485760784</v>
      </c>
      <c r="I378" s="7">
        <v>19.79</v>
      </c>
      <c r="J378" s="7">
        <v>11.22</v>
      </c>
      <c r="K378" s="7">
        <v>0.56695300656897429</v>
      </c>
      <c r="L378" s="7">
        <v>100</v>
      </c>
      <c r="M378" s="7">
        <v>46.67</v>
      </c>
      <c r="N378" s="8">
        <f t="shared" si="218"/>
        <v>71.299308883826939</v>
      </c>
      <c r="O378" s="8">
        <f t="shared" si="219"/>
        <v>77.727266501469529</v>
      </c>
      <c r="P378" s="21">
        <v>0.45454545454545453</v>
      </c>
      <c r="Q378" s="21">
        <v>0.4</v>
      </c>
      <c r="R378" s="7">
        <v>11.5</v>
      </c>
      <c r="S378" s="7">
        <v>11</v>
      </c>
      <c r="T378" s="7">
        <v>19</v>
      </c>
      <c r="U378" s="7">
        <v>12.5</v>
      </c>
      <c r="V378" s="7">
        <v>12.5</v>
      </c>
      <c r="W378" s="7">
        <v>17</v>
      </c>
      <c r="X378" s="7">
        <f t="shared" si="225"/>
        <v>13.833333333333334</v>
      </c>
      <c r="Y378" s="7">
        <f t="shared" si="222"/>
        <v>14</v>
      </c>
      <c r="Z378" s="7">
        <f t="shared" si="223"/>
        <v>0.88</v>
      </c>
      <c r="AA378">
        <f t="shared" si="203"/>
        <v>1.3905818785504354</v>
      </c>
      <c r="AB378">
        <f t="shared" si="209"/>
        <v>1.1983821300082942</v>
      </c>
      <c r="AC378">
        <f t="shared" si="198"/>
        <v>1.6555225962534177</v>
      </c>
      <c r="AD378">
        <f t="shared" si="213"/>
        <v>1.6690378008851559</v>
      </c>
      <c r="AE378">
        <f t="shared" si="210"/>
        <v>-0.19219974854214103</v>
      </c>
      <c r="AF378">
        <f t="shared" si="227"/>
        <v>0.26494071770298244</v>
      </c>
      <c r="AG378">
        <f t="shared" si="228"/>
        <v>1.2964457942063963</v>
      </c>
      <c r="AH378">
        <f t="shared" si="228"/>
        <v>1.0499928569201427</v>
      </c>
      <c r="AI378">
        <f t="shared" si="228"/>
        <v>-0.24645293728625361</v>
      </c>
      <c r="AJ378" s="7">
        <f t="shared" si="215"/>
        <v>2.0043213737826426</v>
      </c>
      <c r="AK378">
        <f t="shared" si="229"/>
        <v>1.678245151927042</v>
      </c>
      <c r="AL378" s="7">
        <f t="shared" si="220"/>
        <v>1.8530853201829314</v>
      </c>
      <c r="AM378" s="7">
        <f t="shared" si="221"/>
        <v>1.8905733947838039</v>
      </c>
      <c r="AN378" s="7">
        <f t="shared" si="216"/>
        <v>-0.34242268082220623</v>
      </c>
      <c r="AO378" s="7">
        <f t="shared" si="217"/>
        <v>-0.3979400086720376</v>
      </c>
      <c r="AP378">
        <f t="shared" si="224"/>
        <v>1.0606978403536116</v>
      </c>
      <c r="AQ378">
        <f t="shared" si="224"/>
        <v>1.0413926851582251</v>
      </c>
      <c r="AR378">
        <f t="shared" si="224"/>
        <v>1.2787536009528289</v>
      </c>
      <c r="AS378">
        <f t="shared" si="224"/>
        <v>1.0969100130080565</v>
      </c>
      <c r="AT378">
        <f t="shared" si="224"/>
        <v>1.0969100130080565</v>
      </c>
      <c r="AU378">
        <f t="shared" si="224"/>
        <v>1.2304489213782739</v>
      </c>
      <c r="AV378">
        <f t="shared" si="224"/>
        <v>1.1409268419924303</v>
      </c>
      <c r="AW378">
        <f t="shared" si="224"/>
        <v>1.146128035678238</v>
      </c>
      <c r="AX378">
        <f t="shared" si="224"/>
        <v>-5.551732784983137E-2</v>
      </c>
    </row>
    <row r="379" spans="1:50" x14ac:dyDescent="0.35">
      <c r="A379" s="1" t="s">
        <v>62</v>
      </c>
      <c r="B379" s="1">
        <v>26</v>
      </c>
      <c r="C379" s="7">
        <v>22.8</v>
      </c>
      <c r="D379" s="7">
        <v>13</v>
      </c>
      <c r="E379" s="7">
        <v>45.9</v>
      </c>
      <c r="F379" s="7">
        <v>49.8</v>
      </c>
      <c r="G379" s="7">
        <v>0.57017543859649122</v>
      </c>
      <c r="H379" s="7">
        <v>2.013157894736842</v>
      </c>
      <c r="I379" s="7" t="s">
        <v>100</v>
      </c>
      <c r="J379" s="7" t="s">
        <v>100</v>
      </c>
      <c r="K379" s="7" t="s">
        <v>100</v>
      </c>
      <c r="L379" s="7">
        <v>7.6</v>
      </c>
      <c r="M379" s="7">
        <v>42.199999999999996</v>
      </c>
      <c r="N379" s="8">
        <f t="shared" si="218"/>
        <v>66.841849952585363</v>
      </c>
      <c r="O379" s="8">
        <f t="shared" si="219"/>
        <v>85.983345439869225</v>
      </c>
      <c r="P379" s="21">
        <v>0.38461538461538464</v>
      </c>
      <c r="Q379" s="21">
        <v>0.45454545454545453</v>
      </c>
      <c r="R379" s="7">
        <v>12</v>
      </c>
      <c r="S379" s="7">
        <v>13</v>
      </c>
      <c r="T379" s="7">
        <v>13</v>
      </c>
      <c r="U379" s="7">
        <v>11.5</v>
      </c>
      <c r="V379" s="7">
        <v>11</v>
      </c>
      <c r="W379" s="7">
        <v>13</v>
      </c>
      <c r="X379" s="7">
        <f t="shared" si="225"/>
        <v>12.666666666666666</v>
      </c>
      <c r="Y379" s="7">
        <f t="shared" si="222"/>
        <v>11.833333333333334</v>
      </c>
      <c r="Z379" s="7">
        <f t="shared" si="223"/>
        <v>1.1818181818181819</v>
      </c>
      <c r="AA379">
        <f t="shared" si="203"/>
        <v>1.3579348470004537</v>
      </c>
      <c r="AB379">
        <f t="shared" si="209"/>
        <v>1.1139433523068367</v>
      </c>
      <c r="AC379">
        <f t="shared" si="198"/>
        <v>1.6618126855372612</v>
      </c>
      <c r="AD379">
        <f t="shared" si="213"/>
        <v>1.6972293427597176</v>
      </c>
      <c r="AE379">
        <f t="shared" si="210"/>
        <v>-0.24399149469361703</v>
      </c>
      <c r="AF379">
        <f t="shared" si="227"/>
        <v>0.30387783853680744</v>
      </c>
      <c r="AG379" t="s">
        <v>100</v>
      </c>
      <c r="AH379" t="s">
        <v>100</v>
      </c>
      <c r="AI379" t="s">
        <v>100</v>
      </c>
      <c r="AJ379" s="7">
        <f t="shared" si="215"/>
        <v>0.93449845124356767</v>
      </c>
      <c r="AK379">
        <f t="shared" si="229"/>
        <v>1.6354837468149122</v>
      </c>
      <c r="AL379" s="7">
        <f t="shared" si="220"/>
        <v>1.8250484611657207</v>
      </c>
      <c r="AM379" s="7">
        <f t="shared" si="221"/>
        <v>1.9344143386387405</v>
      </c>
      <c r="AN379" s="7">
        <f t="shared" si="216"/>
        <v>-0.41497334797081792</v>
      </c>
      <c r="AO379" s="7">
        <f t="shared" si="217"/>
        <v>-0.34242268082220623</v>
      </c>
      <c r="AP379">
        <f t="shared" si="224"/>
        <v>1.0791812460476249</v>
      </c>
      <c r="AQ379">
        <f t="shared" si="224"/>
        <v>1.1139433523068367</v>
      </c>
      <c r="AR379">
        <f t="shared" si="224"/>
        <v>1.1139433523068367</v>
      </c>
      <c r="AS379">
        <f t="shared" si="224"/>
        <v>1.0606978403536116</v>
      </c>
      <c r="AT379">
        <f t="shared" si="224"/>
        <v>1.0413926851582251</v>
      </c>
      <c r="AU379">
        <f t="shared" si="224"/>
        <v>1.1139433523068367</v>
      </c>
      <c r="AV379">
        <f t="shared" si="224"/>
        <v>1.1026623418971477</v>
      </c>
      <c r="AW379">
        <f t="shared" si="224"/>
        <v>1.0731070983354316</v>
      </c>
      <c r="AX379">
        <f t="shared" si="224"/>
        <v>7.2550667148611747E-2</v>
      </c>
    </row>
    <row r="380" spans="1:50" x14ac:dyDescent="0.35">
      <c r="A380" s="1" t="s">
        <v>62</v>
      </c>
      <c r="B380" s="1">
        <v>26</v>
      </c>
      <c r="C380" s="7">
        <v>30.85</v>
      </c>
      <c r="D380" s="7">
        <v>16.190000000000001</v>
      </c>
      <c r="E380" s="7">
        <v>67.510000000000005</v>
      </c>
      <c r="F380" s="7">
        <v>69.540000000000006</v>
      </c>
      <c r="G380" s="7">
        <v>0.52479740680713127</v>
      </c>
      <c r="H380" s="7">
        <v>2.1883306320907616</v>
      </c>
      <c r="I380" s="7">
        <v>24.8</v>
      </c>
      <c r="J380" s="7">
        <v>15.69</v>
      </c>
      <c r="K380" s="7">
        <v>0.63266129032258056</v>
      </c>
      <c r="L380" s="7">
        <v>100</v>
      </c>
      <c r="M380" s="7">
        <v>69.540000000000006</v>
      </c>
      <c r="N380" s="8">
        <f t="shared" si="218"/>
        <v>73.342102544968853</v>
      </c>
      <c r="O380" s="8">
        <f t="shared" si="219"/>
        <v>80.694817958901552</v>
      </c>
      <c r="P380" s="21">
        <v>0.58823529411764708</v>
      </c>
      <c r="Q380" s="21">
        <v>0.55555555555555558</v>
      </c>
      <c r="R380" s="7">
        <v>9.5</v>
      </c>
      <c r="S380" s="7">
        <v>8.5</v>
      </c>
      <c r="T380" s="7">
        <v>15</v>
      </c>
      <c r="U380" s="7">
        <v>10</v>
      </c>
      <c r="V380" s="7">
        <v>9</v>
      </c>
      <c r="W380" s="7">
        <v>12.5</v>
      </c>
      <c r="X380" s="7">
        <f t="shared" si="225"/>
        <v>11</v>
      </c>
      <c r="Y380" s="7">
        <f t="shared" si="222"/>
        <v>10.5</v>
      </c>
      <c r="Z380" s="7">
        <f t="shared" si="223"/>
        <v>0.94444444444444442</v>
      </c>
      <c r="AA380">
        <f t="shared" si="203"/>
        <v>1.4892551683692605</v>
      </c>
      <c r="AB380">
        <f t="shared" si="209"/>
        <v>1.2092468487533738</v>
      </c>
      <c r="AC380">
        <f t="shared" si="198"/>
        <v>1.8293681079888202</v>
      </c>
      <c r="AD380">
        <f t="shared" si="213"/>
        <v>1.8422346863472396</v>
      </c>
      <c r="AE380">
        <f t="shared" si="210"/>
        <v>-0.28000831961588674</v>
      </c>
      <c r="AF380">
        <f t="shared" si="227"/>
        <v>0.34011293961955974</v>
      </c>
      <c r="AG380">
        <f t="shared" ref="AG380:AG389" si="230">LOG(I380)</f>
        <v>1.3944516808262162</v>
      </c>
      <c r="AH380">
        <f t="shared" ref="AH380:AH389" si="231">LOG(J380)</f>
        <v>1.1956229435869368</v>
      </c>
      <c r="AI380">
        <f t="shared" ref="AI380:AI389" si="232">LOG(K380)</f>
        <v>-0.19882873723927966</v>
      </c>
      <c r="AJ380" s="7">
        <f t="shared" si="215"/>
        <v>2.0043213737826426</v>
      </c>
      <c r="AK380">
        <f t="shared" si="229"/>
        <v>1.8484354553314708</v>
      </c>
      <c r="AL380" s="7">
        <f t="shared" si="220"/>
        <v>1.8653533560007667</v>
      </c>
      <c r="AM380" s="7">
        <f t="shared" si="221"/>
        <v>1.9068456461952479</v>
      </c>
      <c r="AN380" s="7">
        <f t="shared" si="216"/>
        <v>-0.23044892137827391</v>
      </c>
      <c r="AO380" s="7">
        <f t="shared" si="217"/>
        <v>-0.25527250510330607</v>
      </c>
      <c r="AP380">
        <f t="shared" si="224"/>
        <v>0.97772360528884772</v>
      </c>
      <c r="AQ380">
        <f t="shared" si="224"/>
        <v>0.92941892571429274</v>
      </c>
      <c r="AR380">
        <f t="shared" si="224"/>
        <v>1.1760912590556813</v>
      </c>
      <c r="AS380">
        <f t="shared" si="224"/>
        <v>1</v>
      </c>
      <c r="AT380">
        <f t="shared" si="224"/>
        <v>0.95424250943932487</v>
      </c>
      <c r="AU380">
        <f t="shared" si="224"/>
        <v>1.0969100130080565</v>
      </c>
      <c r="AV380">
        <f t="shared" si="224"/>
        <v>1.0413926851582251</v>
      </c>
      <c r="AW380">
        <f t="shared" si="224"/>
        <v>1.0211892990699381</v>
      </c>
      <c r="AX380">
        <f t="shared" si="224"/>
        <v>-2.4823583725032152E-2</v>
      </c>
    </row>
    <row r="381" spans="1:50" x14ac:dyDescent="0.35">
      <c r="A381" s="1" t="s">
        <v>62</v>
      </c>
      <c r="B381" s="1">
        <v>26</v>
      </c>
      <c r="C381" s="7">
        <v>25.79</v>
      </c>
      <c r="D381" s="7">
        <v>14.15</v>
      </c>
      <c r="E381" s="7">
        <v>52.7</v>
      </c>
      <c r="F381" s="7">
        <v>50.81</v>
      </c>
      <c r="G381" s="7">
        <v>0.54866227219852659</v>
      </c>
      <c r="H381" s="7">
        <v>2.043427685149283</v>
      </c>
      <c r="I381" s="7">
        <v>20.170000000000002</v>
      </c>
      <c r="J381" s="7">
        <v>12.31</v>
      </c>
      <c r="K381" s="7">
        <v>0.61031234506693111</v>
      </c>
      <c r="L381" s="7">
        <v>100</v>
      </c>
      <c r="M381" s="7">
        <v>50.81</v>
      </c>
      <c r="N381" s="8">
        <f t="shared" si="218"/>
        <v>79.680246378976634</v>
      </c>
      <c r="O381" s="8">
        <f t="shared" si="219"/>
        <v>71.53912465039798</v>
      </c>
      <c r="P381" s="21">
        <v>0.47619047619047616</v>
      </c>
      <c r="Q381" s="21">
        <v>0.45454545454545453</v>
      </c>
      <c r="R381" s="7">
        <v>10</v>
      </c>
      <c r="S381" s="7">
        <v>10.5</v>
      </c>
      <c r="T381" s="7">
        <v>15.5</v>
      </c>
      <c r="U381" s="7">
        <v>10</v>
      </c>
      <c r="V381" s="7">
        <v>11</v>
      </c>
      <c r="W381" s="7">
        <v>11.5</v>
      </c>
      <c r="X381" s="7">
        <f t="shared" si="225"/>
        <v>12</v>
      </c>
      <c r="Y381" s="7">
        <f t="shared" si="222"/>
        <v>10.833333333333334</v>
      </c>
      <c r="Z381" s="7">
        <f t="shared" si="223"/>
        <v>0.95454545454545459</v>
      </c>
      <c r="AA381">
        <f t="shared" si="203"/>
        <v>1.4114513421379375</v>
      </c>
      <c r="AB381">
        <f t="shared" si="209"/>
        <v>1.150756439860309</v>
      </c>
      <c r="AC381">
        <f t="shared" si="198"/>
        <v>1.7218106152125465</v>
      </c>
      <c r="AD381">
        <f t="shared" si="213"/>
        <v>1.7059491949102956</v>
      </c>
      <c r="AE381">
        <f t="shared" si="210"/>
        <v>-0.26069490227762843</v>
      </c>
      <c r="AF381">
        <f t="shared" si="227"/>
        <v>0.3103592730746092</v>
      </c>
      <c r="AG381">
        <f t="shared" si="230"/>
        <v>1.3047058982127655</v>
      </c>
      <c r="AH381">
        <f t="shared" si="231"/>
        <v>1.0902580529313164</v>
      </c>
      <c r="AI381">
        <f t="shared" si="232"/>
        <v>-0.21444784528144911</v>
      </c>
      <c r="AJ381" s="7">
        <f t="shared" si="215"/>
        <v>2.0043213737826426</v>
      </c>
      <c r="AK381">
        <f t="shared" si="229"/>
        <v>1.7144135922871213</v>
      </c>
      <c r="AL381" s="7">
        <f t="shared" si="220"/>
        <v>1.9013506682979788</v>
      </c>
      <c r="AM381" s="7">
        <f t="shared" si="221"/>
        <v>1.8545436218371654</v>
      </c>
      <c r="AN381" s="7">
        <f t="shared" si="216"/>
        <v>-0.3222192947339193</v>
      </c>
      <c r="AO381" s="7">
        <f t="shared" si="217"/>
        <v>-0.34242268082220623</v>
      </c>
      <c r="AP381">
        <f t="shared" si="224"/>
        <v>1</v>
      </c>
      <c r="AQ381">
        <f t="shared" si="224"/>
        <v>1.0211892990699381</v>
      </c>
      <c r="AR381">
        <f t="shared" si="224"/>
        <v>1.1903316981702914</v>
      </c>
      <c r="AS381">
        <f t="shared" si="224"/>
        <v>1</v>
      </c>
      <c r="AT381">
        <f t="shared" si="224"/>
        <v>1.0413926851582251</v>
      </c>
      <c r="AU381">
        <f t="shared" si="224"/>
        <v>1.0606978403536116</v>
      </c>
      <c r="AV381">
        <f t="shared" si="224"/>
        <v>1.0791812460476249</v>
      </c>
      <c r="AW381">
        <f t="shared" si="224"/>
        <v>1.0347621062592121</v>
      </c>
      <c r="AX381">
        <f t="shared" si="224"/>
        <v>-2.0203386088286951E-2</v>
      </c>
    </row>
    <row r="382" spans="1:50" x14ac:dyDescent="0.35">
      <c r="A382" s="1" t="s">
        <v>62</v>
      </c>
      <c r="B382" s="1">
        <v>26</v>
      </c>
      <c r="C382" s="7">
        <v>30.87</v>
      </c>
      <c r="D382" s="7">
        <v>19.72</v>
      </c>
      <c r="E382" s="7">
        <v>70.27</v>
      </c>
      <c r="F382" s="7">
        <v>71.599999999999994</v>
      </c>
      <c r="G382" s="7">
        <v>0.63880790411402655</v>
      </c>
      <c r="H382" s="7">
        <v>2.2763200518302558</v>
      </c>
      <c r="I382" s="7">
        <v>23.26</v>
      </c>
      <c r="J382" s="7">
        <v>17.66</v>
      </c>
      <c r="K382" s="7">
        <v>0.75924333619948403</v>
      </c>
      <c r="L382" s="7">
        <v>18.21</v>
      </c>
      <c r="M382" s="7">
        <v>53.389999999999993</v>
      </c>
      <c r="N382" s="8">
        <f t="shared" si="218"/>
        <v>75.033373264707109</v>
      </c>
      <c r="O382" s="8">
        <f t="shared" si="219"/>
        <v>79.853763452631668</v>
      </c>
      <c r="P382" s="21">
        <v>0.55555555555555558</v>
      </c>
      <c r="Q382" s="21">
        <v>0.55555555555555558</v>
      </c>
      <c r="R382" s="7">
        <v>8.5</v>
      </c>
      <c r="S382" s="7">
        <v>9</v>
      </c>
      <c r="T382" s="7">
        <v>13</v>
      </c>
      <c r="U382" s="7">
        <v>9</v>
      </c>
      <c r="V382" s="7">
        <v>9</v>
      </c>
      <c r="W382" s="7">
        <v>10.5</v>
      </c>
      <c r="X382" s="7">
        <f t="shared" si="225"/>
        <v>10.166666666666666</v>
      </c>
      <c r="Y382" s="7">
        <f t="shared" si="222"/>
        <v>9.5</v>
      </c>
      <c r="Z382" s="7">
        <f t="shared" si="223"/>
        <v>1</v>
      </c>
      <c r="AA382">
        <f t="shared" si="203"/>
        <v>1.4895366294820953</v>
      </c>
      <c r="AB382">
        <f t="shared" si="209"/>
        <v>1.2949069106051925</v>
      </c>
      <c r="AC382">
        <f t="shared" si="198"/>
        <v>1.8467699535372188</v>
      </c>
      <c r="AD382">
        <f t="shared" si="213"/>
        <v>1.8549130223078556</v>
      </c>
      <c r="AE382">
        <f t="shared" si="210"/>
        <v>-0.19462971887690297</v>
      </c>
      <c r="AF382">
        <f t="shared" si="227"/>
        <v>0.35723332405512337</v>
      </c>
      <c r="AG382">
        <f t="shared" si="230"/>
        <v>1.3666097103924297</v>
      </c>
      <c r="AH382">
        <f t="shared" si="231"/>
        <v>1.2469906992415498</v>
      </c>
      <c r="AI382">
        <f t="shared" si="232"/>
        <v>-0.11961901115087986</v>
      </c>
      <c r="AJ382" s="7">
        <f t="shared" si="215"/>
        <v>1.2835273648616936</v>
      </c>
      <c r="AK382">
        <f t="shared" si="229"/>
        <v>1.735519058815171</v>
      </c>
      <c r="AL382" s="7">
        <f t="shared" si="220"/>
        <v>1.8752544714044115</v>
      </c>
      <c r="AM382" s="7">
        <f t="shared" si="221"/>
        <v>1.9022953889553416</v>
      </c>
      <c r="AN382" s="7">
        <f t="shared" si="216"/>
        <v>-0.25527250510330607</v>
      </c>
      <c r="AO382" s="7">
        <f t="shared" si="217"/>
        <v>-0.25527250510330607</v>
      </c>
      <c r="AP382">
        <f t="shared" si="224"/>
        <v>0.92941892571429274</v>
      </c>
      <c r="AQ382">
        <f t="shared" si="224"/>
        <v>0.95424250943932487</v>
      </c>
      <c r="AR382">
        <f t="shared" si="224"/>
        <v>1.1139433523068367</v>
      </c>
      <c r="AS382">
        <f t="shared" si="224"/>
        <v>0.95424250943932487</v>
      </c>
      <c r="AT382">
        <f t="shared" si="224"/>
        <v>0.95424250943932487</v>
      </c>
      <c r="AU382">
        <f t="shared" si="224"/>
        <v>1.0211892990699381</v>
      </c>
      <c r="AV382">
        <f t="shared" si="224"/>
        <v>1.0071785846271233</v>
      </c>
      <c r="AW382">
        <f t="shared" si="224"/>
        <v>0.97772360528884772</v>
      </c>
      <c r="AX382">
        <f t="shared" si="224"/>
        <v>0</v>
      </c>
    </row>
    <row r="383" spans="1:50" x14ac:dyDescent="0.35">
      <c r="A383" s="1" t="s">
        <v>62</v>
      </c>
      <c r="B383" s="1">
        <v>26</v>
      </c>
      <c r="C383" s="7">
        <v>33.26</v>
      </c>
      <c r="D383" s="7">
        <v>19.54</v>
      </c>
      <c r="E383" s="7">
        <v>76.39</v>
      </c>
      <c r="F383" s="7">
        <v>73.459999999999994</v>
      </c>
      <c r="G383" s="7">
        <v>0.58749248346361993</v>
      </c>
      <c r="H383" s="7">
        <v>2.2967528562838244</v>
      </c>
      <c r="I383" s="7">
        <v>25.15</v>
      </c>
      <c r="J383" s="7">
        <v>16.18</v>
      </c>
      <c r="K383" s="7">
        <v>0.64333996023856865</v>
      </c>
      <c r="L383" s="7">
        <v>10.78</v>
      </c>
      <c r="M383" s="7">
        <v>62.679999999999993</v>
      </c>
      <c r="N383" s="8">
        <f t="shared" si="218"/>
        <v>82.152837091765008</v>
      </c>
      <c r="O383" s="8">
        <f t="shared" si="219"/>
        <v>72.295793400629378</v>
      </c>
      <c r="P383" s="21">
        <v>0.55555555555555558</v>
      </c>
      <c r="Q383" s="21">
        <v>0.55555555555555558</v>
      </c>
      <c r="R383" s="7">
        <v>11</v>
      </c>
      <c r="S383" s="7">
        <v>9</v>
      </c>
      <c r="T383" s="7">
        <v>11</v>
      </c>
      <c r="U383" s="7">
        <v>9</v>
      </c>
      <c r="V383" s="7">
        <v>9</v>
      </c>
      <c r="W383" s="7">
        <v>11</v>
      </c>
      <c r="X383" s="7">
        <f t="shared" si="225"/>
        <v>10.333333333333334</v>
      </c>
      <c r="Y383" s="7">
        <f t="shared" si="222"/>
        <v>9.6666666666666661</v>
      </c>
      <c r="Z383" s="7">
        <f t="shared" si="223"/>
        <v>1</v>
      </c>
      <c r="AA383">
        <f t="shared" si="203"/>
        <v>1.5219222448835004</v>
      </c>
      <c r="AB383">
        <f t="shared" si="209"/>
        <v>1.2909245593827543</v>
      </c>
      <c r="AC383">
        <f t="shared" ref="AC383:AC446" si="233">LOG(E383)</f>
        <v>1.8830365100276798</v>
      </c>
      <c r="AD383">
        <f t="shared" si="213"/>
        <v>1.8660509240092749</v>
      </c>
      <c r="AE383">
        <f t="shared" si="210"/>
        <v>-0.2309976855007462</v>
      </c>
      <c r="AF383">
        <f t="shared" si="227"/>
        <v>0.36111426514417938</v>
      </c>
      <c r="AG383">
        <f t="shared" si="230"/>
        <v>1.4005379893919461</v>
      </c>
      <c r="AH383">
        <f t="shared" si="231"/>
        <v>1.2089785172762535</v>
      </c>
      <c r="AI383">
        <f t="shared" si="232"/>
        <v>-0.19155947211569266</v>
      </c>
      <c r="AJ383" s="7">
        <f t="shared" si="215"/>
        <v>1.0711452904510828</v>
      </c>
      <c r="AK383">
        <f t="shared" si="229"/>
        <v>1.8040030547296126</v>
      </c>
      <c r="AL383" s="7">
        <f t="shared" si="220"/>
        <v>1.9146225660915006</v>
      </c>
      <c r="AM383" s="7">
        <f t="shared" si="221"/>
        <v>1.8591130281929644</v>
      </c>
      <c r="AN383" s="7">
        <f t="shared" si="216"/>
        <v>-0.25527250510330607</v>
      </c>
      <c r="AO383" s="7">
        <f t="shared" si="217"/>
        <v>-0.25527250510330607</v>
      </c>
      <c r="AP383">
        <f t="shared" si="224"/>
        <v>1.0413926851582251</v>
      </c>
      <c r="AQ383">
        <f t="shared" si="224"/>
        <v>0.95424250943932487</v>
      </c>
      <c r="AR383">
        <f t="shared" si="224"/>
        <v>1.0413926851582251</v>
      </c>
      <c r="AS383">
        <f t="shared" si="224"/>
        <v>0.95424250943932487</v>
      </c>
      <c r="AT383">
        <f t="shared" si="224"/>
        <v>0.95424250943932487</v>
      </c>
      <c r="AU383">
        <f t="shared" si="224"/>
        <v>1.0413926851582251</v>
      </c>
      <c r="AV383">
        <f t="shared" si="224"/>
        <v>1.0142404391146103</v>
      </c>
      <c r="AW383">
        <f t="shared" si="224"/>
        <v>0.98527674317929359</v>
      </c>
      <c r="AX383">
        <f t="shared" si="224"/>
        <v>0</v>
      </c>
    </row>
    <row r="384" spans="1:50" x14ac:dyDescent="0.35">
      <c r="A384" s="1" t="s">
        <v>62</v>
      </c>
      <c r="B384" s="1">
        <v>26</v>
      </c>
      <c r="C384" s="7">
        <v>33.840000000000003</v>
      </c>
      <c r="D384" s="7">
        <v>18.68</v>
      </c>
      <c r="E384" s="7">
        <v>74.92</v>
      </c>
      <c r="F384" s="7">
        <v>77.45</v>
      </c>
      <c r="G384" s="7">
        <v>0.55200945626477538</v>
      </c>
      <c r="H384" s="7">
        <v>2.2139479905437351</v>
      </c>
      <c r="I384" s="7">
        <v>26.53</v>
      </c>
      <c r="J384" s="7">
        <v>16.2</v>
      </c>
      <c r="K384" s="7">
        <v>0.6106294760648322</v>
      </c>
      <c r="L384" s="7">
        <v>5.49</v>
      </c>
      <c r="M384" s="7">
        <v>71.960000000000008</v>
      </c>
      <c r="N384" s="8">
        <f t="shared" si="218"/>
        <v>73.021909713437694</v>
      </c>
      <c r="O384" s="8">
        <f t="shared" si="219"/>
        <v>81.383797525071159</v>
      </c>
      <c r="P384" s="21">
        <v>0.5</v>
      </c>
      <c r="Q384" s="21">
        <v>0.55555555555555558</v>
      </c>
      <c r="R384" s="7">
        <v>7.5</v>
      </c>
      <c r="S384" s="7">
        <v>10</v>
      </c>
      <c r="T384" s="7">
        <v>16.66</v>
      </c>
      <c r="U384" s="7">
        <v>9.25</v>
      </c>
      <c r="V384" s="7">
        <v>9</v>
      </c>
      <c r="W384" s="7">
        <v>11.5</v>
      </c>
      <c r="X384" s="7">
        <f t="shared" si="225"/>
        <v>11.386666666666665</v>
      </c>
      <c r="Y384" s="7">
        <f t="shared" si="222"/>
        <v>9.9166666666666661</v>
      </c>
      <c r="Z384" s="7">
        <f t="shared" si="223"/>
        <v>1.1111111111111112</v>
      </c>
      <c r="AA384">
        <f t="shared" si="203"/>
        <v>1.529430354366986</v>
      </c>
      <c r="AB384">
        <f t="shared" si="209"/>
        <v>1.2713768718940746</v>
      </c>
      <c r="AC384">
        <f t="shared" si="233"/>
        <v>1.8745977687031998</v>
      </c>
      <c r="AD384">
        <f t="shared" si="213"/>
        <v>1.8890214220952248</v>
      </c>
      <c r="AE384">
        <f t="shared" si="210"/>
        <v>-0.25805348247291138</v>
      </c>
      <c r="AF384">
        <f t="shared" si="227"/>
        <v>0.34516741433621384</v>
      </c>
      <c r="AG384">
        <f t="shared" si="230"/>
        <v>1.4237372499823291</v>
      </c>
      <c r="AH384">
        <f t="shared" si="231"/>
        <v>1.209515014542631</v>
      </c>
      <c r="AI384">
        <f t="shared" si="232"/>
        <v>-0.21422223543969829</v>
      </c>
      <c r="AJ384" s="7">
        <f t="shared" si="215"/>
        <v>0.81224469680036926</v>
      </c>
      <c r="AK384">
        <f t="shared" si="229"/>
        <v>1.8630848253203598</v>
      </c>
      <c r="AL384" s="7">
        <f t="shared" si="220"/>
        <v>1.863453186695915</v>
      </c>
      <c r="AM384" s="7">
        <f t="shared" si="221"/>
        <v>1.9105379510088398</v>
      </c>
      <c r="AN384" s="7">
        <f t="shared" si="216"/>
        <v>-0.3010299956639812</v>
      </c>
      <c r="AO384" s="7">
        <f t="shared" si="217"/>
        <v>-0.25527250510330607</v>
      </c>
      <c r="AP384">
        <f t="shared" si="224"/>
        <v>0.87506126339170009</v>
      </c>
      <c r="AQ384">
        <f t="shared" si="224"/>
        <v>1</v>
      </c>
      <c r="AR384">
        <f t="shared" si="224"/>
        <v>1.2216749970707688</v>
      </c>
      <c r="AS384">
        <f t="shared" si="224"/>
        <v>0.96614173273903259</v>
      </c>
      <c r="AT384">
        <f t="shared" si="224"/>
        <v>0.95424250943932487</v>
      </c>
      <c r="AU384">
        <f t="shared" si="224"/>
        <v>1.0606978403536116</v>
      </c>
      <c r="AV384">
        <f t="shared" si="224"/>
        <v>1.056396607297305</v>
      </c>
      <c r="AW384">
        <f t="shared" si="224"/>
        <v>0.99636571534490592</v>
      </c>
      <c r="AX384">
        <f t="shared" si="224"/>
        <v>4.5757490560675143E-2</v>
      </c>
    </row>
    <row r="385" spans="1:50" x14ac:dyDescent="0.35">
      <c r="A385" s="1" t="s">
        <v>62</v>
      </c>
      <c r="B385" s="1">
        <v>26</v>
      </c>
      <c r="C385" s="7">
        <v>29.02</v>
      </c>
      <c r="D385" s="7">
        <v>16.600000000000001</v>
      </c>
      <c r="E385" s="7">
        <v>62.1</v>
      </c>
      <c r="F385" s="7">
        <v>67.569999999999993</v>
      </c>
      <c r="G385" s="7">
        <v>0.57201929703652654</v>
      </c>
      <c r="H385" s="7">
        <v>2.1399035148173673</v>
      </c>
      <c r="I385" s="7">
        <v>22.42</v>
      </c>
      <c r="J385" s="7">
        <v>13.18</v>
      </c>
      <c r="K385" s="7">
        <v>0.58786797502230148</v>
      </c>
      <c r="L385" s="7">
        <v>5.08</v>
      </c>
      <c r="M385" s="7">
        <v>62.489999999999995</v>
      </c>
      <c r="N385" s="8">
        <f t="shared" si="218"/>
        <v>66.696505791514099</v>
      </c>
      <c r="O385" s="8">
        <f t="shared" si="219"/>
        <v>87.887414649279648</v>
      </c>
      <c r="P385" s="21">
        <v>0.55555555555555558</v>
      </c>
      <c r="Q385" s="21">
        <v>0.55555555555555558</v>
      </c>
      <c r="R385" s="7">
        <v>11</v>
      </c>
      <c r="S385" s="7">
        <v>9</v>
      </c>
      <c r="T385" s="7" t="s">
        <v>100</v>
      </c>
      <c r="U385" s="7">
        <v>9</v>
      </c>
      <c r="V385" s="7">
        <v>9</v>
      </c>
      <c r="W385" s="7">
        <v>10.5</v>
      </c>
      <c r="X385" s="7" t="s">
        <v>100</v>
      </c>
      <c r="Y385" s="7">
        <f t="shared" si="222"/>
        <v>9.5</v>
      </c>
      <c r="Z385" s="7">
        <f t="shared" si="223"/>
        <v>1</v>
      </c>
      <c r="AA385">
        <f t="shared" si="203"/>
        <v>1.462697408101717</v>
      </c>
      <c r="AB385">
        <f t="shared" si="209"/>
        <v>1.2201080880400552</v>
      </c>
      <c r="AC385">
        <f t="shared" si="233"/>
        <v>1.7930916001765802</v>
      </c>
      <c r="AD385">
        <f t="shared" si="213"/>
        <v>1.829753918924975</v>
      </c>
      <c r="AE385">
        <f t="shared" si="210"/>
        <v>-0.24258932006166195</v>
      </c>
      <c r="AF385">
        <f t="shared" si="227"/>
        <v>0.33039419207486309</v>
      </c>
      <c r="AG385">
        <f t="shared" si="230"/>
        <v>1.3506356082589543</v>
      </c>
      <c r="AH385">
        <f t="shared" si="231"/>
        <v>1.1199154102579911</v>
      </c>
      <c r="AI385">
        <f t="shared" si="232"/>
        <v>-0.23072019800096333</v>
      </c>
      <c r="AJ385" s="7">
        <f t="shared" si="215"/>
        <v>0.78390357927273491</v>
      </c>
      <c r="AK385">
        <f t="shared" si="229"/>
        <v>1.802705327074352</v>
      </c>
      <c r="AL385" s="7">
        <f t="shared" si="220"/>
        <v>1.8241030819643087</v>
      </c>
      <c r="AM385" s="7">
        <f t="shared" si="221"/>
        <v>1.9439266891841744</v>
      </c>
      <c r="AN385" s="7">
        <f t="shared" si="216"/>
        <v>-0.25527250510330607</v>
      </c>
      <c r="AO385" s="7">
        <f t="shared" si="217"/>
        <v>-0.25527250510330607</v>
      </c>
      <c r="AP385">
        <f t="shared" si="224"/>
        <v>1.0413926851582251</v>
      </c>
      <c r="AQ385">
        <f t="shared" si="224"/>
        <v>0.95424250943932487</v>
      </c>
      <c r="AR385" t="s">
        <v>100</v>
      </c>
      <c r="AS385">
        <f t="shared" si="224"/>
        <v>0.95424250943932487</v>
      </c>
      <c r="AT385">
        <f t="shared" si="224"/>
        <v>0.95424250943932487</v>
      </c>
      <c r="AU385">
        <f t="shared" si="224"/>
        <v>1.0211892990699381</v>
      </c>
      <c r="AV385" t="s">
        <v>100</v>
      </c>
      <c r="AW385">
        <f t="shared" si="224"/>
        <v>0.97772360528884772</v>
      </c>
      <c r="AX385">
        <f t="shared" si="224"/>
        <v>0</v>
      </c>
    </row>
    <row r="386" spans="1:50" x14ac:dyDescent="0.35">
      <c r="A386" s="1" t="s">
        <v>62</v>
      </c>
      <c r="B386" s="1">
        <v>26</v>
      </c>
      <c r="C386" s="7">
        <v>31.78</v>
      </c>
      <c r="D386" s="7">
        <v>18.010000000000002</v>
      </c>
      <c r="E386" s="7">
        <v>63.77</v>
      </c>
      <c r="F386" s="7">
        <v>79.180000000000007</v>
      </c>
      <c r="G386" s="7">
        <v>0.56670862177470105</v>
      </c>
      <c r="H386" s="7">
        <v>2.0066079295154187</v>
      </c>
      <c r="I386" s="7">
        <v>24.11</v>
      </c>
      <c r="J386" s="7">
        <v>14.22</v>
      </c>
      <c r="K386" s="7">
        <v>0.58979676482787224</v>
      </c>
      <c r="L386" s="7" t="s">
        <v>100</v>
      </c>
      <c r="M386" s="7" t="s">
        <v>100</v>
      </c>
      <c r="N386" s="8">
        <f t="shared" si="218"/>
        <v>50.32791068258409</v>
      </c>
      <c r="O386" s="8">
        <f t="shared" si="219"/>
        <v>107.11598270053577</v>
      </c>
      <c r="P386" s="21">
        <v>0.5</v>
      </c>
      <c r="Q386" s="21">
        <v>0.5</v>
      </c>
      <c r="R386" s="7">
        <v>8.125</v>
      </c>
      <c r="S386" s="7">
        <v>10</v>
      </c>
      <c r="T386" s="7">
        <v>13</v>
      </c>
      <c r="U386" s="7">
        <v>9.5</v>
      </c>
      <c r="V386" s="7">
        <v>10</v>
      </c>
      <c r="W386" s="7">
        <v>10</v>
      </c>
      <c r="X386" s="7">
        <f t="shared" si="225"/>
        <v>10.375</v>
      </c>
      <c r="Y386" s="7">
        <f t="shared" si="222"/>
        <v>9.8333333333333339</v>
      </c>
      <c r="Z386" s="7">
        <f t="shared" si="223"/>
        <v>1</v>
      </c>
      <c r="AA386">
        <f t="shared" si="203"/>
        <v>1.5021538928713607</v>
      </c>
      <c r="AB386">
        <f t="shared" si="209"/>
        <v>1.2555137128195333</v>
      </c>
      <c r="AC386">
        <f t="shared" si="233"/>
        <v>1.8046164169872552</v>
      </c>
      <c r="AD386">
        <f t="shared" si="213"/>
        <v>1.898615497416186</v>
      </c>
      <c r="AE386">
        <f t="shared" si="210"/>
        <v>-0.24664018005182745</v>
      </c>
      <c r="AF386">
        <f t="shared" si="227"/>
        <v>0.30246252411589436</v>
      </c>
      <c r="AG386">
        <f t="shared" si="230"/>
        <v>1.3821972103774536</v>
      </c>
      <c r="AH386">
        <f t="shared" si="231"/>
        <v>1.1528995963937476</v>
      </c>
      <c r="AI386">
        <f t="shared" si="232"/>
        <v>-0.22929761398370618</v>
      </c>
      <c r="AJ386" s="7" t="s">
        <v>100</v>
      </c>
      <c r="AK386" t="s">
        <v>100</v>
      </c>
      <c r="AL386" s="7">
        <f t="shared" si="220"/>
        <v>1.7018089014311366</v>
      </c>
      <c r="AM386" s="7">
        <f t="shared" si="221"/>
        <v>2.0298542764413527</v>
      </c>
      <c r="AN386" s="7">
        <f t="shared" si="216"/>
        <v>-0.3010299956639812</v>
      </c>
      <c r="AO386" s="7">
        <f t="shared" si="217"/>
        <v>-0.3010299956639812</v>
      </c>
      <c r="AP386">
        <f t="shared" si="224"/>
        <v>0.90982336965091204</v>
      </c>
      <c r="AQ386">
        <f t="shared" si="224"/>
        <v>1</v>
      </c>
      <c r="AR386">
        <f t="shared" si="224"/>
        <v>1.1139433523068367</v>
      </c>
      <c r="AS386">
        <f t="shared" si="224"/>
        <v>0.97772360528884772</v>
      </c>
      <c r="AT386">
        <f t="shared" si="224"/>
        <v>1</v>
      </c>
      <c r="AU386">
        <f t="shared" si="224"/>
        <v>1</v>
      </c>
      <c r="AV386">
        <f t="shared" si="224"/>
        <v>1.0159881053841304</v>
      </c>
      <c r="AW386">
        <f t="shared" si="224"/>
        <v>0.9927007612585006</v>
      </c>
      <c r="AX386">
        <f t="shared" si="224"/>
        <v>0</v>
      </c>
    </row>
    <row r="387" spans="1:50" x14ac:dyDescent="0.35">
      <c r="A387" s="1" t="s">
        <v>62</v>
      </c>
      <c r="B387" s="1">
        <v>26</v>
      </c>
      <c r="C387" s="7">
        <v>29.48</v>
      </c>
      <c r="D387" s="7">
        <v>16.66</v>
      </c>
      <c r="E387" s="7">
        <v>57.41</v>
      </c>
      <c r="F387" s="7">
        <v>54.41</v>
      </c>
      <c r="G387" s="7">
        <v>0.56512890094979651</v>
      </c>
      <c r="H387" s="7">
        <v>1.9474219810040705</v>
      </c>
      <c r="I387" s="7">
        <v>23.16</v>
      </c>
      <c r="J387" s="7">
        <v>13.56</v>
      </c>
      <c r="K387" s="7">
        <v>0.58549222797927458</v>
      </c>
      <c r="L387" s="7">
        <v>4.91</v>
      </c>
      <c r="M387" s="7">
        <v>49.5</v>
      </c>
      <c r="N387" s="8">
        <f t="shared" si="218"/>
        <v>80.425105031480385</v>
      </c>
      <c r="O387" s="8">
        <f t="shared" si="219"/>
        <v>69.154162069032438</v>
      </c>
      <c r="P387" s="21">
        <v>0.51282051282051277</v>
      </c>
      <c r="Q387" s="21">
        <v>0.5</v>
      </c>
      <c r="R387" s="7">
        <v>9</v>
      </c>
      <c r="S387" s="7">
        <v>9.75</v>
      </c>
      <c r="T387" s="7">
        <v>11.875</v>
      </c>
      <c r="U387" s="7">
        <v>9.5</v>
      </c>
      <c r="V387" s="7">
        <v>10</v>
      </c>
      <c r="W387" s="7">
        <v>12</v>
      </c>
      <c r="X387" s="7">
        <f t="shared" si="225"/>
        <v>10.208333333333334</v>
      </c>
      <c r="Y387" s="7">
        <f t="shared" si="222"/>
        <v>10.5</v>
      </c>
      <c r="Z387" s="7">
        <f t="shared" si="223"/>
        <v>0.97499999999999998</v>
      </c>
      <c r="AA387">
        <f t="shared" si="203"/>
        <v>1.4695274791870139</v>
      </c>
      <c r="AB387">
        <f t="shared" si="209"/>
        <v>1.2216749970707688</v>
      </c>
      <c r="AC387">
        <f t="shared" si="233"/>
        <v>1.7589875468676193</v>
      </c>
      <c r="AD387">
        <f t="shared" si="213"/>
        <v>1.7356787259059046</v>
      </c>
      <c r="AE387">
        <f t="shared" si="210"/>
        <v>-0.24785248211624505</v>
      </c>
      <c r="AF387">
        <f t="shared" si="227"/>
        <v>0.28946006768060539</v>
      </c>
      <c r="AG387">
        <f t="shared" si="230"/>
        <v>1.3647385550553985</v>
      </c>
      <c r="AH387">
        <f t="shared" si="231"/>
        <v>1.1322596895310446</v>
      </c>
      <c r="AI387">
        <f t="shared" si="232"/>
        <v>-0.23247886552435407</v>
      </c>
      <c r="AJ387" s="7">
        <f t="shared" si="215"/>
        <v>0.77158748088125539</v>
      </c>
      <c r="AK387">
        <f t="shared" ref="AK387:AK389" si="234">LOG(M387+1)</f>
        <v>1.7032913781186614</v>
      </c>
      <c r="AL387" s="7">
        <f t="shared" si="220"/>
        <v>1.9053916367429546</v>
      </c>
      <c r="AM387" s="7">
        <f t="shared" si="221"/>
        <v>1.8398183234072751</v>
      </c>
      <c r="AN387" s="7">
        <f t="shared" si="216"/>
        <v>-0.29003461136251807</v>
      </c>
      <c r="AO387" s="7">
        <f t="shared" si="217"/>
        <v>-0.3010299956639812</v>
      </c>
      <c r="AP387">
        <f t="shared" si="224"/>
        <v>0.95424250943932487</v>
      </c>
      <c r="AQ387">
        <f t="shared" si="224"/>
        <v>0.98900461569853682</v>
      </c>
      <c r="AR387">
        <f t="shared" si="224"/>
        <v>1.0746336182969043</v>
      </c>
      <c r="AS387">
        <f t="shared" ref="AS387:AX390" si="235">LOG(U387)</f>
        <v>0.97772360528884772</v>
      </c>
      <c r="AT387">
        <f t="shared" si="235"/>
        <v>1</v>
      </c>
      <c r="AU387">
        <f t="shared" si="235"/>
        <v>1.0791812460476249</v>
      </c>
      <c r="AV387">
        <f t="shared" si="235"/>
        <v>1.0089548426529265</v>
      </c>
      <c r="AW387">
        <f t="shared" si="235"/>
        <v>1.0211892990699381</v>
      </c>
      <c r="AX387">
        <f t="shared" si="235"/>
        <v>-1.0995384301463193E-2</v>
      </c>
    </row>
    <row r="388" spans="1:50" x14ac:dyDescent="0.35">
      <c r="A388" s="1" t="s">
        <v>62</v>
      </c>
      <c r="B388" s="1">
        <v>26</v>
      </c>
      <c r="C388" s="7">
        <v>21.88</v>
      </c>
      <c r="D388" s="7">
        <v>14.62</v>
      </c>
      <c r="E388" s="7">
        <v>41.58</v>
      </c>
      <c r="F388" s="7">
        <v>42.59</v>
      </c>
      <c r="G388" s="7">
        <v>0.6681901279707495</v>
      </c>
      <c r="H388" s="7">
        <v>1.9003656307129799</v>
      </c>
      <c r="I388" s="7">
        <v>17.41</v>
      </c>
      <c r="J388" s="7">
        <v>10.83</v>
      </c>
      <c r="K388" s="7">
        <v>0.62205628948879954</v>
      </c>
      <c r="L388" s="7">
        <v>3.24</v>
      </c>
      <c r="M388" s="7">
        <v>39.35</v>
      </c>
      <c r="N388" s="8">
        <f t="shared" si="218"/>
        <v>72.393300354812325</v>
      </c>
      <c r="O388" s="8">
        <f t="shared" si="219"/>
        <v>77.503161109256354</v>
      </c>
      <c r="P388" s="21">
        <v>0.41666666666666669</v>
      </c>
      <c r="Q388" s="21">
        <v>0.41666666666666669</v>
      </c>
      <c r="R388" s="7">
        <v>11</v>
      </c>
      <c r="S388" s="7">
        <v>12</v>
      </c>
      <c r="T388" s="7">
        <v>18.75</v>
      </c>
      <c r="U388" s="7">
        <v>11</v>
      </c>
      <c r="V388" s="7">
        <v>12</v>
      </c>
      <c r="W388" s="7">
        <v>16.649999999999999</v>
      </c>
      <c r="X388" s="7">
        <f t="shared" si="225"/>
        <v>13.916666666666666</v>
      </c>
      <c r="Y388" s="7">
        <f t="shared" si="222"/>
        <v>13.216666666666667</v>
      </c>
      <c r="Z388" s="7">
        <f t="shared" si="223"/>
        <v>1</v>
      </c>
      <c r="AA388">
        <f t="shared" si="203"/>
        <v>1.3400473176613932</v>
      </c>
      <c r="AB388">
        <f t="shared" si="209"/>
        <v>1.1649473726218416</v>
      </c>
      <c r="AC388">
        <f t="shared" si="233"/>
        <v>1.6188844849954505</v>
      </c>
      <c r="AD388">
        <f t="shared" si="213"/>
        <v>1.629307640073749</v>
      </c>
      <c r="AE388">
        <f t="shared" si="210"/>
        <v>-0.17509994503955154</v>
      </c>
      <c r="AF388">
        <f t="shared" si="227"/>
        <v>0.27883716733405722</v>
      </c>
      <c r="AG388">
        <f t="shared" si="230"/>
        <v>1.2407987711173312</v>
      </c>
      <c r="AH388">
        <f t="shared" si="231"/>
        <v>1.0346284566253203</v>
      </c>
      <c r="AI388">
        <f t="shared" si="232"/>
        <v>-0.20617031449201084</v>
      </c>
      <c r="AJ388" s="7">
        <f t="shared" si="215"/>
        <v>0.6273658565927327</v>
      </c>
      <c r="AK388">
        <f t="shared" si="234"/>
        <v>1.6058435390580892</v>
      </c>
      <c r="AL388" s="7">
        <f t="shared" si="220"/>
        <v>1.8596983762307511</v>
      </c>
      <c r="AM388" s="7">
        <f t="shared" si="221"/>
        <v>1.8893194163683644</v>
      </c>
      <c r="AN388" s="7">
        <f t="shared" si="216"/>
        <v>-0.38021124171160603</v>
      </c>
      <c r="AO388" s="7">
        <f t="shared" si="217"/>
        <v>-0.38021124171160603</v>
      </c>
      <c r="AP388">
        <f t="shared" ref="AP388:AX412" si="236">LOG(R388)</f>
        <v>1.0413926851582251</v>
      </c>
      <c r="AQ388">
        <f t="shared" si="236"/>
        <v>1.0791812460476249</v>
      </c>
      <c r="AR388">
        <f t="shared" si="236"/>
        <v>1.2730012720637376</v>
      </c>
      <c r="AS388">
        <f t="shared" si="235"/>
        <v>1.0413926851582251</v>
      </c>
      <c r="AT388">
        <f t="shared" si="235"/>
        <v>1.0791812460476249</v>
      </c>
      <c r="AU388">
        <f t="shared" si="235"/>
        <v>1.2214142378423387</v>
      </c>
      <c r="AV388">
        <f t="shared" si="235"/>
        <v>1.1435352250999584</v>
      </c>
      <c r="AW388">
        <f t="shared" si="235"/>
        <v>1.1211219369339602</v>
      </c>
      <c r="AX388">
        <f t="shared" si="235"/>
        <v>0</v>
      </c>
    </row>
    <row r="389" spans="1:50" x14ac:dyDescent="0.35">
      <c r="A389" s="1" t="s">
        <v>62</v>
      </c>
      <c r="B389" s="1">
        <v>26</v>
      </c>
      <c r="C389" s="7">
        <v>14.62</v>
      </c>
      <c r="D389" s="7">
        <v>9.1</v>
      </c>
      <c r="E389" s="7">
        <v>25.28</v>
      </c>
      <c r="F389" s="7">
        <v>28.82</v>
      </c>
      <c r="G389" s="7">
        <v>0.6224350205198359</v>
      </c>
      <c r="H389" s="7">
        <v>1.729138166894665</v>
      </c>
      <c r="I389" s="7">
        <v>13.1</v>
      </c>
      <c r="J389" s="7">
        <v>6.26</v>
      </c>
      <c r="K389" s="7">
        <v>0.47786259541984732</v>
      </c>
      <c r="L389" s="7">
        <v>100</v>
      </c>
      <c r="M389" s="7">
        <v>28.82</v>
      </c>
      <c r="N389" s="8">
        <f t="shared" si="218"/>
        <v>61.255373862558621</v>
      </c>
      <c r="O389" s="8">
        <f t="shared" si="219"/>
        <v>88.276620352125278</v>
      </c>
      <c r="P389" s="21">
        <v>0.37037037037037035</v>
      </c>
      <c r="Q389" s="21">
        <v>0.37735849056603776</v>
      </c>
      <c r="R389" s="7">
        <v>13.75</v>
      </c>
      <c r="S389" s="7">
        <v>13.5</v>
      </c>
      <c r="T389" s="7">
        <v>21</v>
      </c>
      <c r="U389" s="7">
        <v>14</v>
      </c>
      <c r="V389" s="7">
        <v>13.25</v>
      </c>
      <c r="W389" s="7">
        <v>18.5</v>
      </c>
      <c r="X389" s="7">
        <f t="shared" si="225"/>
        <v>16.083333333333332</v>
      </c>
      <c r="Y389" s="7">
        <f t="shared" si="222"/>
        <v>15.25</v>
      </c>
      <c r="Z389" s="7">
        <f t="shared" si="223"/>
        <v>1.0188679245283019</v>
      </c>
      <c r="AA389">
        <f t="shared" si="203"/>
        <v>1.1649473726218416</v>
      </c>
      <c r="AB389">
        <f t="shared" si="209"/>
        <v>0.95904139232109353</v>
      </c>
      <c r="AC389">
        <f t="shared" si="233"/>
        <v>1.4027770696103474</v>
      </c>
      <c r="AD389">
        <f t="shared" si="213"/>
        <v>1.4596939764779706</v>
      </c>
      <c r="AE389">
        <f t="shared" si="210"/>
        <v>-0.205905980300748</v>
      </c>
      <c r="AF389">
        <f t="shared" si="227"/>
        <v>0.23782969698850581</v>
      </c>
      <c r="AG389">
        <f t="shared" si="230"/>
        <v>1.1172712956557642</v>
      </c>
      <c r="AH389">
        <f t="shared" si="231"/>
        <v>0.7965743332104297</v>
      </c>
      <c r="AI389">
        <f t="shared" si="232"/>
        <v>-0.32069696244533458</v>
      </c>
      <c r="AJ389" s="7">
        <f t="shared" si="215"/>
        <v>2.0043213737826426</v>
      </c>
      <c r="AK389">
        <f t="shared" si="234"/>
        <v>1.4745076391169758</v>
      </c>
      <c r="AL389" s="7">
        <f t="shared" si="220"/>
        <v>1.7871441948566555</v>
      </c>
      <c r="AM389" s="7">
        <f t="shared" si="221"/>
        <v>1.9458456979545147</v>
      </c>
      <c r="AN389" s="7">
        <f t="shared" si="216"/>
        <v>-0.43136376415898736</v>
      </c>
      <c r="AO389" s="7">
        <f t="shared" si="217"/>
        <v>-0.42324587393680779</v>
      </c>
      <c r="AP389">
        <f t="shared" si="236"/>
        <v>1.1383026981662814</v>
      </c>
      <c r="AQ389">
        <f t="shared" si="236"/>
        <v>1.1303337684950061</v>
      </c>
      <c r="AR389">
        <f t="shared" si="236"/>
        <v>1.3222192947339193</v>
      </c>
      <c r="AS389">
        <f t="shared" si="235"/>
        <v>1.146128035678238</v>
      </c>
      <c r="AT389">
        <f t="shared" si="235"/>
        <v>1.1222158782728267</v>
      </c>
      <c r="AU389">
        <f t="shared" si="235"/>
        <v>1.2671717284030137</v>
      </c>
      <c r="AV389">
        <f t="shared" si="235"/>
        <v>1.206376062960149</v>
      </c>
      <c r="AW389">
        <f t="shared" si="235"/>
        <v>1.1832698436828046</v>
      </c>
      <c r="AX389">
        <f t="shared" si="235"/>
        <v>8.1178902221794597E-3</v>
      </c>
    </row>
    <row r="390" spans="1:50" x14ac:dyDescent="0.35">
      <c r="A390" s="1" t="s">
        <v>63</v>
      </c>
      <c r="B390" s="1">
        <v>27</v>
      </c>
      <c r="C390" s="7">
        <v>24</v>
      </c>
      <c r="D390" s="7">
        <v>36.06</v>
      </c>
      <c r="E390" s="7">
        <v>63.65</v>
      </c>
      <c r="F390" s="7">
        <v>71.97</v>
      </c>
      <c r="G390" s="7">
        <v>1.5025000000000002</v>
      </c>
      <c r="H390" s="7">
        <v>1.7651136993899055</v>
      </c>
      <c r="I390" s="7" t="s">
        <v>100</v>
      </c>
      <c r="J390" s="7" t="s">
        <v>100</v>
      </c>
      <c r="K390" s="7" t="s">
        <v>100</v>
      </c>
      <c r="L390" s="7" t="s">
        <v>100</v>
      </c>
      <c r="M390" s="7" t="s">
        <v>100</v>
      </c>
      <c r="N390" s="8">
        <f t="shared" si="218"/>
        <v>60.438017072304213</v>
      </c>
      <c r="O390" s="8">
        <f t="shared" si="219"/>
        <v>100.41594608654547</v>
      </c>
      <c r="P390" s="21">
        <v>0.7142857142857143</v>
      </c>
      <c r="Q390" s="21">
        <v>0.70422535211267612</v>
      </c>
      <c r="R390" s="7">
        <v>8.4</v>
      </c>
      <c r="S390" s="7">
        <v>7</v>
      </c>
      <c r="T390" s="7">
        <v>12</v>
      </c>
      <c r="U390" s="7">
        <v>8</v>
      </c>
      <c r="V390" s="7">
        <v>7.1</v>
      </c>
      <c r="W390" s="7">
        <v>10</v>
      </c>
      <c r="X390" s="7">
        <f t="shared" si="225"/>
        <v>9.1333333333333329</v>
      </c>
      <c r="Y390" s="7">
        <f t="shared" si="222"/>
        <v>8.3666666666666671</v>
      </c>
      <c r="Z390" s="7">
        <f t="shared" si="223"/>
        <v>0.9859154929577465</v>
      </c>
      <c r="AA390">
        <f t="shared" si="203"/>
        <v>1.3802112417116059</v>
      </c>
      <c r="AB390">
        <f t="shared" si="209"/>
        <v>1.5570257223863833</v>
      </c>
      <c r="AC390">
        <f t="shared" si="233"/>
        <v>1.8037984079896743</v>
      </c>
      <c r="AD390">
        <f t="shared" si="213"/>
        <v>1.857151502687493</v>
      </c>
      <c r="AE390">
        <f t="shared" si="210"/>
        <v>0.17681448067477717</v>
      </c>
      <c r="AF390">
        <f t="shared" si="227"/>
        <v>0.24677268560329099</v>
      </c>
      <c r="AG390" t="s">
        <v>100</v>
      </c>
      <c r="AH390" t="s">
        <v>100</v>
      </c>
      <c r="AI390" t="s">
        <v>100</v>
      </c>
      <c r="AJ390" s="7" t="s">
        <v>100</v>
      </c>
      <c r="AK390" t="s">
        <v>100</v>
      </c>
      <c r="AL390" s="7">
        <f t="shared" si="220"/>
        <v>1.7813102070123981</v>
      </c>
      <c r="AM390" s="7">
        <f t="shared" si="221"/>
        <v>2.0018026843976036</v>
      </c>
      <c r="AN390" s="7">
        <f t="shared" si="216"/>
        <v>-0.14612803567823801</v>
      </c>
      <c r="AO390" s="7">
        <f t="shared" si="217"/>
        <v>-0.15228834438305644</v>
      </c>
      <c r="AP390">
        <f t="shared" si="236"/>
        <v>0.9242792860618817</v>
      </c>
      <c r="AQ390">
        <f t="shared" si="236"/>
        <v>0.84509804001425681</v>
      </c>
      <c r="AR390">
        <f t="shared" si="236"/>
        <v>1.0791812460476249</v>
      </c>
      <c r="AS390">
        <f t="shared" si="235"/>
        <v>0.90308998699194354</v>
      </c>
      <c r="AT390">
        <f t="shared" si="235"/>
        <v>0.85125834871907524</v>
      </c>
      <c r="AU390">
        <f t="shared" si="235"/>
        <v>1</v>
      </c>
      <c r="AV390">
        <f t="shared" si="235"/>
        <v>0.96062930810072555</v>
      </c>
      <c r="AW390">
        <f t="shared" si="235"/>
        <v>0.9225524667613757</v>
      </c>
      <c r="AX390">
        <f t="shared" si="235"/>
        <v>-6.1603087048184473E-3</v>
      </c>
    </row>
    <row r="391" spans="1:50" x14ac:dyDescent="0.35">
      <c r="A391" s="1" t="s">
        <v>63</v>
      </c>
      <c r="B391" s="1">
        <v>27</v>
      </c>
      <c r="C391" s="7">
        <v>45.46</v>
      </c>
      <c r="D391" s="7">
        <v>32.630000000000003</v>
      </c>
      <c r="E391" s="7">
        <v>94.06</v>
      </c>
      <c r="F391" s="7">
        <v>108.36</v>
      </c>
      <c r="G391" s="7">
        <v>0.71777386713594371</v>
      </c>
      <c r="H391" s="7">
        <v>2.0690717113946326</v>
      </c>
      <c r="I391" s="7" t="s">
        <v>100</v>
      </c>
      <c r="J391" s="7" t="s">
        <v>100</v>
      </c>
      <c r="K391" s="7" t="s">
        <v>100</v>
      </c>
      <c r="L391" s="7" t="s">
        <v>100</v>
      </c>
      <c r="M391" s="7" t="s">
        <v>100</v>
      </c>
      <c r="N391" s="8">
        <f t="shared" si="218"/>
        <v>59.763528060797093</v>
      </c>
      <c r="O391" s="8">
        <f t="shared" si="219"/>
        <v>95.556054397491124</v>
      </c>
      <c r="P391" s="21">
        <v>0.76923076923076927</v>
      </c>
      <c r="Q391" s="21">
        <v>0.66666666666666663</v>
      </c>
      <c r="R391" s="7">
        <v>7.3</v>
      </c>
      <c r="S391" s="7">
        <v>6.5</v>
      </c>
      <c r="T391" s="7">
        <v>12.9</v>
      </c>
      <c r="U391" s="7">
        <v>8.6</v>
      </c>
      <c r="V391" s="7">
        <v>7.5</v>
      </c>
      <c r="W391" s="7">
        <v>11.2</v>
      </c>
      <c r="X391" s="7">
        <f t="shared" si="225"/>
        <v>8.9</v>
      </c>
      <c r="Y391" s="7">
        <f t="shared" si="222"/>
        <v>9.1</v>
      </c>
      <c r="Z391" s="7">
        <f t="shared" si="223"/>
        <v>0.8666666666666667</v>
      </c>
      <c r="AA391">
        <f t="shared" si="203"/>
        <v>1.6576294313889521</v>
      </c>
      <c r="AB391">
        <f t="shared" si="209"/>
        <v>1.5136170737878749</v>
      </c>
      <c r="AC391">
        <f t="shared" si="233"/>
        <v>1.9734049744100608</v>
      </c>
      <c r="AD391">
        <f t="shared" si="213"/>
        <v>2.0348689963611308</v>
      </c>
      <c r="AE391">
        <f t="shared" si="210"/>
        <v>-0.14401235760107708</v>
      </c>
      <c r="AF391">
        <f t="shared" si="227"/>
        <v>0.31577554302110866</v>
      </c>
      <c r="AG391" t="s">
        <v>100</v>
      </c>
      <c r="AH391" t="s">
        <v>100</v>
      </c>
      <c r="AI391" t="s">
        <v>100</v>
      </c>
      <c r="AJ391" s="7" t="s">
        <v>100</v>
      </c>
      <c r="AK391" t="s">
        <v>100</v>
      </c>
      <c r="AL391" s="7">
        <f t="shared" si="220"/>
        <v>1.7764362275641847</v>
      </c>
      <c r="AM391" s="7">
        <f t="shared" si="221"/>
        <v>1.9802582090061152</v>
      </c>
      <c r="AN391" s="7">
        <f t="shared" si="216"/>
        <v>-0.11394335230683675</v>
      </c>
      <c r="AO391" s="7">
        <f t="shared" si="217"/>
        <v>-0.17609125905568127</v>
      </c>
      <c r="AP391">
        <f t="shared" si="236"/>
        <v>0.86332286012045589</v>
      </c>
      <c r="AQ391">
        <f t="shared" si="236"/>
        <v>0.81291335664285558</v>
      </c>
      <c r="AR391">
        <f t="shared" si="236"/>
        <v>1.110589710299249</v>
      </c>
      <c r="AS391">
        <f t="shared" si="236"/>
        <v>0.93449845124356767</v>
      </c>
      <c r="AT391">
        <f t="shared" si="236"/>
        <v>0.87506126339170009</v>
      </c>
      <c r="AU391">
        <f t="shared" si="236"/>
        <v>1.0492180226701815</v>
      </c>
      <c r="AV391">
        <f t="shared" si="236"/>
        <v>0.9493900066449128</v>
      </c>
      <c r="AW391">
        <f t="shared" si="236"/>
        <v>0.95904139232109353</v>
      </c>
      <c r="AX391">
        <f t="shared" si="236"/>
        <v>-6.2147906748844461E-2</v>
      </c>
    </row>
    <row r="392" spans="1:50" x14ac:dyDescent="0.35">
      <c r="A392" s="1" t="s">
        <v>63</v>
      </c>
      <c r="B392" s="1">
        <v>27</v>
      </c>
      <c r="C392" s="7">
        <v>39.409999999999997</v>
      </c>
      <c r="D392" s="7">
        <v>27.18</v>
      </c>
      <c r="E392" s="7">
        <v>75.75</v>
      </c>
      <c r="F392" s="7">
        <v>86.34</v>
      </c>
      <c r="G392" s="7">
        <v>0.6896726719106826</v>
      </c>
      <c r="H392" s="7">
        <v>1.9221009895965493</v>
      </c>
      <c r="I392" s="7" t="s">
        <v>100</v>
      </c>
      <c r="J392" s="7" t="s">
        <v>100</v>
      </c>
      <c r="K392" s="7" t="s">
        <v>100</v>
      </c>
      <c r="L392" s="7" t="s">
        <v>100</v>
      </c>
      <c r="M392" s="7" t="s">
        <v>100</v>
      </c>
      <c r="N392" s="8">
        <f t="shared" si="218"/>
        <v>61.28457215073103</v>
      </c>
      <c r="O392" s="8">
        <f t="shared" si="219"/>
        <v>91.568086314575368</v>
      </c>
      <c r="P392" s="21">
        <v>0.66666666666666663</v>
      </c>
      <c r="Q392" s="21">
        <v>0.60240963855421681</v>
      </c>
      <c r="R392" s="7">
        <v>7</v>
      </c>
      <c r="S392" s="7">
        <v>7.5</v>
      </c>
      <c r="T392" s="7">
        <v>11.5</v>
      </c>
      <c r="U392" s="7">
        <v>8.3000000000000007</v>
      </c>
      <c r="V392" s="7">
        <v>8.3000000000000007</v>
      </c>
      <c r="W392" s="7">
        <v>11.4</v>
      </c>
      <c r="X392" s="7">
        <f t="shared" si="225"/>
        <v>8.6666666666666661</v>
      </c>
      <c r="Y392" s="7">
        <f t="shared" si="222"/>
        <v>9.3333333333333339</v>
      </c>
      <c r="Z392" s="7">
        <f t="shared" si="223"/>
        <v>0.90361445783132521</v>
      </c>
      <c r="AA392">
        <f t="shared" si="203"/>
        <v>1.5956064348656029</v>
      </c>
      <c r="AB392">
        <f t="shared" si="209"/>
        <v>1.4342494523964755</v>
      </c>
      <c r="AC392">
        <f t="shared" si="233"/>
        <v>1.8793826371743427</v>
      </c>
      <c r="AD392">
        <f t="shared" si="213"/>
        <v>1.9362120443202488</v>
      </c>
      <c r="AE392">
        <f t="shared" si="210"/>
        <v>-0.16135698246912752</v>
      </c>
      <c r="AF392">
        <f t="shared" si="227"/>
        <v>0.28377620230873962</v>
      </c>
      <c r="AG392" t="s">
        <v>100</v>
      </c>
      <c r="AH392" t="s">
        <v>100</v>
      </c>
      <c r="AI392" t="s">
        <v>100</v>
      </c>
      <c r="AJ392" s="7" t="s">
        <v>100</v>
      </c>
      <c r="AK392" t="s">
        <v>100</v>
      </c>
      <c r="AL392" s="7">
        <f t="shared" si="220"/>
        <v>1.7873511584809567</v>
      </c>
      <c r="AM392" s="7">
        <f t="shared" si="221"/>
        <v>1.9617441379423293</v>
      </c>
      <c r="AN392" s="7">
        <f t="shared" si="216"/>
        <v>-0.17609125905568127</v>
      </c>
      <c r="AO392" s="7">
        <f t="shared" si="217"/>
        <v>-0.22010808804005513</v>
      </c>
      <c r="AP392">
        <f t="shared" si="236"/>
        <v>0.84509804001425681</v>
      </c>
      <c r="AQ392">
        <f t="shared" si="236"/>
        <v>0.87506126339170009</v>
      </c>
      <c r="AR392">
        <f t="shared" si="236"/>
        <v>1.0606978403536116</v>
      </c>
      <c r="AS392">
        <f t="shared" si="236"/>
        <v>0.91907809237607396</v>
      </c>
      <c r="AT392">
        <f t="shared" si="236"/>
        <v>0.91907809237607396</v>
      </c>
      <c r="AU392">
        <f t="shared" si="236"/>
        <v>1.0569048513364727</v>
      </c>
      <c r="AV392">
        <f t="shared" si="236"/>
        <v>0.93785209325115548</v>
      </c>
      <c r="AW392">
        <f t="shared" si="236"/>
        <v>0.97003677662255683</v>
      </c>
      <c r="AX392">
        <f t="shared" si="236"/>
        <v>-4.4016828984373903E-2</v>
      </c>
    </row>
    <row r="393" spans="1:50" x14ac:dyDescent="0.35">
      <c r="A393" s="1" t="s">
        <v>63</v>
      </c>
      <c r="B393" s="1">
        <v>27</v>
      </c>
      <c r="C393" s="7">
        <v>38.56</v>
      </c>
      <c r="D393" s="7">
        <v>26.2</v>
      </c>
      <c r="E393" s="7">
        <v>72.55</v>
      </c>
      <c r="F393" s="7">
        <v>83.44</v>
      </c>
      <c r="G393" s="7">
        <v>0.67946058091286299</v>
      </c>
      <c r="H393" s="7">
        <v>1.8814834024896263</v>
      </c>
      <c r="I393" s="7" t="s">
        <v>100</v>
      </c>
      <c r="J393" s="7" t="s">
        <v>100</v>
      </c>
      <c r="K393" s="7" t="s">
        <v>100</v>
      </c>
      <c r="L393" s="7" t="s">
        <v>100</v>
      </c>
      <c r="M393" s="7" t="s">
        <v>100</v>
      </c>
      <c r="N393" s="8">
        <f t="shared" si="218"/>
        <v>60.326839628435962</v>
      </c>
      <c r="O393" s="8">
        <f t="shared" si="219"/>
        <v>92.170030670405794</v>
      </c>
      <c r="P393" s="21">
        <v>0.7142857142857143</v>
      </c>
      <c r="Q393" s="21">
        <v>0.56818181818181812</v>
      </c>
      <c r="R393" s="7">
        <v>7</v>
      </c>
      <c r="S393" s="7">
        <v>7</v>
      </c>
      <c r="T393" s="7">
        <v>12</v>
      </c>
      <c r="U393" s="7">
        <v>9.1</v>
      </c>
      <c r="V393" s="7">
        <v>8.8000000000000007</v>
      </c>
      <c r="W393" s="7">
        <v>11.6</v>
      </c>
      <c r="X393" s="7">
        <f t="shared" si="225"/>
        <v>8.6666666666666661</v>
      </c>
      <c r="Y393" s="7">
        <f t="shared" si="222"/>
        <v>9.8333333333333339</v>
      </c>
      <c r="Z393" s="7">
        <f t="shared" si="223"/>
        <v>0.79545454545454541</v>
      </c>
      <c r="AA393">
        <f t="shared" si="203"/>
        <v>1.5861370252307931</v>
      </c>
      <c r="AB393">
        <f t="shared" si="209"/>
        <v>1.4183012913197455</v>
      </c>
      <c r="AC393">
        <f t="shared" si="233"/>
        <v>1.8606374167737547</v>
      </c>
      <c r="AD393">
        <f t="shared" si="213"/>
        <v>1.9213742954184745</v>
      </c>
      <c r="AE393">
        <f t="shared" si="210"/>
        <v>-0.16783573391104775</v>
      </c>
      <c r="AF393">
        <f t="shared" si="227"/>
        <v>0.27450039154296146</v>
      </c>
      <c r="AG393" t="s">
        <v>100</v>
      </c>
      <c r="AH393" t="s">
        <v>100</v>
      </c>
      <c r="AI393" t="s">
        <v>100</v>
      </c>
      <c r="AJ393" s="7" t="s">
        <v>100</v>
      </c>
      <c r="AK393" t="s">
        <v>100</v>
      </c>
      <c r="AL393" s="7">
        <f t="shared" si="220"/>
        <v>1.7805105743155401</v>
      </c>
      <c r="AM393" s="7">
        <f t="shared" si="221"/>
        <v>1.9645897320053181</v>
      </c>
      <c r="AN393" s="7">
        <f t="shared" si="216"/>
        <v>-0.14612803567823801</v>
      </c>
      <c r="AO393" s="7">
        <f t="shared" si="217"/>
        <v>-0.24551266781414988</v>
      </c>
      <c r="AP393">
        <f t="shared" si="236"/>
        <v>0.84509804001425681</v>
      </c>
      <c r="AQ393">
        <f t="shared" si="236"/>
        <v>0.84509804001425681</v>
      </c>
      <c r="AR393">
        <f t="shared" si="236"/>
        <v>1.0791812460476249</v>
      </c>
      <c r="AS393">
        <f t="shared" si="236"/>
        <v>0.95904139232109353</v>
      </c>
      <c r="AT393">
        <f t="shared" si="236"/>
        <v>0.94448267215016868</v>
      </c>
      <c r="AU393">
        <f t="shared" si="236"/>
        <v>1.0644579892269184</v>
      </c>
      <c r="AV393">
        <f t="shared" si="236"/>
        <v>0.93785209325115548</v>
      </c>
      <c r="AW393">
        <f t="shared" si="236"/>
        <v>0.9927007612585006</v>
      </c>
      <c r="AX393">
        <f t="shared" si="236"/>
        <v>-9.9384632135911824E-2</v>
      </c>
    </row>
    <row r="394" spans="1:50" x14ac:dyDescent="0.35">
      <c r="A394" s="1" t="s">
        <v>63</v>
      </c>
      <c r="B394" s="1">
        <v>27</v>
      </c>
      <c r="C394" s="7">
        <v>44.86</v>
      </c>
      <c r="D394" s="7">
        <v>32.6</v>
      </c>
      <c r="E394" s="7">
        <v>91.12</v>
      </c>
      <c r="F394" s="7">
        <v>101.55</v>
      </c>
      <c r="G394" s="7">
        <v>0.72670530539456091</v>
      </c>
      <c r="H394" s="7">
        <v>2.031208203299153</v>
      </c>
      <c r="I394" s="7" t="s">
        <v>100</v>
      </c>
      <c r="J394" s="7" t="s">
        <v>100</v>
      </c>
      <c r="K394" s="7" t="s">
        <v>100</v>
      </c>
      <c r="L394" s="7" t="s">
        <v>100</v>
      </c>
      <c r="M394" s="7" t="s">
        <v>100</v>
      </c>
      <c r="N394" s="8">
        <f t="shared" si="218"/>
        <v>63.804354157263354</v>
      </c>
      <c r="O394" s="8">
        <f t="shared" si="219"/>
        <v>89.979875343051631</v>
      </c>
      <c r="P394" s="21">
        <v>0.83333333333333337</v>
      </c>
      <c r="Q394" s="21">
        <v>0.7142857142857143</v>
      </c>
      <c r="R394" s="7">
        <v>7</v>
      </c>
      <c r="S394" s="7">
        <v>6</v>
      </c>
      <c r="T394" s="7">
        <v>8.1999999999999993</v>
      </c>
      <c r="U394" s="7">
        <v>7.2</v>
      </c>
      <c r="V394" s="7">
        <v>7</v>
      </c>
      <c r="W394" s="7">
        <v>9.8000000000000007</v>
      </c>
      <c r="X394" s="7">
        <f t="shared" si="225"/>
        <v>7.0666666666666664</v>
      </c>
      <c r="Y394" s="7">
        <f t="shared" si="222"/>
        <v>8</v>
      </c>
      <c r="Z394" s="7">
        <f t="shared" si="223"/>
        <v>0.8571428571428571</v>
      </c>
      <c r="AA394">
        <f t="shared" si="203"/>
        <v>1.6518592692469489</v>
      </c>
      <c r="AB394">
        <f t="shared" si="209"/>
        <v>1.5132176000679389</v>
      </c>
      <c r="AC394">
        <f t="shared" si="233"/>
        <v>1.9596137110710439</v>
      </c>
      <c r="AD394">
        <f t="shared" si="213"/>
        <v>2.0066799277408256</v>
      </c>
      <c r="AE394">
        <f t="shared" si="210"/>
        <v>-0.13864166917900991</v>
      </c>
      <c r="AF394">
        <f t="shared" si="227"/>
        <v>0.307754441824095</v>
      </c>
      <c r="AG394" t="s">
        <v>100</v>
      </c>
      <c r="AH394" t="s">
        <v>100</v>
      </c>
      <c r="AI394" t="s">
        <v>100</v>
      </c>
      <c r="AJ394" s="7" t="s">
        <v>100</v>
      </c>
      <c r="AK394" t="s">
        <v>100</v>
      </c>
      <c r="AL394" s="7">
        <f t="shared" si="220"/>
        <v>1.8048503169962202</v>
      </c>
      <c r="AM394" s="7">
        <f t="shared" si="221"/>
        <v>1.9541453871640411</v>
      </c>
      <c r="AN394" s="7">
        <f t="shared" si="216"/>
        <v>-7.9181246047624804E-2</v>
      </c>
      <c r="AO394" s="7">
        <f t="shared" si="217"/>
        <v>-0.14612803567823801</v>
      </c>
      <c r="AP394">
        <f t="shared" si="236"/>
        <v>0.84509804001425681</v>
      </c>
      <c r="AQ394">
        <f t="shared" si="236"/>
        <v>0.77815125038364363</v>
      </c>
      <c r="AR394">
        <f t="shared" si="236"/>
        <v>0.91381385238371671</v>
      </c>
      <c r="AS394">
        <f t="shared" si="236"/>
        <v>0.85733249643126852</v>
      </c>
      <c r="AT394">
        <f t="shared" si="236"/>
        <v>0.84509804001425681</v>
      </c>
      <c r="AU394">
        <f t="shared" si="236"/>
        <v>0.99122607569249488</v>
      </c>
      <c r="AV394">
        <f t="shared" si="236"/>
        <v>0.84921460620908895</v>
      </c>
      <c r="AW394">
        <f t="shared" si="236"/>
        <v>0.90308998699194354</v>
      </c>
      <c r="AX394">
        <f t="shared" si="236"/>
        <v>-6.6946789630613221E-2</v>
      </c>
    </row>
    <row r="395" spans="1:50" x14ac:dyDescent="0.35">
      <c r="A395" s="1" t="s">
        <v>63</v>
      </c>
      <c r="B395" s="1">
        <v>27</v>
      </c>
      <c r="C395" s="7">
        <v>47.69</v>
      </c>
      <c r="D395" s="7">
        <v>37.58</v>
      </c>
      <c r="E395" s="7">
        <v>105.26</v>
      </c>
      <c r="F395" s="7">
        <v>117.64</v>
      </c>
      <c r="G395" s="7">
        <v>0.78800587125183474</v>
      </c>
      <c r="H395" s="7">
        <v>2.2071713147410361</v>
      </c>
      <c r="I395" s="7" t="s">
        <v>100</v>
      </c>
      <c r="J395" s="7" t="s">
        <v>100</v>
      </c>
      <c r="K395" s="7" t="s">
        <v>100</v>
      </c>
      <c r="L395" s="7" t="s">
        <v>100</v>
      </c>
      <c r="M395" s="7" t="s">
        <v>100</v>
      </c>
      <c r="N395" s="8">
        <f t="shared" si="218"/>
        <v>63.344272754823464</v>
      </c>
      <c r="O395" s="8">
        <f t="shared" si="219"/>
        <v>92.769882813673917</v>
      </c>
      <c r="P395" s="21">
        <v>0.7142857142857143</v>
      </c>
      <c r="Q395" s="21">
        <v>0.7142857142857143</v>
      </c>
      <c r="R395" s="7">
        <v>7</v>
      </c>
      <c r="S395" s="7">
        <v>7</v>
      </c>
      <c r="T395" s="7">
        <v>11.5</v>
      </c>
      <c r="U395" s="7">
        <v>7</v>
      </c>
      <c r="V395" s="7">
        <v>7</v>
      </c>
      <c r="W395" s="7">
        <v>10</v>
      </c>
      <c r="X395" s="7">
        <f t="shared" si="225"/>
        <v>8.5</v>
      </c>
      <c r="Y395" s="7">
        <f t="shared" si="222"/>
        <v>8</v>
      </c>
      <c r="Z395" s="7">
        <f t="shared" si="223"/>
        <v>1</v>
      </c>
      <c r="AA395">
        <f t="shared" si="203"/>
        <v>1.6784273224338671</v>
      </c>
      <c r="AB395">
        <f t="shared" si="209"/>
        <v>1.5749567757645069</v>
      </c>
      <c r="AC395">
        <f t="shared" si="233"/>
        <v>2.0222633656812588</v>
      </c>
      <c r="AD395">
        <f t="shared" si="213"/>
        <v>2.0705550158350317</v>
      </c>
      <c r="AE395">
        <f t="shared" si="210"/>
        <v>-0.10347054666936031</v>
      </c>
      <c r="AF395">
        <f t="shared" si="227"/>
        <v>0.34383604324739164</v>
      </c>
      <c r="AG395" t="s">
        <v>100</v>
      </c>
      <c r="AH395" t="s">
        <v>100</v>
      </c>
      <c r="AI395" t="s">
        <v>100</v>
      </c>
      <c r="AJ395" s="7" t="s">
        <v>100</v>
      </c>
      <c r="AK395" t="s">
        <v>100</v>
      </c>
      <c r="AL395" s="7">
        <f t="shared" si="220"/>
        <v>1.8017073544456974</v>
      </c>
      <c r="AM395" s="7">
        <f t="shared" si="221"/>
        <v>1.9674070079997912</v>
      </c>
      <c r="AN395" s="7">
        <f t="shared" si="216"/>
        <v>-0.14612803567823801</v>
      </c>
      <c r="AO395" s="7">
        <f t="shared" si="217"/>
        <v>-0.14612803567823801</v>
      </c>
      <c r="AP395">
        <f t="shared" si="236"/>
        <v>0.84509804001425681</v>
      </c>
      <c r="AQ395">
        <f t="shared" si="236"/>
        <v>0.84509804001425681</v>
      </c>
      <c r="AR395">
        <f t="shared" si="236"/>
        <v>1.0606978403536116</v>
      </c>
      <c r="AS395">
        <f t="shared" si="236"/>
        <v>0.84509804001425681</v>
      </c>
      <c r="AT395">
        <f t="shared" si="236"/>
        <v>0.84509804001425681</v>
      </c>
      <c r="AU395">
        <f t="shared" si="236"/>
        <v>1</v>
      </c>
      <c r="AV395">
        <f t="shared" si="236"/>
        <v>0.92941892571429274</v>
      </c>
      <c r="AW395">
        <f t="shared" si="236"/>
        <v>0.90308998699194354</v>
      </c>
      <c r="AX395">
        <f t="shared" si="236"/>
        <v>0</v>
      </c>
    </row>
    <row r="396" spans="1:50" x14ac:dyDescent="0.35">
      <c r="A396" s="1" t="s">
        <v>63</v>
      </c>
      <c r="B396" s="1">
        <v>27</v>
      </c>
      <c r="C396" s="7">
        <v>46.74</v>
      </c>
      <c r="D396" s="7">
        <v>37.21</v>
      </c>
      <c r="E396" s="7">
        <v>108.82</v>
      </c>
      <c r="F396" s="7">
        <v>122.99</v>
      </c>
      <c r="G396" s="7">
        <v>0.79610611895592642</v>
      </c>
      <c r="H396" s="7">
        <v>2.328198545143346</v>
      </c>
      <c r="I396" s="7" t="s">
        <v>100</v>
      </c>
      <c r="J396" s="7" t="s">
        <v>100</v>
      </c>
      <c r="K396" s="7" t="s">
        <v>100</v>
      </c>
      <c r="L396" s="7" t="s">
        <v>100</v>
      </c>
      <c r="M396" s="7" t="s">
        <v>100</v>
      </c>
      <c r="N396" s="8">
        <f t="shared" si="218"/>
        <v>61.593916779597663</v>
      </c>
      <c r="O396" s="8">
        <f t="shared" si="219"/>
        <v>96.208483368268091</v>
      </c>
      <c r="P396" s="21">
        <v>0.83333333333333337</v>
      </c>
      <c r="Q396" s="21">
        <v>0.7142857142857143</v>
      </c>
      <c r="R396" s="7">
        <v>7</v>
      </c>
      <c r="S396" s="7">
        <v>6</v>
      </c>
      <c r="T396" s="7">
        <v>13.3</v>
      </c>
      <c r="U396" s="7">
        <v>8.3000000000000007</v>
      </c>
      <c r="V396" s="7">
        <v>7</v>
      </c>
      <c r="W396" s="7">
        <v>10.6</v>
      </c>
      <c r="X396" s="7">
        <f t="shared" si="225"/>
        <v>8.7666666666666675</v>
      </c>
      <c r="Y396" s="7">
        <f t="shared" si="222"/>
        <v>8.6333333333333329</v>
      </c>
      <c r="Z396" s="7">
        <f t="shared" si="223"/>
        <v>0.8571428571428571</v>
      </c>
      <c r="AA396">
        <f t="shared" si="203"/>
        <v>1.6696887080562082</v>
      </c>
      <c r="AB396">
        <f t="shared" si="209"/>
        <v>1.5706596700215341</v>
      </c>
      <c r="AC396">
        <f t="shared" si="233"/>
        <v>2.0367087215698856</v>
      </c>
      <c r="AD396">
        <f t="shared" si="213"/>
        <v>2.0898698015095518</v>
      </c>
      <c r="AE396">
        <f t="shared" si="210"/>
        <v>-9.9029038034674013E-2</v>
      </c>
      <c r="AF396">
        <f t="shared" si="227"/>
        <v>0.36702001351367763</v>
      </c>
      <c r="AG396" t="s">
        <v>100</v>
      </c>
      <c r="AH396" t="s">
        <v>100</v>
      </c>
      <c r="AI396" t="s">
        <v>100</v>
      </c>
      <c r="AJ396" s="7" t="s">
        <v>100</v>
      </c>
      <c r="AK396" t="s">
        <v>100</v>
      </c>
      <c r="AL396" s="7">
        <f t="shared" si="220"/>
        <v>1.7895378219126314</v>
      </c>
      <c r="AM396" s="7">
        <f t="shared" si="221"/>
        <v>1.9832133684784343</v>
      </c>
      <c r="AN396" s="7">
        <f t="shared" si="216"/>
        <v>-7.9181246047624804E-2</v>
      </c>
      <c r="AO396" s="7">
        <f t="shared" si="217"/>
        <v>-0.14612803567823801</v>
      </c>
      <c r="AP396">
        <f t="shared" si="236"/>
        <v>0.84509804001425681</v>
      </c>
      <c r="AQ396">
        <f t="shared" si="236"/>
        <v>0.77815125038364363</v>
      </c>
      <c r="AR396">
        <f t="shared" si="236"/>
        <v>1.1238516409670858</v>
      </c>
      <c r="AS396">
        <f t="shared" si="236"/>
        <v>0.91907809237607396</v>
      </c>
      <c r="AT396">
        <f t="shared" si="236"/>
        <v>0.84509804001425681</v>
      </c>
      <c r="AU396">
        <f t="shared" si="236"/>
        <v>1.0253058652647702</v>
      </c>
      <c r="AV396">
        <f t="shared" si="236"/>
        <v>0.94283449377009543</v>
      </c>
      <c r="AW396">
        <f t="shared" si="236"/>
        <v>0.93617850936158942</v>
      </c>
      <c r="AX396">
        <f t="shared" si="236"/>
        <v>-6.6946789630613221E-2</v>
      </c>
    </row>
    <row r="397" spans="1:50" x14ac:dyDescent="0.35">
      <c r="A397" s="1" t="s">
        <v>63</v>
      </c>
      <c r="B397" s="1">
        <v>27</v>
      </c>
      <c r="C397" s="7">
        <v>35.65</v>
      </c>
      <c r="D397" s="7">
        <v>23.48</v>
      </c>
      <c r="E397" s="7">
        <v>61.04</v>
      </c>
      <c r="F397" s="7">
        <v>71.650000000000006</v>
      </c>
      <c r="G397" s="7">
        <v>0.65862552594670409</v>
      </c>
      <c r="H397" s="7">
        <v>1.7122019635343619</v>
      </c>
      <c r="I397" s="7" t="s">
        <v>100</v>
      </c>
      <c r="J397" s="7" t="s">
        <v>100</v>
      </c>
      <c r="K397" s="7" t="s">
        <v>100</v>
      </c>
      <c r="L397" s="7" t="s">
        <v>100</v>
      </c>
      <c r="M397" s="7" t="s">
        <v>100</v>
      </c>
      <c r="N397" s="8">
        <f t="shared" si="218"/>
        <v>58.374906219765265</v>
      </c>
      <c r="O397" s="8">
        <f t="shared" si="219"/>
        <v>91.802818715291551</v>
      </c>
      <c r="P397" s="21">
        <v>0.7142857142857143</v>
      </c>
      <c r="Q397" s="21">
        <v>0.55555555555555558</v>
      </c>
      <c r="R397" s="7">
        <v>6.5</v>
      </c>
      <c r="S397" s="7">
        <v>7</v>
      </c>
      <c r="T397" s="7">
        <v>11.8</v>
      </c>
      <c r="U397" s="7">
        <v>8</v>
      </c>
      <c r="V397" s="7">
        <v>9</v>
      </c>
      <c r="W397" s="7">
        <v>12.3</v>
      </c>
      <c r="X397" s="7">
        <f t="shared" si="225"/>
        <v>8.4333333333333336</v>
      </c>
      <c r="Y397" s="7">
        <f t="shared" si="222"/>
        <v>9.7666666666666675</v>
      </c>
      <c r="Z397" s="7">
        <f t="shared" si="223"/>
        <v>0.77777777777777779</v>
      </c>
      <c r="AA397">
        <f t="shared" si="203"/>
        <v>1.5520595341878844</v>
      </c>
      <c r="AB397">
        <f t="shared" si="209"/>
        <v>1.370698092575577</v>
      </c>
      <c r="AC397">
        <f t="shared" si="233"/>
        <v>1.785614524946824</v>
      </c>
      <c r="AD397">
        <f t="shared" si="213"/>
        <v>1.8552161947333634</v>
      </c>
      <c r="AE397">
        <f t="shared" si="210"/>
        <v>-0.18136144161230747</v>
      </c>
      <c r="AF397">
        <f t="shared" si="227"/>
        <v>0.23355499075893971</v>
      </c>
      <c r="AG397" t="s">
        <v>100</v>
      </c>
      <c r="AH397" t="s">
        <v>100</v>
      </c>
      <c r="AI397" t="s">
        <v>100</v>
      </c>
      <c r="AJ397" s="7" t="s">
        <v>100</v>
      </c>
      <c r="AK397" t="s">
        <v>100</v>
      </c>
      <c r="AL397" s="7">
        <f t="shared" si="220"/>
        <v>1.7662261958735916</v>
      </c>
      <c r="AM397" s="7">
        <f t="shared" si="221"/>
        <v>1.962856015991044</v>
      </c>
      <c r="AN397" s="7">
        <f t="shared" si="216"/>
        <v>-0.14612803567823801</v>
      </c>
      <c r="AO397" s="7">
        <f t="shared" si="217"/>
        <v>-0.25527250510330607</v>
      </c>
      <c r="AP397">
        <f t="shared" si="236"/>
        <v>0.81291335664285558</v>
      </c>
      <c r="AQ397">
        <f t="shared" si="236"/>
        <v>0.84509804001425681</v>
      </c>
      <c r="AR397">
        <f t="shared" si="236"/>
        <v>1.0718820073061255</v>
      </c>
      <c r="AS397">
        <f t="shared" si="236"/>
        <v>0.90308998699194354</v>
      </c>
      <c r="AT397">
        <f t="shared" si="236"/>
        <v>0.95424250943932487</v>
      </c>
      <c r="AU397">
        <f t="shared" si="236"/>
        <v>1.0899051114393981</v>
      </c>
      <c r="AV397">
        <f t="shared" si="236"/>
        <v>0.92599926645615549</v>
      </c>
      <c r="AW397">
        <f t="shared" si="236"/>
        <v>0.98974636563444707</v>
      </c>
      <c r="AX397">
        <f t="shared" si="236"/>
        <v>-0.10914446942506803</v>
      </c>
    </row>
    <row r="398" spans="1:50" x14ac:dyDescent="0.35">
      <c r="A398" s="1" t="s">
        <v>63</v>
      </c>
      <c r="B398" s="1">
        <v>27</v>
      </c>
      <c r="C398" s="7">
        <v>27.86</v>
      </c>
      <c r="D398" s="7">
        <v>18.18</v>
      </c>
      <c r="E398" s="7">
        <v>45.96</v>
      </c>
      <c r="F398" s="7">
        <v>49.9</v>
      </c>
      <c r="G398" s="7">
        <v>0.65254845656855709</v>
      </c>
      <c r="H398" s="7">
        <v>1.6496769562096196</v>
      </c>
      <c r="I398" s="7" t="s">
        <v>100</v>
      </c>
      <c r="J398" s="7" t="s">
        <v>100</v>
      </c>
      <c r="K398" s="7" t="s">
        <v>100</v>
      </c>
      <c r="L398" s="7" t="s">
        <v>100</v>
      </c>
      <c r="M398" s="7" t="s">
        <v>100</v>
      </c>
      <c r="N398" s="8">
        <f t="shared" si="218"/>
        <v>65.480901402717606</v>
      </c>
      <c r="O398" s="8">
        <f t="shared" si="219"/>
        <v>81.04802969072999</v>
      </c>
      <c r="P398" s="21">
        <v>0.45454545454545453</v>
      </c>
      <c r="Q398" s="21">
        <v>0.5</v>
      </c>
      <c r="R398" s="7">
        <v>7.5</v>
      </c>
      <c r="S398" s="7">
        <v>11</v>
      </c>
      <c r="T398" s="7">
        <v>13.7</v>
      </c>
      <c r="U398" s="7">
        <v>9.6999999999999993</v>
      </c>
      <c r="V398" s="7">
        <v>10</v>
      </c>
      <c r="W398" s="7">
        <v>15.8</v>
      </c>
      <c r="X398" s="7">
        <f t="shared" si="225"/>
        <v>10.733333333333334</v>
      </c>
      <c r="Y398" s="7">
        <f t="shared" si="222"/>
        <v>11.833333333333334</v>
      </c>
      <c r="Z398" s="7">
        <f t="shared" si="223"/>
        <v>1.1000000000000001</v>
      </c>
      <c r="AA398">
        <f t="shared" si="203"/>
        <v>1.4449811120879448</v>
      </c>
      <c r="AB398">
        <f t="shared" si="209"/>
        <v>1.2595938788859486</v>
      </c>
      <c r="AC398">
        <f t="shared" si="233"/>
        <v>1.6623800200162475</v>
      </c>
      <c r="AD398">
        <f t="shared" si="213"/>
        <v>1.69810054562339</v>
      </c>
      <c r="AE398">
        <f t="shared" si="210"/>
        <v>-0.18538723320199602</v>
      </c>
      <c r="AF398">
        <f t="shared" si="227"/>
        <v>0.21739890792830291</v>
      </c>
      <c r="AG398" t="s">
        <v>100</v>
      </c>
      <c r="AH398" t="s">
        <v>100</v>
      </c>
      <c r="AI398" t="s">
        <v>100</v>
      </c>
      <c r="AJ398" s="7" t="s">
        <v>100</v>
      </c>
      <c r="AK398" t="s">
        <v>100</v>
      </c>
      <c r="AL398" s="7">
        <f t="shared" si="220"/>
        <v>1.8161146492300033</v>
      </c>
      <c r="AM398" s="7">
        <f t="shared" si="221"/>
        <v>1.9087424614443158</v>
      </c>
      <c r="AN398" s="7">
        <f t="shared" si="216"/>
        <v>-0.34242268082220623</v>
      </c>
      <c r="AO398" s="7">
        <f t="shared" si="217"/>
        <v>-0.3010299956639812</v>
      </c>
      <c r="AP398">
        <f t="shared" si="236"/>
        <v>0.87506126339170009</v>
      </c>
      <c r="AQ398">
        <f t="shared" si="236"/>
        <v>1.0413926851582251</v>
      </c>
      <c r="AR398">
        <f t="shared" si="236"/>
        <v>1.1367205671564067</v>
      </c>
      <c r="AS398">
        <f t="shared" si="236"/>
        <v>0.98677173426624487</v>
      </c>
      <c r="AT398">
        <f t="shared" si="236"/>
        <v>1</v>
      </c>
      <c r="AU398">
        <f t="shared" si="236"/>
        <v>1.1986570869544226</v>
      </c>
      <c r="AV398">
        <f t="shared" si="236"/>
        <v>1.0307346169761684</v>
      </c>
      <c r="AW398">
        <f t="shared" si="236"/>
        <v>1.0731070983354316</v>
      </c>
      <c r="AX398">
        <f t="shared" si="236"/>
        <v>4.1392685158225077E-2</v>
      </c>
    </row>
    <row r="399" spans="1:50" x14ac:dyDescent="0.35">
      <c r="A399" s="1" t="s">
        <v>63</v>
      </c>
      <c r="B399" s="1">
        <v>27</v>
      </c>
      <c r="C399" s="7">
        <v>18.96</v>
      </c>
      <c r="D399" s="7">
        <v>13.2</v>
      </c>
      <c r="E399" s="7">
        <v>29.72</v>
      </c>
      <c r="F399" s="7">
        <v>32.17</v>
      </c>
      <c r="G399" s="7">
        <v>0.69620253164556956</v>
      </c>
      <c r="H399" s="7">
        <v>1.5675105485232066</v>
      </c>
      <c r="I399" s="7" t="s">
        <v>100</v>
      </c>
      <c r="J399" s="7" t="s">
        <v>100</v>
      </c>
      <c r="K399" s="7" t="s">
        <v>100</v>
      </c>
      <c r="L399" s="7" t="s">
        <v>100</v>
      </c>
      <c r="M399" s="7" t="s">
        <v>100</v>
      </c>
      <c r="N399" s="8">
        <f t="shared" si="218"/>
        <v>65.229580754292627</v>
      </c>
      <c r="O399" s="8">
        <f t="shared" si="219"/>
        <v>79.372008224875373</v>
      </c>
      <c r="P399" s="21">
        <v>0.55555555555555558</v>
      </c>
      <c r="Q399" s="21">
        <v>0.41666666666666669</v>
      </c>
      <c r="R399" s="7">
        <v>9</v>
      </c>
      <c r="S399" s="7">
        <v>9</v>
      </c>
      <c r="T399" s="7">
        <v>14.8</v>
      </c>
      <c r="U399" s="7">
        <v>10</v>
      </c>
      <c r="V399" s="7">
        <v>12</v>
      </c>
      <c r="W399" s="7">
        <v>13</v>
      </c>
      <c r="X399" s="7">
        <f t="shared" si="225"/>
        <v>10.933333333333332</v>
      </c>
      <c r="Y399" s="7">
        <f t="shared" si="222"/>
        <v>11.666666666666666</v>
      </c>
      <c r="Z399" s="7">
        <f t="shared" si="223"/>
        <v>0.75</v>
      </c>
      <c r="AA399">
        <f t="shared" si="203"/>
        <v>1.2778383330020475</v>
      </c>
      <c r="AB399">
        <f t="shared" si="209"/>
        <v>1.1205739312058498</v>
      </c>
      <c r="AC399">
        <f t="shared" si="233"/>
        <v>1.4730488050885377</v>
      </c>
      <c r="AD399">
        <f t="shared" si="213"/>
        <v>1.5074510609019698</v>
      </c>
      <c r="AE399">
        <f t="shared" si="210"/>
        <v>-0.15726440179619763</v>
      </c>
      <c r="AF399">
        <f t="shared" si="227"/>
        <v>0.1952104720864902</v>
      </c>
      <c r="AG399" t="s">
        <v>100</v>
      </c>
      <c r="AH399" t="s">
        <v>100</v>
      </c>
      <c r="AI399" t="s">
        <v>100</v>
      </c>
      <c r="AJ399" s="7" t="s">
        <v>100</v>
      </c>
      <c r="AK399" t="s">
        <v>100</v>
      </c>
      <c r="AL399" s="7">
        <f t="shared" si="220"/>
        <v>1.8144445872196762</v>
      </c>
      <c r="AM399" s="7">
        <f t="shared" si="221"/>
        <v>1.8996673687137022</v>
      </c>
      <c r="AN399" s="7">
        <f t="shared" si="216"/>
        <v>-0.25527250510330607</v>
      </c>
      <c r="AO399" s="7">
        <f t="shared" si="217"/>
        <v>-0.38021124171160603</v>
      </c>
      <c r="AP399">
        <f t="shared" si="236"/>
        <v>0.95424250943932487</v>
      </c>
      <c r="AQ399">
        <f t="shared" si="236"/>
        <v>0.95424250943932487</v>
      </c>
      <c r="AR399">
        <f t="shared" si="236"/>
        <v>1.1702617153949575</v>
      </c>
      <c r="AS399">
        <f t="shared" si="236"/>
        <v>1</v>
      </c>
      <c r="AT399">
        <f t="shared" si="236"/>
        <v>1.0791812460476249</v>
      </c>
      <c r="AU399">
        <f t="shared" si="236"/>
        <v>1.1139433523068367</v>
      </c>
      <c r="AV399">
        <f t="shared" si="236"/>
        <v>1.0387525889920166</v>
      </c>
      <c r="AW399">
        <f t="shared" si="236"/>
        <v>1.0669467896306131</v>
      </c>
      <c r="AX399">
        <f t="shared" si="236"/>
        <v>-0.12493873660829995</v>
      </c>
    </row>
    <row r="400" spans="1:50" x14ac:dyDescent="0.35">
      <c r="A400" s="1" t="s">
        <v>63</v>
      </c>
      <c r="B400" s="1">
        <v>27</v>
      </c>
      <c r="C400" s="7">
        <v>24.51</v>
      </c>
      <c r="D400" s="7">
        <v>40.76</v>
      </c>
      <c r="E400" s="7">
        <v>75.03</v>
      </c>
      <c r="F400" s="7">
        <v>81.290000000000006</v>
      </c>
      <c r="G400" s="7">
        <v>1.6629946960424316</v>
      </c>
      <c r="H400" s="7">
        <v>1.840775269872424</v>
      </c>
      <c r="I400" s="7" t="s">
        <v>100</v>
      </c>
      <c r="J400" s="7" t="s">
        <v>100</v>
      </c>
      <c r="K400" s="7" t="s">
        <v>100</v>
      </c>
      <c r="L400" s="7" t="s">
        <v>100</v>
      </c>
      <c r="M400" s="7" t="s">
        <v>100</v>
      </c>
      <c r="N400" s="8">
        <f t="shared" si="218"/>
        <v>66.651155895721814</v>
      </c>
      <c r="O400" s="8">
        <f t="shared" si="219"/>
        <v>95.896165745159308</v>
      </c>
      <c r="P400" s="21">
        <v>0.7142857142857143</v>
      </c>
      <c r="Q400" s="21">
        <v>0.7142857142857143</v>
      </c>
      <c r="R400" s="7">
        <v>8</v>
      </c>
      <c r="S400" s="7">
        <v>7</v>
      </c>
      <c r="T400" s="7">
        <v>12.9</v>
      </c>
      <c r="U400" s="7">
        <v>9.5</v>
      </c>
      <c r="V400" s="7">
        <v>7</v>
      </c>
      <c r="W400" s="7">
        <v>9.4</v>
      </c>
      <c r="X400" s="7">
        <f t="shared" si="225"/>
        <v>9.2999999999999989</v>
      </c>
      <c r="Y400" s="7">
        <f t="shared" si="222"/>
        <v>8.6333333333333329</v>
      </c>
      <c r="Z400" s="7">
        <f t="shared" si="223"/>
        <v>1</v>
      </c>
      <c r="AA400">
        <f t="shared" si="203"/>
        <v>1.3893433112520779</v>
      </c>
      <c r="AB400">
        <f t="shared" si="209"/>
        <v>1.6102341753343887</v>
      </c>
      <c r="AC400">
        <f t="shared" si="233"/>
        <v>1.875234946450165</v>
      </c>
      <c r="AD400">
        <f t="shared" si="213"/>
        <v>1.9100371235530509</v>
      </c>
      <c r="AE400">
        <f t="shared" si="210"/>
        <v>0.22089086408231084</v>
      </c>
      <c r="AF400">
        <f t="shared" si="227"/>
        <v>0.26500077111577619</v>
      </c>
      <c r="AG400" t="s">
        <v>100</v>
      </c>
      <c r="AH400" t="s">
        <v>100</v>
      </c>
      <c r="AI400" t="s">
        <v>100</v>
      </c>
      <c r="AJ400" s="7" t="s">
        <v>100</v>
      </c>
      <c r="AK400" t="s">
        <v>100</v>
      </c>
      <c r="AL400" s="7">
        <f t="shared" si="220"/>
        <v>1.8238076855545391</v>
      </c>
      <c r="AM400" s="7">
        <f t="shared" si="221"/>
        <v>1.9818012429474188</v>
      </c>
      <c r="AN400" s="7">
        <f t="shared" si="216"/>
        <v>-0.14612803567823801</v>
      </c>
      <c r="AO400" s="7">
        <f t="shared" si="217"/>
        <v>-0.14612803567823801</v>
      </c>
      <c r="AP400">
        <f t="shared" si="236"/>
        <v>0.90308998699194354</v>
      </c>
      <c r="AQ400">
        <f t="shared" si="236"/>
        <v>0.84509804001425681</v>
      </c>
      <c r="AR400">
        <f t="shared" si="236"/>
        <v>1.110589710299249</v>
      </c>
      <c r="AS400">
        <f t="shared" si="236"/>
        <v>0.97772360528884772</v>
      </c>
      <c r="AT400">
        <f t="shared" si="236"/>
        <v>0.84509804001425681</v>
      </c>
      <c r="AU400">
        <f t="shared" si="236"/>
        <v>0.97312785359969867</v>
      </c>
      <c r="AV400">
        <f t="shared" si="236"/>
        <v>0.96848294855393502</v>
      </c>
      <c r="AW400">
        <f t="shared" si="236"/>
        <v>0.93617850936158942</v>
      </c>
      <c r="AX400">
        <f t="shared" si="236"/>
        <v>0</v>
      </c>
    </row>
    <row r="401" spans="1:50" x14ac:dyDescent="0.35">
      <c r="A401" s="1" t="s">
        <v>63</v>
      </c>
      <c r="B401" s="1">
        <v>27</v>
      </c>
      <c r="C401" s="7">
        <v>26.47</v>
      </c>
      <c r="D401" s="7">
        <v>19.13</v>
      </c>
      <c r="E401" s="7">
        <v>44.29</v>
      </c>
      <c r="F401" s="7">
        <v>47.71</v>
      </c>
      <c r="G401" s="7">
        <v>0.72270494899886661</v>
      </c>
      <c r="H401" s="7">
        <v>1.6732149603324518</v>
      </c>
      <c r="I401" s="7" t="s">
        <v>100</v>
      </c>
      <c r="J401" s="7" t="s">
        <v>100</v>
      </c>
      <c r="K401" s="7" t="s">
        <v>100</v>
      </c>
      <c r="L401" s="7" t="s">
        <v>100</v>
      </c>
      <c r="M401" s="7" t="s">
        <v>100</v>
      </c>
      <c r="N401" s="8">
        <f t="shared" si="218"/>
        <v>66.298159060267864</v>
      </c>
      <c r="O401" s="8">
        <f t="shared" si="219"/>
        <v>80.523989739288538</v>
      </c>
      <c r="P401" s="21">
        <v>0.66666666666666663</v>
      </c>
      <c r="Q401" s="21">
        <v>0.47619047619047616</v>
      </c>
      <c r="R401" s="7">
        <v>8.5</v>
      </c>
      <c r="S401" s="7">
        <v>7.5</v>
      </c>
      <c r="T401" s="7">
        <v>14</v>
      </c>
      <c r="U401" s="7">
        <v>9.3000000000000007</v>
      </c>
      <c r="V401" s="7">
        <v>10.5</v>
      </c>
      <c r="W401" s="7">
        <v>13.5</v>
      </c>
      <c r="X401" s="7">
        <f t="shared" si="225"/>
        <v>10</v>
      </c>
      <c r="Y401" s="7">
        <f t="shared" si="222"/>
        <v>11.1</v>
      </c>
      <c r="Z401" s="7">
        <f t="shared" si="223"/>
        <v>0.7142857142857143</v>
      </c>
      <c r="AA401">
        <f t="shared" si="203"/>
        <v>1.4227539413013481</v>
      </c>
      <c r="AB401">
        <f t="shared" si="209"/>
        <v>1.2817149700272958</v>
      </c>
      <c r="AC401">
        <f t="shared" si="233"/>
        <v>1.6463056802847587</v>
      </c>
      <c r="AD401">
        <f t="shared" si="213"/>
        <v>1.678609416558926</v>
      </c>
      <c r="AE401">
        <f t="shared" si="210"/>
        <v>-0.14103897127405238</v>
      </c>
      <c r="AF401">
        <f t="shared" si="227"/>
        <v>0.22355173898341049</v>
      </c>
      <c r="AG401" t="s">
        <v>100</v>
      </c>
      <c r="AH401" t="s">
        <v>100</v>
      </c>
      <c r="AI401" t="s">
        <v>100</v>
      </c>
      <c r="AJ401" s="7" t="s">
        <v>100</v>
      </c>
      <c r="AK401" t="s">
        <v>100</v>
      </c>
      <c r="AL401" s="7">
        <f t="shared" si="220"/>
        <v>1.8215014692634863</v>
      </c>
      <c r="AM401" s="7">
        <f t="shared" si="221"/>
        <v>1.905925284831008</v>
      </c>
      <c r="AN401" s="7">
        <f t="shared" si="216"/>
        <v>-0.17609125905568127</v>
      </c>
      <c r="AO401" s="7">
        <f t="shared" si="217"/>
        <v>-0.3222192947339193</v>
      </c>
      <c r="AP401">
        <f t="shared" si="236"/>
        <v>0.92941892571429274</v>
      </c>
      <c r="AQ401">
        <f t="shared" si="236"/>
        <v>0.87506126339170009</v>
      </c>
      <c r="AR401">
        <f t="shared" si="236"/>
        <v>1.146128035678238</v>
      </c>
      <c r="AS401">
        <f t="shared" si="236"/>
        <v>0.96848294855393513</v>
      </c>
      <c r="AT401">
        <f t="shared" si="236"/>
        <v>1.0211892990699381</v>
      </c>
      <c r="AU401">
        <f t="shared" si="236"/>
        <v>1.1303337684950061</v>
      </c>
      <c r="AV401">
        <f t="shared" si="236"/>
        <v>1</v>
      </c>
      <c r="AW401">
        <f t="shared" si="236"/>
        <v>1.0453229787866574</v>
      </c>
      <c r="AX401">
        <f t="shared" si="236"/>
        <v>-0.14612803567823801</v>
      </c>
    </row>
    <row r="402" spans="1:50" x14ac:dyDescent="0.35">
      <c r="A402" s="1" t="s">
        <v>63</v>
      </c>
      <c r="B402" s="1">
        <v>27</v>
      </c>
      <c r="C402" s="7">
        <v>52.07</v>
      </c>
      <c r="D402" s="7">
        <v>32.67</v>
      </c>
      <c r="E402" s="7">
        <v>87.42</v>
      </c>
      <c r="F402" s="7">
        <v>95.97</v>
      </c>
      <c r="G402" s="7">
        <v>0.62742462070289995</v>
      </c>
      <c r="H402" s="7">
        <v>1.6788937968119839</v>
      </c>
      <c r="I402" s="7" t="s">
        <v>100</v>
      </c>
      <c r="J402" s="7" t="s">
        <v>100</v>
      </c>
      <c r="K402" s="7" t="s">
        <v>100</v>
      </c>
      <c r="L402" s="7" t="s">
        <v>100</v>
      </c>
      <c r="M402" s="7" t="s">
        <v>100</v>
      </c>
      <c r="N402" s="8">
        <f t="shared" si="218"/>
        <v>64.648499984417086</v>
      </c>
      <c r="O402" s="8">
        <f t="shared" si="219"/>
        <v>82.785556656524875</v>
      </c>
      <c r="P402" s="21">
        <v>0.76923076923076927</v>
      </c>
      <c r="Q402" s="21">
        <v>0.76923076923076927</v>
      </c>
      <c r="R402" s="7">
        <v>8</v>
      </c>
      <c r="S402" s="7">
        <v>6.5</v>
      </c>
      <c r="T402" s="7">
        <v>11</v>
      </c>
      <c r="U402" s="7">
        <v>7.5</v>
      </c>
      <c r="V402" s="7">
        <v>6.5</v>
      </c>
      <c r="W402" s="7">
        <v>11.8</v>
      </c>
      <c r="X402" s="7">
        <f t="shared" si="225"/>
        <v>8.5</v>
      </c>
      <c r="Y402" s="7">
        <f t="shared" si="222"/>
        <v>8.6</v>
      </c>
      <c r="Z402" s="7">
        <f t="shared" si="223"/>
        <v>1</v>
      </c>
      <c r="AA402">
        <f t="shared" si="203"/>
        <v>1.7165875776756923</v>
      </c>
      <c r="AB402">
        <f t="shared" si="209"/>
        <v>1.5141491344754374</v>
      </c>
      <c r="AC402">
        <f t="shared" si="233"/>
        <v>1.9416108021536338</v>
      </c>
      <c r="AD402">
        <f t="shared" si="213"/>
        <v>1.9821354948037695</v>
      </c>
      <c r="AE402">
        <f t="shared" si="210"/>
        <v>-0.20243844320025495</v>
      </c>
      <c r="AF402">
        <f t="shared" si="227"/>
        <v>0.22502322447794143</v>
      </c>
      <c r="AG402" t="s">
        <v>100</v>
      </c>
      <c r="AH402" t="s">
        <v>100</v>
      </c>
      <c r="AI402" t="s">
        <v>100</v>
      </c>
      <c r="AJ402" s="7" t="s">
        <v>100</v>
      </c>
      <c r="AK402" t="s">
        <v>100</v>
      </c>
      <c r="AL402" s="7">
        <f t="shared" si="220"/>
        <v>1.8105584525567371</v>
      </c>
      <c r="AM402" s="7">
        <f t="shared" si="221"/>
        <v>1.9179545733606536</v>
      </c>
      <c r="AN402" s="7">
        <f t="shared" si="216"/>
        <v>-0.11394335230683675</v>
      </c>
      <c r="AO402" s="7">
        <f t="shared" si="217"/>
        <v>-0.11394335230683675</v>
      </c>
      <c r="AP402">
        <f t="shared" si="236"/>
        <v>0.90308998699194354</v>
      </c>
      <c r="AQ402">
        <f t="shared" si="236"/>
        <v>0.81291335664285558</v>
      </c>
      <c r="AR402">
        <f t="shared" si="236"/>
        <v>1.0413926851582251</v>
      </c>
      <c r="AS402">
        <f t="shared" si="236"/>
        <v>0.87506126339170009</v>
      </c>
      <c r="AT402">
        <f t="shared" si="236"/>
        <v>0.81291335664285558</v>
      </c>
      <c r="AU402">
        <f t="shared" si="236"/>
        <v>1.0718820073061255</v>
      </c>
      <c r="AV402">
        <f t="shared" si="236"/>
        <v>0.92941892571429274</v>
      </c>
      <c r="AW402">
        <f t="shared" si="236"/>
        <v>0.93449845124356767</v>
      </c>
      <c r="AX402">
        <f t="shared" si="236"/>
        <v>0</v>
      </c>
    </row>
    <row r="403" spans="1:50" x14ac:dyDescent="0.35">
      <c r="A403" s="1" t="s">
        <v>63</v>
      </c>
      <c r="B403" s="1">
        <v>27</v>
      </c>
      <c r="C403" s="7">
        <v>48.74</v>
      </c>
      <c r="D403" s="7">
        <v>33.94</v>
      </c>
      <c r="E403" s="7">
        <v>88.87</v>
      </c>
      <c r="F403" s="7">
        <v>93.94</v>
      </c>
      <c r="G403" s="7">
        <v>0.69634796881411565</v>
      </c>
      <c r="H403" s="7">
        <v>1.8233483791546985</v>
      </c>
      <c r="I403" s="7" t="s">
        <v>100</v>
      </c>
      <c r="J403" s="7" t="s">
        <v>100</v>
      </c>
      <c r="K403" s="7" t="s">
        <v>100</v>
      </c>
      <c r="L403" s="7" t="s">
        <v>100</v>
      </c>
      <c r="M403" s="7" t="s">
        <v>100</v>
      </c>
      <c r="N403" s="8">
        <f t="shared" si="218"/>
        <v>68.86078925679324</v>
      </c>
      <c r="O403" s="8">
        <f t="shared" si="219"/>
        <v>80.373065245762476</v>
      </c>
      <c r="P403" s="21">
        <v>0.68493150684931503</v>
      </c>
      <c r="Q403" s="21">
        <v>0.7142857142857143</v>
      </c>
      <c r="R403" s="7">
        <v>7</v>
      </c>
      <c r="S403" s="7">
        <v>7.3</v>
      </c>
      <c r="T403" s="7">
        <v>10</v>
      </c>
      <c r="U403" s="7">
        <v>8</v>
      </c>
      <c r="V403" s="7">
        <v>7</v>
      </c>
      <c r="W403" s="7">
        <v>10</v>
      </c>
      <c r="X403" s="7">
        <f t="shared" si="225"/>
        <v>8.1</v>
      </c>
      <c r="Y403" s="7">
        <f t="shared" si="222"/>
        <v>8.3333333333333339</v>
      </c>
      <c r="Z403" s="7">
        <f t="shared" si="223"/>
        <v>1.0428571428571429</v>
      </c>
      <c r="AA403">
        <f t="shared" si="203"/>
        <v>1.6878855248487055</v>
      </c>
      <c r="AB403">
        <f t="shared" si="209"/>
        <v>1.5307118379816569</v>
      </c>
      <c r="AC403">
        <f t="shared" si="233"/>
        <v>1.9487551801682699</v>
      </c>
      <c r="AD403">
        <f t="shared" si="213"/>
        <v>1.97285055584723</v>
      </c>
      <c r="AE403">
        <f t="shared" si="210"/>
        <v>-0.15717368686704855</v>
      </c>
      <c r="AF403">
        <f t="shared" si="227"/>
        <v>0.26086965531956435</v>
      </c>
      <c r="AG403" t="s">
        <v>100</v>
      </c>
      <c r="AH403" t="s">
        <v>100</v>
      </c>
      <c r="AI403" t="s">
        <v>100</v>
      </c>
      <c r="AJ403" s="7" t="s">
        <v>100</v>
      </c>
      <c r="AK403" t="s">
        <v>100</v>
      </c>
      <c r="AL403" s="7">
        <f t="shared" si="220"/>
        <v>1.8379719961192464</v>
      </c>
      <c r="AM403" s="7">
        <f t="shared" si="221"/>
        <v>1.9051105316467112</v>
      </c>
      <c r="AN403" s="7">
        <f t="shared" si="216"/>
        <v>-0.16435285578443712</v>
      </c>
      <c r="AO403" s="7">
        <f t="shared" si="217"/>
        <v>-0.14612803567823801</v>
      </c>
      <c r="AP403">
        <f t="shared" si="236"/>
        <v>0.84509804001425681</v>
      </c>
      <c r="AQ403">
        <f t="shared" si="236"/>
        <v>0.86332286012045589</v>
      </c>
      <c r="AR403">
        <f t="shared" si="236"/>
        <v>1</v>
      </c>
      <c r="AS403">
        <f t="shared" si="236"/>
        <v>0.90308998699194354</v>
      </c>
      <c r="AT403">
        <f t="shared" si="236"/>
        <v>0.84509804001425681</v>
      </c>
      <c r="AU403">
        <f t="shared" si="236"/>
        <v>1</v>
      </c>
      <c r="AV403">
        <f t="shared" si="236"/>
        <v>0.90848501887864974</v>
      </c>
      <c r="AW403">
        <f t="shared" si="236"/>
        <v>0.92081875395237522</v>
      </c>
      <c r="AX403">
        <f t="shared" si="236"/>
        <v>1.8224820106199101E-2</v>
      </c>
    </row>
    <row r="404" spans="1:50" x14ac:dyDescent="0.35">
      <c r="A404" s="1" t="s">
        <v>63</v>
      </c>
      <c r="B404" s="1">
        <v>27</v>
      </c>
      <c r="C404" s="7">
        <v>40.21</v>
      </c>
      <c r="D404" s="7">
        <v>27.37</v>
      </c>
      <c r="E404" s="7">
        <v>78.09</v>
      </c>
      <c r="F404" s="7">
        <v>84.19</v>
      </c>
      <c r="G404" s="7">
        <v>0.68067644864461574</v>
      </c>
      <c r="H404" s="7">
        <v>1.9420542153693112</v>
      </c>
      <c r="I404" s="7" t="s">
        <v>100</v>
      </c>
      <c r="J404" s="7" t="s">
        <v>100</v>
      </c>
      <c r="K404" s="7" t="s">
        <v>100</v>
      </c>
      <c r="L404" s="7" t="s">
        <v>100</v>
      </c>
      <c r="M404" s="7" t="s">
        <v>100</v>
      </c>
      <c r="N404" s="8">
        <f t="shared" si="218"/>
        <v>67.355465885381321</v>
      </c>
      <c r="O404" s="8">
        <f t="shared" si="219"/>
        <v>84.270582850607497</v>
      </c>
      <c r="P404" s="21">
        <v>0.55555555555555558</v>
      </c>
      <c r="Q404" s="21">
        <v>0.55555555555555558</v>
      </c>
      <c r="R404" s="7">
        <v>9</v>
      </c>
      <c r="S404" s="7">
        <v>9</v>
      </c>
      <c r="T404" s="7">
        <v>11</v>
      </c>
      <c r="U404" s="7">
        <v>8</v>
      </c>
      <c r="V404" s="7">
        <v>9</v>
      </c>
      <c r="W404" s="7">
        <v>11</v>
      </c>
      <c r="X404" s="7">
        <f t="shared" si="225"/>
        <v>9.6666666666666661</v>
      </c>
      <c r="Y404" s="7">
        <f t="shared" si="222"/>
        <v>9.3333333333333339</v>
      </c>
      <c r="Z404" s="7">
        <f t="shared" si="223"/>
        <v>1</v>
      </c>
      <c r="AA404">
        <f t="shared" ref="AA404:AA467" si="237">LOG(C404)</f>
        <v>1.6043340731029112</v>
      </c>
      <c r="AB404">
        <f t="shared" si="209"/>
        <v>1.4372747974101237</v>
      </c>
      <c r="AC404">
        <f t="shared" si="233"/>
        <v>1.8925954228288981</v>
      </c>
      <c r="AD404">
        <f t="shared" si="213"/>
        <v>1.9252605095194353</v>
      </c>
      <c r="AE404">
        <f t="shared" si="210"/>
        <v>-0.16705927569278747</v>
      </c>
      <c r="AF404">
        <f t="shared" si="227"/>
        <v>0.2882613497259871</v>
      </c>
      <c r="AG404" t="s">
        <v>100</v>
      </c>
      <c r="AH404" t="s">
        <v>100</v>
      </c>
      <c r="AI404" t="s">
        <v>100</v>
      </c>
      <c r="AJ404" s="7" t="s">
        <v>100</v>
      </c>
      <c r="AK404" t="s">
        <v>100</v>
      </c>
      <c r="AL404" s="7">
        <f t="shared" si="220"/>
        <v>1.8283728444174352</v>
      </c>
      <c r="AM404" s="7">
        <f t="shared" si="221"/>
        <v>1.9256759976939619</v>
      </c>
      <c r="AN404" s="7">
        <f t="shared" si="216"/>
        <v>-0.25527250510330607</v>
      </c>
      <c r="AO404" s="7">
        <f t="shared" si="217"/>
        <v>-0.25527250510330607</v>
      </c>
      <c r="AP404">
        <f t="shared" si="236"/>
        <v>0.95424250943932487</v>
      </c>
      <c r="AQ404">
        <f t="shared" si="236"/>
        <v>0.95424250943932487</v>
      </c>
      <c r="AR404">
        <f t="shared" si="236"/>
        <v>1.0413926851582251</v>
      </c>
      <c r="AS404">
        <f t="shared" si="236"/>
        <v>0.90308998699194354</v>
      </c>
      <c r="AT404">
        <f t="shared" si="236"/>
        <v>0.95424250943932487</v>
      </c>
      <c r="AU404">
        <f t="shared" si="236"/>
        <v>1.0413926851582251</v>
      </c>
      <c r="AV404">
        <f t="shared" si="236"/>
        <v>0.98527674317929359</v>
      </c>
      <c r="AW404">
        <f t="shared" si="236"/>
        <v>0.97003677662255683</v>
      </c>
      <c r="AX404">
        <f t="shared" si="236"/>
        <v>0</v>
      </c>
    </row>
    <row r="405" spans="1:50" x14ac:dyDescent="0.35">
      <c r="A405" s="1" t="s">
        <v>63</v>
      </c>
      <c r="B405" s="1">
        <v>27</v>
      </c>
      <c r="C405" s="7">
        <v>34.49</v>
      </c>
      <c r="D405" s="7">
        <v>25.71</v>
      </c>
      <c r="E405" s="7">
        <v>66.25</v>
      </c>
      <c r="F405" s="7">
        <v>74.66</v>
      </c>
      <c r="G405" s="7">
        <v>0.74543345897361557</v>
      </c>
      <c r="H405" s="7">
        <v>1.9208466222093359</v>
      </c>
      <c r="I405" s="7" t="s">
        <v>100</v>
      </c>
      <c r="J405" s="7" t="s">
        <v>100</v>
      </c>
      <c r="K405" s="7" t="s">
        <v>100</v>
      </c>
      <c r="L405" s="7" t="s">
        <v>100</v>
      </c>
      <c r="M405" s="7" t="s">
        <v>100</v>
      </c>
      <c r="N405" s="8">
        <f t="shared" si="218"/>
        <v>62.542808708525591</v>
      </c>
      <c r="O405" s="8">
        <f t="shared" si="219"/>
        <v>89.943493138262184</v>
      </c>
      <c r="P405" s="21">
        <v>0.7142857142857143</v>
      </c>
      <c r="Q405" s="21">
        <v>0.625</v>
      </c>
      <c r="R405" s="7">
        <v>6</v>
      </c>
      <c r="S405" s="7">
        <v>7</v>
      </c>
      <c r="T405" s="7">
        <v>14</v>
      </c>
      <c r="U405" s="7">
        <v>7</v>
      </c>
      <c r="V405" s="7">
        <v>8</v>
      </c>
      <c r="W405" s="7">
        <v>11</v>
      </c>
      <c r="X405" s="7">
        <f t="shared" si="225"/>
        <v>9</v>
      </c>
      <c r="Y405" s="7">
        <f t="shared" si="222"/>
        <v>8.6666666666666661</v>
      </c>
      <c r="Z405" s="7">
        <f t="shared" si="223"/>
        <v>0.875</v>
      </c>
      <c r="AA405">
        <f t="shared" si="237"/>
        <v>1.5376931943673908</v>
      </c>
      <c r="AB405">
        <f t="shared" si="209"/>
        <v>1.4101020766428607</v>
      </c>
      <c r="AC405">
        <f t="shared" si="233"/>
        <v>1.8211858826088454</v>
      </c>
      <c r="AD405">
        <f t="shared" si="213"/>
        <v>1.8730879855902858</v>
      </c>
      <c r="AE405">
        <f t="shared" si="210"/>
        <v>-0.12759111772453011</v>
      </c>
      <c r="AF405">
        <f t="shared" si="227"/>
        <v>0.28349268824145468</v>
      </c>
      <c r="AG405" t="s">
        <v>100</v>
      </c>
      <c r="AH405" t="s">
        <v>100</v>
      </c>
      <c r="AI405" t="s">
        <v>100</v>
      </c>
      <c r="AJ405" s="7" t="s">
        <v>100</v>
      </c>
      <c r="AK405" t="s">
        <v>100</v>
      </c>
      <c r="AL405" s="7">
        <f t="shared" si="220"/>
        <v>1.7961773808919423</v>
      </c>
      <c r="AM405" s="7">
        <f t="shared" si="221"/>
        <v>1.9539697502678641</v>
      </c>
      <c r="AN405" s="7">
        <f t="shared" si="216"/>
        <v>-0.14612803567823801</v>
      </c>
      <c r="AO405" s="7">
        <f t="shared" si="217"/>
        <v>-0.20411998265592479</v>
      </c>
      <c r="AP405">
        <f t="shared" si="236"/>
        <v>0.77815125038364363</v>
      </c>
      <c r="AQ405">
        <f t="shared" si="236"/>
        <v>0.84509804001425681</v>
      </c>
      <c r="AR405">
        <f t="shared" si="236"/>
        <v>1.146128035678238</v>
      </c>
      <c r="AS405">
        <f t="shared" si="236"/>
        <v>0.84509804001425681</v>
      </c>
      <c r="AT405">
        <f t="shared" si="236"/>
        <v>0.90308998699194354</v>
      </c>
      <c r="AU405">
        <f t="shared" si="236"/>
        <v>1.0413926851582251</v>
      </c>
      <c r="AV405">
        <f t="shared" si="236"/>
        <v>0.95424250943932487</v>
      </c>
      <c r="AW405">
        <f t="shared" si="236"/>
        <v>0.93785209325115548</v>
      </c>
      <c r="AX405">
        <f t="shared" si="236"/>
        <v>-5.7991946977686754E-2</v>
      </c>
    </row>
    <row r="406" spans="1:50" x14ac:dyDescent="0.35">
      <c r="A406" s="1" t="s">
        <v>63</v>
      </c>
      <c r="B406" s="1">
        <v>27</v>
      </c>
      <c r="C406" s="7">
        <v>34.69</v>
      </c>
      <c r="D406" s="7">
        <v>24.51</v>
      </c>
      <c r="E406" s="7">
        <v>63.57</v>
      </c>
      <c r="F406" s="7">
        <v>66.84</v>
      </c>
      <c r="G406" s="7">
        <v>0.70654367252810613</v>
      </c>
      <c r="H406" s="7">
        <v>1.8325165753819546</v>
      </c>
      <c r="I406" s="7" t="s">
        <v>100</v>
      </c>
      <c r="J406" s="7" t="s">
        <v>100</v>
      </c>
      <c r="K406" s="7" t="s">
        <v>100</v>
      </c>
      <c r="L406" s="7" t="s">
        <v>100</v>
      </c>
      <c r="M406" s="7" t="s">
        <v>100</v>
      </c>
      <c r="N406" s="8">
        <f t="shared" si="218"/>
        <v>69.423483640597993</v>
      </c>
      <c r="O406" s="8">
        <f t="shared" si="219"/>
        <v>79.853776145988476</v>
      </c>
      <c r="P406" s="21">
        <v>0.56818181818181812</v>
      </c>
      <c r="Q406" s="21">
        <v>0.55555555555555558</v>
      </c>
      <c r="R406" s="7">
        <v>7.5</v>
      </c>
      <c r="S406" s="7">
        <v>8.8000000000000007</v>
      </c>
      <c r="T406" s="7">
        <v>14</v>
      </c>
      <c r="U406" s="7">
        <v>9.8000000000000007</v>
      </c>
      <c r="V406" s="7">
        <v>9</v>
      </c>
      <c r="W406" s="7">
        <v>13.8</v>
      </c>
      <c r="X406" s="7">
        <f t="shared" si="225"/>
        <v>10.1</v>
      </c>
      <c r="Y406" s="7">
        <f t="shared" si="222"/>
        <v>10.866666666666667</v>
      </c>
      <c r="Z406" s="7">
        <f t="shared" si="223"/>
        <v>0.97777777777777786</v>
      </c>
      <c r="AA406">
        <f t="shared" si="237"/>
        <v>1.5402042998420598</v>
      </c>
      <c r="AB406">
        <f t="shared" si="209"/>
        <v>1.3893433112520779</v>
      </c>
      <c r="AC406">
        <f t="shared" si="233"/>
        <v>1.803252211430457</v>
      </c>
      <c r="AD406">
        <f t="shared" si="213"/>
        <v>1.8250364412213538</v>
      </c>
      <c r="AE406">
        <f t="shared" si="210"/>
        <v>-0.15086098858998187</v>
      </c>
      <c r="AF406">
        <f t="shared" si="227"/>
        <v>0.26304791158839724</v>
      </c>
      <c r="AG406" t="s">
        <v>100</v>
      </c>
      <c r="AH406" t="s">
        <v>100</v>
      </c>
      <c r="AI406" t="s">
        <v>100</v>
      </c>
      <c r="AJ406" s="7" t="s">
        <v>100</v>
      </c>
      <c r="AK406" t="s">
        <v>100</v>
      </c>
      <c r="AL406" s="7">
        <f t="shared" si="220"/>
        <v>1.8415064025927976</v>
      </c>
      <c r="AM406" s="7">
        <f t="shared" si="221"/>
        <v>1.9022954579897131</v>
      </c>
      <c r="AN406" s="7">
        <f t="shared" si="216"/>
        <v>-0.24551266781414988</v>
      </c>
      <c r="AO406" s="7">
        <f t="shared" si="217"/>
        <v>-0.25527250510330607</v>
      </c>
      <c r="AP406">
        <f t="shared" si="236"/>
        <v>0.87506126339170009</v>
      </c>
      <c r="AQ406">
        <f t="shared" si="236"/>
        <v>0.94448267215016868</v>
      </c>
      <c r="AR406">
        <f t="shared" si="236"/>
        <v>1.146128035678238</v>
      </c>
      <c r="AS406">
        <f t="shared" si="236"/>
        <v>0.99122607569249488</v>
      </c>
      <c r="AT406">
        <f t="shared" si="236"/>
        <v>0.95424250943932487</v>
      </c>
      <c r="AU406">
        <f t="shared" si="236"/>
        <v>1.1398790864012365</v>
      </c>
      <c r="AV406">
        <f t="shared" si="236"/>
        <v>1.0043213737826426</v>
      </c>
      <c r="AW406">
        <f t="shared" si="236"/>
        <v>1.0360963453482765</v>
      </c>
      <c r="AX406">
        <f t="shared" si="236"/>
        <v>-9.7598372891562132E-3</v>
      </c>
    </row>
    <row r="407" spans="1:50" x14ac:dyDescent="0.35">
      <c r="A407" s="1" t="s">
        <v>63</v>
      </c>
      <c r="B407" s="1">
        <v>27</v>
      </c>
      <c r="C407" s="7">
        <v>16.3</v>
      </c>
      <c r="D407" s="7">
        <v>35.6</v>
      </c>
      <c r="E407" s="7">
        <v>57.2</v>
      </c>
      <c r="F407" s="7">
        <v>60.8</v>
      </c>
      <c r="G407" s="7">
        <v>2.1840490797546011</v>
      </c>
      <c r="H407" s="7">
        <v>3.5092024539877302</v>
      </c>
      <c r="I407" s="7">
        <v>18.100000000000001</v>
      </c>
      <c r="J407" s="7">
        <v>20.399999999999999</v>
      </c>
      <c r="K407" s="7">
        <v>1.1270718232044197</v>
      </c>
      <c r="L407" s="7">
        <v>100</v>
      </c>
      <c r="M407" s="7">
        <v>60.8</v>
      </c>
      <c r="N407" s="8">
        <f t="shared" si="218"/>
        <v>69.612572934643694</v>
      </c>
      <c r="O407" s="8">
        <f t="shared" si="219"/>
        <v>94.89479919363589</v>
      </c>
      <c r="P407" s="21">
        <v>0.7142857142857143</v>
      </c>
      <c r="Q407" s="21">
        <v>0.7142857142857143</v>
      </c>
      <c r="R407" s="7">
        <v>9</v>
      </c>
      <c r="S407" s="7">
        <v>7</v>
      </c>
      <c r="T407" s="7">
        <v>11.25</v>
      </c>
      <c r="U407" s="7">
        <v>9.5</v>
      </c>
      <c r="V407" s="7">
        <v>7</v>
      </c>
      <c r="W407" s="7">
        <v>11.25</v>
      </c>
      <c r="X407" s="7">
        <f t="shared" si="225"/>
        <v>9.0833333333333339</v>
      </c>
      <c r="Y407" s="7">
        <f t="shared" si="222"/>
        <v>9.25</v>
      </c>
      <c r="Z407" s="7">
        <f t="shared" si="223"/>
        <v>1</v>
      </c>
      <c r="AA407">
        <f t="shared" si="237"/>
        <v>1.2121876044039579</v>
      </c>
      <c r="AB407">
        <f t="shared" si="209"/>
        <v>1.5514499979728751</v>
      </c>
      <c r="AC407">
        <f t="shared" si="233"/>
        <v>1.7573960287930241</v>
      </c>
      <c r="AD407">
        <f t="shared" si="213"/>
        <v>1.7839035792727349</v>
      </c>
      <c r="AE407">
        <f t="shared" si="210"/>
        <v>0.33926239356891735</v>
      </c>
      <c r="AF407">
        <f t="shared" si="227"/>
        <v>0.54520842438906636</v>
      </c>
      <c r="AG407">
        <f t="shared" ref="AG407:AI411" si="238">LOG(I407)</f>
        <v>1.2576785748691846</v>
      </c>
      <c r="AH407">
        <f t="shared" si="238"/>
        <v>1.3096301674258988</v>
      </c>
      <c r="AI407">
        <f t="shared" si="238"/>
        <v>5.1951592556714166E-2</v>
      </c>
      <c r="AJ407" s="7">
        <f t="shared" si="215"/>
        <v>2.0043213737826426</v>
      </c>
      <c r="AK407">
        <f>LOG(M407+1)</f>
        <v>1.7909884750888159</v>
      </c>
      <c r="AL407" s="7">
        <f t="shared" si="220"/>
        <v>1.842687685918059</v>
      </c>
      <c r="AM407" s="7">
        <f t="shared" si="221"/>
        <v>1.977242411126988</v>
      </c>
      <c r="AN407" s="7">
        <f t="shared" si="216"/>
        <v>-0.14612803567823801</v>
      </c>
      <c r="AO407" s="7">
        <f t="shared" si="217"/>
        <v>-0.14612803567823801</v>
      </c>
      <c r="AP407">
        <f t="shared" si="236"/>
        <v>0.95424250943932487</v>
      </c>
      <c r="AQ407">
        <f t="shared" si="236"/>
        <v>0.84509804001425681</v>
      </c>
      <c r="AR407">
        <f t="shared" si="236"/>
        <v>1.0511525224473812</v>
      </c>
      <c r="AS407">
        <f t="shared" si="236"/>
        <v>0.97772360528884772</v>
      </c>
      <c r="AT407">
        <f t="shared" si="236"/>
        <v>0.84509804001425681</v>
      </c>
      <c r="AU407">
        <f t="shared" si="236"/>
        <v>1.0511525224473812</v>
      </c>
      <c r="AV407">
        <f t="shared" si="236"/>
        <v>0.95824525189299881</v>
      </c>
      <c r="AW407">
        <f t="shared" si="236"/>
        <v>0.96614173273903259</v>
      </c>
      <c r="AX407">
        <f t="shared" si="236"/>
        <v>0</v>
      </c>
    </row>
    <row r="408" spans="1:50" x14ac:dyDescent="0.35">
      <c r="A408" s="1" t="s">
        <v>63</v>
      </c>
      <c r="B408" s="1">
        <v>27</v>
      </c>
      <c r="C408" s="7">
        <v>35</v>
      </c>
      <c r="D408" s="7">
        <v>38.200000000000003</v>
      </c>
      <c r="E408" s="7">
        <v>96.3</v>
      </c>
      <c r="F408" s="7">
        <v>103.3</v>
      </c>
      <c r="G408" s="7">
        <v>1.0914285714285714</v>
      </c>
      <c r="H408" s="7">
        <v>2.7514285714285713</v>
      </c>
      <c r="I408" s="7">
        <v>27.2</v>
      </c>
      <c r="J408" s="7">
        <v>26.4</v>
      </c>
      <c r="K408" s="7">
        <v>0.97058823529411764</v>
      </c>
      <c r="L408" s="7">
        <v>19.2</v>
      </c>
      <c r="M408" s="7">
        <v>84.1</v>
      </c>
      <c r="N408" s="8">
        <f t="shared" si="218"/>
        <v>68.738007509909096</v>
      </c>
      <c r="O408" s="8">
        <f t="shared" si="219"/>
        <v>91.463789734881942</v>
      </c>
      <c r="P408" s="21">
        <v>0.83333333333333337</v>
      </c>
      <c r="Q408" s="21">
        <v>0.66666666666666663</v>
      </c>
      <c r="R408" s="7">
        <v>7.5</v>
      </c>
      <c r="S408" s="7">
        <v>6</v>
      </c>
      <c r="T408" s="7">
        <v>10</v>
      </c>
      <c r="U408" s="7">
        <v>7</v>
      </c>
      <c r="V408" s="7">
        <v>7.5</v>
      </c>
      <c r="W408" s="7">
        <v>10</v>
      </c>
      <c r="X408" s="7">
        <f t="shared" si="225"/>
        <v>7.833333333333333</v>
      </c>
      <c r="Y408" s="7">
        <f t="shared" si="222"/>
        <v>8.1666666666666661</v>
      </c>
      <c r="Z408" s="7">
        <f t="shared" si="223"/>
        <v>0.8</v>
      </c>
      <c r="AA408">
        <f t="shared" si="237"/>
        <v>1.5440680443502757</v>
      </c>
      <c r="AB408">
        <f t="shared" si="209"/>
        <v>1.5820633629117087</v>
      </c>
      <c r="AC408">
        <f t="shared" si="233"/>
        <v>1.9836262871245345</v>
      </c>
      <c r="AD408">
        <f t="shared" si="213"/>
        <v>2.0141003215196207</v>
      </c>
      <c r="AE408">
        <f t="shared" si="210"/>
        <v>3.7995318561433095E-2</v>
      </c>
      <c r="AF408">
        <f t="shared" si="227"/>
        <v>0.43955824277425887</v>
      </c>
      <c r="AG408">
        <f t="shared" si="238"/>
        <v>1.4345689040341987</v>
      </c>
      <c r="AH408">
        <f t="shared" si="238"/>
        <v>1.4216039268698311</v>
      </c>
      <c r="AI408">
        <f t="shared" si="238"/>
        <v>-1.2964977164367649E-2</v>
      </c>
      <c r="AJ408" s="7">
        <f t="shared" si="215"/>
        <v>1.3053513694466237</v>
      </c>
      <c r="AK408">
        <f>LOG(M408+1)</f>
        <v>1.9299295600845878</v>
      </c>
      <c r="AL408" s="7">
        <f t="shared" si="220"/>
        <v>1.8371969392066021</v>
      </c>
      <c r="AM408" s="7">
        <f t="shared" si="221"/>
        <v>1.9612491920900283</v>
      </c>
      <c r="AN408" s="7">
        <f t="shared" si="216"/>
        <v>-7.9181246047624804E-2</v>
      </c>
      <c r="AO408" s="7">
        <f t="shared" si="217"/>
        <v>-0.17609125905568127</v>
      </c>
      <c r="AP408">
        <f t="shared" si="236"/>
        <v>0.87506126339170009</v>
      </c>
      <c r="AQ408">
        <f t="shared" si="236"/>
        <v>0.77815125038364363</v>
      </c>
      <c r="AR408">
        <f t="shared" si="236"/>
        <v>1</v>
      </c>
      <c r="AS408">
        <f t="shared" si="236"/>
        <v>0.84509804001425681</v>
      </c>
      <c r="AT408">
        <f t="shared" si="236"/>
        <v>0.87506126339170009</v>
      </c>
      <c r="AU408">
        <f t="shared" si="236"/>
        <v>1</v>
      </c>
      <c r="AV408">
        <f t="shared" si="236"/>
        <v>0.89394660755207378</v>
      </c>
      <c r="AW408">
        <f t="shared" si="236"/>
        <v>0.91204482964486999</v>
      </c>
      <c r="AX408">
        <f t="shared" si="236"/>
        <v>-9.6910013008056392E-2</v>
      </c>
    </row>
    <row r="409" spans="1:50" x14ac:dyDescent="0.35">
      <c r="A409" s="1" t="s">
        <v>63</v>
      </c>
      <c r="B409" s="1">
        <v>27</v>
      </c>
      <c r="C409" s="7">
        <v>31</v>
      </c>
      <c r="D409" s="7">
        <v>10.199999999999999</v>
      </c>
      <c r="E409" s="7">
        <v>54</v>
      </c>
      <c r="F409" s="7">
        <v>57.9</v>
      </c>
      <c r="G409" s="7">
        <v>0.32903225806451608</v>
      </c>
      <c r="H409" s="7">
        <v>1.7419354838709677</v>
      </c>
      <c r="I409" s="7">
        <v>20.6</v>
      </c>
      <c r="J409" s="7">
        <v>10.9</v>
      </c>
      <c r="K409" s="7">
        <v>0.529126213592233</v>
      </c>
      <c r="L409" s="7" t="s">
        <v>100</v>
      </c>
      <c r="M409" s="7" t="s">
        <v>100</v>
      </c>
      <c r="N409" s="8">
        <f t="shared" si="218"/>
        <v>67.090767485059089</v>
      </c>
      <c r="O409" s="8">
        <f t="shared" si="219"/>
        <v>80.985316817557035</v>
      </c>
      <c r="P409" s="21">
        <v>0.60606060606060608</v>
      </c>
      <c r="Q409" s="21">
        <v>0.55555555555555558</v>
      </c>
      <c r="R409" s="7">
        <v>6.66</v>
      </c>
      <c r="S409" s="7">
        <v>8.25</v>
      </c>
      <c r="T409" s="7">
        <v>12.5</v>
      </c>
      <c r="U409" s="7">
        <v>8.33</v>
      </c>
      <c r="V409" s="7">
        <v>9</v>
      </c>
      <c r="W409" s="7">
        <v>12.5</v>
      </c>
      <c r="X409" s="7">
        <f t="shared" si="225"/>
        <v>9.1366666666666667</v>
      </c>
      <c r="Y409" s="7">
        <f t="shared" si="222"/>
        <v>9.9433333333333334</v>
      </c>
      <c r="Z409" s="7">
        <f t="shared" si="223"/>
        <v>0.91666666666666663</v>
      </c>
      <c r="AA409">
        <f t="shared" si="237"/>
        <v>1.4913616938342726</v>
      </c>
      <c r="AB409">
        <f t="shared" si="209"/>
        <v>1.0086001717619175</v>
      </c>
      <c r="AC409">
        <f t="shared" si="233"/>
        <v>1.7323937598229686</v>
      </c>
      <c r="AD409">
        <f t="shared" si="213"/>
        <v>1.7626785637274363</v>
      </c>
      <c r="AE409">
        <f t="shared" si="210"/>
        <v>-0.48276152207235518</v>
      </c>
      <c r="AF409">
        <f t="shared" si="227"/>
        <v>0.24103206598869584</v>
      </c>
      <c r="AG409">
        <f t="shared" si="238"/>
        <v>1.3138672203691535</v>
      </c>
      <c r="AH409">
        <f t="shared" si="238"/>
        <v>1.0374264979406236</v>
      </c>
      <c r="AI409">
        <f t="shared" si="238"/>
        <v>-0.27644072242852979</v>
      </c>
      <c r="AJ409" s="7" t="s">
        <v>100</v>
      </c>
      <c r="AK409" t="s">
        <v>100</v>
      </c>
      <c r="AL409" s="7">
        <f t="shared" si="220"/>
        <v>1.8266627600174645</v>
      </c>
      <c r="AM409" s="7">
        <f t="shared" si="221"/>
        <v>1.9084062855063355</v>
      </c>
      <c r="AN409" s="7">
        <f t="shared" si="216"/>
        <v>-0.21748394421390627</v>
      </c>
      <c r="AO409" s="7">
        <f t="shared" si="217"/>
        <v>-0.25527250510330607</v>
      </c>
      <c r="AP409">
        <f t="shared" si="236"/>
        <v>0.82347422917030111</v>
      </c>
      <c r="AQ409">
        <f t="shared" si="236"/>
        <v>0.91645394854992512</v>
      </c>
      <c r="AR409">
        <f t="shared" si="236"/>
        <v>1.0969100130080565</v>
      </c>
      <c r="AS409">
        <f t="shared" si="236"/>
        <v>0.92064500140678762</v>
      </c>
      <c r="AT409">
        <f t="shared" si="236"/>
        <v>0.95424250943932487</v>
      </c>
      <c r="AU409">
        <f t="shared" si="236"/>
        <v>1.0969100130080565</v>
      </c>
      <c r="AV409">
        <f t="shared" si="236"/>
        <v>0.96078778081983596</v>
      </c>
      <c r="AW409">
        <f t="shared" si="236"/>
        <v>0.99753199864240027</v>
      </c>
      <c r="AX409">
        <f t="shared" si="236"/>
        <v>-3.7788560889399803E-2</v>
      </c>
    </row>
    <row r="410" spans="1:50" x14ac:dyDescent="0.35">
      <c r="A410" s="1" t="s">
        <v>63</v>
      </c>
      <c r="B410" s="1">
        <v>27</v>
      </c>
      <c r="C410" s="7">
        <v>21.9</v>
      </c>
      <c r="D410" s="7">
        <v>14.3</v>
      </c>
      <c r="E410" s="7">
        <v>34.5</v>
      </c>
      <c r="F410" s="7">
        <v>35.299999999999997</v>
      </c>
      <c r="G410" s="7">
        <v>0.6529680365296805</v>
      </c>
      <c r="H410" s="7">
        <v>1.5753424657534247</v>
      </c>
      <c r="I410" s="7">
        <v>16.2</v>
      </c>
      <c r="J410" s="7">
        <v>11</v>
      </c>
      <c r="K410" s="7">
        <v>0.67901234567901236</v>
      </c>
      <c r="L410" s="7">
        <v>10.8</v>
      </c>
      <c r="M410" s="7">
        <v>24.499999999999996</v>
      </c>
      <c r="N410" s="8">
        <f t="shared" si="218"/>
        <v>69.737969292940718</v>
      </c>
      <c r="O410" s="8">
        <f t="shared" si="219"/>
        <v>73.713646892665452</v>
      </c>
      <c r="P410" s="8" t="s">
        <v>100</v>
      </c>
      <c r="Q410" s="8" t="s">
        <v>100</v>
      </c>
      <c r="R410" s="7" t="s">
        <v>100</v>
      </c>
      <c r="S410" s="7" t="s">
        <v>100</v>
      </c>
      <c r="T410" s="7" t="s">
        <v>100</v>
      </c>
      <c r="U410" s="7" t="s">
        <v>100</v>
      </c>
      <c r="V410" s="7" t="s">
        <v>100</v>
      </c>
      <c r="W410" s="7" t="s">
        <v>100</v>
      </c>
      <c r="X410" s="7" t="s">
        <v>100</v>
      </c>
      <c r="Y410" s="7" t="s">
        <v>100</v>
      </c>
      <c r="Z410" s="7" t="s">
        <v>100</v>
      </c>
      <c r="AA410">
        <f t="shared" si="237"/>
        <v>1.3404441148401183</v>
      </c>
      <c r="AB410">
        <f t="shared" si="209"/>
        <v>1.1553360374650619</v>
      </c>
      <c r="AC410">
        <f t="shared" si="233"/>
        <v>1.5378190950732742</v>
      </c>
      <c r="AD410">
        <f t="shared" si="213"/>
        <v>1.5477747053878226</v>
      </c>
      <c r="AE410">
        <f t="shared" si="210"/>
        <v>-0.18510807737505644</v>
      </c>
      <c r="AF410">
        <f t="shared" si="227"/>
        <v>0.19737498023315581</v>
      </c>
      <c r="AG410">
        <f t="shared" si="238"/>
        <v>1.209515014542631</v>
      </c>
      <c r="AH410">
        <f t="shared" si="238"/>
        <v>1.0413926851582251</v>
      </c>
      <c r="AI410">
        <f t="shared" si="238"/>
        <v>-0.16812232938440588</v>
      </c>
      <c r="AJ410" s="7">
        <f t="shared" si="215"/>
        <v>1.0718820073061255</v>
      </c>
      <c r="AK410">
        <f>LOG(M410+1)</f>
        <v>1.406540180433955</v>
      </c>
      <c r="AL410" s="7">
        <f t="shared" si="220"/>
        <v>1.8434692969586484</v>
      </c>
      <c r="AM410" s="7">
        <f t="shared" si="221"/>
        <v>1.867547897920421</v>
      </c>
      <c r="AN410" s="7" t="s">
        <v>100</v>
      </c>
      <c r="AO410" s="7" t="s">
        <v>100</v>
      </c>
      <c r="AP410" t="s">
        <v>100</v>
      </c>
      <c r="AQ410" t="s">
        <v>100</v>
      </c>
      <c r="AR410" t="s">
        <v>100</v>
      </c>
      <c r="AS410" t="s">
        <v>100</v>
      </c>
      <c r="AT410" t="s">
        <v>100</v>
      </c>
      <c r="AU410" t="s">
        <v>100</v>
      </c>
      <c r="AV410" t="s">
        <v>100</v>
      </c>
      <c r="AW410" t="s">
        <v>100</v>
      </c>
      <c r="AX410" t="s">
        <v>100</v>
      </c>
    </row>
    <row r="411" spans="1:50" x14ac:dyDescent="0.35">
      <c r="A411" s="1" t="s">
        <v>63</v>
      </c>
      <c r="B411" s="1">
        <v>27</v>
      </c>
      <c r="C411" s="7">
        <v>14.6</v>
      </c>
      <c r="D411" s="7">
        <v>6</v>
      </c>
      <c r="E411" s="7">
        <v>28.3</v>
      </c>
      <c r="F411" s="7">
        <v>36.5</v>
      </c>
      <c r="G411" s="7">
        <v>0.41095890410958907</v>
      </c>
      <c r="H411" s="7">
        <v>1.9383561643835618</v>
      </c>
      <c r="I411" s="7">
        <v>11.3</v>
      </c>
      <c r="J411" s="7">
        <v>5.5</v>
      </c>
      <c r="K411" s="7">
        <v>0.48672566371681414</v>
      </c>
      <c r="L411" s="7">
        <v>17.7</v>
      </c>
      <c r="M411" s="7">
        <v>18.8</v>
      </c>
      <c r="N411" s="8">
        <f t="shared" si="218"/>
        <v>45.688807804356095</v>
      </c>
      <c r="O411" s="8">
        <f t="shared" si="219"/>
        <v>112.64760179921659</v>
      </c>
      <c r="P411" s="21">
        <v>0.29629629629629628</v>
      </c>
      <c r="Q411" s="21">
        <v>0.35714285714285715</v>
      </c>
      <c r="R411" s="7">
        <v>16.25</v>
      </c>
      <c r="S411" s="7">
        <v>16.875</v>
      </c>
      <c r="T411" s="7">
        <v>22.5</v>
      </c>
      <c r="U411" s="7">
        <v>13.33</v>
      </c>
      <c r="V411" s="7">
        <v>14</v>
      </c>
      <c r="W411" s="7" t="s">
        <v>100</v>
      </c>
      <c r="X411" s="7">
        <f t="shared" si="225"/>
        <v>18.541666666666668</v>
      </c>
      <c r="Y411" s="7" t="s">
        <v>100</v>
      </c>
      <c r="Z411" s="7">
        <f t="shared" si="223"/>
        <v>1.2053571428571428</v>
      </c>
      <c r="AA411">
        <f t="shared" si="237"/>
        <v>1.1643528557844371</v>
      </c>
      <c r="AB411">
        <f t="shared" si="209"/>
        <v>0.77815125038364363</v>
      </c>
      <c r="AC411">
        <f t="shared" si="233"/>
        <v>1.4517864355242902</v>
      </c>
      <c r="AD411">
        <f t="shared" si="213"/>
        <v>1.5622928644564746</v>
      </c>
      <c r="AE411">
        <f t="shared" si="210"/>
        <v>-0.3862016054007934</v>
      </c>
      <c r="AF411">
        <f t="shared" si="227"/>
        <v>0.28743357973985317</v>
      </c>
      <c r="AG411">
        <f t="shared" si="238"/>
        <v>1.0530784434834197</v>
      </c>
      <c r="AH411">
        <f t="shared" si="238"/>
        <v>0.74036268949424389</v>
      </c>
      <c r="AI411">
        <f t="shared" si="238"/>
        <v>-0.31271575398917589</v>
      </c>
      <c r="AJ411" s="7">
        <f t="shared" si="215"/>
        <v>1.271841606536499</v>
      </c>
      <c r="AK411">
        <f>LOG(M411+1)</f>
        <v>1.2966651902615312</v>
      </c>
      <c r="AL411" s="7">
        <f t="shared" si="220"/>
        <v>1.659809825800405</v>
      </c>
      <c r="AM411" s="7">
        <f t="shared" si="221"/>
        <v>2.0517219502857404</v>
      </c>
      <c r="AN411" s="7">
        <f t="shared" si="216"/>
        <v>-0.52827377716704371</v>
      </c>
      <c r="AO411" s="7">
        <f t="shared" si="217"/>
        <v>-0.44715803134221921</v>
      </c>
      <c r="AP411">
        <f t="shared" si="236"/>
        <v>1.2108533653148932</v>
      </c>
      <c r="AQ411">
        <f t="shared" si="236"/>
        <v>1.2272437815030626</v>
      </c>
      <c r="AR411">
        <f t="shared" si="236"/>
        <v>1.3521825181113625</v>
      </c>
      <c r="AS411">
        <f t="shared" si="236"/>
        <v>1.1248301494138593</v>
      </c>
      <c r="AT411">
        <f t="shared" si="236"/>
        <v>1.146128035678238</v>
      </c>
      <c r="AU411" t="s">
        <v>100</v>
      </c>
      <c r="AV411">
        <f t="shared" si="236"/>
        <v>1.2681487692693256</v>
      </c>
      <c r="AW411" t="s">
        <v>100</v>
      </c>
      <c r="AX411">
        <f t="shared" si="236"/>
        <v>8.1115745824824476E-2</v>
      </c>
    </row>
    <row r="412" spans="1:50" x14ac:dyDescent="0.35">
      <c r="A412" s="1" t="s">
        <v>63</v>
      </c>
      <c r="B412" s="1">
        <v>27</v>
      </c>
      <c r="C412" s="7">
        <v>34.200000000000003</v>
      </c>
      <c r="D412" s="7">
        <v>21.3</v>
      </c>
      <c r="E412" s="7">
        <v>60.68</v>
      </c>
      <c r="F412" s="7">
        <v>68</v>
      </c>
      <c r="G412" s="7">
        <v>0.62280701754385959</v>
      </c>
      <c r="H412" s="7">
        <v>1.7742690058479531</v>
      </c>
      <c r="I412" s="7" t="s">
        <v>100</v>
      </c>
      <c r="J412" s="7" t="s">
        <v>100</v>
      </c>
      <c r="K412" s="7" t="s">
        <v>100</v>
      </c>
      <c r="L412" s="7" t="s">
        <v>100</v>
      </c>
      <c r="M412" s="7" t="s">
        <v>100</v>
      </c>
      <c r="N412" s="8">
        <f t="shared" si="218"/>
        <v>63.000318154315394</v>
      </c>
      <c r="O412" s="8">
        <f t="shared" si="219"/>
        <v>86.855101298339036</v>
      </c>
      <c r="P412" s="21">
        <v>0.58823529411764708</v>
      </c>
      <c r="Q412" s="21">
        <v>0.52631578947368418</v>
      </c>
      <c r="R412" s="7">
        <v>8</v>
      </c>
      <c r="S412" s="7">
        <v>8.5</v>
      </c>
      <c r="T412" s="7">
        <v>12.5</v>
      </c>
      <c r="U412" s="7">
        <v>9</v>
      </c>
      <c r="V412" s="7">
        <v>9.5</v>
      </c>
      <c r="W412" s="7">
        <v>12</v>
      </c>
      <c r="X412" s="7">
        <f t="shared" si="225"/>
        <v>9.6666666666666661</v>
      </c>
      <c r="Y412" s="7">
        <f t="shared" si="222"/>
        <v>10.166666666666666</v>
      </c>
      <c r="Z412" s="7">
        <f t="shared" si="223"/>
        <v>0.89473684210526316</v>
      </c>
      <c r="AA412">
        <f t="shared" si="237"/>
        <v>1.5340261060561351</v>
      </c>
      <c r="AB412">
        <f t="shared" si="209"/>
        <v>1.3283796034387378</v>
      </c>
      <c r="AC412">
        <f t="shared" si="233"/>
        <v>1.7830455721146929</v>
      </c>
      <c r="AD412">
        <f t="shared" si="213"/>
        <v>1.8325089127062364</v>
      </c>
      <c r="AE412">
        <f t="shared" si="210"/>
        <v>-0.20564650261739736</v>
      </c>
      <c r="AF412">
        <f t="shared" si="227"/>
        <v>0.24901946605855782</v>
      </c>
      <c r="AG412" t="s">
        <v>100</v>
      </c>
      <c r="AH412" t="s">
        <v>100</v>
      </c>
      <c r="AI412" t="s">
        <v>100</v>
      </c>
      <c r="AJ412" s="7" t="s">
        <v>100</v>
      </c>
      <c r="AK412" t="s">
        <v>100</v>
      </c>
      <c r="AL412" s="7">
        <f t="shared" si="220"/>
        <v>1.7993427426649258</v>
      </c>
      <c r="AM412" s="7">
        <f t="shared" si="221"/>
        <v>1.9387953311384076</v>
      </c>
      <c r="AN412" s="7">
        <f t="shared" si="216"/>
        <v>-0.23044892137827391</v>
      </c>
      <c r="AO412" s="7">
        <f t="shared" si="217"/>
        <v>-0.27875360095282897</v>
      </c>
      <c r="AP412">
        <f t="shared" si="236"/>
        <v>0.90308998699194354</v>
      </c>
      <c r="AQ412">
        <f t="shared" si="236"/>
        <v>0.92941892571429274</v>
      </c>
      <c r="AR412">
        <f t="shared" si="236"/>
        <v>1.0969100130080565</v>
      </c>
      <c r="AS412">
        <f t="shared" si="236"/>
        <v>0.95424250943932487</v>
      </c>
      <c r="AT412">
        <f t="shared" si="236"/>
        <v>0.97772360528884772</v>
      </c>
      <c r="AU412">
        <f t="shared" si="236"/>
        <v>1.0791812460476249</v>
      </c>
      <c r="AV412">
        <f t="shared" si="236"/>
        <v>0.98527674317929359</v>
      </c>
      <c r="AW412">
        <f t="shared" si="236"/>
        <v>1.0071785846271233</v>
      </c>
      <c r="AX412">
        <f t="shared" si="236"/>
        <v>-4.8304679574555032E-2</v>
      </c>
    </row>
    <row r="413" spans="1:50" x14ac:dyDescent="0.35">
      <c r="A413" s="1" t="s">
        <v>63</v>
      </c>
      <c r="B413" s="1">
        <v>27</v>
      </c>
      <c r="C413" s="7">
        <v>42.86</v>
      </c>
      <c r="D413" s="7">
        <v>28.35</v>
      </c>
      <c r="E413" s="7">
        <v>72.67</v>
      </c>
      <c r="F413" s="7">
        <v>80.209999999999994</v>
      </c>
      <c r="G413" s="7">
        <v>0.66145590293980405</v>
      </c>
      <c r="H413" s="7">
        <v>1.695520298646757</v>
      </c>
      <c r="I413" s="7" t="s">
        <v>100</v>
      </c>
      <c r="J413" s="7" t="s">
        <v>100</v>
      </c>
      <c r="K413" s="7" t="s">
        <v>100</v>
      </c>
      <c r="L413" s="7" t="s">
        <v>100</v>
      </c>
      <c r="M413" s="7" t="s">
        <v>100</v>
      </c>
      <c r="N413" s="8">
        <f t="shared" si="218"/>
        <v>64.22573462421056</v>
      </c>
      <c r="O413" s="8">
        <f t="shared" si="219"/>
        <v>83.693527130609596</v>
      </c>
      <c r="P413" s="21">
        <v>0.45045045045045046</v>
      </c>
      <c r="Q413" s="21">
        <v>0.45454545454545453</v>
      </c>
      <c r="R413" s="7">
        <v>8.8000000000000007</v>
      </c>
      <c r="S413" s="7">
        <v>11.1</v>
      </c>
      <c r="T413" s="7">
        <v>12</v>
      </c>
      <c r="U413" s="7">
        <v>9</v>
      </c>
      <c r="V413" s="7">
        <v>11</v>
      </c>
      <c r="W413" s="7">
        <v>13.7</v>
      </c>
      <c r="X413" s="7">
        <f t="shared" si="225"/>
        <v>10.633333333333333</v>
      </c>
      <c r="Y413" s="7">
        <f t="shared" si="222"/>
        <v>11.233333333333334</v>
      </c>
      <c r="Z413" s="7">
        <f t="shared" si="223"/>
        <v>1.009090909090909</v>
      </c>
      <c r="AA413">
        <f t="shared" si="237"/>
        <v>1.6320521667058099</v>
      </c>
      <c r="AB413">
        <f t="shared" si="209"/>
        <v>1.4525530632289254</v>
      </c>
      <c r="AC413">
        <f t="shared" si="233"/>
        <v>1.8613551601932601</v>
      </c>
      <c r="AD413">
        <f t="shared" si="213"/>
        <v>1.9042285163400785</v>
      </c>
      <c r="AE413">
        <f t="shared" si="210"/>
        <v>-0.17949910347688444</v>
      </c>
      <c r="AF413">
        <f t="shared" si="227"/>
        <v>0.22930299348745023</v>
      </c>
      <c r="AG413" t="s">
        <v>100</v>
      </c>
      <c r="AH413" t="s">
        <v>100</v>
      </c>
      <c r="AI413" t="s">
        <v>100</v>
      </c>
      <c r="AJ413" s="7" t="s">
        <v>100</v>
      </c>
      <c r="AK413" t="s">
        <v>100</v>
      </c>
      <c r="AL413" s="7">
        <f t="shared" si="220"/>
        <v>1.8077090804964417</v>
      </c>
      <c r="AM413" s="7">
        <f t="shared" si="221"/>
        <v>1.9226918708945482</v>
      </c>
      <c r="AN413" s="7">
        <f t="shared" si="216"/>
        <v>-0.34635297445063862</v>
      </c>
      <c r="AO413" s="7">
        <f t="shared" si="217"/>
        <v>-0.34242268082220623</v>
      </c>
      <c r="AP413">
        <f t="shared" ref="AP413:AX438" si="239">LOG(R413)</f>
        <v>0.94448267215016868</v>
      </c>
      <c r="AQ413">
        <f t="shared" si="239"/>
        <v>1.0453229787866574</v>
      </c>
      <c r="AR413">
        <f t="shared" si="239"/>
        <v>1.0791812460476249</v>
      </c>
      <c r="AS413">
        <f t="shared" si="239"/>
        <v>0.95424250943932487</v>
      </c>
      <c r="AT413">
        <f t="shared" si="239"/>
        <v>1.0413926851582251</v>
      </c>
      <c r="AU413">
        <f t="shared" si="239"/>
        <v>1.1367205671564067</v>
      </c>
      <c r="AV413">
        <f t="shared" si="239"/>
        <v>1.0266694283375186</v>
      </c>
      <c r="AW413">
        <f t="shared" si="239"/>
        <v>1.0505086461516762</v>
      </c>
      <c r="AX413">
        <f t="shared" si="239"/>
        <v>3.9302936284323709E-3</v>
      </c>
    </row>
    <row r="414" spans="1:50" x14ac:dyDescent="0.35">
      <c r="A414" s="1" t="s">
        <v>63</v>
      </c>
      <c r="B414" s="1">
        <v>27</v>
      </c>
      <c r="C414" s="7">
        <v>37.340000000000003</v>
      </c>
      <c r="D414" s="7">
        <v>22.82</v>
      </c>
      <c r="E414" s="7">
        <v>65.11</v>
      </c>
      <c r="F414" s="7">
        <v>70.53</v>
      </c>
      <c r="G414" s="7">
        <v>0.611140867702196</v>
      </c>
      <c r="H414" s="7">
        <v>1.743706480985538</v>
      </c>
      <c r="I414" s="7" t="s">
        <v>100</v>
      </c>
      <c r="J414" s="7" t="s">
        <v>100</v>
      </c>
      <c r="K414" s="7" t="s">
        <v>100</v>
      </c>
      <c r="L414" s="7" t="s">
        <v>100</v>
      </c>
      <c r="M414" s="7" t="s">
        <v>100</v>
      </c>
      <c r="N414" s="8">
        <f t="shared" si="218"/>
        <v>66.153642468197404</v>
      </c>
      <c r="O414" s="8">
        <f t="shared" si="219"/>
        <v>82.209498088636693</v>
      </c>
      <c r="P414" s="21">
        <v>0.5376344086021505</v>
      </c>
      <c r="Q414" s="21">
        <v>0.48076923076923073</v>
      </c>
      <c r="R414" s="7">
        <v>9</v>
      </c>
      <c r="S414" s="7">
        <v>9.3000000000000007</v>
      </c>
      <c r="T414" s="7">
        <v>13.8</v>
      </c>
      <c r="U414" s="7">
        <v>9</v>
      </c>
      <c r="V414" s="7">
        <v>10.4</v>
      </c>
      <c r="W414" s="7">
        <v>13.1</v>
      </c>
      <c r="X414" s="7">
        <f t="shared" si="225"/>
        <v>10.700000000000001</v>
      </c>
      <c r="Y414" s="7">
        <f t="shared" si="222"/>
        <v>10.833333333333334</v>
      </c>
      <c r="Z414" s="7">
        <f t="shared" si="223"/>
        <v>0.89423076923076927</v>
      </c>
      <c r="AA414">
        <f t="shared" si="237"/>
        <v>1.5721743136130595</v>
      </c>
      <c r="AB414">
        <f t="shared" ref="AB414:AB477" si="240">LOG(D414)</f>
        <v>1.3583156400821959</v>
      </c>
      <c r="AC414">
        <f t="shared" si="233"/>
        <v>1.8136476953468967</v>
      </c>
      <c r="AD414">
        <f t="shared" si="213"/>
        <v>1.8483738838446018</v>
      </c>
      <c r="AE414">
        <f t="shared" ref="AE414:AE477" si="241">LOG(G414)</f>
        <v>-0.21385867353086369</v>
      </c>
      <c r="AF414">
        <f t="shared" si="227"/>
        <v>0.24147338173383712</v>
      </c>
      <c r="AG414" t="s">
        <v>100</v>
      </c>
      <c r="AH414" t="s">
        <v>100</v>
      </c>
      <c r="AI414" t="s">
        <v>100</v>
      </c>
      <c r="AJ414" s="7" t="s">
        <v>100</v>
      </c>
      <c r="AK414" t="s">
        <v>100</v>
      </c>
      <c r="AL414" s="7">
        <f t="shared" si="220"/>
        <v>1.8205537617553784</v>
      </c>
      <c r="AM414" s="7">
        <f t="shared" si="221"/>
        <v>1.9149219967272153</v>
      </c>
      <c r="AN414" s="7">
        <f t="shared" si="216"/>
        <v>-0.26951294421791633</v>
      </c>
      <c r="AO414" s="7">
        <f t="shared" si="217"/>
        <v>-0.31806333496276157</v>
      </c>
      <c r="AP414">
        <f t="shared" si="239"/>
        <v>0.95424250943932487</v>
      </c>
      <c r="AQ414">
        <f t="shared" si="239"/>
        <v>0.96848294855393513</v>
      </c>
      <c r="AR414">
        <f t="shared" si="239"/>
        <v>1.1398790864012365</v>
      </c>
      <c r="AS414">
        <f t="shared" si="239"/>
        <v>0.95424250943932487</v>
      </c>
      <c r="AT414">
        <f t="shared" si="239"/>
        <v>1.0170333392987803</v>
      </c>
      <c r="AU414">
        <f t="shared" si="239"/>
        <v>1.1172712956557642</v>
      </c>
      <c r="AV414">
        <f t="shared" si="239"/>
        <v>1.0293837776852097</v>
      </c>
      <c r="AW414">
        <f t="shared" si="239"/>
        <v>1.0347621062592121</v>
      </c>
      <c r="AX414">
        <f t="shared" si="239"/>
        <v>-4.8550390744845219E-2</v>
      </c>
    </row>
    <row r="415" spans="1:50" x14ac:dyDescent="0.35">
      <c r="A415" s="1" t="s">
        <v>63</v>
      </c>
      <c r="B415" s="1">
        <v>27</v>
      </c>
      <c r="C415" s="7">
        <v>33.72</v>
      </c>
      <c r="D415" s="7">
        <v>24.44</v>
      </c>
      <c r="E415" s="7">
        <v>55.11</v>
      </c>
      <c r="F415" s="7">
        <v>56.72</v>
      </c>
      <c r="G415" s="7">
        <v>0.72479240806642953</v>
      </c>
      <c r="H415" s="7">
        <v>1.6343416370106763</v>
      </c>
      <c r="I415" s="7" t="s">
        <v>100</v>
      </c>
      <c r="J415" s="7" t="s">
        <v>100</v>
      </c>
      <c r="K415" s="7" t="s">
        <v>100</v>
      </c>
      <c r="L415" s="7" t="s">
        <v>100</v>
      </c>
      <c r="M415" s="7" t="s">
        <v>100</v>
      </c>
      <c r="N415" s="8">
        <f t="shared" si="218"/>
        <v>69.859821096845351</v>
      </c>
      <c r="O415" s="8">
        <f t="shared" si="219"/>
        <v>75.078819957732478</v>
      </c>
      <c r="P415" s="21">
        <v>0.56818181818181812</v>
      </c>
      <c r="Q415" s="21">
        <v>0.46296296296296291</v>
      </c>
      <c r="R415" s="7">
        <v>7.8</v>
      </c>
      <c r="S415" s="7">
        <v>8.8000000000000007</v>
      </c>
      <c r="T415" s="7">
        <v>14</v>
      </c>
      <c r="U415" s="7">
        <v>8.6</v>
      </c>
      <c r="V415" s="7">
        <v>10.8</v>
      </c>
      <c r="W415" s="7">
        <v>13.7</v>
      </c>
      <c r="X415" s="7">
        <f t="shared" si="225"/>
        <v>10.200000000000001</v>
      </c>
      <c r="Y415" s="7">
        <f t="shared" si="222"/>
        <v>11.033333333333331</v>
      </c>
      <c r="Z415" s="7">
        <f t="shared" si="223"/>
        <v>0.81481481481481488</v>
      </c>
      <c r="AA415">
        <f t="shared" si="237"/>
        <v>1.5278875659527047</v>
      </c>
      <c r="AB415">
        <f t="shared" si="240"/>
        <v>1.3881012015705168</v>
      </c>
      <c r="AC415">
        <f t="shared" si="233"/>
        <v>1.7412304110254708</v>
      </c>
      <c r="AD415">
        <f t="shared" ref="AD415:AD478" si="242">LOG(F415)</f>
        <v>1.7537362221750101</v>
      </c>
      <c r="AE415">
        <f t="shared" si="241"/>
        <v>-0.13978636438218803</v>
      </c>
      <c r="AF415">
        <f t="shared" si="227"/>
        <v>0.21334284507276607</v>
      </c>
      <c r="AG415" t="s">
        <v>100</v>
      </c>
      <c r="AH415" t="s">
        <v>100</v>
      </c>
      <c r="AI415" t="s">
        <v>100</v>
      </c>
      <c r="AJ415" s="7" t="s">
        <v>100</v>
      </c>
      <c r="AK415" t="s">
        <v>100</v>
      </c>
      <c r="AL415" s="7">
        <f t="shared" si="220"/>
        <v>1.8442274691236671</v>
      </c>
      <c r="AM415" s="7">
        <f t="shared" si="221"/>
        <v>1.8755174380319852</v>
      </c>
      <c r="AN415" s="7">
        <f t="shared" si="216"/>
        <v>-0.24551266781414988</v>
      </c>
      <c r="AO415" s="7">
        <f t="shared" si="217"/>
        <v>-0.33445375115093096</v>
      </c>
      <c r="AP415">
        <f t="shared" si="239"/>
        <v>0.89209460269048035</v>
      </c>
      <c r="AQ415">
        <f t="shared" si="239"/>
        <v>0.94448267215016868</v>
      </c>
      <c r="AR415">
        <f t="shared" si="239"/>
        <v>1.146128035678238</v>
      </c>
      <c r="AS415">
        <f t="shared" si="239"/>
        <v>0.93449845124356767</v>
      </c>
      <c r="AT415">
        <f t="shared" si="239"/>
        <v>1.0334237554869496</v>
      </c>
      <c r="AU415">
        <f t="shared" si="239"/>
        <v>1.1367205671564067</v>
      </c>
      <c r="AV415">
        <f t="shared" si="239"/>
        <v>1.0086001717619175</v>
      </c>
      <c r="AW415">
        <f t="shared" si="239"/>
        <v>1.0427067390560563</v>
      </c>
      <c r="AX415">
        <f t="shared" si="239"/>
        <v>-8.8941083336781038E-2</v>
      </c>
    </row>
    <row r="416" spans="1:50" x14ac:dyDescent="0.35">
      <c r="A416" s="1" t="s">
        <v>63</v>
      </c>
      <c r="B416" s="1">
        <v>27</v>
      </c>
      <c r="C416" s="7">
        <v>46.05</v>
      </c>
      <c r="D416" s="7">
        <v>33.78</v>
      </c>
      <c r="E416" s="7">
        <v>91</v>
      </c>
      <c r="F416" s="7">
        <v>93</v>
      </c>
      <c r="G416" s="7">
        <v>0.73355048859934857</v>
      </c>
      <c r="H416" s="7">
        <v>1.9761129207383281</v>
      </c>
      <c r="I416" s="7" t="s">
        <v>100</v>
      </c>
      <c r="J416" s="7" t="s">
        <v>100</v>
      </c>
      <c r="K416" s="7" t="s">
        <v>100</v>
      </c>
      <c r="L416" s="7" t="s">
        <v>100</v>
      </c>
      <c r="M416" s="7" t="s">
        <v>100</v>
      </c>
      <c r="N416" s="8">
        <f t="shared" si="218"/>
        <v>73.109430906430262</v>
      </c>
      <c r="O416" s="8">
        <f t="shared" si="219"/>
        <v>77.929584447829754</v>
      </c>
      <c r="P416" s="21">
        <v>0.625</v>
      </c>
      <c r="Q416" s="21">
        <v>0.7142857142857143</v>
      </c>
      <c r="R416" s="7">
        <v>100</v>
      </c>
      <c r="S416" s="7">
        <v>8</v>
      </c>
      <c r="T416" s="7">
        <v>100</v>
      </c>
      <c r="U416" s="7">
        <v>12</v>
      </c>
      <c r="V416" s="7">
        <v>7</v>
      </c>
      <c r="W416" s="7">
        <v>11</v>
      </c>
      <c r="X416" s="7">
        <v>8</v>
      </c>
      <c r="Y416" s="7">
        <f t="shared" si="222"/>
        <v>10</v>
      </c>
      <c r="Z416" s="7">
        <f t="shared" si="223"/>
        <v>1.1428571428571428</v>
      </c>
      <c r="AA416">
        <f t="shared" si="237"/>
        <v>1.6632296345328677</v>
      </c>
      <c r="AB416">
        <f t="shared" si="240"/>
        <v>1.5286596452349899</v>
      </c>
      <c r="AC416">
        <f t="shared" si="233"/>
        <v>1.9590413923210936</v>
      </c>
      <c r="AD416">
        <f t="shared" si="242"/>
        <v>1.968482948553935</v>
      </c>
      <c r="AE416">
        <f t="shared" si="241"/>
        <v>-0.13456998929787783</v>
      </c>
      <c r="AF416">
        <f t="shared" si="227"/>
        <v>0.29581175778822594</v>
      </c>
      <c r="AG416" t="s">
        <v>100</v>
      </c>
      <c r="AH416" t="s">
        <v>100</v>
      </c>
      <c r="AI416" t="s">
        <v>100</v>
      </c>
      <c r="AJ416" s="7" t="s">
        <v>100</v>
      </c>
      <c r="AK416" t="s">
        <v>100</v>
      </c>
      <c r="AL416" s="7">
        <f t="shared" si="220"/>
        <v>1.863973403311322</v>
      </c>
      <c r="AM416" s="7">
        <f t="shared" si="221"/>
        <v>1.8917023604109311</v>
      </c>
      <c r="AN416" s="7">
        <f t="shared" si="216"/>
        <v>-0.20411998265592479</v>
      </c>
      <c r="AO416" s="7">
        <f t="shared" si="217"/>
        <v>-0.14612803567823801</v>
      </c>
      <c r="AP416">
        <f t="shared" si="239"/>
        <v>2</v>
      </c>
      <c r="AQ416">
        <f t="shared" si="239"/>
        <v>0.90308998699194354</v>
      </c>
      <c r="AR416">
        <f t="shared" si="239"/>
        <v>2</v>
      </c>
      <c r="AS416">
        <f t="shared" si="239"/>
        <v>1.0791812460476249</v>
      </c>
      <c r="AT416">
        <f t="shared" si="239"/>
        <v>0.84509804001425681</v>
      </c>
      <c r="AU416">
        <f t="shared" si="239"/>
        <v>1.0413926851582251</v>
      </c>
      <c r="AV416">
        <f t="shared" si="239"/>
        <v>0.90308998699194354</v>
      </c>
      <c r="AW416">
        <f t="shared" si="239"/>
        <v>1</v>
      </c>
      <c r="AX416">
        <f t="shared" si="239"/>
        <v>5.7991946977686733E-2</v>
      </c>
    </row>
    <row r="417" spans="1:50" x14ac:dyDescent="0.35">
      <c r="A417" s="1" t="s">
        <v>63</v>
      </c>
      <c r="B417" s="1">
        <v>27</v>
      </c>
      <c r="C417" s="7">
        <v>39.29</v>
      </c>
      <c r="D417" s="7">
        <v>31.25</v>
      </c>
      <c r="E417" s="7">
        <v>78</v>
      </c>
      <c r="F417" s="7">
        <v>79.5</v>
      </c>
      <c r="G417" s="7">
        <v>0.79536777806057524</v>
      </c>
      <c r="H417" s="7">
        <v>1.9852379740391957</v>
      </c>
      <c r="I417" s="7" t="s">
        <v>100</v>
      </c>
      <c r="J417" s="7" t="s">
        <v>100</v>
      </c>
      <c r="K417" s="7" t="s">
        <v>100</v>
      </c>
      <c r="L417" s="7" t="s">
        <v>100</v>
      </c>
      <c r="M417" s="7" t="s">
        <v>100</v>
      </c>
      <c r="N417" s="8">
        <f t="shared" si="218"/>
        <v>73.445670032982264</v>
      </c>
      <c r="O417" s="8">
        <f t="shared" si="219"/>
        <v>77.683354451820861</v>
      </c>
      <c r="P417" s="21">
        <v>0.55555555555555558</v>
      </c>
      <c r="Q417" s="21">
        <v>0.55555555555555558</v>
      </c>
      <c r="R417" s="7">
        <v>100</v>
      </c>
      <c r="S417" s="7">
        <v>9</v>
      </c>
      <c r="T417" s="7">
        <v>100</v>
      </c>
      <c r="U417" s="7">
        <v>100</v>
      </c>
      <c r="V417" s="7">
        <v>9</v>
      </c>
      <c r="W417" s="7">
        <v>100</v>
      </c>
      <c r="X417" s="7">
        <v>9</v>
      </c>
      <c r="Y417" s="7">
        <f t="shared" si="222"/>
        <v>69.666666666666671</v>
      </c>
      <c r="Z417" s="7">
        <f t="shared" si="223"/>
        <v>1</v>
      </c>
      <c r="AA417">
        <f t="shared" si="237"/>
        <v>1.594282028811806</v>
      </c>
      <c r="AB417">
        <f t="shared" si="240"/>
        <v>1.494850021680094</v>
      </c>
      <c r="AC417">
        <f t="shared" si="233"/>
        <v>1.8920946026904804</v>
      </c>
      <c r="AD417">
        <f t="shared" si="242"/>
        <v>1.9003671286564703</v>
      </c>
      <c r="AE417">
        <f t="shared" si="241"/>
        <v>-9.9432007131712075E-2</v>
      </c>
      <c r="AF417">
        <f t="shared" si="227"/>
        <v>0.29781257387867427</v>
      </c>
      <c r="AG417" t="s">
        <v>100</v>
      </c>
      <c r="AH417" t="s">
        <v>100</v>
      </c>
      <c r="AI417" t="s">
        <v>100</v>
      </c>
      <c r="AJ417" s="7" t="s">
        <v>100</v>
      </c>
      <c r="AK417" t="s">
        <v>100</v>
      </c>
      <c r="AL417" s="7">
        <f t="shared" si="220"/>
        <v>1.8659661971825976</v>
      </c>
      <c r="AM417" s="7">
        <f t="shared" si="221"/>
        <v>1.8903279706134091</v>
      </c>
      <c r="AN417" s="7">
        <f t="shared" si="216"/>
        <v>-0.25527250510330607</v>
      </c>
      <c r="AO417" s="7">
        <f t="shared" si="217"/>
        <v>-0.25527250510330607</v>
      </c>
      <c r="AP417">
        <f t="shared" si="239"/>
        <v>2</v>
      </c>
      <c r="AQ417">
        <f t="shared" si="239"/>
        <v>0.95424250943932487</v>
      </c>
      <c r="AR417">
        <f t="shared" si="239"/>
        <v>2</v>
      </c>
      <c r="AS417">
        <f t="shared" si="239"/>
        <v>2</v>
      </c>
      <c r="AT417">
        <f t="shared" si="239"/>
        <v>0.95424250943932487</v>
      </c>
      <c r="AU417">
        <f t="shared" si="239"/>
        <v>2</v>
      </c>
      <c r="AV417">
        <f t="shared" si="239"/>
        <v>0.95424250943932487</v>
      </c>
      <c r="AW417">
        <f t="shared" si="239"/>
        <v>1.8430250313913916</v>
      </c>
      <c r="AX417">
        <f t="shared" si="239"/>
        <v>0</v>
      </c>
    </row>
    <row r="418" spans="1:50" x14ac:dyDescent="0.35">
      <c r="A418" s="1" t="s">
        <v>63</v>
      </c>
      <c r="B418" s="1">
        <v>27</v>
      </c>
      <c r="C418" s="7">
        <v>38.229999999999997</v>
      </c>
      <c r="D418" s="7">
        <v>27.07</v>
      </c>
      <c r="E418" s="7">
        <v>75</v>
      </c>
      <c r="F418" s="7">
        <v>76.5</v>
      </c>
      <c r="G418" s="7">
        <v>0.70808265759874456</v>
      </c>
      <c r="H418" s="7">
        <v>1.9618100967826315</v>
      </c>
      <c r="I418" s="7" t="s">
        <v>100</v>
      </c>
      <c r="J418" s="7" t="s">
        <v>100</v>
      </c>
      <c r="K418" s="7" t="s">
        <v>100</v>
      </c>
      <c r="L418" s="7" t="s">
        <v>100</v>
      </c>
      <c r="M418" s="7" t="s">
        <v>100</v>
      </c>
      <c r="N418" s="8">
        <f t="shared" si="218"/>
        <v>73.218611464304146</v>
      </c>
      <c r="O418" s="8">
        <f t="shared" si="219"/>
        <v>77.570503362217067</v>
      </c>
      <c r="P418" s="21">
        <v>0.60240963855421681</v>
      </c>
      <c r="Q418" s="21">
        <v>0.58823529411764708</v>
      </c>
      <c r="R418" s="7">
        <v>100</v>
      </c>
      <c r="S418" s="7">
        <v>8.3000000000000007</v>
      </c>
      <c r="T418" s="7">
        <v>100</v>
      </c>
      <c r="U418" s="7">
        <v>100</v>
      </c>
      <c r="V418" s="7">
        <v>8.5</v>
      </c>
      <c r="W418" s="7">
        <v>6</v>
      </c>
      <c r="X418" s="7">
        <v>8.3000000000000007</v>
      </c>
      <c r="Y418" s="7">
        <f t="shared" si="222"/>
        <v>38.166666666666664</v>
      </c>
      <c r="Z418" s="7">
        <f t="shared" si="223"/>
        <v>0.9764705882352942</v>
      </c>
      <c r="AA418">
        <f t="shared" si="237"/>
        <v>1.582404298019028</v>
      </c>
      <c r="AB418">
        <f t="shared" si="240"/>
        <v>1.4324882557705063</v>
      </c>
      <c r="AC418">
        <f t="shared" si="233"/>
        <v>1.8750612633917001</v>
      </c>
      <c r="AD418">
        <f t="shared" si="242"/>
        <v>1.8836614351536176</v>
      </c>
      <c r="AE418">
        <f t="shared" si="241"/>
        <v>-0.14991604224852162</v>
      </c>
      <c r="AF418">
        <f t="shared" si="227"/>
        <v>0.29265696537267194</v>
      </c>
      <c r="AG418" t="s">
        <v>100</v>
      </c>
      <c r="AH418" t="s">
        <v>100</v>
      </c>
      <c r="AI418" t="s">
        <v>100</v>
      </c>
      <c r="AJ418" s="7" t="s">
        <v>100</v>
      </c>
      <c r="AK418" t="s">
        <v>100</v>
      </c>
      <c r="AL418" s="7">
        <f t="shared" si="220"/>
        <v>1.8646214885565935</v>
      </c>
      <c r="AM418" s="7">
        <f t="shared" si="221"/>
        <v>1.8896966096306489</v>
      </c>
      <c r="AN418" s="7">
        <f t="shared" si="216"/>
        <v>-0.22010808804005513</v>
      </c>
      <c r="AO418" s="7">
        <f t="shared" si="217"/>
        <v>-0.23044892137827391</v>
      </c>
      <c r="AP418">
        <f t="shared" si="239"/>
        <v>2</v>
      </c>
      <c r="AQ418">
        <f t="shared" si="239"/>
        <v>0.91907809237607396</v>
      </c>
      <c r="AR418">
        <f t="shared" si="239"/>
        <v>2</v>
      </c>
      <c r="AS418">
        <f t="shared" si="239"/>
        <v>2</v>
      </c>
      <c r="AT418">
        <f t="shared" si="239"/>
        <v>0.92941892571429274</v>
      </c>
      <c r="AU418">
        <f t="shared" si="239"/>
        <v>0.77815125038364363</v>
      </c>
      <c r="AV418">
        <f t="shared" si="239"/>
        <v>0.91907809237607396</v>
      </c>
      <c r="AW418">
        <f t="shared" si="239"/>
        <v>1.5816842319562443</v>
      </c>
      <c r="AX418">
        <f t="shared" si="239"/>
        <v>-1.0340833338218792E-2</v>
      </c>
    </row>
    <row r="419" spans="1:50" x14ac:dyDescent="0.35">
      <c r="A419" s="1" t="s">
        <v>63</v>
      </c>
      <c r="B419" s="1">
        <v>27</v>
      </c>
      <c r="C419" s="7">
        <v>35</v>
      </c>
      <c r="D419" s="7">
        <v>26.6</v>
      </c>
      <c r="E419" s="7">
        <v>65</v>
      </c>
      <c r="F419" s="7">
        <v>67</v>
      </c>
      <c r="G419" s="7">
        <v>0.76</v>
      </c>
      <c r="H419" s="7">
        <v>1.8571428571428572</v>
      </c>
      <c r="I419" s="7" t="s">
        <v>100</v>
      </c>
      <c r="J419" s="7" t="s">
        <v>100</v>
      </c>
      <c r="K419" s="7" t="s">
        <v>100</v>
      </c>
      <c r="L419" s="7" t="s">
        <v>100</v>
      </c>
      <c r="M419" s="7" t="s">
        <v>100</v>
      </c>
      <c r="N419" s="8">
        <f t="shared" si="218"/>
        <v>71.489163567840322</v>
      </c>
      <c r="O419" s="8">
        <f t="shared" si="219"/>
        <v>77.806800099946756</v>
      </c>
      <c r="P419" s="8" t="s">
        <v>100</v>
      </c>
      <c r="Q419" s="21">
        <v>0.55555555555555558</v>
      </c>
      <c r="R419" s="7">
        <v>7</v>
      </c>
      <c r="S419" s="7" t="s">
        <v>100</v>
      </c>
      <c r="T419" s="7">
        <v>100</v>
      </c>
      <c r="U419" s="7">
        <v>100</v>
      </c>
      <c r="V419" s="7">
        <v>9</v>
      </c>
      <c r="W419" s="7">
        <v>100</v>
      </c>
      <c r="X419" s="7" t="s">
        <v>100</v>
      </c>
      <c r="Y419" s="7">
        <f t="shared" si="222"/>
        <v>69.666666666666671</v>
      </c>
      <c r="Z419" s="7" t="s">
        <v>100</v>
      </c>
      <c r="AA419">
        <f t="shared" si="237"/>
        <v>1.5440680443502757</v>
      </c>
      <c r="AB419">
        <f t="shared" si="240"/>
        <v>1.424881636631067</v>
      </c>
      <c r="AC419">
        <f t="shared" si="233"/>
        <v>1.8129133566428555</v>
      </c>
      <c r="AD419">
        <f t="shared" si="242"/>
        <v>1.8260748027008264</v>
      </c>
      <c r="AE419">
        <f t="shared" si="241"/>
        <v>-0.11918640771920865</v>
      </c>
      <c r="AF419">
        <f t="shared" si="227"/>
        <v>0.26884531229257996</v>
      </c>
      <c r="AG419" t="s">
        <v>100</v>
      </c>
      <c r="AH419" t="s">
        <v>100</v>
      </c>
      <c r="AI419" t="s">
        <v>100</v>
      </c>
      <c r="AJ419" s="7" t="s">
        <v>100</v>
      </c>
      <c r="AK419" t="s">
        <v>100</v>
      </c>
      <c r="AL419" s="7">
        <f t="shared" si="220"/>
        <v>1.8542402157960598</v>
      </c>
      <c r="AM419" s="7">
        <f t="shared" si="221"/>
        <v>1.8910175547895183</v>
      </c>
      <c r="AN419" s="7" t="s">
        <v>100</v>
      </c>
      <c r="AO419" s="7">
        <f t="shared" si="217"/>
        <v>-0.25527250510330607</v>
      </c>
      <c r="AP419">
        <f t="shared" si="239"/>
        <v>0.84509804001425681</v>
      </c>
      <c r="AQ419" t="s">
        <v>100</v>
      </c>
      <c r="AR419">
        <f t="shared" si="239"/>
        <v>2</v>
      </c>
      <c r="AS419">
        <f t="shared" si="239"/>
        <v>2</v>
      </c>
      <c r="AT419">
        <f t="shared" si="239"/>
        <v>0.95424250943932487</v>
      </c>
      <c r="AU419">
        <f t="shared" si="239"/>
        <v>2</v>
      </c>
      <c r="AV419" t="s">
        <v>100</v>
      </c>
      <c r="AW419">
        <f t="shared" si="239"/>
        <v>1.8430250313913916</v>
      </c>
      <c r="AX419" t="s">
        <v>100</v>
      </c>
    </row>
    <row r="420" spans="1:50" x14ac:dyDescent="0.35">
      <c r="A420" s="1" t="s">
        <v>63</v>
      </c>
      <c r="B420" s="1">
        <v>27</v>
      </c>
      <c r="C420" s="7">
        <v>31.5</v>
      </c>
      <c r="D420" s="7">
        <v>21</v>
      </c>
      <c r="E420" s="7">
        <v>55</v>
      </c>
      <c r="F420" s="7">
        <v>56.5</v>
      </c>
      <c r="G420" s="7">
        <v>0.66666666666666663</v>
      </c>
      <c r="H420" s="7">
        <v>1.746031746031746</v>
      </c>
      <c r="I420" s="7" t="s">
        <v>100</v>
      </c>
      <c r="J420" s="7" t="s">
        <v>100</v>
      </c>
      <c r="K420" s="7" t="s">
        <v>100</v>
      </c>
      <c r="L420" s="7" t="s">
        <v>100</v>
      </c>
      <c r="M420" s="7" t="s">
        <v>100</v>
      </c>
      <c r="N420" s="8">
        <f t="shared" si="218"/>
        <v>70.989101608607839</v>
      </c>
      <c r="O420" s="8">
        <f t="shared" si="219"/>
        <v>76.225853001973277</v>
      </c>
      <c r="P420" s="21">
        <v>0.55555555555555558</v>
      </c>
      <c r="Q420" s="21">
        <v>0.58823529411764708</v>
      </c>
      <c r="R420" s="7">
        <v>100</v>
      </c>
      <c r="S420" s="7">
        <v>9</v>
      </c>
      <c r="T420" s="7">
        <v>100</v>
      </c>
      <c r="U420" s="7">
        <v>100</v>
      </c>
      <c r="V420" s="7">
        <v>8.5</v>
      </c>
      <c r="W420" s="7">
        <v>100</v>
      </c>
      <c r="X420" s="7">
        <v>9</v>
      </c>
      <c r="Y420" s="7">
        <f t="shared" si="222"/>
        <v>69.5</v>
      </c>
      <c r="Z420" s="7">
        <f t="shared" si="223"/>
        <v>1.0588235294117647</v>
      </c>
      <c r="AA420">
        <f t="shared" si="237"/>
        <v>1.4983105537896004</v>
      </c>
      <c r="AB420">
        <f t="shared" si="240"/>
        <v>1.3222192947339193</v>
      </c>
      <c r="AC420">
        <f t="shared" si="233"/>
        <v>1.7403626894942439</v>
      </c>
      <c r="AD420">
        <f t="shared" si="242"/>
        <v>1.7520484478194385</v>
      </c>
      <c r="AE420">
        <f t="shared" si="241"/>
        <v>-0.17609125905568127</v>
      </c>
      <c r="AF420">
        <f t="shared" si="227"/>
        <v>0.24205213570464335</v>
      </c>
      <c r="AG420" t="s">
        <v>100</v>
      </c>
      <c r="AH420" t="s">
        <v>100</v>
      </c>
      <c r="AI420" t="s">
        <v>100</v>
      </c>
      <c r="AJ420" s="7" t="s">
        <v>100</v>
      </c>
      <c r="AK420" t="s">
        <v>100</v>
      </c>
      <c r="AL420" s="7">
        <f t="shared" si="220"/>
        <v>1.8511916800635388</v>
      </c>
      <c r="AM420" s="7">
        <f t="shared" si="221"/>
        <v>1.8821022930174414</v>
      </c>
      <c r="AN420" s="7">
        <f t="shared" si="216"/>
        <v>-0.25527250510330607</v>
      </c>
      <c r="AO420" s="7">
        <f t="shared" si="217"/>
        <v>-0.23044892137827391</v>
      </c>
      <c r="AP420">
        <f t="shared" si="239"/>
        <v>2</v>
      </c>
      <c r="AQ420">
        <f t="shared" si="239"/>
        <v>0.95424250943932487</v>
      </c>
      <c r="AR420">
        <f t="shared" si="239"/>
        <v>2</v>
      </c>
      <c r="AS420">
        <f t="shared" si="239"/>
        <v>2</v>
      </c>
      <c r="AT420">
        <f t="shared" si="239"/>
        <v>0.92941892571429274</v>
      </c>
      <c r="AU420">
        <f t="shared" si="239"/>
        <v>2</v>
      </c>
      <c r="AV420">
        <f t="shared" si="239"/>
        <v>0.95424250943932487</v>
      </c>
      <c r="AW420">
        <f t="shared" si="239"/>
        <v>1.8419848045901139</v>
      </c>
      <c r="AX420">
        <f t="shared" si="239"/>
        <v>2.4823583725032145E-2</v>
      </c>
    </row>
    <row r="421" spans="1:50" x14ac:dyDescent="0.35">
      <c r="A421" s="1" t="s">
        <v>63</v>
      </c>
      <c r="B421" s="1">
        <v>27</v>
      </c>
      <c r="C421" s="7">
        <v>14.27</v>
      </c>
      <c r="D421" s="7">
        <v>27.38</v>
      </c>
      <c r="E421" s="7">
        <v>44.22</v>
      </c>
      <c r="F421" s="7">
        <v>50.21</v>
      </c>
      <c r="G421" s="7">
        <v>1.9187105816398038</v>
      </c>
      <c r="H421" s="7">
        <v>1.6150474799123449</v>
      </c>
      <c r="I421" s="7" t="s">
        <v>100</v>
      </c>
      <c r="J421" s="7" t="s">
        <v>100</v>
      </c>
      <c r="K421" s="7" t="s">
        <v>100</v>
      </c>
      <c r="L421" s="7" t="s">
        <v>100</v>
      </c>
      <c r="M421" s="7" t="s">
        <v>100</v>
      </c>
      <c r="N421" s="8">
        <f t="shared" si="218"/>
        <v>57.532145834297324</v>
      </c>
      <c r="O421" s="8">
        <f t="shared" si="219"/>
        <v>106.668846269052</v>
      </c>
      <c r="P421" s="21">
        <v>0.52631578947368418</v>
      </c>
      <c r="Q421" s="21">
        <v>0.50505050505050508</v>
      </c>
      <c r="R421" s="7">
        <v>10.9</v>
      </c>
      <c r="S421" s="7">
        <v>9.5</v>
      </c>
      <c r="T421" s="7">
        <v>11.4</v>
      </c>
      <c r="U421" s="7">
        <v>10.5</v>
      </c>
      <c r="V421" s="7">
        <v>9.9</v>
      </c>
      <c r="W421" s="7">
        <v>12.7</v>
      </c>
      <c r="X421" s="7">
        <f t="shared" si="225"/>
        <v>10.6</v>
      </c>
      <c r="Y421" s="7">
        <f t="shared" si="222"/>
        <v>11.033333333333331</v>
      </c>
      <c r="Z421" s="7">
        <f t="shared" si="223"/>
        <v>0.95959595959595956</v>
      </c>
      <c r="AA421">
        <f t="shared" si="237"/>
        <v>1.1544239731146468</v>
      </c>
      <c r="AB421">
        <f t="shared" si="240"/>
        <v>1.4374334437979712</v>
      </c>
      <c r="AC421">
        <f t="shared" si="233"/>
        <v>1.645618738242695</v>
      </c>
      <c r="AD421">
        <f t="shared" si="242"/>
        <v>1.7007902213743469</v>
      </c>
      <c r="AE421">
        <f t="shared" si="241"/>
        <v>0.28300947068332422</v>
      </c>
      <c r="AF421">
        <f t="shared" si="227"/>
        <v>0.20818529444472395</v>
      </c>
      <c r="AG421" t="s">
        <v>100</v>
      </c>
      <c r="AH421" t="s">
        <v>100</v>
      </c>
      <c r="AI421" t="s">
        <v>100</v>
      </c>
      <c r="AJ421" s="7" t="s">
        <v>100</v>
      </c>
      <c r="AK421" t="s">
        <v>100</v>
      </c>
      <c r="AL421" s="7">
        <f t="shared" si="220"/>
        <v>1.7599105726456059</v>
      </c>
      <c r="AM421" s="7">
        <f t="shared" si="221"/>
        <v>2.0280375977841589</v>
      </c>
      <c r="AN421" s="7">
        <f t="shared" si="216"/>
        <v>-0.27875360095282897</v>
      </c>
      <c r="AO421" s="7">
        <f t="shared" si="217"/>
        <v>-0.2966651902615311</v>
      </c>
      <c r="AP421">
        <f t="shared" si="239"/>
        <v>1.0374264979406236</v>
      </c>
      <c r="AQ421">
        <f t="shared" si="239"/>
        <v>0.97772360528884772</v>
      </c>
      <c r="AR421">
        <f t="shared" si="239"/>
        <v>1.0569048513364727</v>
      </c>
      <c r="AS421">
        <f t="shared" si="239"/>
        <v>1.0211892990699381</v>
      </c>
      <c r="AT421">
        <f t="shared" si="239"/>
        <v>0.9956351945975499</v>
      </c>
      <c r="AU421">
        <f t="shared" si="239"/>
        <v>1.1038037209559568</v>
      </c>
      <c r="AV421">
        <f t="shared" si="239"/>
        <v>1.0253058652647702</v>
      </c>
      <c r="AW421">
        <f t="shared" si="239"/>
        <v>1.0427067390560563</v>
      </c>
      <c r="AX421">
        <f t="shared" si="239"/>
        <v>-1.7911589308702167E-2</v>
      </c>
    </row>
    <row r="422" spans="1:50" x14ac:dyDescent="0.35">
      <c r="A422" s="1" t="s">
        <v>63</v>
      </c>
      <c r="B422" s="1">
        <v>27</v>
      </c>
      <c r="C422" s="7">
        <v>21.75</v>
      </c>
      <c r="D422" s="7">
        <v>34.869999999999997</v>
      </c>
      <c r="E422" s="7">
        <v>58.66</v>
      </c>
      <c r="F422" s="7">
        <v>60.01</v>
      </c>
      <c r="G422" s="7">
        <v>1.6032183908045976</v>
      </c>
      <c r="H422" s="7">
        <v>1.682248351018067</v>
      </c>
      <c r="I422" s="7" t="s">
        <v>100</v>
      </c>
      <c r="J422" s="7" t="s">
        <v>100</v>
      </c>
      <c r="K422" s="7" t="s">
        <v>100</v>
      </c>
      <c r="L422" s="7" t="s">
        <v>100</v>
      </c>
      <c r="M422" s="7" t="s">
        <v>100</v>
      </c>
      <c r="N422" s="8">
        <f t="shared" si="218"/>
        <v>75.960509574738055</v>
      </c>
      <c r="O422" s="8">
        <f t="shared" si="219"/>
        <v>82.957404911608918</v>
      </c>
      <c r="P422" s="21">
        <v>0.5494505494505495</v>
      </c>
      <c r="Q422" s="21">
        <v>0.51020408163265307</v>
      </c>
      <c r="R422" s="7">
        <v>10.8</v>
      </c>
      <c r="S422" s="7">
        <v>9.1</v>
      </c>
      <c r="T422" s="7">
        <v>12.5</v>
      </c>
      <c r="U422" s="7">
        <v>10</v>
      </c>
      <c r="V422" s="7">
        <v>9.8000000000000007</v>
      </c>
      <c r="W422" s="7">
        <v>12.2</v>
      </c>
      <c r="X422" s="7">
        <f t="shared" si="225"/>
        <v>10.799999999999999</v>
      </c>
      <c r="Y422" s="7">
        <f t="shared" si="222"/>
        <v>10.666666666666666</v>
      </c>
      <c r="Z422" s="7">
        <f t="shared" si="223"/>
        <v>0.92857142857142849</v>
      </c>
      <c r="AA422">
        <f t="shared" si="237"/>
        <v>1.3374592612906562</v>
      </c>
      <c r="AB422">
        <f t="shared" si="240"/>
        <v>1.5424519473759766</v>
      </c>
      <c r="AC422">
        <f t="shared" si="233"/>
        <v>1.7683420586445333</v>
      </c>
      <c r="AD422">
        <f t="shared" si="242"/>
        <v>1.7782236267660965</v>
      </c>
      <c r="AE422">
        <f t="shared" si="241"/>
        <v>0.20499268608532037</v>
      </c>
      <c r="AF422">
        <f t="shared" si="227"/>
        <v>0.22589011126855679</v>
      </c>
      <c r="AG422" t="s">
        <v>100</v>
      </c>
      <c r="AH422" t="s">
        <v>100</v>
      </c>
      <c r="AI422" t="s">
        <v>100</v>
      </c>
      <c r="AJ422" s="7" t="s">
        <v>100</v>
      </c>
      <c r="AK422" t="s">
        <v>100</v>
      </c>
      <c r="AL422" s="7">
        <f t="shared" si="220"/>
        <v>1.8805878695030336</v>
      </c>
      <c r="AM422" s="7">
        <f t="shared" si="221"/>
        <v>1.9188551579157467</v>
      </c>
      <c r="AN422" s="7">
        <f t="shared" ref="AN422:AN485" si="243">LOG(P422)</f>
        <v>-0.26007138798507473</v>
      </c>
      <c r="AO422" s="7">
        <f t="shared" ref="AO422:AO485" si="244">LOG(Q422)</f>
        <v>-0.29225607135647602</v>
      </c>
      <c r="AP422">
        <f t="shared" si="239"/>
        <v>1.0334237554869496</v>
      </c>
      <c r="AQ422">
        <f t="shared" si="239"/>
        <v>0.95904139232109353</v>
      </c>
      <c r="AR422">
        <f t="shared" si="239"/>
        <v>1.0969100130080565</v>
      </c>
      <c r="AS422">
        <f t="shared" si="239"/>
        <v>1</v>
      </c>
      <c r="AT422">
        <f t="shared" si="239"/>
        <v>0.99122607569249488</v>
      </c>
      <c r="AU422">
        <f t="shared" si="239"/>
        <v>1.0863598306747482</v>
      </c>
      <c r="AV422">
        <f t="shared" si="239"/>
        <v>1.0334237554869496</v>
      </c>
      <c r="AW422">
        <f t="shared" si="239"/>
        <v>1.0280287236002434</v>
      </c>
      <c r="AX422">
        <f t="shared" si="239"/>
        <v>-3.2184683371401297E-2</v>
      </c>
    </row>
    <row r="423" spans="1:50" x14ac:dyDescent="0.35">
      <c r="A423" s="1" t="s">
        <v>63</v>
      </c>
      <c r="B423" s="1">
        <v>27</v>
      </c>
      <c r="C423" s="7">
        <v>18.04</v>
      </c>
      <c r="D423" s="7">
        <v>31.75</v>
      </c>
      <c r="E423" s="7">
        <v>50.14</v>
      </c>
      <c r="F423" s="7">
        <v>56.28</v>
      </c>
      <c r="G423" s="7">
        <v>1.7599778270509978</v>
      </c>
      <c r="H423" s="7">
        <v>1.5792125984251968</v>
      </c>
      <c r="I423" s="7" t="s">
        <v>100</v>
      </c>
      <c r="J423" s="7" t="s">
        <v>100</v>
      </c>
      <c r="K423" s="7" t="s">
        <v>100</v>
      </c>
      <c r="L423" s="7" t="s">
        <v>100</v>
      </c>
      <c r="M423" s="7" t="s">
        <v>100</v>
      </c>
      <c r="N423" s="8">
        <f t="shared" ref="N423:N486" si="245">DEGREES(ACOS((C423^2+F423^2-E423^2)/(2*C423*F423)))</f>
        <v>61.180038789531771</v>
      </c>
      <c r="O423" s="8">
        <f t="shared" ref="O423:O486" si="246">DEGREES(ACOS((C423^2+E423^2-F423^2)/(2*C423*E423)))</f>
        <v>100.44536846565649</v>
      </c>
      <c r="P423" s="21">
        <v>0.55555555555555558</v>
      </c>
      <c r="Q423" s="21">
        <v>0.58823529411764708</v>
      </c>
      <c r="R423" s="7">
        <v>10.7</v>
      </c>
      <c r="S423" s="7">
        <v>9</v>
      </c>
      <c r="T423" s="7">
        <v>9</v>
      </c>
      <c r="U423" s="7">
        <v>11.2</v>
      </c>
      <c r="V423" s="7">
        <v>8.5</v>
      </c>
      <c r="W423" s="7">
        <v>8</v>
      </c>
      <c r="X423" s="7">
        <f t="shared" si="225"/>
        <v>9.5666666666666664</v>
      </c>
      <c r="Y423" s="7">
        <f t="shared" si="222"/>
        <v>9.2333333333333325</v>
      </c>
      <c r="Z423" s="7">
        <f t="shared" si="223"/>
        <v>1.0588235294117647</v>
      </c>
      <c r="AA423">
        <f t="shared" si="237"/>
        <v>1.2562365332059229</v>
      </c>
      <c r="AB423">
        <f t="shared" si="240"/>
        <v>1.5017437296279945</v>
      </c>
      <c r="AC423">
        <f t="shared" si="233"/>
        <v>1.7001843296221977</v>
      </c>
      <c r="AD423">
        <f t="shared" si="242"/>
        <v>1.750354088762708</v>
      </c>
      <c r="AE423">
        <f t="shared" si="241"/>
        <v>0.24550719642207156</v>
      </c>
      <c r="AF423">
        <f t="shared" si="227"/>
        <v>0.19844059999420322</v>
      </c>
      <c r="AG423" t="s">
        <v>100</v>
      </c>
      <c r="AH423" t="s">
        <v>100</v>
      </c>
      <c r="AI423" t="s">
        <v>100</v>
      </c>
      <c r="AJ423" s="7" t="s">
        <v>100</v>
      </c>
      <c r="AK423" t="s">
        <v>100</v>
      </c>
      <c r="AL423" s="7">
        <f t="shared" ref="AL423:AL486" si="247">LOG(N423)</f>
        <v>1.7866097480012957</v>
      </c>
      <c r="AM423" s="7">
        <f t="shared" ref="AM423:AM486" si="248">LOG(O423)</f>
        <v>2.0019299162342792</v>
      </c>
      <c r="AN423" s="7">
        <f t="shared" si="243"/>
        <v>-0.25527250510330607</v>
      </c>
      <c r="AO423" s="7">
        <f t="shared" si="244"/>
        <v>-0.23044892137827391</v>
      </c>
      <c r="AP423">
        <f t="shared" si="239"/>
        <v>1.0293837776852097</v>
      </c>
      <c r="AQ423">
        <f t="shared" si="239"/>
        <v>0.95424250943932487</v>
      </c>
      <c r="AR423">
        <f t="shared" si="239"/>
        <v>0.95424250943932487</v>
      </c>
      <c r="AS423">
        <f t="shared" si="239"/>
        <v>1.0492180226701815</v>
      </c>
      <c r="AT423">
        <f t="shared" si="239"/>
        <v>0.92941892571429274</v>
      </c>
      <c r="AU423">
        <f t="shared" si="239"/>
        <v>0.90308998699194354</v>
      </c>
      <c r="AV423">
        <f t="shared" si="239"/>
        <v>0.98076064201432989</v>
      </c>
      <c r="AW423">
        <f t="shared" si="239"/>
        <v>0.96535851434478603</v>
      </c>
      <c r="AX423">
        <f t="shared" si="239"/>
        <v>2.4823583725032145E-2</v>
      </c>
    </row>
    <row r="424" spans="1:50" x14ac:dyDescent="0.35">
      <c r="A424" s="1" t="s">
        <v>63</v>
      </c>
      <c r="B424" s="1">
        <v>27</v>
      </c>
      <c r="C424" s="7">
        <v>19.03</v>
      </c>
      <c r="D424" s="7">
        <v>30.05</v>
      </c>
      <c r="E424" s="7">
        <v>52.8</v>
      </c>
      <c r="F424" s="7">
        <v>53.94</v>
      </c>
      <c r="G424" s="7">
        <v>1.5790856542301628</v>
      </c>
      <c r="H424" s="7">
        <v>1.7570715474209648</v>
      </c>
      <c r="I424" s="7" t="s">
        <v>100</v>
      </c>
      <c r="J424" s="7" t="s">
        <v>100</v>
      </c>
      <c r="K424" s="7" t="s">
        <v>100</v>
      </c>
      <c r="L424" s="7" t="s">
        <v>100</v>
      </c>
      <c r="M424" s="7" t="s">
        <v>100</v>
      </c>
      <c r="N424" s="8">
        <f t="shared" si="245"/>
        <v>76.368757251398634</v>
      </c>
      <c r="O424" s="8">
        <f t="shared" si="246"/>
        <v>83.127737826270234</v>
      </c>
      <c r="P424" s="21">
        <v>0.55555555555555558</v>
      </c>
      <c r="Q424" s="21">
        <v>0.57471264367816099</v>
      </c>
      <c r="R424" s="7">
        <v>10.199999999999999</v>
      </c>
      <c r="S424" s="7">
        <v>9</v>
      </c>
      <c r="T424" s="7">
        <v>10</v>
      </c>
      <c r="U424" s="7">
        <v>10</v>
      </c>
      <c r="V424" s="7">
        <v>8.6999999999999993</v>
      </c>
      <c r="W424" s="7">
        <v>11.5</v>
      </c>
      <c r="X424" s="7">
        <f t="shared" si="225"/>
        <v>9.7333333333333325</v>
      </c>
      <c r="Y424" s="7">
        <f t="shared" si="222"/>
        <v>10.066666666666666</v>
      </c>
      <c r="Z424" s="7">
        <f t="shared" si="223"/>
        <v>1.0344827586206897</v>
      </c>
      <c r="AA424">
        <f t="shared" si="237"/>
        <v>1.2794387882870204</v>
      </c>
      <c r="AB424">
        <f t="shared" si="240"/>
        <v>1.4778444763387584</v>
      </c>
      <c r="AC424">
        <f t="shared" si="233"/>
        <v>1.7226339225338123</v>
      </c>
      <c r="AD424">
        <f t="shared" si="242"/>
        <v>1.7319109421168724</v>
      </c>
      <c r="AE424">
        <f t="shared" si="241"/>
        <v>0.19840568805173783</v>
      </c>
      <c r="AF424">
        <f t="shared" si="227"/>
        <v>0.24478944619505388</v>
      </c>
      <c r="AG424" t="s">
        <v>100</v>
      </c>
      <c r="AH424" t="s">
        <v>100</v>
      </c>
      <c r="AI424" t="s">
        <v>100</v>
      </c>
      <c r="AJ424" s="7" t="s">
        <v>100</v>
      </c>
      <c r="AK424" t="s">
        <v>100</v>
      </c>
      <c r="AL424" s="7">
        <f t="shared" si="247"/>
        <v>1.8829157233870513</v>
      </c>
      <c r="AM424" s="7">
        <f t="shared" si="248"/>
        <v>1.9197459621097899</v>
      </c>
      <c r="AN424" s="7">
        <f t="shared" si="243"/>
        <v>-0.25527250510330607</v>
      </c>
      <c r="AO424" s="7">
        <f t="shared" si="244"/>
        <v>-0.24054924828259966</v>
      </c>
      <c r="AP424">
        <f t="shared" si="239"/>
        <v>1.0086001717619175</v>
      </c>
      <c r="AQ424">
        <f t="shared" si="239"/>
        <v>0.95424250943932487</v>
      </c>
      <c r="AR424">
        <f t="shared" si="239"/>
        <v>1</v>
      </c>
      <c r="AS424">
        <f t="shared" si="239"/>
        <v>1</v>
      </c>
      <c r="AT424">
        <f t="shared" si="239"/>
        <v>0.93951925261861846</v>
      </c>
      <c r="AU424">
        <f t="shared" si="239"/>
        <v>1.0606978403536116</v>
      </c>
      <c r="AV424">
        <f t="shared" si="239"/>
        <v>0.9882615967287558</v>
      </c>
      <c r="AW424">
        <f t="shared" si="239"/>
        <v>1.0028856882374881</v>
      </c>
      <c r="AX424">
        <f t="shared" si="239"/>
        <v>1.4723256820706378E-2</v>
      </c>
    </row>
    <row r="425" spans="1:50" x14ac:dyDescent="0.35">
      <c r="A425" s="1" t="s">
        <v>63</v>
      </c>
      <c r="B425" s="1">
        <v>27</v>
      </c>
      <c r="C425" s="7">
        <v>45.88</v>
      </c>
      <c r="D425" s="7">
        <v>34.97</v>
      </c>
      <c r="E425" s="7">
        <v>93.68</v>
      </c>
      <c r="F425" s="7">
        <v>98.79</v>
      </c>
      <c r="G425" s="7">
        <v>0.76220575414123792</v>
      </c>
      <c r="H425" s="7">
        <v>2.0418482999128162</v>
      </c>
      <c r="I425" s="7" t="s">
        <v>100</v>
      </c>
      <c r="J425" s="7" t="s">
        <v>100</v>
      </c>
      <c r="K425" s="7" t="s">
        <v>100</v>
      </c>
      <c r="L425" s="7" t="s">
        <v>100</v>
      </c>
      <c r="M425" s="7" t="s">
        <v>100</v>
      </c>
      <c r="N425" s="8">
        <f t="shared" si="245"/>
        <v>70.080064447588668</v>
      </c>
      <c r="O425" s="8">
        <f t="shared" si="246"/>
        <v>82.503767960923668</v>
      </c>
      <c r="P425" s="21">
        <v>0.625</v>
      </c>
      <c r="Q425" s="21">
        <v>0.64935064935064934</v>
      </c>
      <c r="R425" s="7">
        <v>7.5</v>
      </c>
      <c r="S425" s="7">
        <v>8</v>
      </c>
      <c r="T425" s="7">
        <v>9.8000000000000007</v>
      </c>
      <c r="U425" s="7">
        <v>6.8</v>
      </c>
      <c r="V425" s="7">
        <v>7.7</v>
      </c>
      <c r="W425" s="7">
        <v>9.9</v>
      </c>
      <c r="X425" s="7">
        <f t="shared" si="225"/>
        <v>8.4333333333333336</v>
      </c>
      <c r="Y425" s="7">
        <f t="shared" ref="Y425:Y475" si="249">(U425+V425+W425)/3</f>
        <v>8.1333333333333329</v>
      </c>
      <c r="Z425" s="7">
        <f t="shared" ref="Z425:Z486" si="250">S425/V425</f>
        <v>1.0389610389610389</v>
      </c>
      <c r="AA425">
        <f t="shared" si="237"/>
        <v>1.6616234092292301</v>
      </c>
      <c r="AB425">
        <f t="shared" si="240"/>
        <v>1.5436956323092448</v>
      </c>
      <c r="AC425">
        <f t="shared" si="233"/>
        <v>1.9716468820643067</v>
      </c>
      <c r="AD425">
        <f t="shared" si="242"/>
        <v>1.9947129854315702</v>
      </c>
      <c r="AE425">
        <f t="shared" si="241"/>
        <v>-0.11792777691998536</v>
      </c>
      <c r="AF425">
        <f t="shared" si="227"/>
        <v>0.3100234728350767</v>
      </c>
      <c r="AG425" t="s">
        <v>100</v>
      </c>
      <c r="AH425" t="s">
        <v>100</v>
      </c>
      <c r="AI425" t="s">
        <v>100</v>
      </c>
      <c r="AJ425" s="7" t="s">
        <v>100</v>
      </c>
      <c r="AK425" t="s">
        <v>100</v>
      </c>
      <c r="AL425" s="7">
        <f t="shared" si="247"/>
        <v>1.8455944925495686</v>
      </c>
      <c r="AM425" s="7">
        <f t="shared" si="248"/>
        <v>1.916473783304703</v>
      </c>
      <c r="AN425" s="7">
        <f t="shared" si="243"/>
        <v>-0.20411998265592479</v>
      </c>
      <c r="AO425" s="7">
        <f t="shared" si="244"/>
        <v>-0.18752072083646307</v>
      </c>
      <c r="AP425">
        <f t="shared" si="239"/>
        <v>0.87506126339170009</v>
      </c>
      <c r="AQ425">
        <f t="shared" si="239"/>
        <v>0.90308998699194354</v>
      </c>
      <c r="AR425">
        <f t="shared" si="239"/>
        <v>0.99122607569249488</v>
      </c>
      <c r="AS425">
        <f t="shared" si="239"/>
        <v>0.83250891270623628</v>
      </c>
      <c r="AT425">
        <f t="shared" si="239"/>
        <v>0.88649072517248184</v>
      </c>
      <c r="AU425">
        <f t="shared" si="239"/>
        <v>0.9956351945975499</v>
      </c>
      <c r="AV425">
        <f t="shared" si="239"/>
        <v>0.92599926645615549</v>
      </c>
      <c r="AW425">
        <f t="shared" si="239"/>
        <v>0.91026857161906694</v>
      </c>
      <c r="AX425">
        <f t="shared" si="239"/>
        <v>1.6599261819461673E-2</v>
      </c>
    </row>
    <row r="426" spans="1:50" x14ac:dyDescent="0.35">
      <c r="A426" s="1" t="s">
        <v>63</v>
      </c>
      <c r="B426" s="1">
        <v>27</v>
      </c>
      <c r="C426" s="7">
        <v>51.98</v>
      </c>
      <c r="D426" s="7">
        <v>34.229999999999997</v>
      </c>
      <c r="E426" s="7">
        <v>102.21</v>
      </c>
      <c r="F426" s="7">
        <v>108</v>
      </c>
      <c r="G426" s="7">
        <v>0.65852250865717576</v>
      </c>
      <c r="H426" s="7">
        <v>1.9663332050788764</v>
      </c>
      <c r="I426" s="7" t="s">
        <v>100</v>
      </c>
      <c r="J426" s="7" t="s">
        <v>100</v>
      </c>
      <c r="K426" s="7" t="s">
        <v>100</v>
      </c>
      <c r="L426" s="7" t="s">
        <v>100</v>
      </c>
      <c r="M426" s="7" t="s">
        <v>100</v>
      </c>
      <c r="N426" s="8">
        <f t="shared" si="245"/>
        <v>69.570700633678697</v>
      </c>
      <c r="O426" s="8">
        <f t="shared" si="246"/>
        <v>81.967405635762859</v>
      </c>
      <c r="P426" s="21">
        <v>0.66666666666666663</v>
      </c>
      <c r="Q426" s="21">
        <v>0.69444444444444442</v>
      </c>
      <c r="R426" s="7">
        <v>7.9</v>
      </c>
      <c r="S426" s="7">
        <v>7.5</v>
      </c>
      <c r="T426" s="7">
        <v>10.5</v>
      </c>
      <c r="U426" s="7">
        <v>6.6</v>
      </c>
      <c r="V426" s="7">
        <v>7.2</v>
      </c>
      <c r="W426" s="7">
        <v>8</v>
      </c>
      <c r="X426" s="7">
        <f t="shared" ref="X426:X489" si="251">(R426+S426+T426)/3</f>
        <v>8.6333333333333329</v>
      </c>
      <c r="Y426" s="7">
        <f t="shared" si="249"/>
        <v>7.2666666666666666</v>
      </c>
      <c r="Z426" s="7">
        <f t="shared" si="250"/>
        <v>1.0416666666666667</v>
      </c>
      <c r="AA426">
        <f t="shared" si="237"/>
        <v>1.7158362751649938</v>
      </c>
      <c r="AB426">
        <f t="shared" si="240"/>
        <v>1.534406899137877</v>
      </c>
      <c r="AC426">
        <f t="shared" si="233"/>
        <v>2.0094933882875399</v>
      </c>
      <c r="AD426">
        <f t="shared" si="242"/>
        <v>2.0334237554869499</v>
      </c>
      <c r="AE426">
        <f t="shared" si="241"/>
        <v>-0.18142937602711676</v>
      </c>
      <c r="AF426">
        <f t="shared" si="227"/>
        <v>0.29365711312254605</v>
      </c>
      <c r="AG426" t="s">
        <v>100</v>
      </c>
      <c r="AH426" t="s">
        <v>100</v>
      </c>
      <c r="AI426" t="s">
        <v>100</v>
      </c>
      <c r="AJ426" s="7" t="s">
        <v>100</v>
      </c>
      <c r="AK426" t="s">
        <v>100</v>
      </c>
      <c r="AL426" s="7">
        <f t="shared" si="247"/>
        <v>1.8424263770792009</v>
      </c>
      <c r="AM426" s="7">
        <f t="shared" si="248"/>
        <v>1.9136411893759573</v>
      </c>
      <c r="AN426" s="7">
        <f t="shared" si="243"/>
        <v>-0.17609125905568127</v>
      </c>
      <c r="AO426" s="7">
        <f t="shared" si="244"/>
        <v>-0.15836249209524966</v>
      </c>
      <c r="AP426">
        <f t="shared" si="239"/>
        <v>0.89762709129044149</v>
      </c>
      <c r="AQ426">
        <f t="shared" si="239"/>
        <v>0.87506126339170009</v>
      </c>
      <c r="AR426">
        <f t="shared" si="239"/>
        <v>1.0211892990699381</v>
      </c>
      <c r="AS426">
        <f t="shared" si="239"/>
        <v>0.81954393554186866</v>
      </c>
      <c r="AT426">
        <f t="shared" si="239"/>
        <v>0.85733249643126852</v>
      </c>
      <c r="AU426">
        <f t="shared" si="239"/>
        <v>0.90308998699194354</v>
      </c>
      <c r="AV426">
        <f t="shared" si="239"/>
        <v>0.93617850936158942</v>
      </c>
      <c r="AW426">
        <f t="shared" si="239"/>
        <v>0.86133523888494234</v>
      </c>
      <c r="AX426">
        <f t="shared" si="239"/>
        <v>1.7728766960431616E-2</v>
      </c>
    </row>
    <row r="427" spans="1:50" x14ac:dyDescent="0.35">
      <c r="A427" s="1" t="s">
        <v>63</v>
      </c>
      <c r="B427" s="1">
        <v>27</v>
      </c>
      <c r="C427" s="7">
        <v>48.63</v>
      </c>
      <c r="D427" s="7">
        <v>33.03</v>
      </c>
      <c r="E427" s="7">
        <v>115.3</v>
      </c>
      <c r="F427" s="7">
        <v>118.82</v>
      </c>
      <c r="G427" s="7">
        <v>0.67921036397285628</v>
      </c>
      <c r="H427" s="7">
        <v>2.370964425251902</v>
      </c>
      <c r="I427" s="7" t="s">
        <v>100</v>
      </c>
      <c r="J427" s="7" t="s">
        <v>100</v>
      </c>
      <c r="K427" s="7" t="s">
        <v>100</v>
      </c>
      <c r="L427" s="7" t="s">
        <v>100</v>
      </c>
      <c r="M427" s="7" t="s">
        <v>100</v>
      </c>
      <c r="N427" s="8">
        <f t="shared" si="245"/>
        <v>73.981459171929572</v>
      </c>
      <c r="O427" s="8">
        <f t="shared" si="246"/>
        <v>82.102782131482883</v>
      </c>
      <c r="P427" s="21">
        <v>0.7142857142857143</v>
      </c>
      <c r="Q427" s="21">
        <v>0.60975609756097571</v>
      </c>
      <c r="R427" s="7">
        <v>7.2</v>
      </c>
      <c r="S427" s="7">
        <v>7</v>
      </c>
      <c r="T427" s="7">
        <v>10.7</v>
      </c>
      <c r="U427" s="7">
        <v>6.8</v>
      </c>
      <c r="V427" s="7">
        <v>8.1999999999999993</v>
      </c>
      <c r="W427" s="7">
        <v>8.1999999999999993</v>
      </c>
      <c r="X427" s="7">
        <f t="shared" si="251"/>
        <v>8.2999999999999989</v>
      </c>
      <c r="Y427" s="7">
        <f t="shared" si="249"/>
        <v>7.7333333333333334</v>
      </c>
      <c r="Z427" s="7">
        <f t="shared" si="250"/>
        <v>0.85365853658536595</v>
      </c>
      <c r="AA427">
        <f t="shared" si="237"/>
        <v>1.6869042695681773</v>
      </c>
      <c r="AB427">
        <f t="shared" si="240"/>
        <v>1.5189085736914143</v>
      </c>
      <c r="AC427">
        <f t="shared" si="233"/>
        <v>2.0618293072946989</v>
      </c>
      <c r="AD427">
        <f t="shared" si="242"/>
        <v>2.0748895480406682</v>
      </c>
      <c r="AE427">
        <f t="shared" si="241"/>
        <v>-0.16799569587676316</v>
      </c>
      <c r="AF427">
        <f t="shared" si="227"/>
        <v>0.37492503772652164</v>
      </c>
      <c r="AG427" t="s">
        <v>100</v>
      </c>
      <c r="AH427" t="s">
        <v>100</v>
      </c>
      <c r="AI427" t="s">
        <v>100</v>
      </c>
      <c r="AJ427" s="7" t="s">
        <v>100</v>
      </c>
      <c r="AK427" t="s">
        <v>100</v>
      </c>
      <c r="AL427" s="7">
        <f t="shared" si="247"/>
        <v>1.8691228928629604</v>
      </c>
      <c r="AM427" s="7">
        <f t="shared" si="248"/>
        <v>1.9143578738536566</v>
      </c>
      <c r="AN427" s="7">
        <f t="shared" si="243"/>
        <v>-0.14612803567823801</v>
      </c>
      <c r="AO427" s="7">
        <f t="shared" si="244"/>
        <v>-0.21484384804769782</v>
      </c>
      <c r="AP427">
        <f t="shared" si="239"/>
        <v>0.85733249643126852</v>
      </c>
      <c r="AQ427">
        <f t="shared" si="239"/>
        <v>0.84509804001425681</v>
      </c>
      <c r="AR427">
        <f t="shared" si="239"/>
        <v>1.0293837776852097</v>
      </c>
      <c r="AS427">
        <f t="shared" si="239"/>
        <v>0.83250891270623628</v>
      </c>
      <c r="AT427">
        <f t="shared" si="239"/>
        <v>0.91381385238371671</v>
      </c>
      <c r="AU427">
        <f t="shared" si="239"/>
        <v>0.91381385238371671</v>
      </c>
      <c r="AV427">
        <f t="shared" si="239"/>
        <v>0.91907809237607385</v>
      </c>
      <c r="AW427">
        <f t="shared" si="239"/>
        <v>0.88836673017123724</v>
      </c>
      <c r="AX427">
        <f t="shared" si="239"/>
        <v>-6.8715812369459811E-2</v>
      </c>
    </row>
    <row r="428" spans="1:50" x14ac:dyDescent="0.35">
      <c r="A428" s="1" t="s">
        <v>63</v>
      </c>
      <c r="B428" s="1">
        <v>27</v>
      </c>
      <c r="C428" s="7">
        <v>49.71</v>
      </c>
      <c r="D428" s="7">
        <v>29.58</v>
      </c>
      <c r="E428" s="7">
        <v>103.42</v>
      </c>
      <c r="F428" s="7">
        <v>110.83</v>
      </c>
      <c r="G428" s="7">
        <v>0.59505129752564867</v>
      </c>
      <c r="H428" s="7">
        <v>2.0804667069000202</v>
      </c>
      <c r="I428" s="7" t="s">
        <v>100</v>
      </c>
      <c r="J428" s="7" t="s">
        <v>100</v>
      </c>
      <c r="K428" s="7" t="s">
        <v>100</v>
      </c>
      <c r="L428" s="7" t="s">
        <v>100</v>
      </c>
      <c r="M428" s="7" t="s">
        <v>100</v>
      </c>
      <c r="N428" s="8">
        <f t="shared" si="245"/>
        <v>68.386489102215393</v>
      </c>
      <c r="O428" s="8">
        <f t="shared" si="246"/>
        <v>85.070729674751931</v>
      </c>
      <c r="P428" s="21">
        <v>0.60240963855421681</v>
      </c>
      <c r="Q428" s="21">
        <v>0.625</v>
      </c>
      <c r="R428" s="7">
        <v>7</v>
      </c>
      <c r="S428" s="7">
        <v>8.3000000000000007</v>
      </c>
      <c r="T428" s="7">
        <v>9.5</v>
      </c>
      <c r="U428" s="7">
        <v>8.4</v>
      </c>
      <c r="V428" s="7">
        <v>8</v>
      </c>
      <c r="W428" s="7">
        <v>11.2</v>
      </c>
      <c r="X428" s="7">
        <f t="shared" si="251"/>
        <v>8.2666666666666675</v>
      </c>
      <c r="Y428" s="7">
        <f t="shared" si="249"/>
        <v>9.1999999999999993</v>
      </c>
      <c r="Z428" s="7">
        <f t="shared" si="250"/>
        <v>1.0375000000000001</v>
      </c>
      <c r="AA428">
        <f t="shared" si="237"/>
        <v>1.6964437631389993</v>
      </c>
      <c r="AB428">
        <f t="shared" si="240"/>
        <v>1.4709981696608736</v>
      </c>
      <c r="AC428">
        <f t="shared" si="233"/>
        <v>2.0146045334360512</v>
      </c>
      <c r="AD428">
        <f t="shared" si="242"/>
        <v>2.0446573332348663</v>
      </c>
      <c r="AE428">
        <f t="shared" si="241"/>
        <v>-0.22544559347812559</v>
      </c>
      <c r="AF428">
        <f t="shared" si="227"/>
        <v>0.31816077029705181</v>
      </c>
      <c r="AG428" t="s">
        <v>100</v>
      </c>
      <c r="AH428" t="s">
        <v>100</v>
      </c>
      <c r="AI428" t="s">
        <v>100</v>
      </c>
      <c r="AJ428" s="7" t="s">
        <v>100</v>
      </c>
      <c r="AK428" t="s">
        <v>100</v>
      </c>
      <c r="AL428" s="7">
        <f t="shared" si="247"/>
        <v>1.8349703080366755</v>
      </c>
      <c r="AM428" s="7">
        <f t="shared" si="248"/>
        <v>1.9297801578825944</v>
      </c>
      <c r="AN428" s="7">
        <f t="shared" si="243"/>
        <v>-0.22010808804005513</v>
      </c>
      <c r="AO428" s="7">
        <f t="shared" si="244"/>
        <v>-0.20411998265592479</v>
      </c>
      <c r="AP428">
        <f t="shared" si="239"/>
        <v>0.84509804001425681</v>
      </c>
      <c r="AQ428">
        <f t="shared" si="239"/>
        <v>0.91907809237607396</v>
      </c>
      <c r="AR428">
        <f t="shared" si="239"/>
        <v>0.97772360528884772</v>
      </c>
      <c r="AS428">
        <f t="shared" si="239"/>
        <v>0.9242792860618817</v>
      </c>
      <c r="AT428">
        <f t="shared" si="239"/>
        <v>0.90308998699194354</v>
      </c>
      <c r="AU428">
        <f t="shared" si="239"/>
        <v>1.0492180226701815</v>
      </c>
      <c r="AV428">
        <f t="shared" si="239"/>
        <v>0.91733042610655391</v>
      </c>
      <c r="AW428">
        <f t="shared" si="239"/>
        <v>0.96378782734555524</v>
      </c>
      <c r="AX428">
        <f t="shared" si="239"/>
        <v>1.5988105384130355E-2</v>
      </c>
    </row>
    <row r="429" spans="1:50" x14ac:dyDescent="0.35">
      <c r="A429" s="1" t="s">
        <v>63</v>
      </c>
      <c r="B429" s="1">
        <v>27</v>
      </c>
      <c r="C429" s="7">
        <v>48.15</v>
      </c>
      <c r="D429" s="7">
        <v>31.47</v>
      </c>
      <c r="E429" s="7">
        <v>94.89</v>
      </c>
      <c r="F429" s="7">
        <v>99.43</v>
      </c>
      <c r="G429" s="7">
        <v>0.65358255451713398</v>
      </c>
      <c r="H429" s="7">
        <v>1.9707165109034268</v>
      </c>
      <c r="I429" s="7" t="s">
        <v>100</v>
      </c>
      <c r="J429" s="7" t="s">
        <v>100</v>
      </c>
      <c r="K429" s="7" t="s">
        <v>100</v>
      </c>
      <c r="L429" s="7" t="s">
        <v>100</v>
      </c>
      <c r="M429" s="7" t="s">
        <v>100</v>
      </c>
      <c r="N429" s="8">
        <f t="shared" si="245"/>
        <v>70.472077868863735</v>
      </c>
      <c r="O429" s="8">
        <f t="shared" si="246"/>
        <v>80.957298276088935</v>
      </c>
      <c r="P429" s="21">
        <v>0.625</v>
      </c>
      <c r="Q429" s="21">
        <v>0.7142857142857143</v>
      </c>
      <c r="R429" s="7">
        <v>7</v>
      </c>
      <c r="S429" s="7">
        <v>8</v>
      </c>
      <c r="T429" s="7">
        <v>13.7</v>
      </c>
      <c r="U429" s="7">
        <v>8.1999999999999993</v>
      </c>
      <c r="V429" s="7">
        <v>7</v>
      </c>
      <c r="W429" s="7">
        <v>10.199999999999999</v>
      </c>
      <c r="X429" s="7">
        <f t="shared" si="251"/>
        <v>9.5666666666666664</v>
      </c>
      <c r="Y429" s="7">
        <f t="shared" si="249"/>
        <v>8.4666666666666668</v>
      </c>
      <c r="Z429" s="7">
        <f t="shared" si="250"/>
        <v>1.1428571428571428</v>
      </c>
      <c r="AA429">
        <f t="shared" si="237"/>
        <v>1.6825962914605532</v>
      </c>
      <c r="AB429">
        <f t="shared" si="240"/>
        <v>1.4978967429132204</v>
      </c>
      <c r="AC429">
        <f t="shared" si="233"/>
        <v>1.9772204466353853</v>
      </c>
      <c r="AD429">
        <f t="shared" si="242"/>
        <v>1.9975174394147248</v>
      </c>
      <c r="AE429">
        <f t="shared" si="241"/>
        <v>-0.184699548547333</v>
      </c>
      <c r="AF429">
        <f t="shared" si="227"/>
        <v>0.29462415517483198</v>
      </c>
      <c r="AG429" t="s">
        <v>100</v>
      </c>
      <c r="AH429" t="s">
        <v>100</v>
      </c>
      <c r="AI429" t="s">
        <v>100</v>
      </c>
      <c r="AJ429" s="7" t="s">
        <v>100</v>
      </c>
      <c r="AK429" t="s">
        <v>100</v>
      </c>
      <c r="AL429" s="7">
        <f t="shared" si="247"/>
        <v>1.8480170768566804</v>
      </c>
      <c r="AM429" s="7">
        <f t="shared" si="248"/>
        <v>1.9082560063711622</v>
      </c>
      <c r="AN429" s="7">
        <f t="shared" si="243"/>
        <v>-0.20411998265592479</v>
      </c>
      <c r="AO429" s="7">
        <f t="shared" si="244"/>
        <v>-0.14612803567823801</v>
      </c>
      <c r="AP429">
        <f t="shared" si="239"/>
        <v>0.84509804001425681</v>
      </c>
      <c r="AQ429">
        <f t="shared" si="239"/>
        <v>0.90308998699194354</v>
      </c>
      <c r="AR429">
        <f t="shared" si="239"/>
        <v>1.1367205671564067</v>
      </c>
      <c r="AS429">
        <f t="shared" si="239"/>
        <v>0.91381385238371671</v>
      </c>
      <c r="AT429">
        <f t="shared" si="239"/>
        <v>0.84509804001425681</v>
      </c>
      <c r="AU429">
        <f t="shared" si="239"/>
        <v>1.0086001717619175</v>
      </c>
      <c r="AV429">
        <f t="shared" si="239"/>
        <v>0.98076064201432989</v>
      </c>
      <c r="AW429">
        <f t="shared" si="239"/>
        <v>0.92771246190027568</v>
      </c>
      <c r="AX429">
        <f t="shared" si="239"/>
        <v>5.7991946977686733E-2</v>
      </c>
    </row>
    <row r="430" spans="1:50" x14ac:dyDescent="0.35">
      <c r="A430" s="1" t="s">
        <v>63</v>
      </c>
      <c r="B430" s="1">
        <v>27</v>
      </c>
      <c r="C430" s="7">
        <v>38.479999999999997</v>
      </c>
      <c r="D430" s="7">
        <v>27.2</v>
      </c>
      <c r="E430" s="7">
        <v>73.7</v>
      </c>
      <c r="F430" s="7">
        <v>79.430000000000007</v>
      </c>
      <c r="G430" s="7">
        <v>0.7068607068607069</v>
      </c>
      <c r="H430" s="7">
        <v>1.9152806652806655</v>
      </c>
      <c r="I430" s="7" t="s">
        <v>100</v>
      </c>
      <c r="J430" s="7" t="s">
        <v>100</v>
      </c>
      <c r="K430" s="7" t="s">
        <v>100</v>
      </c>
      <c r="L430" s="7" t="s">
        <v>100</v>
      </c>
      <c r="M430" s="7" t="s">
        <v>100</v>
      </c>
      <c r="N430" s="8">
        <f t="shared" si="245"/>
        <v>67.308863234194746</v>
      </c>
      <c r="O430" s="8">
        <f t="shared" si="246"/>
        <v>83.894404449054377</v>
      </c>
      <c r="P430" s="21">
        <v>1.0638297872340425</v>
      </c>
      <c r="Q430" s="21">
        <v>1.1111111111111112</v>
      </c>
      <c r="R430" s="7">
        <v>7.5</v>
      </c>
      <c r="S430" s="7">
        <v>4.7</v>
      </c>
      <c r="T430" s="7">
        <v>6</v>
      </c>
      <c r="U430" s="7">
        <v>4</v>
      </c>
      <c r="V430" s="7">
        <v>4.5</v>
      </c>
      <c r="W430" s="7">
        <v>10.8</v>
      </c>
      <c r="X430" s="7">
        <f t="shared" si="251"/>
        <v>6.0666666666666664</v>
      </c>
      <c r="Y430" s="7">
        <f t="shared" si="249"/>
        <v>6.4333333333333336</v>
      </c>
      <c r="Z430" s="7">
        <f t="shared" si="250"/>
        <v>1.0444444444444445</v>
      </c>
      <c r="AA430">
        <f t="shared" si="237"/>
        <v>1.5852350633657752</v>
      </c>
      <c r="AB430">
        <f t="shared" si="240"/>
        <v>1.4345689040341987</v>
      </c>
      <c r="AC430">
        <f t="shared" si="233"/>
        <v>1.8674674878590516</v>
      </c>
      <c r="AD430">
        <f t="shared" si="242"/>
        <v>1.899984562549391</v>
      </c>
      <c r="AE430">
        <f t="shared" si="241"/>
        <v>-0.15066615933157662</v>
      </c>
      <c r="AF430">
        <f t="shared" si="227"/>
        <v>0.28223242449327618</v>
      </c>
      <c r="AG430" t="s">
        <v>100</v>
      </c>
      <c r="AH430" t="s">
        <v>100</v>
      </c>
      <c r="AI430" t="s">
        <v>100</v>
      </c>
      <c r="AJ430" s="7" t="s">
        <v>100</v>
      </c>
      <c r="AK430" t="s">
        <v>100</v>
      </c>
      <c r="AL430" s="7">
        <f t="shared" si="247"/>
        <v>1.8280722559068374</v>
      </c>
      <c r="AM430" s="7">
        <f t="shared" si="248"/>
        <v>1.9237329954182294</v>
      </c>
      <c r="AN430" s="7">
        <f t="shared" si="243"/>
        <v>2.6872146400301333E-2</v>
      </c>
      <c r="AO430" s="7">
        <f t="shared" si="244"/>
        <v>4.5757490560675143E-2</v>
      </c>
      <c r="AP430">
        <f t="shared" si="239"/>
        <v>0.87506126339170009</v>
      </c>
      <c r="AQ430">
        <f t="shared" si="239"/>
        <v>0.67209785793571752</v>
      </c>
      <c r="AR430">
        <f t="shared" si="239"/>
        <v>0.77815125038364363</v>
      </c>
      <c r="AS430">
        <f t="shared" si="239"/>
        <v>0.6020599913279624</v>
      </c>
      <c r="AT430">
        <f t="shared" si="239"/>
        <v>0.65321251377534373</v>
      </c>
      <c r="AU430">
        <f t="shared" si="239"/>
        <v>1.0334237554869496</v>
      </c>
      <c r="AV430">
        <f t="shared" si="239"/>
        <v>0.7829501332654123</v>
      </c>
      <c r="AW430">
        <f t="shared" si="239"/>
        <v>0.80843605428811138</v>
      </c>
      <c r="AX430">
        <f t="shared" si="239"/>
        <v>1.8885344160373813E-2</v>
      </c>
    </row>
    <row r="431" spans="1:50" x14ac:dyDescent="0.35">
      <c r="A431" s="1" t="s">
        <v>63</v>
      </c>
      <c r="B431" s="1">
        <v>27</v>
      </c>
      <c r="C431" s="7">
        <v>29.25</v>
      </c>
      <c r="D431" s="7">
        <v>19.010000000000002</v>
      </c>
      <c r="E431" s="7">
        <v>48.55</v>
      </c>
      <c r="F431" s="7">
        <v>56.35</v>
      </c>
      <c r="G431" s="7">
        <v>0.64991452991452991</v>
      </c>
      <c r="H431" s="7">
        <v>1.6598290598290597</v>
      </c>
      <c r="I431" s="7" t="s">
        <v>100</v>
      </c>
      <c r="J431" s="7" t="s">
        <v>100</v>
      </c>
      <c r="K431" s="7" t="s">
        <v>100</v>
      </c>
      <c r="L431" s="7" t="s">
        <v>100</v>
      </c>
      <c r="M431" s="7" t="s">
        <v>100</v>
      </c>
      <c r="N431" s="8">
        <f t="shared" si="245"/>
        <v>59.485979841651805</v>
      </c>
      <c r="O431" s="8">
        <f t="shared" si="246"/>
        <v>89.246655823905385</v>
      </c>
      <c r="P431" s="21">
        <v>0.48543689320388345</v>
      </c>
      <c r="Q431" s="21">
        <v>0.49019607843137258</v>
      </c>
      <c r="R431" s="7">
        <v>7.8</v>
      </c>
      <c r="S431" s="7">
        <v>10.3</v>
      </c>
      <c r="T431" s="7">
        <v>12.8</v>
      </c>
      <c r="U431" s="7">
        <v>8.1</v>
      </c>
      <c r="V431" s="7">
        <v>10.199999999999999</v>
      </c>
      <c r="W431" s="7">
        <v>10</v>
      </c>
      <c r="X431" s="7">
        <f t="shared" si="251"/>
        <v>10.3</v>
      </c>
      <c r="Y431" s="7">
        <f t="shared" si="249"/>
        <v>9.4333333333333318</v>
      </c>
      <c r="Z431" s="7">
        <f t="shared" si="250"/>
        <v>1.0098039215686276</v>
      </c>
      <c r="AA431">
        <f t="shared" si="237"/>
        <v>1.4661258704181992</v>
      </c>
      <c r="AB431">
        <f t="shared" si="240"/>
        <v>1.2789821168654432</v>
      </c>
      <c r="AC431">
        <f t="shared" si="233"/>
        <v>1.6861892342440237</v>
      </c>
      <c r="AD431">
        <f t="shared" si="242"/>
        <v>1.7508939203821254</v>
      </c>
      <c r="AE431">
        <f t="shared" si="241"/>
        <v>-0.18714375355275611</v>
      </c>
      <c r="AF431">
        <f t="shared" si="227"/>
        <v>0.22006336382582439</v>
      </c>
      <c r="AG431" t="s">
        <v>100</v>
      </c>
      <c r="AH431" t="s">
        <v>100</v>
      </c>
      <c r="AI431" t="s">
        <v>100</v>
      </c>
      <c r="AJ431" s="7" t="s">
        <v>100</v>
      </c>
      <c r="AK431" t="s">
        <v>100</v>
      </c>
      <c r="AL431" s="7">
        <f t="shared" si="247"/>
        <v>1.7744146195959662</v>
      </c>
      <c r="AM431" s="7">
        <f t="shared" si="248"/>
        <v>1.9505919515692749</v>
      </c>
      <c r="AN431" s="7">
        <f t="shared" si="243"/>
        <v>-0.31386722036915343</v>
      </c>
      <c r="AO431" s="7">
        <f t="shared" si="244"/>
        <v>-0.30963016742589872</v>
      </c>
      <c r="AP431">
        <f t="shared" si="239"/>
        <v>0.89209460269048035</v>
      </c>
      <c r="AQ431">
        <f t="shared" si="239"/>
        <v>1.0128372247051722</v>
      </c>
      <c r="AR431">
        <f t="shared" si="239"/>
        <v>1.1072099696478683</v>
      </c>
      <c r="AS431">
        <f t="shared" si="239"/>
        <v>0.90848501887864974</v>
      </c>
      <c r="AT431">
        <f t="shared" si="239"/>
        <v>1.0086001717619175</v>
      </c>
      <c r="AU431">
        <f t="shared" si="239"/>
        <v>1</v>
      </c>
      <c r="AV431">
        <f t="shared" si="239"/>
        <v>1.0128372247051722</v>
      </c>
      <c r="AW431">
        <f t="shared" si="239"/>
        <v>0.97466518080462772</v>
      </c>
      <c r="AX431">
        <f t="shared" si="239"/>
        <v>4.237052943254725E-3</v>
      </c>
    </row>
    <row r="432" spans="1:50" x14ac:dyDescent="0.35">
      <c r="A432" s="1" t="s">
        <v>63</v>
      </c>
      <c r="B432" s="1">
        <v>27</v>
      </c>
      <c r="C432" s="7">
        <v>32.08</v>
      </c>
      <c r="D432" s="7">
        <v>21.86</v>
      </c>
      <c r="E432" s="7">
        <v>55.34</v>
      </c>
      <c r="F432" s="7">
        <v>56.57</v>
      </c>
      <c r="G432" s="7">
        <v>0.6814214463840399</v>
      </c>
      <c r="H432" s="7">
        <v>1.7250623441396511</v>
      </c>
      <c r="I432" s="7" t="s">
        <v>100</v>
      </c>
      <c r="J432" s="7" t="s">
        <v>100</v>
      </c>
      <c r="K432" s="7" t="s">
        <v>100</v>
      </c>
      <c r="L432" s="7" t="s">
        <v>100</v>
      </c>
      <c r="M432" s="7" t="s">
        <v>100</v>
      </c>
      <c r="N432" s="8">
        <f t="shared" si="245"/>
        <v>71.248314052897655</v>
      </c>
      <c r="O432" s="8">
        <f t="shared" si="246"/>
        <v>75.458755888832513</v>
      </c>
      <c r="P432" s="21">
        <v>0.52631578947368418</v>
      </c>
      <c r="Q432" s="21">
        <v>0.50505050505050508</v>
      </c>
      <c r="R432" s="7">
        <v>8.5</v>
      </c>
      <c r="S432" s="7">
        <v>9.5</v>
      </c>
      <c r="T432" s="7">
        <v>12.6</v>
      </c>
      <c r="U432" s="7">
        <v>9.5</v>
      </c>
      <c r="V432" s="7">
        <v>9.9</v>
      </c>
      <c r="W432" s="7">
        <v>12.3</v>
      </c>
      <c r="X432" s="7">
        <f t="shared" si="251"/>
        <v>10.200000000000001</v>
      </c>
      <c r="Y432" s="7">
        <f t="shared" si="249"/>
        <v>10.566666666666666</v>
      </c>
      <c r="Z432" s="7">
        <f t="shared" si="250"/>
        <v>0.95959595959595956</v>
      </c>
      <c r="AA432">
        <f t="shared" si="237"/>
        <v>1.5062343596121259</v>
      </c>
      <c r="AB432">
        <f t="shared" si="240"/>
        <v>1.3396501576136839</v>
      </c>
      <c r="AC432">
        <f t="shared" si="233"/>
        <v>1.7430391548049331</v>
      </c>
      <c r="AD432">
        <f t="shared" si="242"/>
        <v>1.7525861787404091</v>
      </c>
      <c r="AE432">
        <f t="shared" si="241"/>
        <v>-0.1665842019984419</v>
      </c>
      <c r="AF432">
        <f t="shared" si="227"/>
        <v>0.23680479519280734</v>
      </c>
      <c r="AG432" t="s">
        <v>100</v>
      </c>
      <c r="AH432" t="s">
        <v>100</v>
      </c>
      <c r="AI432" t="s">
        <v>100</v>
      </c>
      <c r="AJ432" s="7" t="s">
        <v>100</v>
      </c>
      <c r="AK432" t="s">
        <v>100</v>
      </c>
      <c r="AL432" s="7">
        <f t="shared" si="247"/>
        <v>1.8527745921024952</v>
      </c>
      <c r="AM432" s="7">
        <f t="shared" si="248"/>
        <v>1.8777096405804681</v>
      </c>
      <c r="AN432" s="7">
        <f t="shared" si="243"/>
        <v>-0.27875360095282897</v>
      </c>
      <c r="AO432" s="7">
        <f t="shared" si="244"/>
        <v>-0.2966651902615311</v>
      </c>
      <c r="AP432">
        <f t="shared" si="239"/>
        <v>0.92941892571429274</v>
      </c>
      <c r="AQ432">
        <f t="shared" si="239"/>
        <v>0.97772360528884772</v>
      </c>
      <c r="AR432">
        <f t="shared" si="239"/>
        <v>1.1003705451175629</v>
      </c>
      <c r="AS432">
        <f t="shared" si="239"/>
        <v>0.97772360528884772</v>
      </c>
      <c r="AT432">
        <f t="shared" si="239"/>
        <v>0.9956351945975499</v>
      </c>
      <c r="AU432">
        <f t="shared" si="239"/>
        <v>1.0899051114393981</v>
      </c>
      <c r="AV432">
        <f t="shared" si="239"/>
        <v>1.0086001717619175</v>
      </c>
      <c r="AW432">
        <f t="shared" si="239"/>
        <v>1.0239380074980891</v>
      </c>
      <c r="AX432">
        <f t="shared" si="239"/>
        <v>-1.7911589308702167E-2</v>
      </c>
    </row>
    <row r="433" spans="1:50" x14ac:dyDescent="0.35">
      <c r="A433" s="1" t="s">
        <v>63</v>
      </c>
      <c r="B433" s="1">
        <v>27</v>
      </c>
      <c r="C433" s="7">
        <v>21.25</v>
      </c>
      <c r="D433" s="7">
        <v>14.57</v>
      </c>
      <c r="E433" s="7">
        <v>31.96</v>
      </c>
      <c r="F433" s="7">
        <v>32.14</v>
      </c>
      <c r="G433" s="7">
        <v>0.68564705882352939</v>
      </c>
      <c r="H433" s="7">
        <v>1.504</v>
      </c>
      <c r="I433" s="7" t="s">
        <v>100</v>
      </c>
      <c r="J433" s="7" t="s">
        <v>100</v>
      </c>
      <c r="K433" s="7" t="s">
        <v>100</v>
      </c>
      <c r="L433" s="7" t="s">
        <v>100</v>
      </c>
      <c r="M433" s="7" t="s">
        <v>100</v>
      </c>
      <c r="N433" s="8">
        <f t="shared" si="245"/>
        <v>70.18210235149607</v>
      </c>
      <c r="O433" s="8">
        <f t="shared" si="246"/>
        <v>71.097883460053481</v>
      </c>
      <c r="P433" s="21">
        <v>0.33112582781456956</v>
      </c>
      <c r="Q433" s="21">
        <v>0.35714285714285715</v>
      </c>
      <c r="R433" s="7">
        <v>10</v>
      </c>
      <c r="S433" s="7">
        <v>15.1</v>
      </c>
      <c r="T433" s="7">
        <v>15.2</v>
      </c>
      <c r="U433" s="7">
        <v>10.9</v>
      </c>
      <c r="V433" s="7">
        <v>14</v>
      </c>
      <c r="W433" s="7">
        <v>14.7</v>
      </c>
      <c r="X433" s="7">
        <f t="shared" si="251"/>
        <v>13.433333333333332</v>
      </c>
      <c r="Y433" s="7">
        <f t="shared" si="249"/>
        <v>13.199999999999998</v>
      </c>
      <c r="Z433" s="7">
        <f t="shared" si="250"/>
        <v>1.0785714285714285</v>
      </c>
      <c r="AA433">
        <f t="shared" si="237"/>
        <v>1.3273589343863303</v>
      </c>
      <c r="AB433">
        <f t="shared" si="240"/>
        <v>1.1634595517699902</v>
      </c>
      <c r="AC433">
        <f t="shared" si="233"/>
        <v>1.5046067706419537</v>
      </c>
      <c r="AD433">
        <f t="shared" si="242"/>
        <v>1.5070458724273257</v>
      </c>
      <c r="AE433">
        <f t="shared" si="241"/>
        <v>-0.16389938261634021</v>
      </c>
      <c r="AF433">
        <f t="shared" si="227"/>
        <v>0.17724783625562343</v>
      </c>
      <c r="AG433" t="s">
        <v>100</v>
      </c>
      <c r="AH433" t="s">
        <v>100</v>
      </c>
      <c r="AI433" t="s">
        <v>100</v>
      </c>
      <c r="AJ433" s="7" t="s">
        <v>100</v>
      </c>
      <c r="AK433" t="s">
        <v>100</v>
      </c>
      <c r="AL433" s="7">
        <f t="shared" si="247"/>
        <v>1.8462263736539424</v>
      </c>
      <c r="AM433" s="7">
        <f t="shared" si="248"/>
        <v>1.8518566722445147</v>
      </c>
      <c r="AN433" s="7">
        <f t="shared" si="243"/>
        <v>-0.48000694295715057</v>
      </c>
      <c r="AO433" s="7">
        <f t="shared" si="244"/>
        <v>-0.44715803134221921</v>
      </c>
      <c r="AP433">
        <f t="shared" si="239"/>
        <v>1</v>
      </c>
      <c r="AQ433">
        <f t="shared" si="239"/>
        <v>1.1789769472931695</v>
      </c>
      <c r="AR433">
        <f t="shared" si="239"/>
        <v>1.1818435879447726</v>
      </c>
      <c r="AS433">
        <f t="shared" si="239"/>
        <v>1.0374264979406236</v>
      </c>
      <c r="AT433">
        <f t="shared" si="239"/>
        <v>1.146128035678238</v>
      </c>
      <c r="AU433">
        <f t="shared" si="239"/>
        <v>1.167317334748176</v>
      </c>
      <c r="AV433">
        <f t="shared" si="239"/>
        <v>1.128183791421447</v>
      </c>
      <c r="AW433">
        <f t="shared" si="239"/>
        <v>1.1205739312058498</v>
      </c>
      <c r="AX433">
        <f t="shared" si="239"/>
        <v>3.2848911614931385E-2</v>
      </c>
    </row>
    <row r="434" spans="1:50" x14ac:dyDescent="0.35">
      <c r="A434" s="1" t="s">
        <v>63</v>
      </c>
      <c r="B434" s="1">
        <v>27</v>
      </c>
      <c r="C434" s="7">
        <v>40.19</v>
      </c>
      <c r="D434" s="7">
        <v>23.64</v>
      </c>
      <c r="E434" s="7">
        <v>66.28</v>
      </c>
      <c r="F434" s="7">
        <v>69.94</v>
      </c>
      <c r="G434" s="7">
        <v>0.58820602139835787</v>
      </c>
      <c r="H434" s="7">
        <v>1.6491664593182385</v>
      </c>
      <c r="I434" s="7" t="s">
        <v>100</v>
      </c>
      <c r="J434" s="7" t="s">
        <v>100</v>
      </c>
      <c r="K434" s="7" t="s">
        <v>100</v>
      </c>
      <c r="L434" s="7" t="s">
        <v>100</v>
      </c>
      <c r="M434" s="7" t="s">
        <v>100</v>
      </c>
      <c r="N434" s="8">
        <f t="shared" si="245"/>
        <v>67.913723783529207</v>
      </c>
      <c r="O434" s="8">
        <f t="shared" si="246"/>
        <v>77.900991053762027</v>
      </c>
      <c r="P434" s="21">
        <v>0.58823529411764708</v>
      </c>
      <c r="Q434" s="21">
        <v>0.55555555555555558</v>
      </c>
      <c r="R434" s="7">
        <v>9</v>
      </c>
      <c r="S434" s="7">
        <v>8.5</v>
      </c>
      <c r="T434" s="7">
        <v>14.3</v>
      </c>
      <c r="U434" s="7">
        <v>8.9</v>
      </c>
      <c r="V434" s="7">
        <v>9</v>
      </c>
      <c r="W434" s="7">
        <v>11.8</v>
      </c>
      <c r="X434" s="7">
        <f t="shared" si="251"/>
        <v>10.6</v>
      </c>
      <c r="Y434" s="7">
        <f t="shared" si="249"/>
        <v>9.9</v>
      </c>
      <c r="Z434" s="7">
        <f t="shared" si="250"/>
        <v>0.94444444444444442</v>
      </c>
      <c r="AA434">
        <f t="shared" si="237"/>
        <v>1.6041180061920348</v>
      </c>
      <c r="AB434">
        <f t="shared" si="240"/>
        <v>1.3736474722092178</v>
      </c>
      <c r="AC434">
        <f t="shared" si="233"/>
        <v>1.8213824997472992</v>
      </c>
      <c r="AD434">
        <f t="shared" si="242"/>
        <v>1.844725627973226</v>
      </c>
      <c r="AE434">
        <f t="shared" si="241"/>
        <v>-0.23047053398281706</v>
      </c>
      <c r="AF434">
        <f t="shared" si="227"/>
        <v>0.21726449355526431</v>
      </c>
      <c r="AG434" t="s">
        <v>100</v>
      </c>
      <c r="AH434" t="s">
        <v>100</v>
      </c>
      <c r="AI434" t="s">
        <v>100</v>
      </c>
      <c r="AJ434" s="7" t="s">
        <v>100</v>
      </c>
      <c r="AK434" t="s">
        <v>100</v>
      </c>
      <c r="AL434" s="7">
        <f t="shared" si="247"/>
        <v>1.8319575439596154</v>
      </c>
      <c r="AM434" s="7">
        <f t="shared" si="248"/>
        <v>1.8915429827873562</v>
      </c>
      <c r="AN434" s="7">
        <f t="shared" si="243"/>
        <v>-0.23044892137827391</v>
      </c>
      <c r="AO434" s="7">
        <f t="shared" si="244"/>
        <v>-0.25527250510330607</v>
      </c>
      <c r="AP434">
        <f t="shared" si="239"/>
        <v>0.95424250943932487</v>
      </c>
      <c r="AQ434">
        <f t="shared" si="239"/>
        <v>0.92941892571429274</v>
      </c>
      <c r="AR434">
        <f t="shared" si="239"/>
        <v>1.1553360374650619</v>
      </c>
      <c r="AS434">
        <f t="shared" si="239"/>
        <v>0.9493900066449128</v>
      </c>
      <c r="AT434">
        <f t="shared" si="239"/>
        <v>0.95424250943932487</v>
      </c>
      <c r="AU434">
        <f t="shared" si="239"/>
        <v>1.0718820073061255</v>
      </c>
      <c r="AV434">
        <f t="shared" si="239"/>
        <v>1.0253058652647702</v>
      </c>
      <c r="AW434">
        <f t="shared" si="239"/>
        <v>0.9956351945975499</v>
      </c>
      <c r="AX434">
        <f t="shared" si="239"/>
        <v>-2.4823583725032152E-2</v>
      </c>
    </row>
    <row r="435" spans="1:50" x14ac:dyDescent="0.35">
      <c r="A435" s="1" t="s">
        <v>63</v>
      </c>
      <c r="B435" s="1">
        <v>27</v>
      </c>
      <c r="C435" s="7">
        <v>26.23</v>
      </c>
      <c r="D435" s="7">
        <v>18.32</v>
      </c>
      <c r="E435" s="7">
        <v>45.17</v>
      </c>
      <c r="F435" s="7">
        <v>46.31</v>
      </c>
      <c r="G435" s="7">
        <v>0.69843690430804417</v>
      </c>
      <c r="H435" s="7">
        <v>1.7220739611132292</v>
      </c>
      <c r="I435" s="7" t="s">
        <v>100</v>
      </c>
      <c r="J435" s="7" t="s">
        <v>100</v>
      </c>
      <c r="K435" s="7" t="s">
        <v>100</v>
      </c>
      <c r="L435" s="7" t="s">
        <v>100</v>
      </c>
      <c r="M435" s="7" t="s">
        <v>100</v>
      </c>
      <c r="N435" s="8">
        <f t="shared" si="245"/>
        <v>70.966137171655745</v>
      </c>
      <c r="O435" s="8">
        <f t="shared" si="246"/>
        <v>75.739113477295646</v>
      </c>
      <c r="P435" s="21">
        <v>0.55555555555555558</v>
      </c>
      <c r="Q435" s="21">
        <v>0.56179775280898869</v>
      </c>
      <c r="R435" s="7">
        <v>9.5</v>
      </c>
      <c r="S435" s="7">
        <v>9</v>
      </c>
      <c r="T435" s="7">
        <v>10.4</v>
      </c>
      <c r="U435" s="7">
        <v>8.8000000000000007</v>
      </c>
      <c r="V435" s="7">
        <v>8.9</v>
      </c>
      <c r="W435" s="7">
        <v>10.5</v>
      </c>
      <c r="X435" s="7">
        <f t="shared" si="251"/>
        <v>9.6333333333333329</v>
      </c>
      <c r="Y435" s="7">
        <f t="shared" si="249"/>
        <v>9.4</v>
      </c>
      <c r="Z435" s="7">
        <f t="shared" si="250"/>
        <v>1.0112359550561798</v>
      </c>
      <c r="AA435">
        <f t="shared" si="237"/>
        <v>1.4187982905903536</v>
      </c>
      <c r="AB435">
        <f t="shared" si="240"/>
        <v>1.2629254693318317</v>
      </c>
      <c r="AC435">
        <f t="shared" si="233"/>
        <v>1.6548500905613943</v>
      </c>
      <c r="AD435">
        <f t="shared" si="242"/>
        <v>1.6656747809938934</v>
      </c>
      <c r="AE435">
        <f t="shared" si="241"/>
        <v>-0.155872821258522</v>
      </c>
      <c r="AF435">
        <f t="shared" si="227"/>
        <v>0.23605179997104067</v>
      </c>
      <c r="AG435" t="s">
        <v>100</v>
      </c>
      <c r="AH435" t="s">
        <v>100</v>
      </c>
      <c r="AI435" t="s">
        <v>100</v>
      </c>
      <c r="AJ435" s="7" t="s">
        <v>100</v>
      </c>
      <c r="AK435" t="s">
        <v>100</v>
      </c>
      <c r="AL435" s="7">
        <f t="shared" si="247"/>
        <v>1.8510511663576552</v>
      </c>
      <c r="AM435" s="7">
        <f t="shared" si="248"/>
        <v>1.8793202174183981</v>
      </c>
      <c r="AN435" s="7">
        <f t="shared" si="243"/>
        <v>-0.25527250510330607</v>
      </c>
      <c r="AO435" s="7">
        <f t="shared" si="244"/>
        <v>-0.25042000230889405</v>
      </c>
      <c r="AP435">
        <f t="shared" si="239"/>
        <v>0.97772360528884772</v>
      </c>
      <c r="AQ435">
        <f t="shared" si="239"/>
        <v>0.95424250943932487</v>
      </c>
      <c r="AR435">
        <f t="shared" si="239"/>
        <v>1.0170333392987803</v>
      </c>
      <c r="AS435">
        <f t="shared" si="239"/>
        <v>0.94448267215016868</v>
      </c>
      <c r="AT435">
        <f t="shared" si="239"/>
        <v>0.9493900066449128</v>
      </c>
      <c r="AU435">
        <f t="shared" si="239"/>
        <v>1.0211892990699381</v>
      </c>
      <c r="AV435">
        <f t="shared" si="239"/>
        <v>0.98377658803688539</v>
      </c>
      <c r="AW435">
        <f t="shared" si="239"/>
        <v>0.97312785359969867</v>
      </c>
      <c r="AX435">
        <f t="shared" si="239"/>
        <v>4.8525027944121019E-3</v>
      </c>
    </row>
    <row r="436" spans="1:50" x14ac:dyDescent="0.35">
      <c r="A436" s="1" t="s">
        <v>63</v>
      </c>
      <c r="B436" s="1">
        <v>27</v>
      </c>
      <c r="C436" s="7">
        <v>40.659999999999997</v>
      </c>
      <c r="D436" s="7">
        <v>26.36</v>
      </c>
      <c r="E436" s="7">
        <v>71.989999999999995</v>
      </c>
      <c r="F436" s="7">
        <v>78.02</v>
      </c>
      <c r="G436" s="7">
        <v>0.64830300049188394</v>
      </c>
      <c r="H436" s="7">
        <v>1.7705361534677817</v>
      </c>
      <c r="I436" s="7" t="s">
        <v>100</v>
      </c>
      <c r="J436" s="7" t="s">
        <v>100</v>
      </c>
      <c r="K436" s="7" t="s">
        <v>100</v>
      </c>
      <c r="L436" s="7" t="s">
        <v>100</v>
      </c>
      <c r="M436" s="7" t="s">
        <v>100</v>
      </c>
      <c r="N436" s="8">
        <f t="shared" si="245"/>
        <v>66.224989426876505</v>
      </c>
      <c r="O436" s="8">
        <f t="shared" si="246"/>
        <v>82.652534337345685</v>
      </c>
      <c r="P436" s="21">
        <v>0.7142857142857143</v>
      </c>
      <c r="Q436" s="21">
        <v>0.60975609756097571</v>
      </c>
      <c r="R436" s="7">
        <v>8.8000000000000007</v>
      </c>
      <c r="S436" s="7">
        <v>7</v>
      </c>
      <c r="T436" s="7">
        <v>9.4</v>
      </c>
      <c r="U436" s="7">
        <v>8.4</v>
      </c>
      <c r="V436" s="7">
        <v>8.1999999999999993</v>
      </c>
      <c r="W436" s="7">
        <v>9.4</v>
      </c>
      <c r="X436" s="7">
        <f t="shared" si="251"/>
        <v>8.4</v>
      </c>
      <c r="Y436" s="7">
        <f t="shared" si="249"/>
        <v>8.6666666666666661</v>
      </c>
      <c r="Z436" s="7">
        <f t="shared" si="250"/>
        <v>0.85365853658536595</v>
      </c>
      <c r="AA436">
        <f t="shared" si="237"/>
        <v>1.6091673743020198</v>
      </c>
      <c r="AB436">
        <f t="shared" si="240"/>
        <v>1.4209454059219722</v>
      </c>
      <c r="AC436">
        <f t="shared" si="233"/>
        <v>1.8572721735640414</v>
      </c>
      <c r="AD436">
        <f t="shared" si="242"/>
        <v>1.8922059459757725</v>
      </c>
      <c r="AE436">
        <f t="shared" si="241"/>
        <v>-0.18822196838004754</v>
      </c>
      <c r="AF436">
        <f t="shared" ref="AF436:AF499" si="252">LOG(H436)</f>
        <v>0.24810479926202159</v>
      </c>
      <c r="AG436" t="s">
        <v>100</v>
      </c>
      <c r="AH436" t="s">
        <v>100</v>
      </c>
      <c r="AI436" t="s">
        <v>100</v>
      </c>
      <c r="AJ436" s="7" t="s">
        <v>100</v>
      </c>
      <c r="AK436" t="s">
        <v>100</v>
      </c>
      <c r="AL436" s="7">
        <f t="shared" si="247"/>
        <v>1.821021897632167</v>
      </c>
      <c r="AM436" s="7">
        <f t="shared" si="248"/>
        <v>1.9172561746872605</v>
      </c>
      <c r="AN436" s="7">
        <f t="shared" si="243"/>
        <v>-0.14612803567823801</v>
      </c>
      <c r="AO436" s="7">
        <f t="shared" si="244"/>
        <v>-0.21484384804769782</v>
      </c>
      <c r="AP436">
        <f t="shared" si="239"/>
        <v>0.94448267215016868</v>
      </c>
      <c r="AQ436">
        <f t="shared" si="239"/>
        <v>0.84509804001425681</v>
      </c>
      <c r="AR436">
        <f t="shared" si="239"/>
        <v>0.97312785359969867</v>
      </c>
      <c r="AS436">
        <f t="shared" si="239"/>
        <v>0.9242792860618817</v>
      </c>
      <c r="AT436">
        <f t="shared" si="239"/>
        <v>0.91381385238371671</v>
      </c>
      <c r="AU436">
        <f t="shared" si="239"/>
        <v>0.97312785359969867</v>
      </c>
      <c r="AV436">
        <f t="shared" si="239"/>
        <v>0.9242792860618817</v>
      </c>
      <c r="AW436">
        <f t="shared" si="239"/>
        <v>0.93785209325115548</v>
      </c>
      <c r="AX436">
        <f t="shared" si="239"/>
        <v>-6.8715812369459811E-2</v>
      </c>
    </row>
    <row r="437" spans="1:50" x14ac:dyDescent="0.35">
      <c r="A437" s="1" t="s">
        <v>63</v>
      </c>
      <c r="B437" s="1">
        <v>27</v>
      </c>
      <c r="C437" s="7">
        <v>46.2</v>
      </c>
      <c r="D437" s="7">
        <v>32.700000000000003</v>
      </c>
      <c r="E437" s="7">
        <v>94.97</v>
      </c>
      <c r="F437" s="7">
        <v>96</v>
      </c>
      <c r="G437" s="7">
        <v>0.70779220779220786</v>
      </c>
      <c r="H437" s="7">
        <v>2.0556277056277055</v>
      </c>
      <c r="I437" s="7" t="s">
        <v>100</v>
      </c>
      <c r="J437" s="7" t="s">
        <v>100</v>
      </c>
      <c r="K437" s="7" t="s">
        <v>100</v>
      </c>
      <c r="L437" s="7" t="s">
        <v>100</v>
      </c>
      <c r="M437" s="7" t="s">
        <v>100</v>
      </c>
      <c r="N437" s="8">
        <f t="shared" si="245"/>
        <v>74.763744196679241</v>
      </c>
      <c r="O437" s="8">
        <f t="shared" si="246"/>
        <v>77.242833024082586</v>
      </c>
      <c r="P437" s="21">
        <v>0.7142857142857143</v>
      </c>
      <c r="Q437" s="21">
        <v>0.7142857142857143</v>
      </c>
      <c r="R437" s="7">
        <v>6</v>
      </c>
      <c r="S437" s="7">
        <v>7</v>
      </c>
      <c r="T437" s="7">
        <v>11</v>
      </c>
      <c r="U437" s="7">
        <v>7.5</v>
      </c>
      <c r="V437" s="7">
        <v>7</v>
      </c>
      <c r="W437" s="7">
        <v>7</v>
      </c>
      <c r="X437" s="7">
        <f t="shared" si="251"/>
        <v>8</v>
      </c>
      <c r="Y437" s="7">
        <f t="shared" si="249"/>
        <v>7.166666666666667</v>
      </c>
      <c r="Z437" s="7">
        <f t="shared" si="250"/>
        <v>1</v>
      </c>
      <c r="AA437">
        <f t="shared" si="237"/>
        <v>1.6646419755561255</v>
      </c>
      <c r="AB437">
        <f t="shared" si="240"/>
        <v>1.5145477526602862</v>
      </c>
      <c r="AC437">
        <f t="shared" si="233"/>
        <v>1.977586438003851</v>
      </c>
      <c r="AD437">
        <f t="shared" si="242"/>
        <v>1.9822712330395684</v>
      </c>
      <c r="AE437">
        <f t="shared" si="241"/>
        <v>-0.1500942228958394</v>
      </c>
      <c r="AF437">
        <f t="shared" si="252"/>
        <v>0.31294446244772561</v>
      </c>
      <c r="AG437" t="s">
        <v>100</v>
      </c>
      <c r="AH437" t="s">
        <v>100</v>
      </c>
      <c r="AI437" t="s">
        <v>100</v>
      </c>
      <c r="AJ437" s="7" t="s">
        <v>100</v>
      </c>
      <c r="AK437" t="s">
        <v>100</v>
      </c>
      <c r="AL437" s="7">
        <f t="shared" si="247"/>
        <v>1.8736910428838787</v>
      </c>
      <c r="AM437" s="7">
        <f t="shared" si="248"/>
        <v>1.887858193954624</v>
      </c>
      <c r="AN437" s="7">
        <f t="shared" si="243"/>
        <v>-0.14612803567823801</v>
      </c>
      <c r="AO437" s="7">
        <f t="shared" si="244"/>
        <v>-0.14612803567823801</v>
      </c>
      <c r="AP437">
        <f t="shared" si="239"/>
        <v>0.77815125038364363</v>
      </c>
      <c r="AQ437">
        <f t="shared" si="239"/>
        <v>0.84509804001425681</v>
      </c>
      <c r="AR437">
        <f t="shared" si="239"/>
        <v>1.0413926851582251</v>
      </c>
      <c r="AS437">
        <f t="shared" si="239"/>
        <v>0.87506126339170009</v>
      </c>
      <c r="AT437">
        <f t="shared" si="239"/>
        <v>0.84509804001425681</v>
      </c>
      <c r="AU437">
        <f t="shared" si="239"/>
        <v>0.84509804001425681</v>
      </c>
      <c r="AV437">
        <f t="shared" si="239"/>
        <v>0.90308998699194354</v>
      </c>
      <c r="AW437">
        <f t="shared" si="239"/>
        <v>0.8553172051959429</v>
      </c>
      <c r="AX437">
        <f t="shared" si="239"/>
        <v>0</v>
      </c>
    </row>
    <row r="438" spans="1:50" x14ac:dyDescent="0.35">
      <c r="A438" s="1" t="s">
        <v>63</v>
      </c>
      <c r="B438" s="1">
        <v>27</v>
      </c>
      <c r="C438" s="7">
        <v>46.28</v>
      </c>
      <c r="D438" s="7">
        <v>31.88</v>
      </c>
      <c r="E438" s="7">
        <v>89.01</v>
      </c>
      <c r="F438" s="7">
        <v>90.85</v>
      </c>
      <c r="G438" s="7">
        <v>0.68885047536732924</v>
      </c>
      <c r="H438" s="7">
        <v>1.9232929991356957</v>
      </c>
      <c r="I438" s="7" t="s">
        <v>100</v>
      </c>
      <c r="J438" s="7" t="s">
        <v>100</v>
      </c>
      <c r="K438" s="7" t="s">
        <v>100</v>
      </c>
      <c r="L438" s="7" t="s">
        <v>100</v>
      </c>
      <c r="M438" s="7" t="s">
        <v>100</v>
      </c>
      <c r="N438" s="8">
        <f t="shared" si="245"/>
        <v>72.898764177853081</v>
      </c>
      <c r="O438" s="8">
        <f t="shared" si="246"/>
        <v>77.302604471587088</v>
      </c>
      <c r="P438" s="21">
        <v>0.68493150684931503</v>
      </c>
      <c r="Q438" s="21">
        <v>0.64935064935064934</v>
      </c>
      <c r="R438" s="7">
        <v>7</v>
      </c>
      <c r="S438" s="7">
        <v>7.3</v>
      </c>
      <c r="T438" s="7">
        <v>8.6</v>
      </c>
      <c r="U438" s="7">
        <v>8</v>
      </c>
      <c r="V438" s="7">
        <v>7.7</v>
      </c>
      <c r="W438" s="7">
        <v>10.4</v>
      </c>
      <c r="X438" s="7">
        <f t="shared" si="251"/>
        <v>7.6333333333333329</v>
      </c>
      <c r="Y438" s="7">
        <f t="shared" si="249"/>
        <v>8.7000000000000011</v>
      </c>
      <c r="Z438" s="7">
        <f t="shared" si="250"/>
        <v>0.94805194805194803</v>
      </c>
      <c r="AA438">
        <f t="shared" si="237"/>
        <v>1.665393350279712</v>
      </c>
      <c r="AB438">
        <f t="shared" si="240"/>
        <v>1.5035183127240748</v>
      </c>
      <c r="AC438">
        <f t="shared" si="233"/>
        <v>1.9494388010365042</v>
      </c>
      <c r="AD438">
        <f t="shared" si="242"/>
        <v>1.9583249316440532</v>
      </c>
      <c r="AE438">
        <f t="shared" si="241"/>
        <v>-0.16187503755563726</v>
      </c>
      <c r="AF438">
        <f t="shared" si="252"/>
        <v>0.28404545075679233</v>
      </c>
      <c r="AG438" t="s">
        <v>100</v>
      </c>
      <c r="AH438" t="s">
        <v>100</v>
      </c>
      <c r="AI438" t="s">
        <v>100</v>
      </c>
      <c r="AJ438" s="7" t="s">
        <v>100</v>
      </c>
      <c r="AK438" t="s">
        <v>100</v>
      </c>
      <c r="AL438" s="7">
        <f t="shared" si="247"/>
        <v>1.8627201659683408</v>
      </c>
      <c r="AM438" s="7">
        <f t="shared" si="248"/>
        <v>1.8881941263708961</v>
      </c>
      <c r="AN438" s="7">
        <f t="shared" si="243"/>
        <v>-0.16435285578443712</v>
      </c>
      <c r="AO438" s="7">
        <f t="shared" si="244"/>
        <v>-0.18752072083646307</v>
      </c>
      <c r="AP438">
        <f t="shared" si="239"/>
        <v>0.84509804001425681</v>
      </c>
      <c r="AQ438">
        <f t="shared" si="239"/>
        <v>0.86332286012045589</v>
      </c>
      <c r="AR438">
        <f t="shared" si="239"/>
        <v>0.93449845124356767</v>
      </c>
      <c r="AS438">
        <f t="shared" si="239"/>
        <v>0.90308998699194354</v>
      </c>
      <c r="AT438">
        <f t="shared" si="239"/>
        <v>0.88649072517248184</v>
      </c>
      <c r="AU438">
        <f t="shared" si="239"/>
        <v>1.0170333392987803</v>
      </c>
      <c r="AV438">
        <f t="shared" si="239"/>
        <v>0.88271422762022556</v>
      </c>
      <c r="AW438">
        <f t="shared" ref="AV438:AX488" si="253">LOG(Y438)</f>
        <v>0.93951925261861857</v>
      </c>
      <c r="AX438">
        <f t="shared" si="253"/>
        <v>-2.316786505202598E-2</v>
      </c>
    </row>
    <row r="439" spans="1:50" x14ac:dyDescent="0.35">
      <c r="A439" s="1" t="s">
        <v>63</v>
      </c>
      <c r="B439" s="1">
        <v>27</v>
      </c>
      <c r="C439" s="7">
        <v>37.65</v>
      </c>
      <c r="D439" s="7">
        <v>27.74</v>
      </c>
      <c r="E439" s="7">
        <v>62.01</v>
      </c>
      <c r="F439" s="7">
        <v>66.099999999999994</v>
      </c>
      <c r="G439" s="7">
        <v>0.73678618857901723</v>
      </c>
      <c r="H439" s="7">
        <v>1.647011952191235</v>
      </c>
      <c r="I439" s="7" t="s">
        <v>100</v>
      </c>
      <c r="J439" s="7" t="s">
        <v>100</v>
      </c>
      <c r="K439" s="7" t="s">
        <v>100</v>
      </c>
      <c r="L439" s="7" t="s">
        <v>100</v>
      </c>
      <c r="M439" s="7" t="s">
        <v>100</v>
      </c>
      <c r="N439" s="8">
        <f t="shared" si="245"/>
        <v>67.04132886293948</v>
      </c>
      <c r="O439" s="8">
        <f t="shared" si="246"/>
        <v>78.967521948244695</v>
      </c>
      <c r="P439" s="21">
        <v>0.64935064935064934</v>
      </c>
      <c r="Q439" s="21">
        <v>0.625</v>
      </c>
      <c r="R439" s="7">
        <v>7.4</v>
      </c>
      <c r="S439" s="7">
        <v>7.7</v>
      </c>
      <c r="T439" s="7">
        <v>9.4</v>
      </c>
      <c r="U439" s="7">
        <v>8.4</v>
      </c>
      <c r="V439" s="7">
        <v>8</v>
      </c>
      <c r="W439" s="7">
        <v>9.6</v>
      </c>
      <c r="X439" s="7">
        <f t="shared" si="251"/>
        <v>8.1666666666666661</v>
      </c>
      <c r="Y439" s="7">
        <f t="shared" si="249"/>
        <v>8.6666666666666661</v>
      </c>
      <c r="Z439" s="7">
        <f t="shared" si="250"/>
        <v>0.96250000000000002</v>
      </c>
      <c r="AA439">
        <f t="shared" si="237"/>
        <v>1.5757649805367193</v>
      </c>
      <c r="AB439">
        <f t="shared" si="240"/>
        <v>1.443106456737266</v>
      </c>
      <c r="AC439">
        <f t="shared" si="233"/>
        <v>1.7924617313469506</v>
      </c>
      <c r="AD439">
        <f t="shared" si="242"/>
        <v>1.8202014594856402</v>
      </c>
      <c r="AE439">
        <f t="shared" si="241"/>
        <v>-0.13265852379945334</v>
      </c>
      <c r="AF439">
        <f t="shared" si="252"/>
        <v>0.21669675081023129</v>
      </c>
      <c r="AG439" t="s">
        <v>100</v>
      </c>
      <c r="AH439" t="s">
        <v>100</v>
      </c>
      <c r="AI439" t="s">
        <v>100</v>
      </c>
      <c r="AJ439" s="7" t="s">
        <v>100</v>
      </c>
      <c r="AK439" t="s">
        <v>100</v>
      </c>
      <c r="AL439" s="7">
        <f t="shared" si="247"/>
        <v>1.826342614096595</v>
      </c>
      <c r="AM439" s="7">
        <f t="shared" si="248"/>
        <v>1.8974485097860274</v>
      </c>
      <c r="AN439" s="7">
        <f t="shared" si="243"/>
        <v>-0.18752072083646307</v>
      </c>
      <c r="AO439" s="7">
        <f t="shared" si="244"/>
        <v>-0.20411998265592479</v>
      </c>
      <c r="AP439">
        <f t="shared" ref="AP439:AU475" si="254">LOG(R439)</f>
        <v>0.86923171973097624</v>
      </c>
      <c r="AQ439">
        <f t="shared" si="254"/>
        <v>0.88649072517248184</v>
      </c>
      <c r="AR439">
        <f t="shared" si="254"/>
        <v>0.97312785359969867</v>
      </c>
      <c r="AS439">
        <f t="shared" si="254"/>
        <v>0.9242792860618817</v>
      </c>
      <c r="AT439">
        <f t="shared" si="254"/>
        <v>0.90308998699194354</v>
      </c>
      <c r="AU439">
        <f t="shared" si="254"/>
        <v>0.98227123303956843</v>
      </c>
      <c r="AV439">
        <f t="shared" si="253"/>
        <v>0.91204482964486999</v>
      </c>
      <c r="AW439">
        <f t="shared" si="253"/>
        <v>0.93785209325115548</v>
      </c>
      <c r="AX439">
        <f t="shared" si="253"/>
        <v>-1.6599261819461704E-2</v>
      </c>
    </row>
    <row r="440" spans="1:50" x14ac:dyDescent="0.35">
      <c r="A440" s="1" t="s">
        <v>63</v>
      </c>
      <c r="B440" s="1">
        <v>27</v>
      </c>
      <c r="C440" s="7">
        <v>33.380000000000003</v>
      </c>
      <c r="D440" s="7">
        <v>23.15</v>
      </c>
      <c r="E440" s="7">
        <v>50.54</v>
      </c>
      <c r="F440" s="7">
        <v>53.48</v>
      </c>
      <c r="G440" s="7">
        <v>0.69352905931695619</v>
      </c>
      <c r="H440" s="7">
        <v>1.5140802875973636</v>
      </c>
      <c r="I440" s="7" t="s">
        <v>100</v>
      </c>
      <c r="J440" s="7" t="s">
        <v>100</v>
      </c>
      <c r="K440" s="7" t="s">
        <v>100</v>
      </c>
      <c r="L440" s="7" t="s">
        <v>100</v>
      </c>
      <c r="M440" s="7" t="s">
        <v>100</v>
      </c>
      <c r="N440" s="8">
        <f t="shared" si="245"/>
        <v>66.563340307152885</v>
      </c>
      <c r="O440" s="8">
        <f t="shared" si="246"/>
        <v>76.13736192181571</v>
      </c>
      <c r="P440" s="21">
        <v>0.58823529411764708</v>
      </c>
      <c r="Q440" s="21">
        <v>0.53191489361702127</v>
      </c>
      <c r="R440" s="7">
        <v>9.1</v>
      </c>
      <c r="S440" s="7">
        <v>8.5</v>
      </c>
      <c r="T440" s="7">
        <v>11</v>
      </c>
      <c r="U440" s="7">
        <v>9</v>
      </c>
      <c r="V440" s="7">
        <v>9.4</v>
      </c>
      <c r="W440" s="7">
        <v>13.4</v>
      </c>
      <c r="X440" s="7">
        <f t="shared" si="251"/>
        <v>9.5333333333333332</v>
      </c>
      <c r="Y440" s="7">
        <f t="shared" si="249"/>
        <v>10.6</v>
      </c>
      <c r="Z440" s="7">
        <f t="shared" si="250"/>
        <v>0.90425531914893609</v>
      </c>
      <c r="AA440">
        <f t="shared" si="237"/>
        <v>1.5234863323432279</v>
      </c>
      <c r="AB440">
        <f t="shared" si="240"/>
        <v>1.3645509953539718</v>
      </c>
      <c r="AC440">
        <f t="shared" si="233"/>
        <v>1.7036352375838959</v>
      </c>
      <c r="AD440">
        <f t="shared" si="242"/>
        <v>1.7281913985899466</v>
      </c>
      <c r="AE440">
        <f t="shared" si="241"/>
        <v>-0.15893533698925602</v>
      </c>
      <c r="AF440">
        <f t="shared" si="252"/>
        <v>0.18014890524066801</v>
      </c>
      <c r="AG440" t="s">
        <v>100</v>
      </c>
      <c r="AH440" t="s">
        <v>100</v>
      </c>
      <c r="AI440" t="s">
        <v>100</v>
      </c>
      <c r="AJ440" s="7" t="s">
        <v>100</v>
      </c>
      <c r="AK440" t="s">
        <v>100</v>
      </c>
      <c r="AL440" s="7">
        <f t="shared" si="247"/>
        <v>1.823235107762303</v>
      </c>
      <c r="AM440" s="7">
        <f t="shared" si="248"/>
        <v>1.8815978248995893</v>
      </c>
      <c r="AN440" s="7">
        <f t="shared" si="243"/>
        <v>-0.23044892137827391</v>
      </c>
      <c r="AO440" s="7">
        <f t="shared" si="244"/>
        <v>-0.27415784926367986</v>
      </c>
      <c r="AP440">
        <f t="shared" si="254"/>
        <v>0.95904139232109353</v>
      </c>
      <c r="AQ440">
        <f t="shared" si="254"/>
        <v>0.92941892571429274</v>
      </c>
      <c r="AR440">
        <f t="shared" si="254"/>
        <v>1.0413926851582251</v>
      </c>
      <c r="AS440">
        <f t="shared" si="254"/>
        <v>0.95424250943932487</v>
      </c>
      <c r="AT440">
        <f t="shared" si="254"/>
        <v>0.97312785359969867</v>
      </c>
      <c r="AU440">
        <f t="shared" si="254"/>
        <v>1.1271047983648077</v>
      </c>
      <c r="AV440">
        <f t="shared" si="253"/>
        <v>0.97924477840938051</v>
      </c>
      <c r="AW440">
        <f t="shared" si="253"/>
        <v>1.0253058652647702</v>
      </c>
      <c r="AX440">
        <f t="shared" si="253"/>
        <v>-4.3708927885405965E-2</v>
      </c>
    </row>
    <row r="441" spans="1:50" x14ac:dyDescent="0.35">
      <c r="A441" s="1" t="s">
        <v>63</v>
      </c>
      <c r="B441" s="1">
        <v>27</v>
      </c>
      <c r="C441" s="7">
        <v>30.62</v>
      </c>
      <c r="D441" s="7">
        <v>21.42</v>
      </c>
      <c r="E441" s="7">
        <v>46.83</v>
      </c>
      <c r="F441" s="7">
        <v>50.62</v>
      </c>
      <c r="G441" s="7">
        <v>0.69954278249510127</v>
      </c>
      <c r="H441" s="7">
        <v>1.5293925538863486</v>
      </c>
      <c r="I441" s="7" t="s">
        <v>100</v>
      </c>
      <c r="J441" s="7" t="s">
        <v>100</v>
      </c>
      <c r="K441" s="7" t="s">
        <v>100</v>
      </c>
      <c r="L441" s="7" t="s">
        <v>100</v>
      </c>
      <c r="M441" s="7" t="s">
        <v>100</v>
      </c>
      <c r="N441" s="8">
        <f t="shared" si="245"/>
        <v>65.064905778115332</v>
      </c>
      <c r="O441" s="8">
        <f t="shared" si="246"/>
        <v>78.571598179137922</v>
      </c>
      <c r="P441" s="21">
        <v>0.56179775280898869</v>
      </c>
      <c r="Q441" s="21">
        <v>0.5434782608695653</v>
      </c>
      <c r="R441" s="7">
        <v>7.7</v>
      </c>
      <c r="S441" s="7">
        <v>8.9</v>
      </c>
      <c r="T441" s="7">
        <v>11</v>
      </c>
      <c r="U441" s="7">
        <v>9.1</v>
      </c>
      <c r="V441" s="7">
        <v>9.1999999999999993</v>
      </c>
      <c r="W441" s="7">
        <v>10.9</v>
      </c>
      <c r="X441" s="7">
        <f t="shared" si="251"/>
        <v>9.2000000000000011</v>
      </c>
      <c r="Y441" s="7">
        <f t="shared" si="249"/>
        <v>9.7333333333333325</v>
      </c>
      <c r="Z441" s="7">
        <f t="shared" si="250"/>
        <v>0.96739130434782616</v>
      </c>
      <c r="AA441">
        <f t="shared" si="237"/>
        <v>1.4860051863622423</v>
      </c>
      <c r="AB441">
        <f t="shared" si="240"/>
        <v>1.3308194664958368</v>
      </c>
      <c r="AC441">
        <f t="shared" si="233"/>
        <v>1.67052415778208</v>
      </c>
      <c r="AD441">
        <f t="shared" si="242"/>
        <v>1.7043221408222353</v>
      </c>
      <c r="AE441">
        <f t="shared" si="241"/>
        <v>-0.15518571986640536</v>
      </c>
      <c r="AF441">
        <f t="shared" si="252"/>
        <v>0.18451897141983767</v>
      </c>
      <c r="AG441" t="s">
        <v>100</v>
      </c>
      <c r="AH441" t="s">
        <v>100</v>
      </c>
      <c r="AI441" t="s">
        <v>100</v>
      </c>
      <c r="AJ441" s="7" t="s">
        <v>100</v>
      </c>
      <c r="AK441" t="s">
        <v>100</v>
      </c>
      <c r="AL441" s="7">
        <f t="shared" si="247"/>
        <v>1.8133468052114816</v>
      </c>
      <c r="AM441" s="7">
        <f t="shared" si="248"/>
        <v>1.8952655869659676</v>
      </c>
      <c r="AN441" s="7">
        <f t="shared" si="243"/>
        <v>-0.25042000230889405</v>
      </c>
      <c r="AO441" s="7">
        <f t="shared" si="244"/>
        <v>-0.26481782300953638</v>
      </c>
      <c r="AP441">
        <f t="shared" si="254"/>
        <v>0.88649072517248184</v>
      </c>
      <c r="AQ441">
        <f t="shared" si="254"/>
        <v>0.9493900066449128</v>
      </c>
      <c r="AR441">
        <f t="shared" si="254"/>
        <v>1.0413926851582251</v>
      </c>
      <c r="AS441">
        <f t="shared" si="254"/>
        <v>0.95904139232109353</v>
      </c>
      <c r="AT441">
        <f t="shared" si="254"/>
        <v>0.96378782734555524</v>
      </c>
      <c r="AU441">
        <f t="shared" si="254"/>
        <v>1.0374264979406236</v>
      </c>
      <c r="AV441">
        <f t="shared" si="253"/>
        <v>0.96378782734555535</v>
      </c>
      <c r="AW441">
        <f t="shared" si="253"/>
        <v>0.9882615967287558</v>
      </c>
      <c r="AX441">
        <f t="shared" si="253"/>
        <v>-1.4397820700642451E-2</v>
      </c>
    </row>
    <row r="442" spans="1:50" x14ac:dyDescent="0.35">
      <c r="A442" s="1" t="s">
        <v>63</v>
      </c>
      <c r="B442" s="1">
        <v>27</v>
      </c>
      <c r="C442" s="7">
        <v>28.05</v>
      </c>
      <c r="D442" s="7">
        <v>20.440000000000001</v>
      </c>
      <c r="E442" s="7">
        <v>41.56</v>
      </c>
      <c r="F442" s="7">
        <v>45.04</v>
      </c>
      <c r="G442" s="7">
        <v>0.72869875222816405</v>
      </c>
      <c r="H442" s="7">
        <v>1.4816399286987523</v>
      </c>
      <c r="I442" s="7" t="s">
        <v>100</v>
      </c>
      <c r="J442" s="7" t="s">
        <v>100</v>
      </c>
      <c r="K442" s="7" t="s">
        <v>100</v>
      </c>
      <c r="L442" s="7" t="s">
        <v>100</v>
      </c>
      <c r="M442" s="7" t="s">
        <v>100</v>
      </c>
      <c r="N442" s="8">
        <f t="shared" si="245"/>
        <v>64.490473718225672</v>
      </c>
      <c r="O442" s="8">
        <f t="shared" si="246"/>
        <v>77.982788199786611</v>
      </c>
      <c r="P442" s="21">
        <v>0.50505050505050508</v>
      </c>
      <c r="Q442" s="21">
        <v>0.48076923076923073</v>
      </c>
      <c r="R442" s="7">
        <v>8.6999999999999993</v>
      </c>
      <c r="S442" s="7">
        <v>9.9</v>
      </c>
      <c r="T442" s="7">
        <v>12.8</v>
      </c>
      <c r="U442" s="7">
        <v>9.1999999999999993</v>
      </c>
      <c r="V442" s="7">
        <v>10.4</v>
      </c>
      <c r="W442" s="7">
        <v>13.5</v>
      </c>
      <c r="X442" s="7">
        <f t="shared" si="251"/>
        <v>10.466666666666667</v>
      </c>
      <c r="Y442" s="7">
        <f t="shared" si="249"/>
        <v>11.033333333333333</v>
      </c>
      <c r="Z442" s="7">
        <f t="shared" si="250"/>
        <v>0.95192307692307687</v>
      </c>
      <c r="AA442">
        <f t="shared" si="237"/>
        <v>1.4479328655921802</v>
      </c>
      <c r="AB442">
        <f t="shared" si="240"/>
        <v>1.3104808914626751</v>
      </c>
      <c r="AC442">
        <f t="shared" si="233"/>
        <v>1.6186755388851399</v>
      </c>
      <c r="AD442">
        <f t="shared" si="242"/>
        <v>1.6535983818432898</v>
      </c>
      <c r="AE442">
        <f t="shared" si="241"/>
        <v>-0.13745197412950505</v>
      </c>
      <c r="AF442">
        <f t="shared" si="252"/>
        <v>0.17074267329295961</v>
      </c>
      <c r="AG442" t="s">
        <v>100</v>
      </c>
      <c r="AH442" t="s">
        <v>100</v>
      </c>
      <c r="AI442" t="s">
        <v>100</v>
      </c>
      <c r="AJ442" s="7" t="s">
        <v>100</v>
      </c>
      <c r="AK442" t="s">
        <v>100</v>
      </c>
      <c r="AL442" s="7">
        <f t="shared" si="247"/>
        <v>1.8094955670824151</v>
      </c>
      <c r="AM442" s="7">
        <f t="shared" si="248"/>
        <v>1.8919987589121647</v>
      </c>
      <c r="AN442" s="7">
        <f t="shared" si="243"/>
        <v>-0.2966651902615311</v>
      </c>
      <c r="AO442" s="7">
        <f t="shared" si="244"/>
        <v>-0.31806333496276157</v>
      </c>
      <c r="AP442">
        <f t="shared" si="254"/>
        <v>0.93951925261861846</v>
      </c>
      <c r="AQ442">
        <f t="shared" si="254"/>
        <v>0.9956351945975499</v>
      </c>
      <c r="AR442">
        <f t="shared" si="254"/>
        <v>1.1072099696478683</v>
      </c>
      <c r="AS442">
        <f t="shared" si="254"/>
        <v>0.96378782734555524</v>
      </c>
      <c r="AT442">
        <f t="shared" si="254"/>
        <v>1.0170333392987803</v>
      </c>
      <c r="AU442">
        <f t="shared" si="254"/>
        <v>1.1303337684950061</v>
      </c>
      <c r="AV442">
        <f t="shared" si="253"/>
        <v>1.0198083933535524</v>
      </c>
      <c r="AW442">
        <f t="shared" si="253"/>
        <v>1.0427067390560563</v>
      </c>
      <c r="AX442">
        <f t="shared" si="253"/>
        <v>-2.1398144701230463E-2</v>
      </c>
    </row>
    <row r="443" spans="1:50" x14ac:dyDescent="0.35">
      <c r="A443" s="1" t="s">
        <v>63</v>
      </c>
      <c r="B443" s="1">
        <v>27</v>
      </c>
      <c r="C443" s="7">
        <v>15.01</v>
      </c>
      <c r="D443" s="7">
        <v>9.2200000000000006</v>
      </c>
      <c r="E443" s="7">
        <v>15.85</v>
      </c>
      <c r="F443" s="7">
        <v>17.41</v>
      </c>
      <c r="G443" s="7">
        <v>0.61425716189207202</v>
      </c>
      <c r="H443" s="7">
        <v>1.0559626915389739</v>
      </c>
      <c r="I443" s="7" t="s">
        <v>100</v>
      </c>
      <c r="J443" s="7" t="s">
        <v>100</v>
      </c>
      <c r="K443" s="7" t="s">
        <v>100</v>
      </c>
      <c r="L443" s="7" t="s">
        <v>100</v>
      </c>
      <c r="M443" s="7" t="s">
        <v>100</v>
      </c>
      <c r="N443" s="8">
        <f t="shared" si="245"/>
        <v>57.970993972078183</v>
      </c>
      <c r="O443" s="8">
        <f t="shared" si="246"/>
        <v>68.625874113705109</v>
      </c>
      <c r="P443" s="21">
        <v>0.36764705882352944</v>
      </c>
      <c r="Q443" s="21">
        <v>0.31847133757961787</v>
      </c>
      <c r="R443" s="7">
        <v>13.6</v>
      </c>
      <c r="S443" s="7">
        <v>13.6</v>
      </c>
      <c r="T443" s="7">
        <v>16.100000000000001</v>
      </c>
      <c r="U443" s="7">
        <v>15.4</v>
      </c>
      <c r="V443" s="7">
        <v>15.7</v>
      </c>
      <c r="W443" s="7">
        <v>16</v>
      </c>
      <c r="X443" s="7">
        <f t="shared" si="251"/>
        <v>14.433333333333332</v>
      </c>
      <c r="Y443" s="7">
        <f t="shared" si="249"/>
        <v>15.700000000000001</v>
      </c>
      <c r="Z443" s="7">
        <f t="shared" si="250"/>
        <v>0.86624203821656054</v>
      </c>
      <c r="AA443">
        <f t="shared" si="237"/>
        <v>1.1763806922432705</v>
      </c>
      <c r="AB443">
        <f t="shared" si="240"/>
        <v>0.96473092105362934</v>
      </c>
      <c r="AC443">
        <f t="shared" si="233"/>
        <v>1.2000292665537702</v>
      </c>
      <c r="AD443">
        <f t="shared" si="242"/>
        <v>1.2407987711173312</v>
      </c>
      <c r="AE443">
        <f t="shared" si="241"/>
        <v>-0.21164977118964101</v>
      </c>
      <c r="AF443">
        <f t="shared" si="252"/>
        <v>2.3648574310499874E-2</v>
      </c>
      <c r="AG443" t="s">
        <v>100</v>
      </c>
      <c r="AH443" t="s">
        <v>100</v>
      </c>
      <c r="AI443" t="s">
        <v>100</v>
      </c>
      <c r="AJ443" s="7" t="s">
        <v>100</v>
      </c>
      <c r="AK443" t="s">
        <v>100</v>
      </c>
      <c r="AL443" s="7">
        <f t="shared" si="247"/>
        <v>1.763210746858402</v>
      </c>
      <c r="AM443" s="7">
        <f t="shared" si="248"/>
        <v>1.8364878892663956</v>
      </c>
      <c r="AN443" s="7">
        <f t="shared" si="243"/>
        <v>-0.43456890403419868</v>
      </c>
      <c r="AO443" s="7">
        <f t="shared" si="244"/>
        <v>-0.49692964807321488</v>
      </c>
      <c r="AP443">
        <f t="shared" si="254"/>
        <v>1.1335389083702174</v>
      </c>
      <c r="AQ443">
        <f t="shared" si="254"/>
        <v>1.1335389083702174</v>
      </c>
      <c r="AR443">
        <f t="shared" si="254"/>
        <v>1.2068258760318498</v>
      </c>
      <c r="AS443">
        <f t="shared" si="254"/>
        <v>1.1875207208364631</v>
      </c>
      <c r="AT443">
        <f t="shared" si="254"/>
        <v>1.1958996524092338</v>
      </c>
      <c r="AU443">
        <f t="shared" si="254"/>
        <v>1.2041199826559248</v>
      </c>
      <c r="AV443">
        <f t="shared" si="253"/>
        <v>1.159366641633703</v>
      </c>
      <c r="AW443">
        <f t="shared" si="253"/>
        <v>1.1958996524092338</v>
      </c>
      <c r="AX443">
        <f t="shared" si="253"/>
        <v>-6.236074403901621E-2</v>
      </c>
    </row>
    <row r="444" spans="1:50" x14ac:dyDescent="0.35">
      <c r="A444" s="1" t="s">
        <v>63</v>
      </c>
      <c r="B444" s="1">
        <v>27</v>
      </c>
      <c r="C444" s="7">
        <v>45.89</v>
      </c>
      <c r="D444" s="7">
        <v>32.17</v>
      </c>
      <c r="E444" s="7">
        <v>77.739999999999995</v>
      </c>
      <c r="F444" s="7">
        <v>78.959999999999994</v>
      </c>
      <c r="G444" s="7">
        <v>0.70102418827631297</v>
      </c>
      <c r="H444" s="7">
        <v>1.6940509915014164</v>
      </c>
      <c r="I444" s="7" t="s">
        <v>100</v>
      </c>
      <c r="J444" s="7" t="s">
        <v>100</v>
      </c>
      <c r="K444" s="7" t="s">
        <v>100</v>
      </c>
      <c r="L444" s="7" t="s">
        <v>100</v>
      </c>
      <c r="M444" s="7" t="s">
        <v>100</v>
      </c>
      <c r="N444" s="8">
        <f t="shared" si="245"/>
        <v>71.520211904545704</v>
      </c>
      <c r="O444" s="8">
        <f t="shared" si="246"/>
        <v>74.433502667694739</v>
      </c>
      <c r="P444" s="21">
        <v>0.625</v>
      </c>
      <c r="Q444" s="21">
        <v>0.7142857142857143</v>
      </c>
      <c r="R444" s="7">
        <v>6.5</v>
      </c>
      <c r="S444" s="7">
        <v>8</v>
      </c>
      <c r="T444" s="7">
        <v>10.3</v>
      </c>
      <c r="U444" s="7">
        <v>9</v>
      </c>
      <c r="V444" s="7">
        <v>7</v>
      </c>
      <c r="W444" s="7">
        <v>11</v>
      </c>
      <c r="X444" s="7">
        <f t="shared" si="251"/>
        <v>8.2666666666666675</v>
      </c>
      <c r="Y444" s="7">
        <f t="shared" si="249"/>
        <v>9</v>
      </c>
      <c r="Z444" s="7">
        <f t="shared" si="250"/>
        <v>1.1428571428571428</v>
      </c>
      <c r="AA444">
        <f t="shared" si="237"/>
        <v>1.6617180576946593</v>
      </c>
      <c r="AB444">
        <f t="shared" si="240"/>
        <v>1.5074510609019698</v>
      </c>
      <c r="AC444">
        <f t="shared" si="233"/>
        <v>1.8906445362952475</v>
      </c>
      <c r="AD444">
        <f t="shared" si="242"/>
        <v>1.8974071396615804</v>
      </c>
      <c r="AE444">
        <f t="shared" si="241"/>
        <v>-0.15426699679268949</v>
      </c>
      <c r="AF444">
        <f t="shared" si="252"/>
        <v>0.22892647860058826</v>
      </c>
      <c r="AG444" t="s">
        <v>100</v>
      </c>
      <c r="AH444" t="s">
        <v>100</v>
      </c>
      <c r="AI444" t="s">
        <v>100</v>
      </c>
      <c r="AJ444" s="7" t="s">
        <v>100</v>
      </c>
      <c r="AK444" t="s">
        <v>100</v>
      </c>
      <c r="AL444" s="7">
        <f t="shared" si="247"/>
        <v>1.8544287925445524</v>
      </c>
      <c r="AM444" s="7">
        <f t="shared" si="248"/>
        <v>1.8717684563620098</v>
      </c>
      <c r="AN444" s="7">
        <f t="shared" si="243"/>
        <v>-0.20411998265592479</v>
      </c>
      <c r="AO444" s="7">
        <f t="shared" si="244"/>
        <v>-0.14612803567823801</v>
      </c>
      <c r="AP444">
        <f t="shared" si="254"/>
        <v>0.81291335664285558</v>
      </c>
      <c r="AQ444">
        <f t="shared" si="254"/>
        <v>0.90308998699194354</v>
      </c>
      <c r="AR444">
        <f t="shared" si="254"/>
        <v>1.0128372247051722</v>
      </c>
      <c r="AS444">
        <f t="shared" si="254"/>
        <v>0.95424250943932487</v>
      </c>
      <c r="AT444">
        <f t="shared" si="254"/>
        <v>0.84509804001425681</v>
      </c>
      <c r="AU444">
        <f t="shared" si="254"/>
        <v>1.0413926851582251</v>
      </c>
      <c r="AV444">
        <f t="shared" si="253"/>
        <v>0.91733042610655391</v>
      </c>
      <c r="AW444">
        <f t="shared" si="253"/>
        <v>0.95424250943932487</v>
      </c>
      <c r="AX444">
        <f t="shared" si="253"/>
        <v>5.7991946977686733E-2</v>
      </c>
    </row>
    <row r="445" spans="1:50" x14ac:dyDescent="0.35">
      <c r="A445" s="1" t="s">
        <v>63</v>
      </c>
      <c r="B445" s="1">
        <v>27</v>
      </c>
      <c r="C445" s="7">
        <v>33.119999999999997</v>
      </c>
      <c r="D445" s="7">
        <v>24.75</v>
      </c>
      <c r="E445" s="7">
        <v>54.12</v>
      </c>
      <c r="F445" s="7">
        <v>56.48</v>
      </c>
      <c r="G445" s="7">
        <v>0.74728260869565222</v>
      </c>
      <c r="H445" s="7">
        <v>1.6340579710144929</v>
      </c>
      <c r="I445" s="7" t="s">
        <v>100</v>
      </c>
      <c r="J445" s="7" t="s">
        <v>100</v>
      </c>
      <c r="K445" s="7" t="s">
        <v>100</v>
      </c>
      <c r="L445" s="7" t="s">
        <v>100</v>
      </c>
      <c r="M445" s="7" t="s">
        <v>100</v>
      </c>
      <c r="N445" s="8">
        <f t="shared" si="245"/>
        <v>68.717388030556606</v>
      </c>
      <c r="O445" s="8">
        <f t="shared" si="246"/>
        <v>76.515810523528373</v>
      </c>
      <c r="P445" s="21">
        <v>0.55555555555555558</v>
      </c>
      <c r="Q445" s="21">
        <v>0.5</v>
      </c>
      <c r="R445" s="7">
        <v>8</v>
      </c>
      <c r="S445" s="7">
        <v>9</v>
      </c>
      <c r="T445" s="7">
        <v>13.8</v>
      </c>
      <c r="U445" s="7">
        <v>9</v>
      </c>
      <c r="V445" s="7">
        <v>10</v>
      </c>
      <c r="W445" s="7">
        <v>14.9</v>
      </c>
      <c r="X445" s="7">
        <f t="shared" si="251"/>
        <v>10.266666666666667</v>
      </c>
      <c r="Y445" s="7">
        <f t="shared" si="249"/>
        <v>11.299999999999999</v>
      </c>
      <c r="Z445" s="7">
        <f t="shared" si="250"/>
        <v>0.9</v>
      </c>
      <c r="AA445">
        <f t="shared" si="237"/>
        <v>1.5200903281128424</v>
      </c>
      <c r="AB445">
        <f t="shared" si="240"/>
        <v>1.3935752032695876</v>
      </c>
      <c r="AC445">
        <f t="shared" si="233"/>
        <v>1.7333577879255853</v>
      </c>
      <c r="AD445">
        <f t="shared" si="242"/>
        <v>1.7518946880437474</v>
      </c>
      <c r="AE445">
        <f t="shared" si="241"/>
        <v>-0.12651512484325497</v>
      </c>
      <c r="AF445">
        <f t="shared" si="252"/>
        <v>0.21326745981274287</v>
      </c>
      <c r="AG445" t="s">
        <v>100</v>
      </c>
      <c r="AH445" t="s">
        <v>100</v>
      </c>
      <c r="AI445" t="s">
        <v>100</v>
      </c>
      <c r="AJ445" s="7" t="s">
        <v>100</v>
      </c>
      <c r="AK445" t="s">
        <v>100</v>
      </c>
      <c r="AL445" s="7">
        <f t="shared" si="247"/>
        <v>1.8370666434676175</v>
      </c>
      <c r="AM445" s="7">
        <f t="shared" si="248"/>
        <v>1.8837511830447058</v>
      </c>
      <c r="AN445" s="7">
        <f t="shared" si="243"/>
        <v>-0.25527250510330607</v>
      </c>
      <c r="AO445" s="7">
        <f t="shared" si="244"/>
        <v>-0.3010299956639812</v>
      </c>
      <c r="AP445">
        <f t="shared" si="254"/>
        <v>0.90308998699194354</v>
      </c>
      <c r="AQ445">
        <f t="shared" si="254"/>
        <v>0.95424250943932487</v>
      </c>
      <c r="AR445">
        <f t="shared" si="254"/>
        <v>1.1398790864012365</v>
      </c>
      <c r="AS445">
        <f t="shared" si="254"/>
        <v>0.95424250943932487</v>
      </c>
      <c r="AT445">
        <f t="shared" si="254"/>
        <v>1</v>
      </c>
      <c r="AU445">
        <f t="shared" si="254"/>
        <v>1.173186268412274</v>
      </c>
      <c r="AV445">
        <f t="shared" si="253"/>
        <v>1.011429461780782</v>
      </c>
      <c r="AW445">
        <f t="shared" si="253"/>
        <v>1.0530784434834197</v>
      </c>
      <c r="AX445">
        <f t="shared" si="253"/>
        <v>-4.5757490560675115E-2</v>
      </c>
    </row>
    <row r="446" spans="1:50" x14ac:dyDescent="0.35">
      <c r="A446" s="1" t="s">
        <v>63</v>
      </c>
      <c r="B446" s="1">
        <v>27</v>
      </c>
      <c r="C446" s="7">
        <v>23.64</v>
      </c>
      <c r="D446" s="7">
        <v>16.61</v>
      </c>
      <c r="E446" s="7">
        <v>30.34</v>
      </c>
      <c r="F446" s="7">
        <v>33.090000000000003</v>
      </c>
      <c r="G446" s="7">
        <v>0.70262267343485618</v>
      </c>
      <c r="H446" s="7">
        <v>1.2834179357021995</v>
      </c>
      <c r="I446" s="7" t="s">
        <v>100</v>
      </c>
      <c r="J446" s="7" t="s">
        <v>100</v>
      </c>
      <c r="K446" s="7" t="s">
        <v>100</v>
      </c>
      <c r="L446" s="7" t="s">
        <v>100</v>
      </c>
      <c r="M446" s="7" t="s">
        <v>100</v>
      </c>
      <c r="N446" s="8">
        <f t="shared" si="245"/>
        <v>62.049923577435045</v>
      </c>
      <c r="O446" s="8">
        <f t="shared" si="246"/>
        <v>74.455632806968097</v>
      </c>
      <c r="P446" s="21">
        <v>0.45454545454545453</v>
      </c>
      <c r="Q446" s="21">
        <v>0.4587155963302752</v>
      </c>
      <c r="R446" s="7">
        <v>11</v>
      </c>
      <c r="S446" s="7">
        <v>11</v>
      </c>
      <c r="T446" s="7">
        <v>13.8</v>
      </c>
      <c r="U446" s="7">
        <v>11</v>
      </c>
      <c r="V446" s="7">
        <v>10.9</v>
      </c>
      <c r="W446" s="7">
        <v>12.9</v>
      </c>
      <c r="X446" s="7">
        <f t="shared" si="251"/>
        <v>11.933333333333332</v>
      </c>
      <c r="Y446" s="7">
        <f t="shared" si="249"/>
        <v>11.6</v>
      </c>
      <c r="Z446" s="7">
        <f t="shared" si="250"/>
        <v>1.0091743119266054</v>
      </c>
      <c r="AA446">
        <f t="shared" si="237"/>
        <v>1.3736474722092178</v>
      </c>
      <c r="AB446">
        <f t="shared" si="240"/>
        <v>1.2203696324513944</v>
      </c>
      <c r="AC446">
        <f t="shared" si="233"/>
        <v>1.4820155764507117</v>
      </c>
      <c r="AD446">
        <f t="shared" si="242"/>
        <v>1.5196967671598531</v>
      </c>
      <c r="AE446">
        <f t="shared" si="241"/>
        <v>-0.15327783975782328</v>
      </c>
      <c r="AF446">
        <f t="shared" si="252"/>
        <v>0.10836810424149389</v>
      </c>
      <c r="AG446" t="s">
        <v>100</v>
      </c>
      <c r="AH446" t="s">
        <v>100</v>
      </c>
      <c r="AI446" t="s">
        <v>100</v>
      </c>
      <c r="AJ446" s="7" t="s">
        <v>100</v>
      </c>
      <c r="AK446" t="s">
        <v>100</v>
      </c>
      <c r="AL446" s="7">
        <f t="shared" si="247"/>
        <v>1.7927412509448422</v>
      </c>
      <c r="AM446" s="7">
        <f t="shared" si="248"/>
        <v>1.8718975590988927</v>
      </c>
      <c r="AN446" s="7">
        <f t="shared" si="243"/>
        <v>-0.34242268082220623</v>
      </c>
      <c r="AO446" s="7">
        <f t="shared" si="244"/>
        <v>-0.33845649360460484</v>
      </c>
      <c r="AP446">
        <f t="shared" si="254"/>
        <v>1.0413926851582251</v>
      </c>
      <c r="AQ446">
        <f t="shared" si="254"/>
        <v>1.0413926851582251</v>
      </c>
      <c r="AR446">
        <f t="shared" si="254"/>
        <v>1.1398790864012365</v>
      </c>
      <c r="AS446">
        <f t="shared" si="254"/>
        <v>1.0413926851582251</v>
      </c>
      <c r="AT446">
        <f t="shared" si="254"/>
        <v>1.0374264979406236</v>
      </c>
      <c r="AU446">
        <f t="shared" si="254"/>
        <v>1.110589710299249</v>
      </c>
      <c r="AV446">
        <f t="shared" si="253"/>
        <v>1.076761771924212</v>
      </c>
      <c r="AW446">
        <f t="shared" si="253"/>
        <v>1.0644579892269184</v>
      </c>
      <c r="AX446">
        <f t="shared" si="253"/>
        <v>3.9661872176013817E-3</v>
      </c>
    </row>
    <row r="447" spans="1:50" x14ac:dyDescent="0.35">
      <c r="A447" s="1" t="s">
        <v>63</v>
      </c>
      <c r="B447" s="1">
        <v>27</v>
      </c>
      <c r="C447" s="7">
        <v>18.52</v>
      </c>
      <c r="D447" s="7">
        <v>13.56</v>
      </c>
      <c r="E447" s="7">
        <v>21.91</v>
      </c>
      <c r="F447" s="7">
        <v>24.25</v>
      </c>
      <c r="G447" s="7">
        <v>0.73218142548596121</v>
      </c>
      <c r="H447" s="7">
        <v>1.1830453563714902</v>
      </c>
      <c r="I447" s="7" t="s">
        <v>100</v>
      </c>
      <c r="J447" s="7" t="s">
        <v>100</v>
      </c>
      <c r="K447" s="7" t="s">
        <v>100</v>
      </c>
      <c r="L447" s="7" t="s">
        <v>100</v>
      </c>
      <c r="M447" s="7" t="s">
        <v>100</v>
      </c>
      <c r="N447" s="8">
        <f t="shared" si="245"/>
        <v>59.860337828215712</v>
      </c>
      <c r="O447" s="8">
        <f t="shared" si="246"/>
        <v>73.169518407271738</v>
      </c>
      <c r="P447" s="21">
        <v>0.3546099290780142</v>
      </c>
      <c r="Q447" s="21">
        <v>0.35714285714285715</v>
      </c>
      <c r="R447" s="7">
        <v>11.2</v>
      </c>
      <c r="S447" s="7">
        <v>14.1</v>
      </c>
      <c r="T447" s="7">
        <v>15.9</v>
      </c>
      <c r="U447" s="7">
        <v>13</v>
      </c>
      <c r="V447" s="7">
        <v>14</v>
      </c>
      <c r="W447" s="7">
        <v>14.9</v>
      </c>
      <c r="X447" s="7">
        <f t="shared" si="251"/>
        <v>13.733333333333333</v>
      </c>
      <c r="Y447" s="7">
        <f t="shared" si="249"/>
        <v>13.966666666666667</v>
      </c>
      <c r="Z447" s="7">
        <f t="shared" si="250"/>
        <v>1.0071428571428571</v>
      </c>
      <c r="AA447">
        <f t="shared" si="237"/>
        <v>1.2676409823459156</v>
      </c>
      <c r="AB447">
        <f t="shared" si="240"/>
        <v>1.1322596895310446</v>
      </c>
      <c r="AC447">
        <f t="shared" ref="AC447:AC510" si="255">LOG(E447)</f>
        <v>1.3406423775607053</v>
      </c>
      <c r="AD447">
        <f t="shared" si="242"/>
        <v>1.3847117429382825</v>
      </c>
      <c r="AE447">
        <f t="shared" si="241"/>
        <v>-0.13538129281487093</v>
      </c>
      <c r="AF447">
        <f t="shared" si="252"/>
        <v>7.3001395214789766E-2</v>
      </c>
      <c r="AG447" t="s">
        <v>100</v>
      </c>
      <c r="AH447" t="s">
        <v>100</v>
      </c>
      <c r="AI447" t="s">
        <v>100</v>
      </c>
      <c r="AJ447" s="7" t="s">
        <v>100</v>
      </c>
      <c r="AK447" t="s">
        <v>100</v>
      </c>
      <c r="AL447" s="7">
        <f t="shared" si="247"/>
        <v>1.7771391634984244</v>
      </c>
      <c r="AM447" s="7">
        <f t="shared" si="248"/>
        <v>1.8643301965701879</v>
      </c>
      <c r="AN447" s="7">
        <f t="shared" si="243"/>
        <v>-0.4502491083193611</v>
      </c>
      <c r="AO447" s="7">
        <f t="shared" si="244"/>
        <v>-0.44715803134221921</v>
      </c>
      <c r="AP447">
        <f t="shared" si="254"/>
        <v>1.0492180226701815</v>
      </c>
      <c r="AQ447">
        <f t="shared" si="254"/>
        <v>1.1492191126553799</v>
      </c>
      <c r="AR447">
        <f t="shared" si="254"/>
        <v>1.2013971243204515</v>
      </c>
      <c r="AS447">
        <f t="shared" si="254"/>
        <v>1.1139433523068367</v>
      </c>
      <c r="AT447">
        <f t="shared" si="254"/>
        <v>1.146128035678238</v>
      </c>
      <c r="AU447">
        <f t="shared" si="254"/>
        <v>1.173186268412274</v>
      </c>
      <c r="AV447">
        <f t="shared" si="253"/>
        <v>1.1377759613134721</v>
      </c>
      <c r="AW447">
        <f t="shared" si="253"/>
        <v>1.145092768246633</v>
      </c>
      <c r="AX447">
        <f t="shared" si="253"/>
        <v>3.0910769771418647E-3</v>
      </c>
    </row>
    <row r="448" spans="1:50" x14ac:dyDescent="0.35">
      <c r="A448" s="1" t="s">
        <v>63</v>
      </c>
      <c r="B448" s="1">
        <v>27</v>
      </c>
      <c r="C448" s="7">
        <v>16.45</v>
      </c>
      <c r="D448" s="7">
        <v>29.84</v>
      </c>
      <c r="E448" s="7">
        <v>42.55</v>
      </c>
      <c r="F448" s="7">
        <v>50.21</v>
      </c>
      <c r="G448" s="7">
        <v>1.8139817629179331</v>
      </c>
      <c r="H448" s="7">
        <v>1.4259383378016084</v>
      </c>
      <c r="I448" s="7" t="s">
        <v>100</v>
      </c>
      <c r="J448" s="7" t="s">
        <v>100</v>
      </c>
      <c r="K448" s="7" t="s">
        <v>100</v>
      </c>
      <c r="L448" s="7" t="s">
        <v>100</v>
      </c>
      <c r="M448" s="7" t="s">
        <v>100</v>
      </c>
      <c r="N448" s="8">
        <f t="shared" si="245"/>
        <v>53.562496468853084</v>
      </c>
      <c r="O448" s="8">
        <f t="shared" si="246"/>
        <v>108.3164955559382</v>
      </c>
      <c r="P448" s="21">
        <v>0.5494505494505495</v>
      </c>
      <c r="Q448" s="21">
        <v>0.52083333333333337</v>
      </c>
      <c r="R448" s="7">
        <v>10</v>
      </c>
      <c r="S448" s="7">
        <v>9.1</v>
      </c>
      <c r="T448" s="7">
        <v>11</v>
      </c>
      <c r="U448" s="7">
        <v>10</v>
      </c>
      <c r="V448" s="7">
        <v>9.6</v>
      </c>
      <c r="W448" s="7">
        <v>11.6</v>
      </c>
      <c r="X448" s="7">
        <f t="shared" si="251"/>
        <v>10.033333333333333</v>
      </c>
      <c r="Y448" s="7">
        <f t="shared" si="249"/>
        <v>10.4</v>
      </c>
      <c r="Z448" s="7">
        <f t="shared" si="250"/>
        <v>0.94791666666666663</v>
      </c>
      <c r="AA448">
        <f t="shared" si="237"/>
        <v>1.216165902285993</v>
      </c>
      <c r="AB448">
        <f t="shared" si="240"/>
        <v>1.4747988188006311</v>
      </c>
      <c r="AC448">
        <f t="shared" si="255"/>
        <v>1.6288995644206066</v>
      </c>
      <c r="AD448">
        <f t="shared" si="242"/>
        <v>1.7007902213743469</v>
      </c>
      <c r="AE448">
        <f t="shared" si="241"/>
        <v>0.2586329165146381</v>
      </c>
      <c r="AF448">
        <f t="shared" si="252"/>
        <v>0.15410074561997544</v>
      </c>
      <c r="AG448" t="s">
        <v>100</v>
      </c>
      <c r="AH448" t="s">
        <v>100</v>
      </c>
      <c r="AI448" t="s">
        <v>100</v>
      </c>
      <c r="AJ448" s="7" t="s">
        <v>100</v>
      </c>
      <c r="AK448" t="s">
        <v>100</v>
      </c>
      <c r="AL448" s="7">
        <f t="shared" si="247"/>
        <v>1.7288608106360916</v>
      </c>
      <c r="AM448" s="7">
        <f t="shared" si="248"/>
        <v>2.0346946005163047</v>
      </c>
      <c r="AN448" s="7">
        <f t="shared" si="243"/>
        <v>-0.26007138798507473</v>
      </c>
      <c r="AO448" s="7">
        <f t="shared" si="244"/>
        <v>-0.28330122870354957</v>
      </c>
      <c r="AP448">
        <f t="shared" si="254"/>
        <v>1</v>
      </c>
      <c r="AQ448">
        <f t="shared" si="254"/>
        <v>0.95904139232109353</v>
      </c>
      <c r="AR448">
        <f t="shared" si="254"/>
        <v>1.0413926851582251</v>
      </c>
      <c r="AS448">
        <f t="shared" si="254"/>
        <v>1</v>
      </c>
      <c r="AT448">
        <f t="shared" si="254"/>
        <v>0.98227123303956843</v>
      </c>
      <c r="AU448">
        <f t="shared" si="254"/>
        <v>1.0644579892269184</v>
      </c>
      <c r="AV448">
        <f t="shared" si="253"/>
        <v>1.001445240874181</v>
      </c>
      <c r="AW448">
        <f t="shared" si="253"/>
        <v>1.0170333392987803</v>
      </c>
      <c r="AX448">
        <f t="shared" si="253"/>
        <v>-2.322984071847483E-2</v>
      </c>
    </row>
    <row r="449" spans="1:50" x14ac:dyDescent="0.35">
      <c r="A449" s="1" t="s">
        <v>63</v>
      </c>
      <c r="B449" s="1">
        <v>27</v>
      </c>
      <c r="C449" s="7">
        <v>19.46</v>
      </c>
      <c r="D449" s="7">
        <v>30.94</v>
      </c>
      <c r="E449" s="7">
        <v>45.42</v>
      </c>
      <c r="F449" s="7">
        <v>58.26</v>
      </c>
      <c r="G449" s="7">
        <v>1.5899280575539567</v>
      </c>
      <c r="H449" s="7">
        <v>1.4680025856496444</v>
      </c>
      <c r="I449" s="7" t="s">
        <v>100</v>
      </c>
      <c r="J449" s="7" t="s">
        <v>100</v>
      </c>
      <c r="K449" s="7" t="s">
        <v>100</v>
      </c>
      <c r="L449" s="7" t="s">
        <v>100</v>
      </c>
      <c r="M449" s="7" t="s">
        <v>100</v>
      </c>
      <c r="N449" s="8">
        <f t="shared" si="245"/>
        <v>41.051794828715508</v>
      </c>
      <c r="O449" s="8">
        <f t="shared" si="246"/>
        <v>122.60575131365239</v>
      </c>
      <c r="P449" s="21">
        <v>0.58823529411764708</v>
      </c>
      <c r="Q449" s="21">
        <v>0.52631578947368418</v>
      </c>
      <c r="R449" s="7">
        <v>10.5</v>
      </c>
      <c r="S449" s="7">
        <v>8.5</v>
      </c>
      <c r="T449" s="7">
        <v>11</v>
      </c>
      <c r="U449" s="7">
        <v>10.5</v>
      </c>
      <c r="V449" s="7">
        <v>9.5</v>
      </c>
      <c r="W449" s="7">
        <v>11.5</v>
      </c>
      <c r="X449" s="7">
        <f t="shared" si="251"/>
        <v>10</v>
      </c>
      <c r="Y449" s="7">
        <f t="shared" si="249"/>
        <v>10.5</v>
      </c>
      <c r="Z449" s="7">
        <f t="shared" si="250"/>
        <v>0.89473684210526316</v>
      </c>
      <c r="AA449">
        <f t="shared" si="237"/>
        <v>1.2891428359323331</v>
      </c>
      <c r="AB449">
        <f t="shared" si="240"/>
        <v>1.4905203093633488</v>
      </c>
      <c r="AC449">
        <f t="shared" si="255"/>
        <v>1.6572471298837164</v>
      </c>
      <c r="AD449">
        <f t="shared" si="242"/>
        <v>1.7653704802916486</v>
      </c>
      <c r="AE449">
        <f t="shared" si="241"/>
        <v>0.20137747343101559</v>
      </c>
      <c r="AF449">
        <f t="shared" si="252"/>
        <v>0.16672682052036764</v>
      </c>
      <c r="AG449" t="s">
        <v>100</v>
      </c>
      <c r="AH449" t="s">
        <v>100</v>
      </c>
      <c r="AI449" t="s">
        <v>100</v>
      </c>
      <c r="AJ449" s="7" t="s">
        <v>100</v>
      </c>
      <c r="AK449" t="s">
        <v>100</v>
      </c>
      <c r="AL449" s="7">
        <f t="shared" si="247"/>
        <v>1.6133321496933868</v>
      </c>
      <c r="AM449" s="7">
        <f t="shared" si="248"/>
        <v>2.0885108429817292</v>
      </c>
      <c r="AN449" s="7">
        <f t="shared" si="243"/>
        <v>-0.23044892137827391</v>
      </c>
      <c r="AO449" s="7">
        <f t="shared" si="244"/>
        <v>-0.27875360095282897</v>
      </c>
      <c r="AP449">
        <f t="shared" si="254"/>
        <v>1.0211892990699381</v>
      </c>
      <c r="AQ449">
        <f t="shared" si="254"/>
        <v>0.92941892571429274</v>
      </c>
      <c r="AR449">
        <f t="shared" si="254"/>
        <v>1.0413926851582251</v>
      </c>
      <c r="AS449">
        <f t="shared" si="254"/>
        <v>1.0211892990699381</v>
      </c>
      <c r="AT449">
        <f t="shared" si="254"/>
        <v>0.97772360528884772</v>
      </c>
      <c r="AU449">
        <f t="shared" si="254"/>
        <v>1.0606978403536116</v>
      </c>
      <c r="AV449">
        <f t="shared" si="253"/>
        <v>1</v>
      </c>
      <c r="AW449">
        <f t="shared" si="253"/>
        <v>1.0211892990699381</v>
      </c>
      <c r="AX449">
        <f t="shared" si="253"/>
        <v>-4.8304679574555032E-2</v>
      </c>
    </row>
    <row r="450" spans="1:50" x14ac:dyDescent="0.35">
      <c r="A450" s="1" t="s">
        <v>63</v>
      </c>
      <c r="B450" s="1">
        <v>27</v>
      </c>
      <c r="C450" s="7">
        <v>16.940000000000001</v>
      </c>
      <c r="D450" s="7">
        <v>29.93</v>
      </c>
      <c r="E450" s="7">
        <v>43.64</v>
      </c>
      <c r="F450" s="7">
        <v>54.33</v>
      </c>
      <c r="G450" s="7">
        <v>1.7668240850059029</v>
      </c>
      <c r="H450" s="7">
        <v>1.4580688272636151</v>
      </c>
      <c r="I450" s="7" t="s">
        <v>100</v>
      </c>
      <c r="J450" s="7" t="s">
        <v>100</v>
      </c>
      <c r="K450" s="7" t="s">
        <v>100</v>
      </c>
      <c r="L450" s="7" t="s">
        <v>100</v>
      </c>
      <c r="M450" s="7" t="s">
        <v>100</v>
      </c>
      <c r="N450" s="8">
        <f t="shared" si="245"/>
        <v>43.542218546299289</v>
      </c>
      <c r="O450" s="8">
        <f t="shared" si="246"/>
        <v>120.94756955701438</v>
      </c>
      <c r="P450" s="21">
        <v>0.60975609756097571</v>
      </c>
      <c r="Q450" s="21">
        <v>0.625</v>
      </c>
      <c r="R450" s="7">
        <v>10.3</v>
      </c>
      <c r="S450" s="7">
        <v>8.1999999999999993</v>
      </c>
      <c r="T450" s="7">
        <v>9</v>
      </c>
      <c r="U450" s="7">
        <v>11</v>
      </c>
      <c r="V450" s="7">
        <v>8</v>
      </c>
      <c r="W450" s="7">
        <v>8.9</v>
      </c>
      <c r="X450" s="7">
        <f t="shared" si="251"/>
        <v>9.1666666666666661</v>
      </c>
      <c r="Y450" s="7">
        <f t="shared" si="249"/>
        <v>9.2999999999999989</v>
      </c>
      <c r="Z450" s="7">
        <f t="shared" si="250"/>
        <v>1.0249999999999999</v>
      </c>
      <c r="AA450">
        <f t="shared" si="237"/>
        <v>1.2289134059946882</v>
      </c>
      <c r="AB450">
        <f t="shared" si="240"/>
        <v>1.4761067168401913</v>
      </c>
      <c r="AC450">
        <f t="shared" si="255"/>
        <v>1.6398847419163043</v>
      </c>
      <c r="AD450">
        <f t="shared" si="242"/>
        <v>1.7350397050337207</v>
      </c>
      <c r="AE450">
        <f t="shared" si="241"/>
        <v>0.24719331084550322</v>
      </c>
      <c r="AF450">
        <f t="shared" si="252"/>
        <v>0.16377802507611286</v>
      </c>
      <c r="AG450" t="s">
        <v>100</v>
      </c>
      <c r="AH450" t="s">
        <v>100</v>
      </c>
      <c r="AI450" t="s">
        <v>100</v>
      </c>
      <c r="AJ450" s="7" t="s">
        <v>100</v>
      </c>
      <c r="AK450" t="s">
        <v>100</v>
      </c>
      <c r="AL450" s="7">
        <f t="shared" si="247"/>
        <v>1.6389105532735002</v>
      </c>
      <c r="AM450" s="7">
        <f t="shared" si="248"/>
        <v>2.0825971456323127</v>
      </c>
      <c r="AN450" s="7">
        <f t="shared" si="243"/>
        <v>-0.21484384804769782</v>
      </c>
      <c r="AO450" s="7">
        <f t="shared" si="244"/>
        <v>-0.20411998265592479</v>
      </c>
      <c r="AP450">
        <f t="shared" si="254"/>
        <v>1.0128372247051722</v>
      </c>
      <c r="AQ450">
        <f t="shared" si="254"/>
        <v>0.91381385238371671</v>
      </c>
      <c r="AR450">
        <f t="shared" si="254"/>
        <v>0.95424250943932487</v>
      </c>
      <c r="AS450">
        <f t="shared" si="254"/>
        <v>1.0413926851582251</v>
      </c>
      <c r="AT450">
        <f t="shared" si="254"/>
        <v>0.90308998699194354</v>
      </c>
      <c r="AU450">
        <f t="shared" si="254"/>
        <v>0.9493900066449128</v>
      </c>
      <c r="AV450">
        <f t="shared" si="253"/>
        <v>0.96221143911060014</v>
      </c>
      <c r="AW450">
        <f t="shared" si="253"/>
        <v>0.96848294855393502</v>
      </c>
      <c r="AX450">
        <f t="shared" si="253"/>
        <v>1.0723865391773066E-2</v>
      </c>
    </row>
    <row r="451" spans="1:50" x14ac:dyDescent="0.35">
      <c r="A451" s="1" t="s">
        <v>63</v>
      </c>
      <c r="B451" s="1">
        <v>27</v>
      </c>
      <c r="C451" s="7">
        <v>21.18</v>
      </c>
      <c r="D451" s="7">
        <v>31.86</v>
      </c>
      <c r="E451" s="7">
        <v>54.62</v>
      </c>
      <c r="F451" s="7">
        <v>60.01</v>
      </c>
      <c r="G451" s="7">
        <v>1.5042492917847026</v>
      </c>
      <c r="H451" s="7">
        <v>1.7143753923414939</v>
      </c>
      <c r="I451" s="7" t="s">
        <v>100</v>
      </c>
      <c r="J451" s="7" t="s">
        <v>100</v>
      </c>
      <c r="K451" s="7" t="s">
        <v>100</v>
      </c>
      <c r="L451" s="7" t="s">
        <v>100</v>
      </c>
      <c r="M451" s="7" t="s">
        <v>100</v>
      </c>
      <c r="N451" s="8">
        <f t="shared" si="245"/>
        <v>65.195257339451302</v>
      </c>
      <c r="O451" s="8">
        <f t="shared" si="246"/>
        <v>94.195328157177229</v>
      </c>
      <c r="P451" s="21">
        <v>0.55555555555555558</v>
      </c>
      <c r="Q451" s="21">
        <v>0.56179775280898869</v>
      </c>
      <c r="R451" s="7">
        <v>10.8</v>
      </c>
      <c r="S451" s="7">
        <v>9</v>
      </c>
      <c r="T451" s="7">
        <v>9.1999999999999993</v>
      </c>
      <c r="U451" s="7">
        <v>11.2</v>
      </c>
      <c r="V451" s="7">
        <v>8.9</v>
      </c>
      <c r="W451" s="7">
        <v>10</v>
      </c>
      <c r="X451" s="7">
        <f t="shared" si="251"/>
        <v>9.6666666666666661</v>
      </c>
      <c r="Y451" s="7">
        <f t="shared" si="249"/>
        <v>10.033333333333333</v>
      </c>
      <c r="Z451" s="7">
        <f t="shared" si="250"/>
        <v>1.0112359550561798</v>
      </c>
      <c r="AA451">
        <f t="shared" si="237"/>
        <v>1.3259259557714662</v>
      </c>
      <c r="AB451">
        <f t="shared" si="240"/>
        <v>1.5032457714651126</v>
      </c>
      <c r="AC451">
        <f t="shared" si="255"/>
        <v>1.7373516958037145</v>
      </c>
      <c r="AD451">
        <f t="shared" si="242"/>
        <v>1.7782236267660965</v>
      </c>
      <c r="AE451">
        <f t="shared" si="241"/>
        <v>0.17731981569364649</v>
      </c>
      <c r="AF451">
        <f t="shared" si="252"/>
        <v>0.23410592433860178</v>
      </c>
      <c r="AG451" t="s">
        <v>100</v>
      </c>
      <c r="AH451" t="s">
        <v>100</v>
      </c>
      <c r="AI451" t="s">
        <v>100</v>
      </c>
      <c r="AJ451" s="7" t="s">
        <v>100</v>
      </c>
      <c r="AK451" t="s">
        <v>100</v>
      </c>
      <c r="AL451" s="7">
        <f t="shared" si="247"/>
        <v>1.814216003918709</v>
      </c>
      <c r="AM451" s="7">
        <f t="shared" si="248"/>
        <v>1.9740293634524011</v>
      </c>
      <c r="AN451" s="7">
        <f t="shared" si="243"/>
        <v>-0.25527250510330607</v>
      </c>
      <c r="AO451" s="7">
        <f t="shared" si="244"/>
        <v>-0.25042000230889405</v>
      </c>
      <c r="AP451">
        <f t="shared" si="254"/>
        <v>1.0334237554869496</v>
      </c>
      <c r="AQ451">
        <f t="shared" si="254"/>
        <v>0.95424250943932487</v>
      </c>
      <c r="AR451">
        <f t="shared" si="254"/>
        <v>0.96378782734555524</v>
      </c>
      <c r="AS451">
        <f t="shared" si="254"/>
        <v>1.0492180226701815</v>
      </c>
      <c r="AT451">
        <f t="shared" si="254"/>
        <v>0.9493900066449128</v>
      </c>
      <c r="AU451">
        <f t="shared" si="254"/>
        <v>1</v>
      </c>
      <c r="AV451">
        <f t="shared" si="253"/>
        <v>0.98527674317929359</v>
      </c>
      <c r="AW451">
        <f t="shared" si="253"/>
        <v>1.001445240874181</v>
      </c>
      <c r="AX451">
        <f t="shared" si="253"/>
        <v>4.8525027944121019E-3</v>
      </c>
    </row>
    <row r="452" spans="1:50" x14ac:dyDescent="0.35">
      <c r="A452" s="1" t="s">
        <v>63</v>
      </c>
      <c r="B452" s="1">
        <v>27</v>
      </c>
      <c r="C452" s="7">
        <v>38.89</v>
      </c>
      <c r="D452" s="7">
        <v>31.57</v>
      </c>
      <c r="E452" s="7">
        <v>85.47</v>
      </c>
      <c r="F452" s="7">
        <v>93.14</v>
      </c>
      <c r="G452" s="7">
        <v>0.8117768063769607</v>
      </c>
      <c r="H452" s="7">
        <v>2.1977372075083568</v>
      </c>
      <c r="I452" s="7" t="s">
        <v>100</v>
      </c>
      <c r="J452" s="7" t="s">
        <v>100</v>
      </c>
      <c r="K452" s="7" t="s">
        <v>100</v>
      </c>
      <c r="L452" s="7" t="s">
        <v>100</v>
      </c>
      <c r="M452" s="7" t="s">
        <v>100</v>
      </c>
      <c r="N452" s="8">
        <f t="shared" si="245"/>
        <v>66.554654247611424</v>
      </c>
      <c r="O452" s="8">
        <f t="shared" si="246"/>
        <v>88.771800264249549</v>
      </c>
      <c r="P452" s="21">
        <v>0.66666666666666663</v>
      </c>
      <c r="Q452" s="21">
        <v>0.59523809523809523</v>
      </c>
      <c r="R452" s="7">
        <v>7</v>
      </c>
      <c r="S452" s="7">
        <v>7.5</v>
      </c>
      <c r="T452" s="7">
        <v>8.6999999999999993</v>
      </c>
      <c r="U452" s="7">
        <v>7</v>
      </c>
      <c r="V452" s="7">
        <v>8.4</v>
      </c>
      <c r="W452" s="7">
        <v>10</v>
      </c>
      <c r="X452" s="7">
        <f t="shared" si="251"/>
        <v>7.7333333333333334</v>
      </c>
      <c r="Y452" s="7">
        <f t="shared" si="249"/>
        <v>8.4666666666666668</v>
      </c>
      <c r="Z452" s="7">
        <f t="shared" si="250"/>
        <v>0.89285714285714279</v>
      </c>
      <c r="AA452">
        <f t="shared" si="237"/>
        <v>1.5898379431474599</v>
      </c>
      <c r="AB452">
        <f t="shared" si="240"/>
        <v>1.4992745818922173</v>
      </c>
      <c r="AC452">
        <f t="shared" si="255"/>
        <v>1.9318137039591392</v>
      </c>
      <c r="AD452">
        <f t="shared" si="242"/>
        <v>1.9691362335967124</v>
      </c>
      <c r="AE452">
        <f t="shared" si="241"/>
        <v>-9.0563361255242364E-2</v>
      </c>
      <c r="AF452">
        <f t="shared" si="252"/>
        <v>0.34197576081167952</v>
      </c>
      <c r="AG452" t="s">
        <v>100</v>
      </c>
      <c r="AH452" t="s">
        <v>100</v>
      </c>
      <c r="AI452" t="s">
        <v>100</v>
      </c>
      <c r="AJ452" s="7" t="s">
        <v>100</v>
      </c>
      <c r="AK452" t="s">
        <v>100</v>
      </c>
      <c r="AL452" s="7">
        <f t="shared" si="247"/>
        <v>1.8231784316120003</v>
      </c>
      <c r="AM452" s="7">
        <f t="shared" si="248"/>
        <v>1.9482750273253975</v>
      </c>
      <c r="AN452" s="7">
        <f t="shared" si="243"/>
        <v>-0.17609125905568127</v>
      </c>
      <c r="AO452" s="7">
        <f t="shared" si="244"/>
        <v>-0.22530928172586287</v>
      </c>
      <c r="AP452">
        <f t="shared" si="254"/>
        <v>0.84509804001425681</v>
      </c>
      <c r="AQ452">
        <f t="shared" si="254"/>
        <v>0.87506126339170009</v>
      </c>
      <c r="AR452">
        <f t="shared" si="254"/>
        <v>0.93951925261861846</v>
      </c>
      <c r="AS452">
        <f t="shared" si="254"/>
        <v>0.84509804001425681</v>
      </c>
      <c r="AT452">
        <f t="shared" si="254"/>
        <v>0.9242792860618817</v>
      </c>
      <c r="AU452">
        <f t="shared" si="254"/>
        <v>1</v>
      </c>
      <c r="AV452">
        <f t="shared" si="253"/>
        <v>0.88836673017123724</v>
      </c>
      <c r="AW452">
        <f t="shared" si="253"/>
        <v>0.92771246190027568</v>
      </c>
      <c r="AX452">
        <f t="shared" si="253"/>
        <v>-4.921802267018164E-2</v>
      </c>
    </row>
    <row r="453" spans="1:50" x14ac:dyDescent="0.35">
      <c r="A453" s="1" t="s">
        <v>63</v>
      </c>
      <c r="B453" s="1">
        <v>27</v>
      </c>
      <c r="C453" s="7">
        <v>41.46</v>
      </c>
      <c r="D453" s="7">
        <v>30.59</v>
      </c>
      <c r="E453" s="7">
        <v>103.98</v>
      </c>
      <c r="F453" s="7">
        <v>109.25</v>
      </c>
      <c r="G453" s="7">
        <v>0.73781958514230583</v>
      </c>
      <c r="H453" s="7">
        <v>2.507959479015919</v>
      </c>
      <c r="I453" s="7" t="s">
        <v>100</v>
      </c>
      <c r="J453" s="7" t="s">
        <v>100</v>
      </c>
      <c r="K453" s="7" t="s">
        <v>100</v>
      </c>
      <c r="L453" s="7" t="s">
        <v>100</v>
      </c>
      <c r="M453" s="7" t="s">
        <v>100</v>
      </c>
      <c r="N453" s="8">
        <f t="shared" si="245"/>
        <v>71.712037817648664</v>
      </c>
      <c r="O453" s="8">
        <f t="shared" si="246"/>
        <v>86.041515641232451</v>
      </c>
      <c r="P453" s="21">
        <v>0.72463768115942029</v>
      </c>
      <c r="Q453" s="21">
        <v>0.64102564102564108</v>
      </c>
      <c r="R453" s="7">
        <v>7</v>
      </c>
      <c r="S453" s="7">
        <v>6.9</v>
      </c>
      <c r="T453" s="7">
        <v>10.3</v>
      </c>
      <c r="U453" s="7">
        <v>8.9</v>
      </c>
      <c r="V453" s="7">
        <v>7.8</v>
      </c>
      <c r="W453" s="7">
        <v>10.3</v>
      </c>
      <c r="X453" s="7">
        <f t="shared" si="251"/>
        <v>8.0666666666666682</v>
      </c>
      <c r="Y453" s="7">
        <f t="shared" si="249"/>
        <v>9</v>
      </c>
      <c r="Z453" s="7">
        <f t="shared" si="250"/>
        <v>0.88461538461538469</v>
      </c>
      <c r="AA453">
        <f t="shared" si="237"/>
        <v>1.6176292977578421</v>
      </c>
      <c r="AB453">
        <f t="shared" si="240"/>
        <v>1.4855794769846786</v>
      </c>
      <c r="AC453">
        <f t="shared" si="255"/>
        <v>2.0169498130975607</v>
      </c>
      <c r="AD453">
        <f t="shared" si="242"/>
        <v>2.0384214456424594</v>
      </c>
      <c r="AE453">
        <f t="shared" si="241"/>
        <v>-0.13204982077316338</v>
      </c>
      <c r="AF453">
        <f t="shared" si="252"/>
        <v>0.39932051533971857</v>
      </c>
      <c r="AG453" t="s">
        <v>100</v>
      </c>
      <c r="AH453" t="s">
        <v>100</v>
      </c>
      <c r="AI453" t="s">
        <v>100</v>
      </c>
      <c r="AJ453" s="7" t="s">
        <v>100</v>
      </c>
      <c r="AK453" t="s">
        <v>100</v>
      </c>
      <c r="AL453" s="7">
        <f t="shared" si="247"/>
        <v>1.8555920638820729</v>
      </c>
      <c r="AM453" s="7">
        <f t="shared" si="248"/>
        <v>1.9347080519807236</v>
      </c>
      <c r="AN453" s="7">
        <f t="shared" si="243"/>
        <v>-0.1398790864012365</v>
      </c>
      <c r="AO453" s="7">
        <f t="shared" si="244"/>
        <v>-0.19312459835446155</v>
      </c>
      <c r="AP453">
        <f t="shared" si="254"/>
        <v>0.84509804001425681</v>
      </c>
      <c r="AQ453">
        <f t="shared" si="254"/>
        <v>0.83884909073725533</v>
      </c>
      <c r="AR453">
        <f t="shared" si="254"/>
        <v>1.0128372247051722</v>
      </c>
      <c r="AS453">
        <f t="shared" si="254"/>
        <v>0.9493900066449128</v>
      </c>
      <c r="AT453">
        <f t="shared" si="254"/>
        <v>0.89209460269048035</v>
      </c>
      <c r="AU453">
        <f t="shared" si="254"/>
        <v>1.0128372247051722</v>
      </c>
      <c r="AV453">
        <f t="shared" si="253"/>
        <v>0.90669411126076893</v>
      </c>
      <c r="AW453">
        <f t="shared" si="253"/>
        <v>0.95424250943932487</v>
      </c>
      <c r="AX453">
        <f t="shared" si="253"/>
        <v>-5.324551195322505E-2</v>
      </c>
    </row>
    <row r="454" spans="1:50" x14ac:dyDescent="0.35">
      <c r="A454" s="1" t="s">
        <v>63</v>
      </c>
      <c r="B454" s="1">
        <v>27</v>
      </c>
      <c r="C454" s="7">
        <v>48.6</v>
      </c>
      <c r="D454" s="7">
        <v>31.17</v>
      </c>
      <c r="E454" s="7">
        <v>102.44</v>
      </c>
      <c r="F454" s="7">
        <v>104.79</v>
      </c>
      <c r="G454" s="7">
        <v>0.64135802469135805</v>
      </c>
      <c r="H454" s="7">
        <v>2.1078189300411521</v>
      </c>
      <c r="I454" s="7" t="s">
        <v>100</v>
      </c>
      <c r="J454" s="7" t="s">
        <v>100</v>
      </c>
      <c r="K454" s="7" t="s">
        <v>100</v>
      </c>
      <c r="L454" s="7" t="s">
        <v>100</v>
      </c>
      <c r="M454" s="7" t="s">
        <v>100</v>
      </c>
      <c r="N454" s="8">
        <f t="shared" si="245"/>
        <v>73.757456044000108</v>
      </c>
      <c r="O454" s="8">
        <f t="shared" si="246"/>
        <v>79.146205566888327</v>
      </c>
      <c r="P454" s="21">
        <v>0.7142857142857143</v>
      </c>
      <c r="Q454" s="21">
        <v>0.66666666666666663</v>
      </c>
      <c r="R454" s="7">
        <v>7.2</v>
      </c>
      <c r="S454" s="7">
        <v>7</v>
      </c>
      <c r="T454" s="7">
        <v>12.1</v>
      </c>
      <c r="U454" s="7">
        <v>7.8</v>
      </c>
      <c r="V454" s="7">
        <v>7.5</v>
      </c>
      <c r="W454" s="7">
        <v>12.3</v>
      </c>
      <c r="X454" s="7">
        <f t="shared" si="251"/>
        <v>8.7666666666666657</v>
      </c>
      <c r="Y454" s="7">
        <f t="shared" si="249"/>
        <v>9.2000000000000011</v>
      </c>
      <c r="Z454" s="7">
        <f t="shared" si="250"/>
        <v>0.93333333333333335</v>
      </c>
      <c r="AA454">
        <f t="shared" si="237"/>
        <v>1.6866362692622934</v>
      </c>
      <c r="AB454">
        <f t="shared" si="240"/>
        <v>1.4937368022768398</v>
      </c>
      <c r="AC454">
        <f t="shared" si="255"/>
        <v>2.0104695697963919</v>
      </c>
      <c r="AD454">
        <f t="shared" si="242"/>
        <v>2.0203198403573093</v>
      </c>
      <c r="AE454">
        <f t="shared" si="241"/>
        <v>-0.19289946698545352</v>
      </c>
      <c r="AF454">
        <f t="shared" si="252"/>
        <v>0.32383330053409864</v>
      </c>
      <c r="AG454" t="s">
        <v>100</v>
      </c>
      <c r="AH454" t="s">
        <v>100</v>
      </c>
      <c r="AI454" t="s">
        <v>100</v>
      </c>
      <c r="AJ454" s="7" t="s">
        <v>100</v>
      </c>
      <c r="AK454" t="s">
        <v>100</v>
      </c>
      <c r="AL454" s="7">
        <f t="shared" si="247"/>
        <v>1.8678059291260241</v>
      </c>
      <c r="AM454" s="7">
        <f t="shared" si="248"/>
        <v>1.8984300987199967</v>
      </c>
      <c r="AN454" s="7">
        <f t="shared" si="243"/>
        <v>-0.14612803567823801</v>
      </c>
      <c r="AO454" s="7">
        <f t="shared" si="244"/>
        <v>-0.17609125905568127</v>
      </c>
      <c r="AP454">
        <f t="shared" si="254"/>
        <v>0.85733249643126852</v>
      </c>
      <c r="AQ454">
        <f t="shared" si="254"/>
        <v>0.84509804001425681</v>
      </c>
      <c r="AR454">
        <f t="shared" si="254"/>
        <v>1.0827853703164501</v>
      </c>
      <c r="AS454">
        <f t="shared" si="254"/>
        <v>0.89209460269048035</v>
      </c>
      <c r="AT454">
        <f t="shared" si="254"/>
        <v>0.87506126339170009</v>
      </c>
      <c r="AU454">
        <f t="shared" si="254"/>
        <v>1.0899051114393981</v>
      </c>
      <c r="AV454">
        <f t="shared" si="253"/>
        <v>0.94283449377009543</v>
      </c>
      <c r="AW454">
        <f t="shared" si="253"/>
        <v>0.96378782734555535</v>
      </c>
      <c r="AX454">
        <f t="shared" si="253"/>
        <v>-2.9963223377443209E-2</v>
      </c>
    </row>
    <row r="455" spans="1:50" x14ac:dyDescent="0.35">
      <c r="A455" s="1" t="s">
        <v>63</v>
      </c>
      <c r="B455" s="1">
        <v>27</v>
      </c>
      <c r="C455" s="7">
        <v>38.369999999999997</v>
      </c>
      <c r="D455" s="7">
        <v>24.42</v>
      </c>
      <c r="E455" s="7">
        <v>77.64</v>
      </c>
      <c r="F455" s="7">
        <v>88.33</v>
      </c>
      <c r="G455" s="7">
        <v>0.63643471462079759</v>
      </c>
      <c r="H455" s="7">
        <v>2.0234558248631744</v>
      </c>
      <c r="I455" s="7" t="s">
        <v>100</v>
      </c>
      <c r="J455" s="7" t="s">
        <v>100</v>
      </c>
      <c r="K455" s="7" t="s">
        <v>100</v>
      </c>
      <c r="L455" s="7" t="s">
        <v>100</v>
      </c>
      <c r="M455" s="7" t="s">
        <v>100</v>
      </c>
      <c r="N455" s="8">
        <f t="shared" si="245"/>
        <v>61.383727064725242</v>
      </c>
      <c r="O455" s="8">
        <f t="shared" si="246"/>
        <v>92.905054429685507</v>
      </c>
      <c r="P455" s="21">
        <v>0.625</v>
      </c>
      <c r="Q455" s="21">
        <v>0.67567567567567566</v>
      </c>
      <c r="R455" s="7">
        <v>8.5</v>
      </c>
      <c r="S455" s="7">
        <v>8</v>
      </c>
      <c r="T455" s="7">
        <v>11.1</v>
      </c>
      <c r="U455" s="7">
        <v>8</v>
      </c>
      <c r="V455" s="7">
        <v>7.4</v>
      </c>
      <c r="W455" s="7">
        <v>11.4</v>
      </c>
      <c r="X455" s="7">
        <f t="shared" si="251"/>
        <v>9.2000000000000011</v>
      </c>
      <c r="Y455" s="7">
        <f t="shared" si="249"/>
        <v>8.9333333333333336</v>
      </c>
      <c r="Z455" s="7">
        <f t="shared" si="250"/>
        <v>1.0810810810810809</v>
      </c>
      <c r="AA455">
        <f t="shared" si="237"/>
        <v>1.5839917991983163</v>
      </c>
      <c r="AB455">
        <f t="shared" si="240"/>
        <v>1.3877456596088638</v>
      </c>
      <c r="AC455">
        <f t="shared" si="255"/>
        <v>1.8900855267163252</v>
      </c>
      <c r="AD455">
        <f t="shared" si="242"/>
        <v>1.946108230436906</v>
      </c>
      <c r="AE455">
        <f t="shared" si="241"/>
        <v>-0.19624613958945261</v>
      </c>
      <c r="AF455">
        <f t="shared" si="252"/>
        <v>0.3060937275180089</v>
      </c>
      <c r="AG455" t="s">
        <v>100</v>
      </c>
      <c r="AH455" t="s">
        <v>100</v>
      </c>
      <c r="AI455" t="s">
        <v>100</v>
      </c>
      <c r="AJ455" s="7" t="s">
        <v>100</v>
      </c>
      <c r="AK455" t="s">
        <v>100</v>
      </c>
      <c r="AL455" s="7">
        <f t="shared" si="247"/>
        <v>1.7880532541593896</v>
      </c>
      <c r="AM455" s="7">
        <f t="shared" si="248"/>
        <v>1.9680393421013793</v>
      </c>
      <c r="AN455" s="7">
        <f t="shared" si="243"/>
        <v>-0.20411998265592479</v>
      </c>
      <c r="AO455" s="7">
        <f t="shared" si="244"/>
        <v>-0.17026171539495741</v>
      </c>
      <c r="AP455">
        <f t="shared" si="254"/>
        <v>0.92941892571429274</v>
      </c>
      <c r="AQ455">
        <f t="shared" si="254"/>
        <v>0.90308998699194354</v>
      </c>
      <c r="AR455">
        <f t="shared" si="254"/>
        <v>1.0453229787866574</v>
      </c>
      <c r="AS455">
        <f t="shared" si="254"/>
        <v>0.90308998699194354</v>
      </c>
      <c r="AT455">
        <f t="shared" si="254"/>
        <v>0.86923171973097624</v>
      </c>
      <c r="AU455">
        <f t="shared" si="254"/>
        <v>1.0569048513364727</v>
      </c>
      <c r="AV455">
        <f t="shared" si="253"/>
        <v>0.96378782734555535</v>
      </c>
      <c r="AW455">
        <f t="shared" si="253"/>
        <v>0.95101353930912635</v>
      </c>
      <c r="AX455">
        <f t="shared" si="253"/>
        <v>3.3858267260967329E-2</v>
      </c>
    </row>
    <row r="456" spans="1:50" x14ac:dyDescent="0.35">
      <c r="A456" s="1" t="s">
        <v>63</v>
      </c>
      <c r="B456" s="1">
        <v>27</v>
      </c>
      <c r="C456" s="7">
        <v>40.01</v>
      </c>
      <c r="D456" s="7">
        <v>25.31</v>
      </c>
      <c r="E456" s="7">
        <v>79.7</v>
      </c>
      <c r="F456" s="7">
        <v>84.23</v>
      </c>
      <c r="G456" s="7">
        <v>0.63259185203699075</v>
      </c>
      <c r="H456" s="7">
        <v>1.9920019995001252</v>
      </c>
      <c r="I456" s="7" t="s">
        <v>100</v>
      </c>
      <c r="J456" s="7" t="s">
        <v>100</v>
      </c>
      <c r="K456" s="7" t="s">
        <v>100</v>
      </c>
      <c r="L456" s="7" t="s">
        <v>100</v>
      </c>
      <c r="M456" s="7" t="s">
        <v>100</v>
      </c>
      <c r="N456" s="8">
        <f t="shared" si="245"/>
        <v>69.654426792531908</v>
      </c>
      <c r="O456" s="8">
        <f t="shared" si="246"/>
        <v>82.266567170786075</v>
      </c>
      <c r="P456" s="21">
        <v>0.58139534883720934</v>
      </c>
      <c r="Q456" s="21">
        <v>0.67567567567567566</v>
      </c>
      <c r="R456" s="7">
        <v>9</v>
      </c>
      <c r="S456" s="7">
        <v>8.6</v>
      </c>
      <c r="T456" s="7">
        <v>10.4</v>
      </c>
      <c r="U456" s="7">
        <v>8</v>
      </c>
      <c r="V456" s="7">
        <v>7.4</v>
      </c>
      <c r="W456" s="7">
        <v>11</v>
      </c>
      <c r="X456" s="7">
        <f t="shared" si="251"/>
        <v>9.3333333333333339</v>
      </c>
      <c r="Y456" s="7">
        <f t="shared" si="249"/>
        <v>8.7999999999999989</v>
      </c>
      <c r="Z456" s="7">
        <f t="shared" si="250"/>
        <v>1.1621621621621621</v>
      </c>
      <c r="AA456">
        <f t="shared" si="237"/>
        <v>1.6021685513789972</v>
      </c>
      <c r="AB456">
        <f t="shared" si="240"/>
        <v>1.4032921451582543</v>
      </c>
      <c r="AC456">
        <f t="shared" si="255"/>
        <v>1.9014583213961123</v>
      </c>
      <c r="AD456">
        <f t="shared" si="242"/>
        <v>1.9254668006915379</v>
      </c>
      <c r="AE456">
        <f t="shared" si="241"/>
        <v>-0.19887640622074293</v>
      </c>
      <c r="AF456">
        <f t="shared" si="252"/>
        <v>0.29928977001711526</v>
      </c>
      <c r="AG456" t="s">
        <v>100</v>
      </c>
      <c r="AH456" t="s">
        <v>100</v>
      </c>
      <c r="AI456" t="s">
        <v>100</v>
      </c>
      <c r="AJ456" s="7" t="s">
        <v>100</v>
      </c>
      <c r="AK456" t="s">
        <v>100</v>
      </c>
      <c r="AL456" s="7">
        <f t="shared" si="247"/>
        <v>1.8429487226332903</v>
      </c>
      <c r="AM456" s="7">
        <f t="shared" si="248"/>
        <v>1.9152233753918895</v>
      </c>
      <c r="AN456" s="7">
        <f t="shared" si="243"/>
        <v>-0.2355284469075489</v>
      </c>
      <c r="AO456" s="7">
        <f t="shared" si="244"/>
        <v>-0.17026171539495741</v>
      </c>
      <c r="AP456">
        <f t="shared" si="254"/>
        <v>0.95424250943932487</v>
      </c>
      <c r="AQ456">
        <f t="shared" si="254"/>
        <v>0.93449845124356767</v>
      </c>
      <c r="AR456">
        <f t="shared" si="254"/>
        <v>1.0170333392987803</v>
      </c>
      <c r="AS456">
        <f t="shared" si="254"/>
        <v>0.90308998699194354</v>
      </c>
      <c r="AT456">
        <f t="shared" si="254"/>
        <v>0.86923171973097624</v>
      </c>
      <c r="AU456">
        <f t="shared" si="254"/>
        <v>1.0413926851582251</v>
      </c>
      <c r="AV456">
        <f t="shared" si="253"/>
        <v>0.97003677662255683</v>
      </c>
      <c r="AW456">
        <f t="shared" si="253"/>
        <v>0.94448267215016857</v>
      </c>
      <c r="AX456">
        <f t="shared" si="253"/>
        <v>6.5266731512591492E-2</v>
      </c>
    </row>
    <row r="457" spans="1:50" x14ac:dyDescent="0.35">
      <c r="A457" s="1" t="s">
        <v>63</v>
      </c>
      <c r="B457" s="1">
        <v>27</v>
      </c>
      <c r="C457" s="7">
        <v>37.54</v>
      </c>
      <c r="D457" s="7">
        <v>26.05</v>
      </c>
      <c r="E457" s="7">
        <v>82.14</v>
      </c>
      <c r="F457" s="7">
        <v>84.04</v>
      </c>
      <c r="G457" s="7">
        <v>0.69392647842301547</v>
      </c>
      <c r="H457" s="7">
        <v>2.1880660628662763</v>
      </c>
      <c r="I457" s="7" t="s">
        <v>100</v>
      </c>
      <c r="J457" s="7" t="s">
        <v>100</v>
      </c>
      <c r="K457" s="7" t="s">
        <v>100</v>
      </c>
      <c r="L457" s="7" t="s">
        <v>100</v>
      </c>
      <c r="M457" s="7" t="s">
        <v>100</v>
      </c>
      <c r="N457" s="8">
        <f t="shared" si="245"/>
        <v>74.134112521880368</v>
      </c>
      <c r="O457" s="8">
        <f t="shared" si="246"/>
        <v>79.786638662165402</v>
      </c>
      <c r="P457" s="21">
        <v>0.60240963855421681</v>
      </c>
      <c r="Q457" s="21">
        <v>0.60240963855421681</v>
      </c>
      <c r="R457" s="7">
        <v>9.3000000000000007</v>
      </c>
      <c r="S457" s="7">
        <v>8.3000000000000007</v>
      </c>
      <c r="T457" s="7">
        <v>10.3</v>
      </c>
      <c r="U457" s="7">
        <v>9.1</v>
      </c>
      <c r="V457" s="7">
        <v>8.3000000000000007</v>
      </c>
      <c r="W457" s="7">
        <v>10</v>
      </c>
      <c r="X457" s="7">
        <f t="shared" si="251"/>
        <v>9.3000000000000007</v>
      </c>
      <c r="Y457" s="7">
        <f t="shared" si="249"/>
        <v>9.1333333333333329</v>
      </c>
      <c r="Z457" s="7">
        <f t="shared" si="250"/>
        <v>1</v>
      </c>
      <c r="AA457">
        <f t="shared" si="237"/>
        <v>1.5744942682853276</v>
      </c>
      <c r="AB457">
        <f t="shared" si="240"/>
        <v>1.4158077276355432</v>
      </c>
      <c r="AC457">
        <f t="shared" si="255"/>
        <v>1.9145546985176336</v>
      </c>
      <c r="AD457">
        <f t="shared" si="242"/>
        <v>1.9244860437339151</v>
      </c>
      <c r="AE457">
        <f t="shared" si="241"/>
        <v>-0.15868654064978421</v>
      </c>
      <c r="AF457">
        <f t="shared" si="252"/>
        <v>0.34006043023230614</v>
      </c>
      <c r="AG457" t="s">
        <v>100</v>
      </c>
      <c r="AH457" t="s">
        <v>100</v>
      </c>
      <c r="AI457" t="s">
        <v>100</v>
      </c>
      <c r="AJ457" s="7" t="s">
        <v>100</v>
      </c>
      <c r="AK457" t="s">
        <v>100</v>
      </c>
      <c r="AL457" s="7">
        <f t="shared" si="247"/>
        <v>1.8700180928779648</v>
      </c>
      <c r="AM457" s="7">
        <f t="shared" si="248"/>
        <v>1.9019301690306829</v>
      </c>
      <c r="AN457" s="7">
        <f t="shared" si="243"/>
        <v>-0.22010808804005513</v>
      </c>
      <c r="AO457" s="7">
        <f t="shared" si="244"/>
        <v>-0.22010808804005513</v>
      </c>
      <c r="AP457">
        <f t="shared" si="254"/>
        <v>0.96848294855393513</v>
      </c>
      <c r="AQ457">
        <f t="shared" si="254"/>
        <v>0.91907809237607396</v>
      </c>
      <c r="AR457">
        <f t="shared" si="254"/>
        <v>1.0128372247051722</v>
      </c>
      <c r="AS457">
        <f t="shared" si="254"/>
        <v>0.95904139232109353</v>
      </c>
      <c r="AT457">
        <f t="shared" si="254"/>
        <v>0.91907809237607396</v>
      </c>
      <c r="AU457">
        <f t="shared" si="254"/>
        <v>1</v>
      </c>
      <c r="AV457">
        <f t="shared" si="253"/>
        <v>0.96848294855393513</v>
      </c>
      <c r="AW457">
        <f t="shared" si="253"/>
        <v>0.96062930810072555</v>
      </c>
      <c r="AX457">
        <f t="shared" si="253"/>
        <v>0</v>
      </c>
    </row>
    <row r="458" spans="1:50" x14ac:dyDescent="0.35">
      <c r="A458" s="1" t="s">
        <v>63</v>
      </c>
      <c r="B458" s="1">
        <v>27</v>
      </c>
      <c r="C458" s="7">
        <v>25.92</v>
      </c>
      <c r="D458" s="7">
        <v>16.46</v>
      </c>
      <c r="E458" s="7">
        <v>37.57</v>
      </c>
      <c r="F458" s="7">
        <v>42.72</v>
      </c>
      <c r="G458" s="7">
        <v>0.63503086419753085</v>
      </c>
      <c r="H458" s="7">
        <v>1.4494598765432098</v>
      </c>
      <c r="I458" s="7" t="s">
        <v>100</v>
      </c>
      <c r="J458" s="7" t="s">
        <v>100</v>
      </c>
      <c r="K458" s="7" t="s">
        <v>100</v>
      </c>
      <c r="L458" s="7" t="s">
        <v>100</v>
      </c>
      <c r="M458" s="7" t="s">
        <v>100</v>
      </c>
      <c r="N458" s="8">
        <f t="shared" si="245"/>
        <v>60.653970771980838</v>
      </c>
      <c r="O458" s="8">
        <f t="shared" si="246"/>
        <v>82.37724914551498</v>
      </c>
      <c r="P458" s="21">
        <v>0.5</v>
      </c>
      <c r="Q458" s="21">
        <v>0.47619047619047616</v>
      </c>
      <c r="R458" s="7">
        <v>9.5</v>
      </c>
      <c r="S458" s="7">
        <v>10</v>
      </c>
      <c r="T458" s="7">
        <v>11</v>
      </c>
      <c r="U458" s="7">
        <v>10.5</v>
      </c>
      <c r="V458" s="7">
        <v>10.5</v>
      </c>
      <c r="W458" s="7">
        <v>14</v>
      </c>
      <c r="X458" s="7">
        <f t="shared" si="251"/>
        <v>10.166666666666666</v>
      </c>
      <c r="Y458" s="7">
        <f t="shared" si="249"/>
        <v>11.666666666666666</v>
      </c>
      <c r="Z458" s="7">
        <f t="shared" si="250"/>
        <v>0.95238095238095233</v>
      </c>
      <c r="AA458">
        <f t="shared" si="237"/>
        <v>1.4136349971985558</v>
      </c>
      <c r="AB458">
        <f t="shared" si="240"/>
        <v>1.2164298308762511</v>
      </c>
      <c r="AC458">
        <f t="shared" si="255"/>
        <v>1.5748411950633847</v>
      </c>
      <c r="AD458">
        <f t="shared" si="242"/>
        <v>1.6306312440205</v>
      </c>
      <c r="AE458">
        <f t="shared" si="241"/>
        <v>-0.1972051663223047</v>
      </c>
      <c r="AF458">
        <f t="shared" si="252"/>
        <v>0.1612061978648289</v>
      </c>
      <c r="AG458" t="s">
        <v>100</v>
      </c>
      <c r="AH458" t="s">
        <v>100</v>
      </c>
      <c r="AI458" t="s">
        <v>100</v>
      </c>
      <c r="AJ458" s="7" t="s">
        <v>100</v>
      </c>
      <c r="AK458" t="s">
        <v>100</v>
      </c>
      <c r="AL458" s="7">
        <f t="shared" si="247"/>
        <v>1.782859237649606</v>
      </c>
      <c r="AM458" s="7">
        <f t="shared" si="248"/>
        <v>1.9158072853034485</v>
      </c>
      <c r="AN458" s="7">
        <f t="shared" si="243"/>
        <v>-0.3010299956639812</v>
      </c>
      <c r="AO458" s="7">
        <f t="shared" si="244"/>
        <v>-0.3222192947339193</v>
      </c>
      <c r="AP458">
        <f t="shared" si="254"/>
        <v>0.97772360528884772</v>
      </c>
      <c r="AQ458">
        <f t="shared" si="254"/>
        <v>1</v>
      </c>
      <c r="AR458">
        <f t="shared" si="254"/>
        <v>1.0413926851582251</v>
      </c>
      <c r="AS458">
        <f t="shared" si="254"/>
        <v>1.0211892990699381</v>
      </c>
      <c r="AT458">
        <f t="shared" si="254"/>
        <v>1.0211892990699381</v>
      </c>
      <c r="AU458">
        <f t="shared" si="254"/>
        <v>1.146128035678238</v>
      </c>
      <c r="AV458">
        <f t="shared" si="253"/>
        <v>1.0071785846271233</v>
      </c>
      <c r="AW458">
        <f t="shared" si="253"/>
        <v>1.0669467896306131</v>
      </c>
      <c r="AX458">
        <f t="shared" si="253"/>
        <v>-2.1189299069938095E-2</v>
      </c>
    </row>
    <row r="459" spans="1:50" x14ac:dyDescent="0.35">
      <c r="A459" s="1" t="s">
        <v>63</v>
      </c>
      <c r="B459" s="1">
        <v>27</v>
      </c>
      <c r="C459" s="7">
        <v>50.01</v>
      </c>
      <c r="D459" s="7">
        <v>33.93</v>
      </c>
      <c r="E459" s="7">
        <v>104.06</v>
      </c>
      <c r="F459" s="7">
        <v>115.51</v>
      </c>
      <c r="G459" s="7">
        <v>0.67846430713857231</v>
      </c>
      <c r="H459" s="7">
        <v>2.0807838432313539</v>
      </c>
      <c r="I459" s="7" t="s">
        <v>100</v>
      </c>
      <c r="J459" s="7" t="s">
        <v>100</v>
      </c>
      <c r="K459" s="7" t="s">
        <v>100</v>
      </c>
      <c r="L459" s="7" t="s">
        <v>100</v>
      </c>
      <c r="M459" s="7" t="s">
        <v>100</v>
      </c>
      <c r="N459" s="8">
        <f t="shared" si="245"/>
        <v>64.27314623740952</v>
      </c>
      <c r="O459" s="8">
        <f t="shared" si="246"/>
        <v>90.071984712064776</v>
      </c>
      <c r="P459" s="21">
        <v>0.58823529411764708</v>
      </c>
      <c r="Q459" s="21">
        <v>0.625</v>
      </c>
      <c r="R459" s="7">
        <v>7</v>
      </c>
      <c r="S459" s="7">
        <v>8.5</v>
      </c>
      <c r="T459" s="7">
        <v>10</v>
      </c>
      <c r="U459" s="7">
        <v>7.5</v>
      </c>
      <c r="V459" s="7">
        <v>8</v>
      </c>
      <c r="W459" s="7">
        <v>10</v>
      </c>
      <c r="X459" s="7">
        <f t="shared" si="251"/>
        <v>8.5</v>
      </c>
      <c r="Y459" s="7">
        <f t="shared" si="249"/>
        <v>8.5</v>
      </c>
      <c r="Z459" s="7">
        <f t="shared" si="250"/>
        <v>1.0625</v>
      </c>
      <c r="AA459">
        <f t="shared" si="237"/>
        <v>1.6990568545476676</v>
      </c>
      <c r="AB459">
        <f t="shared" si="240"/>
        <v>1.5305838596451178</v>
      </c>
      <c r="AC459">
        <f t="shared" si="255"/>
        <v>2.0172838215600177</v>
      </c>
      <c r="AD459">
        <f t="shared" si="242"/>
        <v>2.0626195838543415</v>
      </c>
      <c r="AE459">
        <f t="shared" si="241"/>
        <v>-0.16847299490255002</v>
      </c>
      <c r="AF459">
        <f t="shared" si="252"/>
        <v>0.31822696701235009</v>
      </c>
      <c r="AG459" t="s">
        <v>100</v>
      </c>
      <c r="AH459" t="s">
        <v>100</v>
      </c>
      <c r="AI459" t="s">
        <v>100</v>
      </c>
      <c r="AJ459" s="7" t="s">
        <v>100</v>
      </c>
      <c r="AK459" t="s">
        <v>100</v>
      </c>
      <c r="AL459" s="7">
        <f t="shared" si="247"/>
        <v>1.8080295595976876</v>
      </c>
      <c r="AM459" s="7">
        <f t="shared" si="248"/>
        <v>1.9545897324118091</v>
      </c>
      <c r="AN459" s="7">
        <f t="shared" si="243"/>
        <v>-0.23044892137827391</v>
      </c>
      <c r="AO459" s="7">
        <f t="shared" si="244"/>
        <v>-0.20411998265592479</v>
      </c>
      <c r="AP459">
        <f t="shared" si="254"/>
        <v>0.84509804001425681</v>
      </c>
      <c r="AQ459">
        <f t="shared" si="254"/>
        <v>0.92941892571429274</v>
      </c>
      <c r="AR459">
        <f t="shared" si="254"/>
        <v>1</v>
      </c>
      <c r="AS459">
        <f t="shared" si="254"/>
        <v>0.87506126339170009</v>
      </c>
      <c r="AT459">
        <f t="shared" si="254"/>
        <v>0.90308998699194354</v>
      </c>
      <c r="AU459">
        <f t="shared" si="254"/>
        <v>1</v>
      </c>
      <c r="AV459">
        <f t="shared" si="253"/>
        <v>0.92941892571429274</v>
      </c>
      <c r="AW459">
        <f t="shared" si="253"/>
        <v>0.92941892571429274</v>
      </c>
      <c r="AX459">
        <f t="shared" si="253"/>
        <v>2.6328938722349149E-2</v>
      </c>
    </row>
    <row r="460" spans="1:50" x14ac:dyDescent="0.35">
      <c r="A460" s="1" t="s">
        <v>63</v>
      </c>
      <c r="B460" s="1">
        <v>27</v>
      </c>
      <c r="C460" s="7">
        <v>49.49</v>
      </c>
      <c r="D460" s="7">
        <v>34.82</v>
      </c>
      <c r="E460" s="7">
        <v>100.89</v>
      </c>
      <c r="F460" s="7">
        <v>103.67</v>
      </c>
      <c r="G460" s="7">
        <v>0.70357648009698925</v>
      </c>
      <c r="H460" s="7">
        <v>2.0385936552838957</v>
      </c>
      <c r="I460" s="7" t="s">
        <v>100</v>
      </c>
      <c r="J460" s="7" t="s">
        <v>100</v>
      </c>
      <c r="K460" s="7" t="s">
        <v>100</v>
      </c>
      <c r="L460" s="7" t="s">
        <v>100</v>
      </c>
      <c r="M460" s="7" t="s">
        <v>100</v>
      </c>
      <c r="N460" s="8">
        <f t="shared" si="245"/>
        <v>72.895830713125505</v>
      </c>
      <c r="O460" s="8">
        <f t="shared" si="246"/>
        <v>79.145228350174193</v>
      </c>
      <c r="P460" s="21">
        <v>0.7142857142857143</v>
      </c>
      <c r="Q460" s="21">
        <v>0.76923076923076927</v>
      </c>
      <c r="R460" s="7">
        <v>9.5</v>
      </c>
      <c r="S460" s="7">
        <v>7</v>
      </c>
      <c r="T460" s="7">
        <v>10.5</v>
      </c>
      <c r="U460" s="7">
        <v>7</v>
      </c>
      <c r="V460" s="7">
        <v>6.5</v>
      </c>
      <c r="W460" s="7">
        <v>8</v>
      </c>
      <c r="X460" s="7">
        <f t="shared" si="251"/>
        <v>9</v>
      </c>
      <c r="Y460" s="7">
        <f t="shared" si="249"/>
        <v>7.166666666666667</v>
      </c>
      <c r="Z460" s="7">
        <f t="shared" si="250"/>
        <v>1.0769230769230769</v>
      </c>
      <c r="AA460">
        <f t="shared" si="237"/>
        <v>1.6945174538111563</v>
      </c>
      <c r="AB460">
        <f t="shared" si="240"/>
        <v>1.5418287667813124</v>
      </c>
      <c r="AC460">
        <f t="shared" si="255"/>
        <v>2.0038481220342979</v>
      </c>
      <c r="AD460">
        <f t="shared" si="242"/>
        <v>2.0156530985354655</v>
      </c>
      <c r="AE460">
        <f t="shared" si="241"/>
        <v>-0.15268868702984387</v>
      </c>
      <c r="AF460">
        <f t="shared" si="252"/>
        <v>0.30933066822314176</v>
      </c>
      <c r="AG460" t="s">
        <v>100</v>
      </c>
      <c r="AH460" t="s">
        <v>100</v>
      </c>
      <c r="AI460" t="s">
        <v>100</v>
      </c>
      <c r="AJ460" s="7" t="s">
        <v>100</v>
      </c>
      <c r="AK460" t="s">
        <v>100</v>
      </c>
      <c r="AL460" s="7">
        <f t="shared" si="247"/>
        <v>1.8627026894967997</v>
      </c>
      <c r="AM460" s="7">
        <f t="shared" si="248"/>
        <v>1.8984247364610787</v>
      </c>
      <c r="AN460" s="7">
        <f t="shared" si="243"/>
        <v>-0.14612803567823801</v>
      </c>
      <c r="AO460" s="7">
        <f t="shared" si="244"/>
        <v>-0.11394335230683675</v>
      </c>
      <c r="AP460">
        <f t="shared" si="254"/>
        <v>0.97772360528884772</v>
      </c>
      <c r="AQ460">
        <f t="shared" si="254"/>
        <v>0.84509804001425681</v>
      </c>
      <c r="AR460">
        <f t="shared" si="254"/>
        <v>1.0211892990699381</v>
      </c>
      <c r="AS460">
        <f t="shared" si="254"/>
        <v>0.84509804001425681</v>
      </c>
      <c r="AT460">
        <f t="shared" si="254"/>
        <v>0.81291335664285558</v>
      </c>
      <c r="AU460">
        <f t="shared" si="254"/>
        <v>0.90308998699194354</v>
      </c>
      <c r="AV460">
        <f t="shared" si="253"/>
        <v>0.95424250943932487</v>
      </c>
      <c r="AW460">
        <f t="shared" si="253"/>
        <v>0.8553172051959429</v>
      </c>
      <c r="AX460">
        <f t="shared" si="253"/>
        <v>3.2184683371401235E-2</v>
      </c>
    </row>
    <row r="461" spans="1:50" x14ac:dyDescent="0.35">
      <c r="A461" s="1" t="s">
        <v>63</v>
      </c>
      <c r="B461" s="1">
        <v>27</v>
      </c>
      <c r="C461" s="7">
        <v>36.770000000000003</v>
      </c>
      <c r="D461" s="7">
        <v>28.68</v>
      </c>
      <c r="E461" s="7">
        <v>81.599999999999994</v>
      </c>
      <c r="F461" s="7">
        <v>88.33</v>
      </c>
      <c r="G461" s="7">
        <v>0.77998368234974158</v>
      </c>
      <c r="H461" s="7">
        <v>2.2192004351373398</v>
      </c>
      <c r="I461" s="7" t="s">
        <v>100</v>
      </c>
      <c r="J461" s="7" t="s">
        <v>100</v>
      </c>
      <c r="K461" s="7" t="s">
        <v>100</v>
      </c>
      <c r="L461" s="7" t="s">
        <v>100</v>
      </c>
      <c r="M461" s="7" t="s">
        <v>100</v>
      </c>
      <c r="N461" s="8">
        <f t="shared" si="245"/>
        <v>67.40610706332582</v>
      </c>
      <c r="O461" s="8">
        <f t="shared" si="246"/>
        <v>88.009774722832447</v>
      </c>
      <c r="P461" s="21">
        <v>0.7142857142857143</v>
      </c>
      <c r="Q461" s="21">
        <v>0.7142857142857143</v>
      </c>
      <c r="R461" s="7">
        <v>7.5</v>
      </c>
      <c r="S461" s="7">
        <v>7</v>
      </c>
      <c r="T461" s="7">
        <v>8</v>
      </c>
      <c r="U461" s="7">
        <v>6.5</v>
      </c>
      <c r="V461" s="7">
        <v>7</v>
      </c>
      <c r="W461" s="7">
        <v>11.5</v>
      </c>
      <c r="X461" s="7">
        <f t="shared" si="251"/>
        <v>7.5</v>
      </c>
      <c r="Y461" s="7">
        <f t="shared" si="249"/>
        <v>8.3333333333333339</v>
      </c>
      <c r="Z461" s="7">
        <f t="shared" si="250"/>
        <v>1</v>
      </c>
      <c r="AA461">
        <f t="shared" si="237"/>
        <v>1.5654936298688624</v>
      </c>
      <c r="AB461">
        <f t="shared" si="240"/>
        <v>1.4575791469957624</v>
      </c>
      <c r="AC461">
        <f t="shared" si="255"/>
        <v>1.9116901587538611</v>
      </c>
      <c r="AD461">
        <f t="shared" si="242"/>
        <v>1.946108230436906</v>
      </c>
      <c r="AE461">
        <f t="shared" si="241"/>
        <v>-0.1079144828730999</v>
      </c>
      <c r="AF461">
        <f t="shared" si="252"/>
        <v>0.34619652888499869</v>
      </c>
      <c r="AG461" t="s">
        <v>100</v>
      </c>
      <c r="AH461" t="s">
        <v>100</v>
      </c>
      <c r="AI461" t="s">
        <v>100</v>
      </c>
      <c r="AJ461" s="7" t="s">
        <v>100</v>
      </c>
      <c r="AK461" t="s">
        <v>100</v>
      </c>
      <c r="AL461" s="7">
        <f t="shared" si="247"/>
        <v>1.8286992458491251</v>
      </c>
      <c r="AM461" s="7">
        <f t="shared" si="248"/>
        <v>1.9445309093369876</v>
      </c>
      <c r="AN461" s="7">
        <f t="shared" si="243"/>
        <v>-0.14612803567823801</v>
      </c>
      <c r="AO461" s="7">
        <f t="shared" si="244"/>
        <v>-0.14612803567823801</v>
      </c>
      <c r="AP461">
        <f t="shared" si="254"/>
        <v>0.87506126339170009</v>
      </c>
      <c r="AQ461">
        <f t="shared" si="254"/>
        <v>0.84509804001425681</v>
      </c>
      <c r="AR461">
        <f t="shared" si="254"/>
        <v>0.90308998699194354</v>
      </c>
      <c r="AS461">
        <f t="shared" si="254"/>
        <v>0.81291335664285558</v>
      </c>
      <c r="AT461">
        <f t="shared" si="254"/>
        <v>0.84509804001425681</v>
      </c>
      <c r="AU461">
        <f t="shared" si="254"/>
        <v>1.0606978403536116</v>
      </c>
      <c r="AV461">
        <f t="shared" si="253"/>
        <v>0.87506126339170009</v>
      </c>
      <c r="AW461">
        <f t="shared" si="253"/>
        <v>0.92081875395237522</v>
      </c>
      <c r="AX461">
        <f t="shared" si="253"/>
        <v>0</v>
      </c>
    </row>
    <row r="462" spans="1:50" x14ac:dyDescent="0.35">
      <c r="A462" s="1" t="s">
        <v>63</v>
      </c>
      <c r="B462" s="1">
        <v>27</v>
      </c>
      <c r="C462" s="7">
        <v>47.17</v>
      </c>
      <c r="D462" s="7">
        <v>32.770000000000003</v>
      </c>
      <c r="E462" s="7">
        <v>117.06</v>
      </c>
      <c r="F462" s="7">
        <v>120.69</v>
      </c>
      <c r="G462" s="7">
        <v>0.69472122111511558</v>
      </c>
      <c r="H462" s="7">
        <v>2.4816620733517065</v>
      </c>
      <c r="I462" s="7" t="s">
        <v>100</v>
      </c>
      <c r="J462" s="7" t="s">
        <v>100</v>
      </c>
      <c r="K462" s="7" t="s">
        <v>100</v>
      </c>
      <c r="L462" s="7" t="s">
        <v>100</v>
      </c>
      <c r="M462" s="7" t="s">
        <v>100</v>
      </c>
      <c r="N462" s="8">
        <f t="shared" si="245"/>
        <v>74.263337149724848</v>
      </c>
      <c r="O462" s="8">
        <f t="shared" si="246"/>
        <v>82.915732454868632</v>
      </c>
      <c r="P462" s="21">
        <v>0.7142857142857143</v>
      </c>
      <c r="Q462" s="21">
        <v>0.66666666666666663</v>
      </c>
      <c r="R462" s="7">
        <v>7.5</v>
      </c>
      <c r="S462" s="7">
        <v>7</v>
      </c>
      <c r="T462" s="7">
        <v>11</v>
      </c>
      <c r="U462" s="7">
        <v>6.5</v>
      </c>
      <c r="V462" s="7">
        <v>7.5</v>
      </c>
      <c r="W462" s="7">
        <v>8.5</v>
      </c>
      <c r="X462" s="7">
        <f t="shared" si="251"/>
        <v>8.5</v>
      </c>
      <c r="Y462" s="7">
        <f t="shared" si="249"/>
        <v>7.5</v>
      </c>
      <c r="Z462" s="7">
        <f t="shared" si="250"/>
        <v>0.93333333333333335</v>
      </c>
      <c r="AA462">
        <f t="shared" si="237"/>
        <v>1.673665876245702</v>
      </c>
      <c r="AB462">
        <f t="shared" si="240"/>
        <v>1.5154764413823758</v>
      </c>
      <c r="AC462">
        <f t="shared" si="255"/>
        <v>2.0684085197781616</v>
      </c>
      <c r="AD462">
        <f t="shared" si="242"/>
        <v>2.081671287290924</v>
      </c>
      <c r="AE462">
        <f t="shared" si="241"/>
        <v>-0.15818943486332598</v>
      </c>
      <c r="AF462">
        <f t="shared" si="252"/>
        <v>0.39474264353245986</v>
      </c>
      <c r="AG462" t="s">
        <v>100</v>
      </c>
      <c r="AH462" t="s">
        <v>100</v>
      </c>
      <c r="AI462" t="s">
        <v>100</v>
      </c>
      <c r="AJ462" s="7" t="s">
        <v>100</v>
      </c>
      <c r="AK462" t="s">
        <v>100</v>
      </c>
      <c r="AL462" s="7">
        <f t="shared" si="247"/>
        <v>1.8707744610919552</v>
      </c>
      <c r="AM462" s="7">
        <f t="shared" si="248"/>
        <v>1.9186369415284792</v>
      </c>
      <c r="AN462" s="7">
        <f t="shared" si="243"/>
        <v>-0.14612803567823801</v>
      </c>
      <c r="AO462" s="7">
        <f t="shared" si="244"/>
        <v>-0.17609125905568127</v>
      </c>
      <c r="AP462">
        <f t="shared" si="254"/>
        <v>0.87506126339170009</v>
      </c>
      <c r="AQ462">
        <f t="shared" si="254"/>
        <v>0.84509804001425681</v>
      </c>
      <c r="AR462">
        <f t="shared" si="254"/>
        <v>1.0413926851582251</v>
      </c>
      <c r="AS462">
        <f t="shared" si="254"/>
        <v>0.81291335664285558</v>
      </c>
      <c r="AT462">
        <f t="shared" si="254"/>
        <v>0.87506126339170009</v>
      </c>
      <c r="AU462">
        <f t="shared" si="254"/>
        <v>0.92941892571429274</v>
      </c>
      <c r="AV462">
        <f t="shared" si="253"/>
        <v>0.92941892571429274</v>
      </c>
      <c r="AW462">
        <f t="shared" si="253"/>
        <v>0.87506126339170009</v>
      </c>
      <c r="AX462">
        <f t="shared" si="253"/>
        <v>-2.9963223377443209E-2</v>
      </c>
    </row>
    <row r="463" spans="1:50" x14ac:dyDescent="0.35">
      <c r="A463" s="1" t="s">
        <v>63</v>
      </c>
      <c r="B463" s="1">
        <v>27</v>
      </c>
      <c r="C463" s="7">
        <v>46.68</v>
      </c>
      <c r="D463" s="7">
        <v>36.68</v>
      </c>
      <c r="E463" s="7">
        <v>108.53</v>
      </c>
      <c r="F463" s="7">
        <v>116.36</v>
      </c>
      <c r="G463" s="7">
        <v>0.78577549271636671</v>
      </c>
      <c r="H463" s="7">
        <v>2.3249785775492717</v>
      </c>
      <c r="I463" s="7" t="s">
        <v>100</v>
      </c>
      <c r="J463" s="7" t="s">
        <v>100</v>
      </c>
      <c r="K463" s="7" t="s">
        <v>100</v>
      </c>
      <c r="L463" s="7" t="s">
        <v>100</v>
      </c>
      <c r="M463" s="7" t="s">
        <v>100</v>
      </c>
      <c r="N463" s="8">
        <f t="shared" si="245"/>
        <v>68.735213842432017</v>
      </c>
      <c r="O463" s="8">
        <f t="shared" si="246"/>
        <v>87.634894595338849</v>
      </c>
      <c r="P463" s="21">
        <v>0.7142857142857143</v>
      </c>
      <c r="Q463" s="21">
        <v>0.74626865671641784</v>
      </c>
      <c r="R463" s="7">
        <v>7.5</v>
      </c>
      <c r="S463" s="7">
        <v>7</v>
      </c>
      <c r="T463" s="7">
        <v>11</v>
      </c>
      <c r="U463" s="7">
        <v>7</v>
      </c>
      <c r="V463" s="7">
        <v>6.7</v>
      </c>
      <c r="W463" s="7">
        <v>10.5</v>
      </c>
      <c r="X463" s="7">
        <f t="shared" si="251"/>
        <v>8.5</v>
      </c>
      <c r="Y463" s="7">
        <f t="shared" si="249"/>
        <v>8.0666666666666664</v>
      </c>
      <c r="Z463" s="7">
        <f t="shared" si="250"/>
        <v>1.044776119402985</v>
      </c>
      <c r="AA463">
        <f t="shared" si="237"/>
        <v>1.6691308473733326</v>
      </c>
      <c r="AB463">
        <f t="shared" si="240"/>
        <v>1.5644293269979834</v>
      </c>
      <c r="AC463">
        <f t="shared" si="255"/>
        <v>2.0355498030100572</v>
      </c>
      <c r="AD463">
        <f t="shared" si="242"/>
        <v>2.0658037125750215</v>
      </c>
      <c r="AE463">
        <f t="shared" si="241"/>
        <v>-0.10470152037534911</v>
      </c>
      <c r="AF463">
        <f t="shared" si="252"/>
        <v>0.3664189556367245</v>
      </c>
      <c r="AG463" t="s">
        <v>100</v>
      </c>
      <c r="AH463" t="s">
        <v>100</v>
      </c>
      <c r="AI463" t="s">
        <v>100</v>
      </c>
      <c r="AJ463" s="7" t="s">
        <v>100</v>
      </c>
      <c r="AK463" t="s">
        <v>100</v>
      </c>
      <c r="AL463" s="7">
        <f t="shared" si="247"/>
        <v>1.8371792881417939</v>
      </c>
      <c r="AM463" s="7">
        <f t="shared" si="248"/>
        <v>1.9426770686415562</v>
      </c>
      <c r="AN463" s="7">
        <f t="shared" si="243"/>
        <v>-0.14612803567823801</v>
      </c>
      <c r="AO463" s="7">
        <f t="shared" si="244"/>
        <v>-0.12710479836480768</v>
      </c>
      <c r="AP463">
        <f t="shared" si="254"/>
        <v>0.87506126339170009</v>
      </c>
      <c r="AQ463">
        <f t="shared" si="254"/>
        <v>0.84509804001425681</v>
      </c>
      <c r="AR463">
        <f t="shared" si="254"/>
        <v>1.0413926851582251</v>
      </c>
      <c r="AS463">
        <f t="shared" si="254"/>
        <v>0.84509804001425681</v>
      </c>
      <c r="AT463">
        <f t="shared" si="254"/>
        <v>0.82607480270082645</v>
      </c>
      <c r="AU463">
        <f t="shared" si="254"/>
        <v>1.0211892990699381</v>
      </c>
      <c r="AV463">
        <f t="shared" si="253"/>
        <v>0.92941892571429274</v>
      </c>
      <c r="AW463">
        <f t="shared" si="253"/>
        <v>0.90669411126076882</v>
      </c>
      <c r="AX463">
        <f t="shared" si="253"/>
        <v>1.9023237313430356E-2</v>
      </c>
    </row>
    <row r="464" spans="1:50" x14ac:dyDescent="0.35">
      <c r="A464" s="1" t="s">
        <v>63</v>
      </c>
      <c r="B464" s="1">
        <v>27</v>
      </c>
      <c r="C464" s="7">
        <v>43.6</v>
      </c>
      <c r="D464" s="7">
        <v>27.5</v>
      </c>
      <c r="E464" s="7">
        <v>87.85</v>
      </c>
      <c r="F464" s="7">
        <v>105.7</v>
      </c>
      <c r="G464" s="7">
        <v>0.63073394495412838</v>
      </c>
      <c r="H464" s="7">
        <v>2.0149082568807337</v>
      </c>
      <c r="I464" s="7" t="s">
        <v>100</v>
      </c>
      <c r="J464" s="7" t="s">
        <v>100</v>
      </c>
      <c r="K464" s="7" t="s">
        <v>100</v>
      </c>
      <c r="L464" s="7" t="s">
        <v>100</v>
      </c>
      <c r="M464" s="7" t="s">
        <v>100</v>
      </c>
      <c r="N464" s="8">
        <f t="shared" si="245"/>
        <v>54.473537181072594</v>
      </c>
      <c r="O464" s="8">
        <f t="shared" si="246"/>
        <v>101.70344759705696</v>
      </c>
      <c r="P464" s="21">
        <v>0.625</v>
      </c>
      <c r="Q464" s="21">
        <v>0.625</v>
      </c>
      <c r="R464" s="7">
        <v>7.5</v>
      </c>
      <c r="S464" s="7">
        <v>8</v>
      </c>
      <c r="T464" s="7">
        <v>11</v>
      </c>
      <c r="U464" s="7">
        <v>7</v>
      </c>
      <c r="V464" s="7">
        <v>8</v>
      </c>
      <c r="W464" s="7">
        <v>11</v>
      </c>
      <c r="X464" s="7">
        <f t="shared" si="251"/>
        <v>8.8333333333333339</v>
      </c>
      <c r="Y464" s="7">
        <f t="shared" si="249"/>
        <v>8.6666666666666661</v>
      </c>
      <c r="Z464" s="7">
        <f t="shared" si="250"/>
        <v>1</v>
      </c>
      <c r="AA464">
        <f t="shared" si="237"/>
        <v>1.6394864892685861</v>
      </c>
      <c r="AB464">
        <f t="shared" si="240"/>
        <v>1.4393326938302626</v>
      </c>
      <c r="AC464">
        <f t="shared" si="255"/>
        <v>1.9437417658313136</v>
      </c>
      <c r="AD464">
        <f t="shared" si="242"/>
        <v>2.0240749873074262</v>
      </c>
      <c r="AE464">
        <f t="shared" si="241"/>
        <v>-0.20015379543832343</v>
      </c>
      <c r="AF464">
        <f t="shared" si="252"/>
        <v>0.30425527656272772</v>
      </c>
      <c r="AG464" t="s">
        <v>100</v>
      </c>
      <c r="AH464" t="s">
        <v>100</v>
      </c>
      <c r="AI464" t="s">
        <v>100</v>
      </c>
      <c r="AJ464" s="7" t="s">
        <v>100</v>
      </c>
      <c r="AK464" t="s">
        <v>100</v>
      </c>
      <c r="AL464" s="7">
        <f t="shared" si="247"/>
        <v>1.7361855766380154</v>
      </c>
      <c r="AM464" s="7">
        <f t="shared" si="248"/>
        <v>2.0073356751154656</v>
      </c>
      <c r="AN464" s="7">
        <f t="shared" si="243"/>
        <v>-0.20411998265592479</v>
      </c>
      <c r="AO464" s="7">
        <f t="shared" si="244"/>
        <v>-0.20411998265592479</v>
      </c>
      <c r="AP464">
        <f t="shared" si="254"/>
        <v>0.87506126339170009</v>
      </c>
      <c r="AQ464">
        <f t="shared" si="254"/>
        <v>0.90308998699194354</v>
      </c>
      <c r="AR464">
        <f t="shared" si="254"/>
        <v>1.0413926851582251</v>
      </c>
      <c r="AS464">
        <f t="shared" si="254"/>
        <v>0.84509804001425681</v>
      </c>
      <c r="AT464">
        <f t="shared" si="254"/>
        <v>0.90308998699194354</v>
      </c>
      <c r="AU464">
        <f t="shared" si="254"/>
        <v>1.0413926851582251</v>
      </c>
      <c r="AV464">
        <f t="shared" si="253"/>
        <v>0.94612461921714541</v>
      </c>
      <c r="AW464">
        <f t="shared" si="253"/>
        <v>0.93785209325115548</v>
      </c>
      <c r="AX464">
        <f t="shared" si="253"/>
        <v>0</v>
      </c>
    </row>
    <row r="465" spans="1:50" x14ac:dyDescent="0.35">
      <c r="A465" s="1" t="s">
        <v>63</v>
      </c>
      <c r="B465" s="1">
        <v>27</v>
      </c>
      <c r="C465" s="7">
        <v>42.51</v>
      </c>
      <c r="D465" s="7">
        <v>26.68</v>
      </c>
      <c r="E465" s="7">
        <v>91.27</v>
      </c>
      <c r="F465" s="7">
        <v>103.51</v>
      </c>
      <c r="G465" s="7">
        <v>0.62761703128675606</v>
      </c>
      <c r="H465" s="7">
        <v>2.1470242295930371</v>
      </c>
      <c r="I465" s="7" t="s">
        <v>100</v>
      </c>
      <c r="J465" s="7" t="s">
        <v>100</v>
      </c>
      <c r="K465" s="7" t="s">
        <v>100</v>
      </c>
      <c r="L465" s="7" t="s">
        <v>100</v>
      </c>
      <c r="M465" s="7" t="s">
        <v>100</v>
      </c>
      <c r="N465" s="8">
        <f t="shared" si="245"/>
        <v>61.559178194323373</v>
      </c>
      <c r="O465" s="8">
        <f t="shared" si="246"/>
        <v>94.264377769462328</v>
      </c>
      <c r="P465" s="21">
        <v>0.625</v>
      </c>
      <c r="Q465" s="21">
        <v>0.64102564102564108</v>
      </c>
      <c r="R465" s="7">
        <v>8</v>
      </c>
      <c r="S465" s="7">
        <v>8</v>
      </c>
      <c r="T465" s="7">
        <v>11</v>
      </c>
      <c r="U465" s="7">
        <v>7</v>
      </c>
      <c r="V465" s="7">
        <v>7.8</v>
      </c>
      <c r="W465" s="7">
        <v>10.7</v>
      </c>
      <c r="X465" s="7">
        <f t="shared" si="251"/>
        <v>9</v>
      </c>
      <c r="Y465" s="7">
        <f t="shared" si="249"/>
        <v>8.5</v>
      </c>
      <c r="Z465" s="7">
        <f t="shared" si="250"/>
        <v>1.0256410256410258</v>
      </c>
      <c r="AA465">
        <f t="shared" si="237"/>
        <v>1.6284911049671229</v>
      </c>
      <c r="AB465">
        <f t="shared" si="240"/>
        <v>1.4261858252445114</v>
      </c>
      <c r="AC465">
        <f t="shared" si="255"/>
        <v>1.960328050530143</v>
      </c>
      <c r="AD465">
        <f t="shared" si="242"/>
        <v>2.0149823085854819</v>
      </c>
      <c r="AE465">
        <f t="shared" si="241"/>
        <v>-0.20230527972261148</v>
      </c>
      <c r="AF465">
        <f t="shared" si="252"/>
        <v>0.33183694556302035</v>
      </c>
      <c r="AG465" t="s">
        <v>100</v>
      </c>
      <c r="AH465" t="s">
        <v>100</v>
      </c>
      <c r="AI465" t="s">
        <v>100</v>
      </c>
      <c r="AJ465" s="7" t="s">
        <v>100</v>
      </c>
      <c r="AK465" t="s">
        <v>100</v>
      </c>
      <c r="AL465" s="7">
        <f t="shared" si="247"/>
        <v>1.7892928134327863</v>
      </c>
      <c r="AM465" s="7">
        <f t="shared" si="248"/>
        <v>1.9743476051347533</v>
      </c>
      <c r="AN465" s="7">
        <f t="shared" si="243"/>
        <v>-0.20411998265592479</v>
      </c>
      <c r="AO465" s="7">
        <f t="shared" si="244"/>
        <v>-0.19312459835446155</v>
      </c>
      <c r="AP465">
        <f t="shared" si="254"/>
        <v>0.90308998699194354</v>
      </c>
      <c r="AQ465">
        <f t="shared" si="254"/>
        <v>0.90308998699194354</v>
      </c>
      <c r="AR465">
        <f t="shared" si="254"/>
        <v>1.0413926851582251</v>
      </c>
      <c r="AS465">
        <f t="shared" si="254"/>
        <v>0.84509804001425681</v>
      </c>
      <c r="AT465">
        <f t="shared" si="254"/>
        <v>0.89209460269048035</v>
      </c>
      <c r="AU465">
        <f t="shared" si="254"/>
        <v>1.0293837776852097</v>
      </c>
      <c r="AV465">
        <f t="shared" si="253"/>
        <v>0.95424250943932487</v>
      </c>
      <c r="AW465">
        <f t="shared" si="253"/>
        <v>0.92941892571429274</v>
      </c>
      <c r="AX465">
        <f t="shared" si="253"/>
        <v>1.099538430146324E-2</v>
      </c>
    </row>
    <row r="466" spans="1:50" x14ac:dyDescent="0.35">
      <c r="A466" s="1" t="s">
        <v>63</v>
      </c>
      <c r="B466" s="1">
        <v>27</v>
      </c>
      <c r="C466" s="7">
        <v>30.97</v>
      </c>
      <c r="D466" s="7">
        <v>20.170000000000002</v>
      </c>
      <c r="E466" s="7">
        <v>51.14</v>
      </c>
      <c r="F466" s="7">
        <v>57.92</v>
      </c>
      <c r="G466" s="7">
        <v>0.65127542783338721</v>
      </c>
      <c r="H466" s="7">
        <v>1.6512754278333872</v>
      </c>
      <c r="I466" s="7" t="s">
        <v>100</v>
      </c>
      <c r="J466" s="7" t="s">
        <v>100</v>
      </c>
      <c r="K466" s="7" t="s">
        <v>100</v>
      </c>
      <c r="L466" s="7" t="s">
        <v>100</v>
      </c>
      <c r="M466" s="7" t="s">
        <v>100</v>
      </c>
      <c r="N466" s="8">
        <f t="shared" si="245"/>
        <v>61.740885181353079</v>
      </c>
      <c r="O466" s="8">
        <f t="shared" si="246"/>
        <v>86.022616230528286</v>
      </c>
      <c r="P466" s="21">
        <v>0.64102564102564108</v>
      </c>
      <c r="Q466" s="21">
        <v>0.58823529411764708</v>
      </c>
      <c r="R466" s="7">
        <v>8.5</v>
      </c>
      <c r="S466" s="7">
        <v>7.8</v>
      </c>
      <c r="T466" s="7">
        <v>9.5</v>
      </c>
      <c r="U466" s="7">
        <v>9.3000000000000007</v>
      </c>
      <c r="V466" s="7">
        <v>8.5</v>
      </c>
      <c r="W466" s="7">
        <v>10</v>
      </c>
      <c r="X466" s="7">
        <f t="shared" si="251"/>
        <v>8.6</v>
      </c>
      <c r="Y466" s="7">
        <f t="shared" si="249"/>
        <v>9.2666666666666675</v>
      </c>
      <c r="Z466" s="7">
        <f t="shared" si="250"/>
        <v>0.91764705882352937</v>
      </c>
      <c r="AA466">
        <f t="shared" si="237"/>
        <v>1.4909412053567868</v>
      </c>
      <c r="AB466">
        <f t="shared" si="240"/>
        <v>1.3047058982127655</v>
      </c>
      <c r="AC466">
        <f t="shared" si="255"/>
        <v>1.7087607236903166</v>
      </c>
      <c r="AD466">
        <f t="shared" si="242"/>
        <v>1.7628285531890906</v>
      </c>
      <c r="AE466">
        <f t="shared" si="241"/>
        <v>-0.18623530714402128</v>
      </c>
      <c r="AF466">
        <f t="shared" si="252"/>
        <v>0.21781951833352989</v>
      </c>
      <c r="AG466" t="s">
        <v>100</v>
      </c>
      <c r="AH466" t="s">
        <v>100</v>
      </c>
      <c r="AI466" t="s">
        <v>100</v>
      </c>
      <c r="AJ466" s="7" t="s">
        <v>100</v>
      </c>
      <c r="AK466" t="s">
        <v>100</v>
      </c>
      <c r="AL466" s="7">
        <f t="shared" si="247"/>
        <v>1.7905728516867523</v>
      </c>
      <c r="AM466" s="7">
        <f t="shared" si="248"/>
        <v>1.9346126467417144</v>
      </c>
      <c r="AN466" s="7">
        <f t="shared" si="243"/>
        <v>-0.19312459835446155</v>
      </c>
      <c r="AO466" s="7">
        <f t="shared" si="244"/>
        <v>-0.23044892137827391</v>
      </c>
      <c r="AP466">
        <f t="shared" si="254"/>
        <v>0.92941892571429274</v>
      </c>
      <c r="AQ466">
        <f t="shared" si="254"/>
        <v>0.89209460269048035</v>
      </c>
      <c r="AR466">
        <f t="shared" si="254"/>
        <v>0.97772360528884772</v>
      </c>
      <c r="AS466">
        <f t="shared" si="254"/>
        <v>0.96848294855393513</v>
      </c>
      <c r="AT466">
        <f t="shared" si="254"/>
        <v>0.92941892571429274</v>
      </c>
      <c r="AU466">
        <f t="shared" si="254"/>
        <v>1</v>
      </c>
      <c r="AV466">
        <f t="shared" si="253"/>
        <v>0.93449845124356767</v>
      </c>
      <c r="AW466">
        <f t="shared" si="253"/>
        <v>0.96692354119841384</v>
      </c>
      <c r="AX466">
        <f t="shared" si="253"/>
        <v>-3.7324323023812347E-2</v>
      </c>
    </row>
    <row r="467" spans="1:50" x14ac:dyDescent="0.35">
      <c r="A467" s="1" t="s">
        <v>63</v>
      </c>
      <c r="B467" s="1">
        <v>27</v>
      </c>
      <c r="C467" s="7">
        <v>48</v>
      </c>
      <c r="D467" s="7">
        <v>33.14</v>
      </c>
      <c r="E467" s="7">
        <v>105.46</v>
      </c>
      <c r="F467" s="7">
        <v>116.94</v>
      </c>
      <c r="G467" s="7">
        <v>0.69041666666666668</v>
      </c>
      <c r="H467" s="7">
        <v>2.1970833333333331</v>
      </c>
      <c r="I467" s="7" t="s">
        <v>100</v>
      </c>
      <c r="J467" s="7" t="s">
        <v>100</v>
      </c>
      <c r="K467" s="7" t="s">
        <v>100</v>
      </c>
      <c r="L467" s="7" t="s">
        <v>100</v>
      </c>
      <c r="M467" s="7" t="s">
        <v>100</v>
      </c>
      <c r="N467" s="8">
        <f t="shared" si="245"/>
        <v>64.363471113498221</v>
      </c>
      <c r="O467" s="8">
        <f t="shared" si="246"/>
        <v>91.410171252937772</v>
      </c>
      <c r="P467" s="8" t="s">
        <v>100</v>
      </c>
      <c r="Q467" s="21">
        <v>0.7142857142857143</v>
      </c>
      <c r="R467" s="7">
        <v>6</v>
      </c>
      <c r="S467" s="7" t="s">
        <v>100</v>
      </c>
      <c r="T467" s="7">
        <v>100</v>
      </c>
      <c r="U467" s="7">
        <v>100</v>
      </c>
      <c r="V467" s="7">
        <v>7</v>
      </c>
      <c r="W467" s="7">
        <v>100</v>
      </c>
      <c r="X467" s="7" t="s">
        <v>100</v>
      </c>
      <c r="Y467" s="7">
        <f t="shared" si="249"/>
        <v>69</v>
      </c>
      <c r="Z467" s="7" t="s">
        <v>100</v>
      </c>
      <c r="AA467">
        <f t="shared" si="237"/>
        <v>1.6812412373755872</v>
      </c>
      <c r="AB467">
        <f t="shared" si="240"/>
        <v>1.5203525040833179</v>
      </c>
      <c r="AC467">
        <f t="shared" si="255"/>
        <v>2.0230877669954452</v>
      </c>
      <c r="AD467">
        <f t="shared" si="242"/>
        <v>2.0679630895012648</v>
      </c>
      <c r="AE467">
        <f t="shared" si="241"/>
        <v>-0.16088873329226927</v>
      </c>
      <c r="AF467">
        <f t="shared" si="252"/>
        <v>0.34184652961985806</v>
      </c>
      <c r="AG467" t="s">
        <v>100</v>
      </c>
      <c r="AH467" t="s">
        <v>100</v>
      </c>
      <c r="AI467" t="s">
        <v>100</v>
      </c>
      <c r="AJ467" s="7" t="s">
        <v>100</v>
      </c>
      <c r="AK467" t="s">
        <v>100</v>
      </c>
      <c r="AL467" s="7">
        <f t="shared" si="247"/>
        <v>1.8086394575026346</v>
      </c>
      <c r="AM467" s="7">
        <f t="shared" si="248"/>
        <v>1.9609945225747201</v>
      </c>
      <c r="AN467" s="7" t="s">
        <v>100</v>
      </c>
      <c r="AO467" s="7">
        <f t="shared" si="244"/>
        <v>-0.14612803567823801</v>
      </c>
      <c r="AP467">
        <f t="shared" si="254"/>
        <v>0.77815125038364363</v>
      </c>
      <c r="AQ467" t="s">
        <v>100</v>
      </c>
      <c r="AR467">
        <f t="shared" si="254"/>
        <v>2</v>
      </c>
      <c r="AS467">
        <f t="shared" si="254"/>
        <v>2</v>
      </c>
      <c r="AT467">
        <f t="shared" si="254"/>
        <v>0.84509804001425681</v>
      </c>
      <c r="AU467">
        <f t="shared" si="254"/>
        <v>2</v>
      </c>
      <c r="AV467" t="s">
        <v>100</v>
      </c>
      <c r="AW467">
        <f t="shared" si="253"/>
        <v>1.8388490907372552</v>
      </c>
      <c r="AX467" t="s">
        <v>100</v>
      </c>
    </row>
    <row r="468" spans="1:50" x14ac:dyDescent="0.35">
      <c r="A468" s="1" t="s">
        <v>63</v>
      </c>
      <c r="B468" s="1">
        <v>27</v>
      </c>
      <c r="C468" s="7">
        <v>22.5</v>
      </c>
      <c r="D468" s="7">
        <v>12.83</v>
      </c>
      <c r="E468" s="7">
        <v>32.08</v>
      </c>
      <c r="F468" s="7">
        <v>39.31</v>
      </c>
      <c r="G468" s="7">
        <v>0.57022222222222219</v>
      </c>
      <c r="H468" s="7">
        <v>1.4257777777777778</v>
      </c>
      <c r="I468" s="7" t="s">
        <v>100</v>
      </c>
      <c r="J468" s="7" t="s">
        <v>100</v>
      </c>
      <c r="K468" s="7" t="s">
        <v>100</v>
      </c>
      <c r="L468" s="7" t="s">
        <v>100</v>
      </c>
      <c r="M468" s="7" t="s">
        <v>100</v>
      </c>
      <c r="N468" s="8">
        <f t="shared" si="245"/>
        <v>54.692123602324727</v>
      </c>
      <c r="O468" s="8">
        <f t="shared" si="246"/>
        <v>90.392917341560306</v>
      </c>
      <c r="P468" s="21">
        <v>0.55555555555555558</v>
      </c>
      <c r="Q468" s="21">
        <v>0.55555555555555558</v>
      </c>
      <c r="R468" s="7">
        <v>8.5</v>
      </c>
      <c r="S468" s="7">
        <v>9</v>
      </c>
      <c r="T468" s="7">
        <v>12.5</v>
      </c>
      <c r="U468" s="7">
        <v>7.5</v>
      </c>
      <c r="V468" s="7">
        <v>9</v>
      </c>
      <c r="W468" s="7">
        <v>11</v>
      </c>
      <c r="X468" s="7">
        <f t="shared" si="251"/>
        <v>10</v>
      </c>
      <c r="Y468" s="7">
        <f t="shared" si="249"/>
        <v>9.1666666666666661</v>
      </c>
      <c r="Z468" s="7">
        <f t="shared" si="250"/>
        <v>1</v>
      </c>
      <c r="AA468">
        <f t="shared" ref="AA468:AA531" si="256">LOG(C468)</f>
        <v>1.3521825181113625</v>
      </c>
      <c r="AB468">
        <f t="shared" si="240"/>
        <v>1.1082266563749286</v>
      </c>
      <c r="AC468">
        <f t="shared" si="255"/>
        <v>1.5062343596121259</v>
      </c>
      <c r="AD468">
        <f t="shared" si="242"/>
        <v>1.5945030438200891</v>
      </c>
      <c r="AE468">
        <f t="shared" si="241"/>
        <v>-0.24395586173643402</v>
      </c>
      <c r="AF468">
        <f t="shared" si="252"/>
        <v>0.15405184150076343</v>
      </c>
      <c r="AG468" t="s">
        <v>100</v>
      </c>
      <c r="AH468" t="s">
        <v>100</v>
      </c>
      <c r="AI468" t="s">
        <v>100</v>
      </c>
      <c r="AJ468" s="7" t="s">
        <v>100</v>
      </c>
      <c r="AK468" t="s">
        <v>100</v>
      </c>
      <c r="AL468" s="7">
        <f t="shared" si="247"/>
        <v>1.7379247866195846</v>
      </c>
      <c r="AM468" s="7">
        <f t="shared" si="248"/>
        <v>1.9561344030419399</v>
      </c>
      <c r="AN468" s="7">
        <f t="shared" si="243"/>
        <v>-0.25527250510330607</v>
      </c>
      <c r="AO468" s="7">
        <f t="shared" si="244"/>
        <v>-0.25527250510330607</v>
      </c>
      <c r="AP468">
        <f t="shared" si="254"/>
        <v>0.92941892571429274</v>
      </c>
      <c r="AQ468">
        <f t="shared" si="254"/>
        <v>0.95424250943932487</v>
      </c>
      <c r="AR468">
        <f t="shared" si="254"/>
        <v>1.0969100130080565</v>
      </c>
      <c r="AS468">
        <f t="shared" si="254"/>
        <v>0.87506126339170009</v>
      </c>
      <c r="AT468">
        <f t="shared" si="254"/>
        <v>0.95424250943932487</v>
      </c>
      <c r="AU468">
        <f t="shared" si="254"/>
        <v>1.0413926851582251</v>
      </c>
      <c r="AV468">
        <f t="shared" si="253"/>
        <v>1</v>
      </c>
      <c r="AW468">
        <f t="shared" si="253"/>
        <v>0.96221143911060014</v>
      </c>
      <c r="AX468">
        <f t="shared" si="253"/>
        <v>0</v>
      </c>
    </row>
    <row r="469" spans="1:50" x14ac:dyDescent="0.35">
      <c r="A469" s="1" t="s">
        <v>63</v>
      </c>
      <c r="B469" s="1">
        <v>27</v>
      </c>
      <c r="C469" s="7">
        <v>44.9</v>
      </c>
      <c r="D469" s="7">
        <v>32.89</v>
      </c>
      <c r="E469" s="7">
        <v>105.61</v>
      </c>
      <c r="F469" s="7">
        <v>115.88</v>
      </c>
      <c r="G469" s="7">
        <v>0.7325167037861916</v>
      </c>
      <c r="H469" s="7">
        <v>2.3521158129175945</v>
      </c>
      <c r="I469" s="7" t="s">
        <v>100</v>
      </c>
      <c r="J469" s="7" t="s">
        <v>100</v>
      </c>
      <c r="K469" s="7" t="s">
        <v>100</v>
      </c>
      <c r="L469" s="7" t="s">
        <v>100</v>
      </c>
      <c r="M469" s="7" t="s">
        <v>100</v>
      </c>
      <c r="N469" s="8">
        <f t="shared" si="245"/>
        <v>65.648735575643769</v>
      </c>
      <c r="O469" s="8">
        <f t="shared" si="246"/>
        <v>91.56307071463344</v>
      </c>
      <c r="P469" s="8" t="s">
        <v>100</v>
      </c>
      <c r="Q469" s="21">
        <v>0.74626865671641784</v>
      </c>
      <c r="R469" s="7">
        <v>100</v>
      </c>
      <c r="S469" s="7" t="s">
        <v>100</v>
      </c>
      <c r="T469" s="7">
        <v>100</v>
      </c>
      <c r="U469" s="7">
        <v>7.5</v>
      </c>
      <c r="V469" s="7">
        <v>6.7</v>
      </c>
      <c r="W469" s="7">
        <v>9</v>
      </c>
      <c r="X469" s="7" t="s">
        <v>100</v>
      </c>
      <c r="Y469" s="7">
        <f t="shared" si="249"/>
        <v>7.7333333333333334</v>
      </c>
      <c r="Z469" s="7" t="s">
        <v>100</v>
      </c>
      <c r="AA469">
        <f t="shared" si="256"/>
        <v>1.6522463410033232</v>
      </c>
      <c r="AB469">
        <f t="shared" si="240"/>
        <v>1.5170638734826547</v>
      </c>
      <c r="AC469">
        <f t="shared" si="255"/>
        <v>2.0237050426220375</v>
      </c>
      <c r="AD469">
        <f t="shared" si="242"/>
        <v>2.0640084865317241</v>
      </c>
      <c r="AE469">
        <f t="shared" si="241"/>
        <v>-0.13518246752066845</v>
      </c>
      <c r="AF469">
        <f t="shared" si="252"/>
        <v>0.37145870161871414</v>
      </c>
      <c r="AG469" t="s">
        <v>100</v>
      </c>
      <c r="AH469" t="s">
        <v>100</v>
      </c>
      <c r="AI469" t="s">
        <v>100</v>
      </c>
      <c r="AJ469" s="7" t="s">
        <v>100</v>
      </c>
      <c r="AK469" t="s">
        <v>100</v>
      </c>
      <c r="AL469" s="7">
        <f t="shared" si="247"/>
        <v>1.8172263657977916</v>
      </c>
      <c r="AM469" s="7">
        <f t="shared" si="248"/>
        <v>1.9617203490096966</v>
      </c>
      <c r="AN469" s="7" t="s">
        <v>100</v>
      </c>
      <c r="AO469" s="7">
        <f t="shared" si="244"/>
        <v>-0.12710479836480768</v>
      </c>
      <c r="AP469">
        <f t="shared" si="254"/>
        <v>2</v>
      </c>
      <c r="AQ469" t="s">
        <v>100</v>
      </c>
      <c r="AR469">
        <f t="shared" si="254"/>
        <v>2</v>
      </c>
      <c r="AS469">
        <f t="shared" si="254"/>
        <v>0.87506126339170009</v>
      </c>
      <c r="AT469">
        <f t="shared" si="254"/>
        <v>0.82607480270082645</v>
      </c>
      <c r="AU469">
        <f t="shared" si="254"/>
        <v>0.95424250943932487</v>
      </c>
      <c r="AV469" t="s">
        <v>100</v>
      </c>
      <c r="AW469">
        <f t="shared" si="253"/>
        <v>0.88836673017123724</v>
      </c>
      <c r="AX469" t="s">
        <v>100</v>
      </c>
    </row>
    <row r="470" spans="1:50" x14ac:dyDescent="0.35">
      <c r="A470" s="1" t="s">
        <v>63</v>
      </c>
      <c r="B470" s="1">
        <v>27</v>
      </c>
      <c r="C470" s="7">
        <v>42.37</v>
      </c>
      <c r="D470" s="7">
        <v>28.11</v>
      </c>
      <c r="E470" s="7">
        <v>96.28</v>
      </c>
      <c r="F470" s="7">
        <v>98.9</v>
      </c>
      <c r="G470" s="7">
        <v>0.66344111399575179</v>
      </c>
      <c r="H470" s="7">
        <v>2.2723625206514044</v>
      </c>
      <c r="I470" s="7" t="s">
        <v>100</v>
      </c>
      <c r="J470" s="7" t="s">
        <v>100</v>
      </c>
      <c r="K470" s="7" t="s">
        <v>100</v>
      </c>
      <c r="L470" s="7" t="s">
        <v>100</v>
      </c>
      <c r="M470" s="7" t="s">
        <v>100</v>
      </c>
      <c r="N470" s="8">
        <f t="shared" si="245"/>
        <v>74.024671631598352</v>
      </c>
      <c r="O470" s="8">
        <f t="shared" si="246"/>
        <v>80.946435925829434</v>
      </c>
      <c r="P470" s="21">
        <v>0.72463768115942029</v>
      </c>
      <c r="Q470" s="21">
        <v>0.66666666666666663</v>
      </c>
      <c r="R470" s="7">
        <v>7.8</v>
      </c>
      <c r="S470" s="7">
        <v>6.9</v>
      </c>
      <c r="T470" s="7">
        <v>10.5</v>
      </c>
      <c r="U470" s="7">
        <v>8.5</v>
      </c>
      <c r="V470" s="7">
        <v>7.5</v>
      </c>
      <c r="W470" s="7">
        <v>9.1</v>
      </c>
      <c r="X470" s="7">
        <f t="shared" si="251"/>
        <v>8.4</v>
      </c>
      <c r="Y470" s="7">
        <f t="shared" si="249"/>
        <v>8.3666666666666671</v>
      </c>
      <c r="Z470" s="7">
        <f t="shared" si="250"/>
        <v>0.92</v>
      </c>
      <c r="AA470">
        <f t="shared" si="256"/>
        <v>1.6270584640009895</v>
      </c>
      <c r="AB470">
        <f t="shared" si="240"/>
        <v>1.4488608456074408</v>
      </c>
      <c r="AC470">
        <f t="shared" si="255"/>
        <v>1.9835360816029923</v>
      </c>
      <c r="AD470">
        <f t="shared" si="242"/>
        <v>1.9951962915971795</v>
      </c>
      <c r="AE470">
        <f t="shared" si="241"/>
        <v>-0.17819761839354889</v>
      </c>
      <c r="AF470">
        <f t="shared" si="252"/>
        <v>0.35647761760200275</v>
      </c>
      <c r="AG470" t="s">
        <v>100</v>
      </c>
      <c r="AH470" t="s">
        <v>100</v>
      </c>
      <c r="AI470" t="s">
        <v>100</v>
      </c>
      <c r="AJ470" s="7" t="s">
        <v>100</v>
      </c>
      <c r="AK470" t="s">
        <v>100</v>
      </c>
      <c r="AL470" s="7">
        <f t="shared" si="247"/>
        <v>1.869376489564867</v>
      </c>
      <c r="AM470" s="7">
        <f t="shared" si="248"/>
        <v>1.9081977315103811</v>
      </c>
      <c r="AN470" s="7">
        <f t="shared" si="243"/>
        <v>-0.1398790864012365</v>
      </c>
      <c r="AO470" s="7">
        <f t="shared" si="244"/>
        <v>-0.17609125905568127</v>
      </c>
      <c r="AP470">
        <f t="shared" si="254"/>
        <v>0.89209460269048035</v>
      </c>
      <c r="AQ470">
        <f t="shared" si="254"/>
        <v>0.83884909073725533</v>
      </c>
      <c r="AR470">
        <f t="shared" si="254"/>
        <v>1.0211892990699381</v>
      </c>
      <c r="AS470">
        <f t="shared" si="254"/>
        <v>0.92941892571429274</v>
      </c>
      <c r="AT470">
        <f t="shared" si="254"/>
        <v>0.87506126339170009</v>
      </c>
      <c r="AU470">
        <f t="shared" si="254"/>
        <v>0.95904139232109353</v>
      </c>
      <c r="AV470">
        <f t="shared" si="253"/>
        <v>0.9242792860618817</v>
      </c>
      <c r="AW470">
        <f t="shared" si="253"/>
        <v>0.9225524667613757</v>
      </c>
      <c r="AX470">
        <f t="shared" si="253"/>
        <v>-3.6212172654444715E-2</v>
      </c>
    </row>
    <row r="471" spans="1:50" x14ac:dyDescent="0.35">
      <c r="A471" s="1" t="s">
        <v>63</v>
      </c>
      <c r="B471" s="1">
        <v>27</v>
      </c>
      <c r="C471" s="7">
        <v>40.22</v>
      </c>
      <c r="D471" s="7">
        <v>28.37</v>
      </c>
      <c r="E471" s="7">
        <v>82.23</v>
      </c>
      <c r="F471" s="7">
        <v>93.04</v>
      </c>
      <c r="G471" s="7">
        <v>0.70537046245648938</v>
      </c>
      <c r="H471" s="7">
        <v>2.044505221282944</v>
      </c>
      <c r="I471" s="7" t="s">
        <v>100</v>
      </c>
      <c r="J471" s="7" t="s">
        <v>100</v>
      </c>
      <c r="K471" s="7" t="s">
        <v>100</v>
      </c>
      <c r="L471" s="7" t="s">
        <v>100</v>
      </c>
      <c r="M471" s="7" t="s">
        <v>100</v>
      </c>
      <c r="N471" s="8">
        <f t="shared" si="245"/>
        <v>62.011034210962023</v>
      </c>
      <c r="O471" s="8">
        <f t="shared" si="246"/>
        <v>92.400263454159344</v>
      </c>
      <c r="P471" s="21">
        <v>0.7142857142857143</v>
      </c>
      <c r="Q471" s="21">
        <v>0.7142857142857143</v>
      </c>
      <c r="R471" s="7">
        <v>8</v>
      </c>
      <c r="S471" s="7">
        <v>7</v>
      </c>
      <c r="T471" s="7">
        <v>10</v>
      </c>
      <c r="U471" s="7">
        <v>8</v>
      </c>
      <c r="V471" s="7">
        <v>7</v>
      </c>
      <c r="W471" s="7">
        <v>10.5</v>
      </c>
      <c r="X471" s="7">
        <f t="shared" si="251"/>
        <v>8.3333333333333339</v>
      </c>
      <c r="Y471" s="7">
        <f t="shared" si="249"/>
        <v>8.5</v>
      </c>
      <c r="Z471" s="7">
        <f t="shared" si="250"/>
        <v>1</v>
      </c>
      <c r="AA471">
        <f t="shared" si="256"/>
        <v>1.6044420662607231</v>
      </c>
      <c r="AB471">
        <f t="shared" si="240"/>
        <v>1.4528593357958524</v>
      </c>
      <c r="AC471">
        <f t="shared" si="255"/>
        <v>1.9150302902591609</v>
      </c>
      <c r="AD471">
        <f t="shared" si="242"/>
        <v>1.968669701720392</v>
      </c>
      <c r="AE471">
        <f t="shared" si="241"/>
        <v>-0.15158273046487081</v>
      </c>
      <c r="AF471">
        <f t="shared" si="252"/>
        <v>0.31058822399843772</v>
      </c>
      <c r="AG471" t="s">
        <v>100</v>
      </c>
      <c r="AH471" t="s">
        <v>100</v>
      </c>
      <c r="AI471" t="s">
        <v>100</v>
      </c>
      <c r="AJ471" s="7" t="s">
        <v>100</v>
      </c>
      <c r="AK471" t="s">
        <v>100</v>
      </c>
      <c r="AL471" s="7">
        <f t="shared" si="247"/>
        <v>1.7924689745072226</v>
      </c>
      <c r="AM471" s="7">
        <f t="shared" si="248"/>
        <v>1.9656732094941816</v>
      </c>
      <c r="AN471" s="7">
        <f t="shared" si="243"/>
        <v>-0.14612803567823801</v>
      </c>
      <c r="AO471" s="7">
        <f t="shared" si="244"/>
        <v>-0.14612803567823801</v>
      </c>
      <c r="AP471">
        <f t="shared" si="254"/>
        <v>0.90308998699194354</v>
      </c>
      <c r="AQ471">
        <f t="shared" si="254"/>
        <v>0.84509804001425681</v>
      </c>
      <c r="AR471">
        <f t="shared" si="254"/>
        <v>1</v>
      </c>
      <c r="AS471">
        <f t="shared" si="254"/>
        <v>0.90308998699194354</v>
      </c>
      <c r="AT471">
        <f t="shared" si="254"/>
        <v>0.84509804001425681</v>
      </c>
      <c r="AU471">
        <f t="shared" si="254"/>
        <v>1.0211892990699381</v>
      </c>
      <c r="AV471">
        <f t="shared" si="253"/>
        <v>0.92081875395237522</v>
      </c>
      <c r="AW471">
        <f t="shared" si="253"/>
        <v>0.92941892571429274</v>
      </c>
      <c r="AX471">
        <f t="shared" si="253"/>
        <v>0</v>
      </c>
    </row>
    <row r="472" spans="1:50" x14ac:dyDescent="0.35">
      <c r="A472" s="1" t="s">
        <v>63</v>
      </c>
      <c r="B472" s="1">
        <v>27</v>
      </c>
      <c r="C472" s="7">
        <v>39.1</v>
      </c>
      <c r="D472" s="7">
        <v>26.46</v>
      </c>
      <c r="E472" s="7">
        <v>74.66</v>
      </c>
      <c r="F472" s="7">
        <v>80.16</v>
      </c>
      <c r="G472" s="7">
        <v>0.67672634271099741</v>
      </c>
      <c r="H472" s="7">
        <v>1.9094629156010228</v>
      </c>
      <c r="I472" s="7" t="s">
        <v>100</v>
      </c>
      <c r="J472" s="7" t="s">
        <v>100</v>
      </c>
      <c r="K472" s="7" t="s">
        <v>100</v>
      </c>
      <c r="L472" s="7" t="s">
        <v>100</v>
      </c>
      <c r="M472" s="7" t="s">
        <v>100</v>
      </c>
      <c r="N472" s="8">
        <f t="shared" si="245"/>
        <v>67.683258734539635</v>
      </c>
      <c r="O472" s="8">
        <f t="shared" si="246"/>
        <v>83.338256344488101</v>
      </c>
      <c r="P472" s="21">
        <v>0.625</v>
      </c>
      <c r="Q472" s="21">
        <v>0.55555555555555558</v>
      </c>
      <c r="R472" s="7">
        <v>7.2</v>
      </c>
      <c r="S472" s="7">
        <v>8</v>
      </c>
      <c r="T472" s="7">
        <v>12</v>
      </c>
      <c r="U472" s="7">
        <v>8</v>
      </c>
      <c r="V472" s="7">
        <v>9</v>
      </c>
      <c r="W472" s="7">
        <v>15</v>
      </c>
      <c r="X472" s="7">
        <f t="shared" si="251"/>
        <v>9.0666666666666664</v>
      </c>
      <c r="Y472" s="7">
        <f t="shared" si="249"/>
        <v>10.666666666666666</v>
      </c>
      <c r="Z472" s="7">
        <f t="shared" si="250"/>
        <v>0.88888888888888884</v>
      </c>
      <c r="AA472">
        <f t="shared" si="256"/>
        <v>1.5921767573958667</v>
      </c>
      <c r="AB472">
        <f t="shared" si="240"/>
        <v>1.4225898398514822</v>
      </c>
      <c r="AC472">
        <f t="shared" si="255"/>
        <v>1.8730879855902858</v>
      </c>
      <c r="AD472">
        <f t="shared" si="242"/>
        <v>1.9039577085231705</v>
      </c>
      <c r="AE472">
        <f t="shared" si="241"/>
        <v>-0.16958691754438465</v>
      </c>
      <c r="AF472">
        <f t="shared" si="252"/>
        <v>0.28091122819441888</v>
      </c>
      <c r="AG472" t="s">
        <v>100</v>
      </c>
      <c r="AH472" t="s">
        <v>100</v>
      </c>
      <c r="AI472" t="s">
        <v>100</v>
      </c>
      <c r="AJ472" s="7" t="s">
        <v>100</v>
      </c>
      <c r="AK472" t="s">
        <v>100</v>
      </c>
      <c r="AL472" s="7">
        <f t="shared" si="247"/>
        <v>1.8304812604381493</v>
      </c>
      <c r="AM472" s="7">
        <f t="shared" si="248"/>
        <v>1.9208444096335098</v>
      </c>
      <c r="AN472" s="7">
        <f t="shared" si="243"/>
        <v>-0.20411998265592479</v>
      </c>
      <c r="AO472" s="7">
        <f t="shared" si="244"/>
        <v>-0.25527250510330607</v>
      </c>
      <c r="AP472">
        <f t="shared" si="254"/>
        <v>0.85733249643126852</v>
      </c>
      <c r="AQ472">
        <f t="shared" si="254"/>
        <v>0.90308998699194354</v>
      </c>
      <c r="AR472">
        <f t="shared" si="254"/>
        <v>1.0791812460476249</v>
      </c>
      <c r="AS472">
        <f t="shared" si="254"/>
        <v>0.90308998699194354</v>
      </c>
      <c r="AT472">
        <f t="shared" si="254"/>
        <v>0.95424250943932487</v>
      </c>
      <c r="AU472">
        <f t="shared" si="254"/>
        <v>1.1760912590556813</v>
      </c>
      <c r="AV472">
        <f t="shared" si="253"/>
        <v>0.9574476493145363</v>
      </c>
      <c r="AW472">
        <f t="shared" si="253"/>
        <v>1.0280287236002434</v>
      </c>
      <c r="AX472">
        <f t="shared" si="253"/>
        <v>-5.1152522447381311E-2</v>
      </c>
    </row>
    <row r="473" spans="1:50" x14ac:dyDescent="0.35">
      <c r="A473" s="1" t="s">
        <v>63</v>
      </c>
      <c r="B473" s="1">
        <v>27</v>
      </c>
      <c r="C473" s="7">
        <v>34.770000000000003</v>
      </c>
      <c r="D473" s="7">
        <v>25.6</v>
      </c>
      <c r="E473" s="7">
        <v>68.239999999999995</v>
      </c>
      <c r="F473" s="7">
        <v>75.89</v>
      </c>
      <c r="G473" s="7">
        <v>0.73626689675007184</v>
      </c>
      <c r="H473" s="7">
        <v>1.96261144664941</v>
      </c>
      <c r="I473" s="7" t="s">
        <v>100</v>
      </c>
      <c r="J473" s="7" t="s">
        <v>100</v>
      </c>
      <c r="K473" s="7" t="s">
        <v>100</v>
      </c>
      <c r="L473" s="7" t="s">
        <v>100</v>
      </c>
      <c r="M473" s="7" t="s">
        <v>100</v>
      </c>
      <c r="N473" s="8">
        <f t="shared" si="245"/>
        <v>64.023049581909177</v>
      </c>
      <c r="O473" s="8">
        <f t="shared" si="246"/>
        <v>88.715727774090595</v>
      </c>
      <c r="P473" s="21">
        <v>0.66666666666666663</v>
      </c>
      <c r="Q473" s="21">
        <v>0.66666666666666663</v>
      </c>
      <c r="R473" s="7">
        <v>6.9</v>
      </c>
      <c r="S473" s="7">
        <v>7.5</v>
      </c>
      <c r="T473" s="7">
        <v>10.3</v>
      </c>
      <c r="U473" s="7">
        <v>8.1</v>
      </c>
      <c r="V473" s="7">
        <v>7.5</v>
      </c>
      <c r="W473" s="7">
        <v>11.4</v>
      </c>
      <c r="X473" s="7">
        <f t="shared" si="251"/>
        <v>8.2333333333333343</v>
      </c>
      <c r="Y473" s="7">
        <f t="shared" si="249"/>
        <v>9</v>
      </c>
      <c r="Z473" s="7">
        <f t="shared" si="250"/>
        <v>1</v>
      </c>
      <c r="AA473">
        <f t="shared" si="256"/>
        <v>1.5412046906832584</v>
      </c>
      <c r="AB473">
        <f t="shared" si="240"/>
        <v>1.4082399653118496</v>
      </c>
      <c r="AC473">
        <f t="shared" si="255"/>
        <v>1.8340390181594666</v>
      </c>
      <c r="AD473">
        <f t="shared" si="242"/>
        <v>1.8801845528264334</v>
      </c>
      <c r="AE473">
        <f t="shared" si="241"/>
        <v>-0.13296472537140891</v>
      </c>
      <c r="AF473">
        <f t="shared" si="252"/>
        <v>0.29283432747620808</v>
      </c>
      <c r="AG473" t="s">
        <v>100</v>
      </c>
      <c r="AH473" t="s">
        <v>100</v>
      </c>
      <c r="AI473" t="s">
        <v>100</v>
      </c>
      <c r="AJ473" s="7" t="s">
        <v>100</v>
      </c>
      <c r="AK473" t="s">
        <v>100</v>
      </c>
      <c r="AL473" s="7">
        <f t="shared" si="247"/>
        <v>1.8063363568598487</v>
      </c>
      <c r="AM473" s="7">
        <f t="shared" si="248"/>
        <v>1.9480006196062531</v>
      </c>
      <c r="AN473" s="7">
        <f t="shared" si="243"/>
        <v>-0.17609125905568127</v>
      </c>
      <c r="AO473" s="7">
        <f t="shared" si="244"/>
        <v>-0.17609125905568127</v>
      </c>
      <c r="AP473">
        <f t="shared" si="254"/>
        <v>0.83884909073725533</v>
      </c>
      <c r="AQ473">
        <f t="shared" si="254"/>
        <v>0.87506126339170009</v>
      </c>
      <c r="AR473">
        <f t="shared" si="254"/>
        <v>1.0128372247051722</v>
      </c>
      <c r="AS473">
        <f t="shared" si="254"/>
        <v>0.90848501887864974</v>
      </c>
      <c r="AT473">
        <f t="shared" si="254"/>
        <v>0.87506126339170009</v>
      </c>
      <c r="AU473">
        <f t="shared" si="254"/>
        <v>1.0569048513364727</v>
      </c>
      <c r="AV473">
        <f t="shared" si="253"/>
        <v>0.91557569854000331</v>
      </c>
      <c r="AW473">
        <f t="shared" si="253"/>
        <v>0.95424250943932487</v>
      </c>
      <c r="AX473">
        <f t="shared" si="253"/>
        <v>0</v>
      </c>
    </row>
    <row r="474" spans="1:50" x14ac:dyDescent="0.35">
      <c r="A474" s="1" t="s">
        <v>63</v>
      </c>
      <c r="B474" s="1">
        <v>27</v>
      </c>
      <c r="C474" s="7">
        <v>30.92</v>
      </c>
      <c r="D474" s="7">
        <v>20.59</v>
      </c>
      <c r="E474" s="7">
        <v>55.57</v>
      </c>
      <c r="F474" s="7">
        <v>63.53</v>
      </c>
      <c r="G474" s="7">
        <v>0.66591203104786545</v>
      </c>
      <c r="H474" s="7">
        <v>1.7972186287192755</v>
      </c>
      <c r="I474" s="7" t="s">
        <v>100</v>
      </c>
      <c r="J474" s="7" t="s">
        <v>100</v>
      </c>
      <c r="K474" s="7" t="s">
        <v>100</v>
      </c>
      <c r="L474" s="7" t="s">
        <v>100</v>
      </c>
      <c r="M474" s="7" t="s">
        <v>100</v>
      </c>
      <c r="N474" s="8">
        <f t="shared" si="245"/>
        <v>61.009784649969724</v>
      </c>
      <c r="O474" s="8">
        <f t="shared" si="246"/>
        <v>89.866442785980212</v>
      </c>
      <c r="P474" s="21">
        <v>0.625</v>
      </c>
      <c r="Q474" s="21">
        <v>0.58823529411764708</v>
      </c>
      <c r="R474" s="7">
        <v>7.5</v>
      </c>
      <c r="S474" s="7">
        <v>8</v>
      </c>
      <c r="T474" s="7">
        <v>12.5</v>
      </c>
      <c r="U474" s="7">
        <v>9.5</v>
      </c>
      <c r="V474" s="7">
        <v>8.5</v>
      </c>
      <c r="W474" s="7">
        <v>12.8</v>
      </c>
      <c r="X474" s="7">
        <f t="shared" si="251"/>
        <v>9.3333333333333339</v>
      </c>
      <c r="Y474" s="7">
        <f t="shared" si="249"/>
        <v>10.266666666666667</v>
      </c>
      <c r="Z474" s="7">
        <f t="shared" si="250"/>
        <v>0.94117647058823528</v>
      </c>
      <c r="AA474">
        <f t="shared" si="256"/>
        <v>1.4902394852462872</v>
      </c>
      <c r="AB474">
        <f t="shared" si="240"/>
        <v>1.3136563466180313</v>
      </c>
      <c r="AC474">
        <f t="shared" si="255"/>
        <v>1.7448403967853792</v>
      </c>
      <c r="AD474">
        <f t="shared" si="242"/>
        <v>1.8029788553352619</v>
      </c>
      <c r="AE474">
        <f t="shared" si="241"/>
        <v>-0.17658313862825592</v>
      </c>
      <c r="AF474">
        <f t="shared" si="252"/>
        <v>0.25460091153909187</v>
      </c>
      <c r="AG474" t="s">
        <v>100</v>
      </c>
      <c r="AH474" t="s">
        <v>100</v>
      </c>
      <c r="AI474" t="s">
        <v>100</v>
      </c>
      <c r="AJ474" s="7" t="s">
        <v>100</v>
      </c>
      <c r="AK474" t="s">
        <v>100</v>
      </c>
      <c r="AL474" s="7">
        <f t="shared" si="247"/>
        <v>1.7853994920388572</v>
      </c>
      <c r="AM474" s="7">
        <f t="shared" si="248"/>
        <v>1.9535975512044375</v>
      </c>
      <c r="AN474" s="7">
        <f t="shared" si="243"/>
        <v>-0.20411998265592479</v>
      </c>
      <c r="AO474" s="7">
        <f t="shared" si="244"/>
        <v>-0.23044892137827391</v>
      </c>
      <c r="AP474">
        <f t="shared" si="254"/>
        <v>0.87506126339170009</v>
      </c>
      <c r="AQ474">
        <f t="shared" si="254"/>
        <v>0.90308998699194354</v>
      </c>
      <c r="AR474">
        <f t="shared" si="254"/>
        <v>1.0969100130080565</v>
      </c>
      <c r="AS474">
        <f t="shared" si="254"/>
        <v>0.97772360528884772</v>
      </c>
      <c r="AT474">
        <f t="shared" si="254"/>
        <v>0.92941892571429274</v>
      </c>
      <c r="AU474">
        <f t="shared" si="254"/>
        <v>1.1072099696478683</v>
      </c>
      <c r="AV474">
        <f t="shared" si="253"/>
        <v>0.97003677662255683</v>
      </c>
      <c r="AW474">
        <f t="shared" si="253"/>
        <v>1.011429461780782</v>
      </c>
      <c r="AX474">
        <f t="shared" si="253"/>
        <v>-2.6328938722349152E-2</v>
      </c>
    </row>
    <row r="475" spans="1:50" x14ac:dyDescent="0.35">
      <c r="A475" s="1" t="s">
        <v>63</v>
      </c>
      <c r="B475" s="1">
        <v>27</v>
      </c>
      <c r="C475" s="7">
        <v>46.11</v>
      </c>
      <c r="D475" s="7">
        <v>30.97</v>
      </c>
      <c r="E475" s="7">
        <v>99.03</v>
      </c>
      <c r="F475" s="7">
        <v>109.1</v>
      </c>
      <c r="G475" s="7">
        <v>0.67165473866840164</v>
      </c>
      <c r="H475" s="7">
        <v>2.1476903057905012</v>
      </c>
      <c r="I475" s="7" t="s">
        <v>100</v>
      </c>
      <c r="J475" s="7" t="s">
        <v>100</v>
      </c>
      <c r="K475" s="7" t="s">
        <v>100</v>
      </c>
      <c r="L475" s="7" t="s">
        <v>100</v>
      </c>
      <c r="M475" s="7" t="s">
        <v>100</v>
      </c>
      <c r="N475" s="8">
        <f t="shared" si="245"/>
        <v>65.188650717274101</v>
      </c>
      <c r="O475" s="8">
        <f t="shared" si="246"/>
        <v>89.810135614439602</v>
      </c>
      <c r="P475" s="21">
        <v>0.69444444444444442</v>
      </c>
      <c r="Q475" s="21">
        <v>0.7142857142857143</v>
      </c>
      <c r="R475" s="7">
        <v>9</v>
      </c>
      <c r="S475" s="7">
        <v>7.2</v>
      </c>
      <c r="T475" s="7">
        <v>9.1999999999999993</v>
      </c>
      <c r="U475" s="7">
        <v>7.8</v>
      </c>
      <c r="V475" s="7">
        <v>7</v>
      </c>
      <c r="W475" s="7">
        <v>8</v>
      </c>
      <c r="X475" s="7">
        <f t="shared" si="251"/>
        <v>8.4666666666666668</v>
      </c>
      <c r="Y475" s="7">
        <f t="shared" si="249"/>
        <v>7.6000000000000005</v>
      </c>
      <c r="Z475" s="7">
        <f t="shared" si="250"/>
        <v>1.0285714285714287</v>
      </c>
      <c r="AA475">
        <f t="shared" si="256"/>
        <v>1.6637951222194076</v>
      </c>
      <c r="AB475">
        <f t="shared" si="240"/>
        <v>1.4909412053567868</v>
      </c>
      <c r="AC475">
        <f t="shared" si="255"/>
        <v>1.995766779049974</v>
      </c>
      <c r="AD475">
        <f t="shared" si="242"/>
        <v>2.0378247505883418</v>
      </c>
      <c r="AE475">
        <f t="shared" si="241"/>
        <v>-0.1728539168626208</v>
      </c>
      <c r="AF475">
        <f t="shared" si="252"/>
        <v>0.33197165683056645</v>
      </c>
      <c r="AG475" t="s">
        <v>100</v>
      </c>
      <c r="AH475" t="s">
        <v>100</v>
      </c>
      <c r="AI475" t="s">
        <v>100</v>
      </c>
      <c r="AJ475" s="7" t="s">
        <v>100</v>
      </c>
      <c r="AK475" t="s">
        <v>100</v>
      </c>
      <c r="AL475" s="7">
        <f t="shared" si="247"/>
        <v>1.8141719920525086</v>
      </c>
      <c r="AM475" s="7">
        <f t="shared" si="248"/>
        <v>1.9533253521798357</v>
      </c>
      <c r="AN475" s="7">
        <f t="shared" si="243"/>
        <v>-0.15836249209524966</v>
      </c>
      <c r="AO475" s="7">
        <f t="shared" si="244"/>
        <v>-0.14612803567823801</v>
      </c>
      <c r="AP475">
        <f t="shared" si="254"/>
        <v>0.95424250943932487</v>
      </c>
      <c r="AQ475">
        <f t="shared" si="254"/>
        <v>0.85733249643126852</v>
      </c>
      <c r="AR475">
        <f t="shared" si="254"/>
        <v>0.96378782734555524</v>
      </c>
      <c r="AS475">
        <f t="shared" si="254"/>
        <v>0.89209460269048035</v>
      </c>
      <c r="AT475">
        <f t="shared" ref="AS475:AX527" si="257">LOG(V475)</f>
        <v>0.84509804001425681</v>
      </c>
      <c r="AU475">
        <f t="shared" si="257"/>
        <v>0.90308998699194354</v>
      </c>
      <c r="AV475">
        <f t="shared" si="253"/>
        <v>0.92771246190027568</v>
      </c>
      <c r="AW475">
        <f t="shared" si="253"/>
        <v>0.88081359228079137</v>
      </c>
      <c r="AX475">
        <f t="shared" si="253"/>
        <v>1.223445641701168E-2</v>
      </c>
    </row>
    <row r="476" spans="1:50" x14ac:dyDescent="0.35">
      <c r="A476" s="1" t="s">
        <v>63</v>
      </c>
      <c r="B476" s="1">
        <v>27</v>
      </c>
      <c r="C476" s="7">
        <v>30.6</v>
      </c>
      <c r="D476" s="7">
        <v>44.5</v>
      </c>
      <c r="E476" s="7">
        <v>82.8</v>
      </c>
      <c r="F476" s="7">
        <v>103.2</v>
      </c>
      <c r="G476" s="7">
        <v>1.4542483660130718</v>
      </c>
      <c r="H476" s="7">
        <v>2.7058823529411762</v>
      </c>
      <c r="I476" s="7">
        <v>26.4</v>
      </c>
      <c r="J476" s="7">
        <v>28.7</v>
      </c>
      <c r="K476" s="7">
        <v>1.0871212121212122</v>
      </c>
      <c r="L476" s="7">
        <v>34.6</v>
      </c>
      <c r="M476" s="7">
        <v>68.599999999999994</v>
      </c>
      <c r="N476" s="8">
        <f t="shared" si="245"/>
        <v>41.493489629129179</v>
      </c>
      <c r="O476" s="8">
        <f t="shared" si="246"/>
        <v>124.33354868868038</v>
      </c>
      <c r="P476" s="21">
        <v>0.76923076923076927</v>
      </c>
      <c r="Q476" s="21">
        <v>0.625</v>
      </c>
      <c r="R476" s="7">
        <v>100</v>
      </c>
      <c r="S476" s="7">
        <v>6.5</v>
      </c>
      <c r="T476" s="7">
        <v>100</v>
      </c>
      <c r="U476" s="7">
        <v>100</v>
      </c>
      <c r="V476" s="7">
        <v>8</v>
      </c>
      <c r="W476" s="7">
        <v>100</v>
      </c>
      <c r="X476" s="7">
        <v>6.5</v>
      </c>
      <c r="Y476" s="7">
        <v>8</v>
      </c>
      <c r="Z476" s="7">
        <f t="shared" si="250"/>
        <v>0.8125</v>
      </c>
      <c r="AA476">
        <f t="shared" si="256"/>
        <v>1.4857214264815801</v>
      </c>
      <c r="AB476">
        <f t="shared" si="240"/>
        <v>1.6483600109809315</v>
      </c>
      <c r="AC476">
        <f t="shared" si="255"/>
        <v>1.9180303367848801</v>
      </c>
      <c r="AD476">
        <f t="shared" si="242"/>
        <v>2.0136796972911926</v>
      </c>
      <c r="AE476">
        <f t="shared" si="241"/>
        <v>0.16263858449935156</v>
      </c>
      <c r="AF476">
        <f t="shared" si="252"/>
        <v>0.4323089103033001</v>
      </c>
      <c r="AG476">
        <f t="shared" ref="AG476:AG486" si="258">LOG(I476)</f>
        <v>1.4216039268698311</v>
      </c>
      <c r="AH476">
        <f t="shared" ref="AH476:AH486" si="259">LOG(J476)</f>
        <v>1.4578818967339924</v>
      </c>
      <c r="AI476">
        <f t="shared" ref="AI476:AI486" si="260">LOG(K476)</f>
        <v>3.6277969864161277E-2</v>
      </c>
      <c r="AJ476" s="7">
        <f t="shared" ref="AJ476:AJ482" si="261">LOG(L476+1)</f>
        <v>1.5514499979728751</v>
      </c>
      <c r="AK476">
        <f t="shared" ref="AK476:AK484" si="262">LOG(M476+1)</f>
        <v>1.842609239610562</v>
      </c>
      <c r="AL476" s="7">
        <f t="shared" si="247"/>
        <v>1.6179799608098002</v>
      </c>
      <c r="AM476" s="7">
        <f t="shared" si="248"/>
        <v>2.094588329321394</v>
      </c>
      <c r="AN476" s="7">
        <f t="shared" si="243"/>
        <v>-0.11394335230683675</v>
      </c>
      <c r="AO476" s="7">
        <f t="shared" si="244"/>
        <v>-0.20411998265592479</v>
      </c>
      <c r="AP476">
        <f t="shared" ref="AP476:AT525" si="263">LOG(R476)</f>
        <v>2</v>
      </c>
      <c r="AQ476">
        <f t="shared" si="263"/>
        <v>0.81291335664285558</v>
      </c>
      <c r="AR476">
        <f t="shared" si="263"/>
        <v>2</v>
      </c>
      <c r="AS476">
        <f t="shared" si="257"/>
        <v>2</v>
      </c>
      <c r="AT476">
        <f t="shared" si="257"/>
        <v>0.90308998699194354</v>
      </c>
      <c r="AU476">
        <f t="shared" si="257"/>
        <v>2</v>
      </c>
      <c r="AV476">
        <f t="shared" si="253"/>
        <v>0.81291335664285558</v>
      </c>
      <c r="AW476">
        <f t="shared" si="253"/>
        <v>0.90308998699194354</v>
      </c>
      <c r="AX476">
        <f t="shared" si="253"/>
        <v>-9.0176630349088016E-2</v>
      </c>
    </row>
    <row r="477" spans="1:50" x14ac:dyDescent="0.35">
      <c r="A477" s="1" t="s">
        <v>63</v>
      </c>
      <c r="B477" s="1">
        <v>27</v>
      </c>
      <c r="C477" s="7">
        <v>43.4</v>
      </c>
      <c r="D477" s="7">
        <v>37.6</v>
      </c>
      <c r="E477" s="7">
        <v>93.5</v>
      </c>
      <c r="F477" s="7">
        <v>99.6</v>
      </c>
      <c r="G477" s="7">
        <v>0.86635944700460832</v>
      </c>
      <c r="H477" s="7">
        <v>2.1543778801843319</v>
      </c>
      <c r="I477" s="7">
        <v>30</v>
      </c>
      <c r="J477" s="7">
        <v>25.9</v>
      </c>
      <c r="K477" s="7">
        <v>0.86333333333333329</v>
      </c>
      <c r="L477" s="7">
        <v>58.4</v>
      </c>
      <c r="M477" s="7">
        <v>41.199999999999996</v>
      </c>
      <c r="N477" s="8">
        <f t="shared" si="245"/>
        <v>69.260454720058121</v>
      </c>
      <c r="O477" s="8">
        <f t="shared" si="246"/>
        <v>85.011966412595854</v>
      </c>
      <c r="P477" s="21">
        <v>0.76923076923076927</v>
      </c>
      <c r="Q477" s="21">
        <v>0.76923076923076927</v>
      </c>
      <c r="R477" s="7">
        <v>100</v>
      </c>
      <c r="S477" s="7">
        <v>6.5</v>
      </c>
      <c r="T477" s="7">
        <v>100</v>
      </c>
      <c r="U477" s="7">
        <v>100</v>
      </c>
      <c r="V477" s="7">
        <v>6.5</v>
      </c>
      <c r="W477" s="7">
        <v>100</v>
      </c>
      <c r="X477" s="7">
        <v>6.5</v>
      </c>
      <c r="Y477" s="7">
        <v>6.5</v>
      </c>
      <c r="Z477" s="7">
        <f t="shared" si="250"/>
        <v>1</v>
      </c>
      <c r="AA477">
        <f t="shared" si="256"/>
        <v>1.6374897295125106</v>
      </c>
      <c r="AB477">
        <f t="shared" si="240"/>
        <v>1.5751878449276611</v>
      </c>
      <c r="AC477">
        <f t="shared" si="255"/>
        <v>1.9708116108725178</v>
      </c>
      <c r="AD477">
        <f t="shared" si="242"/>
        <v>1.9982593384236986</v>
      </c>
      <c r="AE477">
        <f t="shared" si="241"/>
        <v>-6.2301884584849643E-2</v>
      </c>
      <c r="AF477">
        <f t="shared" si="252"/>
        <v>0.33332188136000707</v>
      </c>
      <c r="AG477">
        <f t="shared" si="258"/>
        <v>1.4771212547196624</v>
      </c>
      <c r="AH477">
        <f t="shared" si="259"/>
        <v>1.4132997640812519</v>
      </c>
      <c r="AI477">
        <f t="shared" si="260"/>
        <v>-6.3821490638410638E-2</v>
      </c>
      <c r="AJ477" s="7">
        <f t="shared" si="261"/>
        <v>1.7737864449811935</v>
      </c>
      <c r="AK477">
        <f t="shared" si="262"/>
        <v>1.6253124509616739</v>
      </c>
      <c r="AL477" s="7">
        <f t="shared" si="247"/>
        <v>1.840485338523921</v>
      </c>
      <c r="AM477" s="7">
        <f t="shared" si="248"/>
        <v>1.9294800619634263</v>
      </c>
      <c r="AN477" s="7">
        <f t="shared" si="243"/>
        <v>-0.11394335230683675</v>
      </c>
      <c r="AO477" s="7">
        <f t="shared" si="244"/>
        <v>-0.11394335230683675</v>
      </c>
      <c r="AP477">
        <f t="shared" si="263"/>
        <v>2</v>
      </c>
      <c r="AQ477">
        <f t="shared" si="263"/>
        <v>0.81291335664285558</v>
      </c>
      <c r="AR477">
        <f t="shared" si="263"/>
        <v>2</v>
      </c>
      <c r="AS477">
        <f t="shared" si="257"/>
        <v>2</v>
      </c>
      <c r="AT477">
        <f t="shared" si="257"/>
        <v>0.81291335664285558</v>
      </c>
      <c r="AU477">
        <f t="shared" si="257"/>
        <v>2</v>
      </c>
      <c r="AV477">
        <f t="shared" si="253"/>
        <v>0.81291335664285558</v>
      </c>
      <c r="AW477">
        <f t="shared" si="253"/>
        <v>0.81291335664285558</v>
      </c>
      <c r="AX477">
        <f t="shared" si="253"/>
        <v>0</v>
      </c>
    </row>
    <row r="478" spans="1:50" x14ac:dyDescent="0.35">
      <c r="A478" s="1" t="s">
        <v>63</v>
      </c>
      <c r="B478" s="1">
        <v>27</v>
      </c>
      <c r="C478" s="7">
        <v>38.4</v>
      </c>
      <c r="D478" s="7">
        <v>32.6</v>
      </c>
      <c r="E478" s="7">
        <v>77</v>
      </c>
      <c r="F478" s="7">
        <v>85.1</v>
      </c>
      <c r="G478" s="7">
        <v>0.84895833333333337</v>
      </c>
      <c r="H478" s="7">
        <v>2.0052083333333335</v>
      </c>
      <c r="I478" s="7">
        <v>29.4</v>
      </c>
      <c r="J478" s="7">
        <v>24.1</v>
      </c>
      <c r="K478" s="7">
        <v>0.81972789115646272</v>
      </c>
      <c r="L478" s="7">
        <v>38.1</v>
      </c>
      <c r="M478" s="7">
        <v>46.999999999999993</v>
      </c>
      <c r="N478" s="8">
        <f t="shared" si="245"/>
        <v>64.75336120775377</v>
      </c>
      <c r="O478" s="8">
        <f t="shared" si="246"/>
        <v>88.434577099090234</v>
      </c>
      <c r="P478" s="21">
        <v>0.76923076923076927</v>
      </c>
      <c r="Q478" s="21">
        <v>0.625</v>
      </c>
      <c r="R478" s="7">
        <v>100</v>
      </c>
      <c r="S478" s="7">
        <v>6.5</v>
      </c>
      <c r="T478" s="7">
        <v>100</v>
      </c>
      <c r="U478" s="7">
        <v>100</v>
      </c>
      <c r="V478" s="7">
        <v>8</v>
      </c>
      <c r="W478" s="7">
        <v>100</v>
      </c>
      <c r="X478" s="7">
        <v>6.5</v>
      </c>
      <c r="Y478" s="7">
        <v>8</v>
      </c>
      <c r="Z478" s="7">
        <f t="shared" si="250"/>
        <v>0.8125</v>
      </c>
      <c r="AA478">
        <f t="shared" si="256"/>
        <v>1.5843312243675307</v>
      </c>
      <c r="AB478">
        <f t="shared" ref="AB478:AB545" si="264">LOG(D478)</f>
        <v>1.5132176000679389</v>
      </c>
      <c r="AC478">
        <f t="shared" si="255"/>
        <v>1.8864907251724818</v>
      </c>
      <c r="AD478">
        <f t="shared" si="242"/>
        <v>1.9299295600845878</v>
      </c>
      <c r="AE478">
        <f t="shared" ref="AE478:AE545" si="265">LOG(G478)</f>
        <v>-7.1113624299591782E-2</v>
      </c>
      <c r="AF478">
        <f t="shared" si="252"/>
        <v>0.30215950080495108</v>
      </c>
      <c r="AG478">
        <f t="shared" si="258"/>
        <v>1.4683473304121573</v>
      </c>
      <c r="AH478">
        <f t="shared" si="259"/>
        <v>1.3820170425748683</v>
      </c>
      <c r="AI478">
        <f t="shared" si="260"/>
        <v>-8.6330287837288841E-2</v>
      </c>
      <c r="AJ478" s="7">
        <f t="shared" si="261"/>
        <v>1.5921767573958667</v>
      </c>
      <c r="AK478">
        <f t="shared" si="262"/>
        <v>1.6812412373755872</v>
      </c>
      <c r="AL478" s="7">
        <f t="shared" si="247"/>
        <v>1.8112623166311734</v>
      </c>
      <c r="AM478" s="7">
        <f t="shared" si="248"/>
        <v>1.9466221033305879</v>
      </c>
      <c r="AN478" s="7">
        <f t="shared" si="243"/>
        <v>-0.11394335230683675</v>
      </c>
      <c r="AO478" s="7">
        <f t="shared" si="244"/>
        <v>-0.20411998265592479</v>
      </c>
      <c r="AP478">
        <f t="shared" si="263"/>
        <v>2</v>
      </c>
      <c r="AQ478">
        <f t="shared" si="263"/>
        <v>0.81291335664285558</v>
      </c>
      <c r="AR478">
        <f t="shared" si="263"/>
        <v>2</v>
      </c>
      <c r="AS478">
        <f t="shared" si="257"/>
        <v>2</v>
      </c>
      <c r="AT478">
        <f t="shared" si="257"/>
        <v>0.90308998699194354</v>
      </c>
      <c r="AU478">
        <f t="shared" si="257"/>
        <v>2</v>
      </c>
      <c r="AV478">
        <f t="shared" si="253"/>
        <v>0.81291335664285558</v>
      </c>
      <c r="AW478">
        <f t="shared" si="253"/>
        <v>0.90308998699194354</v>
      </c>
      <c r="AX478">
        <f t="shared" si="253"/>
        <v>-9.0176630349088016E-2</v>
      </c>
    </row>
    <row r="479" spans="1:50" x14ac:dyDescent="0.35">
      <c r="A479" s="1" t="s">
        <v>63</v>
      </c>
      <c r="B479" s="1">
        <v>27</v>
      </c>
      <c r="C479" s="7">
        <v>34.200000000000003</v>
      </c>
      <c r="D479" s="7">
        <v>28.3</v>
      </c>
      <c r="E479" s="7">
        <v>66.900000000000006</v>
      </c>
      <c r="F479" s="7">
        <v>67.900000000000006</v>
      </c>
      <c r="G479" s="7">
        <v>0.82748538011695905</v>
      </c>
      <c r="H479" s="7">
        <v>1.9561403508771931</v>
      </c>
      <c r="I479" s="7">
        <v>26.3</v>
      </c>
      <c r="J479" s="7">
        <v>19.5</v>
      </c>
      <c r="K479" s="7">
        <v>0.7414448669201521</v>
      </c>
      <c r="L479" s="7">
        <v>23.3</v>
      </c>
      <c r="M479" s="7">
        <v>44.600000000000009</v>
      </c>
      <c r="N479" s="8">
        <f t="shared" si="245"/>
        <v>73.688139109598922</v>
      </c>
      <c r="O479" s="8">
        <f t="shared" si="246"/>
        <v>76.929660144183842</v>
      </c>
      <c r="P479" s="21">
        <v>0.66666666666666663</v>
      </c>
      <c r="Q479" s="21">
        <v>0.625</v>
      </c>
      <c r="R479" s="7">
        <v>100</v>
      </c>
      <c r="S479" s="7">
        <v>7.5</v>
      </c>
      <c r="T479" s="7">
        <v>100</v>
      </c>
      <c r="U479" s="7">
        <v>100</v>
      </c>
      <c r="V479" s="7">
        <v>8</v>
      </c>
      <c r="W479" s="7">
        <v>100</v>
      </c>
      <c r="X479" s="7">
        <v>7.5</v>
      </c>
      <c r="Y479" s="7">
        <v>8</v>
      </c>
      <c r="Z479" s="7">
        <f t="shared" si="250"/>
        <v>0.9375</v>
      </c>
      <c r="AA479">
        <f t="shared" si="256"/>
        <v>1.5340261060561351</v>
      </c>
      <c r="AB479">
        <f t="shared" si="264"/>
        <v>1.4517864355242902</v>
      </c>
      <c r="AC479">
        <f t="shared" si="255"/>
        <v>1.825426117767823</v>
      </c>
      <c r="AD479">
        <f t="shared" ref="AD479:AD548" si="266">LOG(F479)</f>
        <v>1.8318697742805017</v>
      </c>
      <c r="AE479">
        <f t="shared" si="265"/>
        <v>-8.2239670531844805E-2</v>
      </c>
      <c r="AF479">
        <f t="shared" si="252"/>
        <v>0.29140001171168811</v>
      </c>
      <c r="AG479">
        <f t="shared" si="258"/>
        <v>1.4199557484897578</v>
      </c>
      <c r="AH479">
        <f t="shared" si="259"/>
        <v>1.2900346113625181</v>
      </c>
      <c r="AI479">
        <f t="shared" si="260"/>
        <v>-0.12992113712723985</v>
      </c>
      <c r="AJ479" s="7">
        <f t="shared" si="261"/>
        <v>1.3856062735983121</v>
      </c>
      <c r="AK479">
        <f t="shared" si="262"/>
        <v>1.658964842664435</v>
      </c>
      <c r="AL479" s="7">
        <f t="shared" si="247"/>
        <v>1.8673975891644361</v>
      </c>
      <c r="AM479" s="7">
        <f t="shared" si="248"/>
        <v>1.8860938138386103</v>
      </c>
      <c r="AN479" s="7">
        <f t="shared" si="243"/>
        <v>-0.17609125905568127</v>
      </c>
      <c r="AO479" s="7">
        <f t="shared" si="244"/>
        <v>-0.20411998265592479</v>
      </c>
      <c r="AP479">
        <f t="shared" si="263"/>
        <v>2</v>
      </c>
      <c r="AQ479">
        <f t="shared" si="263"/>
        <v>0.87506126339170009</v>
      </c>
      <c r="AR479">
        <f t="shared" si="263"/>
        <v>2</v>
      </c>
      <c r="AS479">
        <f t="shared" si="257"/>
        <v>2</v>
      </c>
      <c r="AT479">
        <f t="shared" si="257"/>
        <v>0.90308998699194354</v>
      </c>
      <c r="AU479">
        <f t="shared" si="257"/>
        <v>2</v>
      </c>
      <c r="AV479">
        <f t="shared" si="253"/>
        <v>0.87506126339170009</v>
      </c>
      <c r="AW479">
        <f t="shared" si="253"/>
        <v>0.90308998699194354</v>
      </c>
      <c r="AX479">
        <f t="shared" si="253"/>
        <v>-2.8028723600243537E-2</v>
      </c>
    </row>
    <row r="480" spans="1:50" x14ac:dyDescent="0.35">
      <c r="A480" s="1" t="s">
        <v>63</v>
      </c>
      <c r="B480" s="1">
        <v>27</v>
      </c>
      <c r="C480" s="7">
        <v>20.2</v>
      </c>
      <c r="D480" s="7">
        <v>15.8</v>
      </c>
      <c r="E480" s="7">
        <v>26.2</v>
      </c>
      <c r="F480" s="7">
        <v>28.3</v>
      </c>
      <c r="G480" s="7">
        <v>0.78217821782178221</v>
      </c>
      <c r="H480" s="7">
        <v>1.2970297029702971</v>
      </c>
      <c r="I480" s="7">
        <v>14.6</v>
      </c>
      <c r="J480" s="7">
        <v>9.9</v>
      </c>
      <c r="K480" s="7">
        <v>0.67808219178082196</v>
      </c>
      <c r="L480" s="7">
        <v>3.5</v>
      </c>
      <c r="M480" s="7">
        <v>24.8</v>
      </c>
      <c r="N480" s="8">
        <f t="shared" si="245"/>
        <v>62.806716144709711</v>
      </c>
      <c r="O480" s="8">
        <f t="shared" si="246"/>
        <v>73.896733057990033</v>
      </c>
      <c r="P480" s="21">
        <v>0.45454545454545453</v>
      </c>
      <c r="Q480" s="21">
        <v>0.41666666666666669</v>
      </c>
      <c r="R480" s="7">
        <v>100</v>
      </c>
      <c r="S480" s="7">
        <v>11</v>
      </c>
      <c r="T480" s="7">
        <v>100</v>
      </c>
      <c r="U480" s="7">
        <v>100</v>
      </c>
      <c r="V480" s="7">
        <v>12</v>
      </c>
      <c r="W480" s="7">
        <v>100</v>
      </c>
      <c r="X480" s="7">
        <v>11</v>
      </c>
      <c r="Y480" s="7">
        <v>12</v>
      </c>
      <c r="Z480" s="7">
        <f t="shared" si="250"/>
        <v>0.91666666666666663</v>
      </c>
      <c r="AA480">
        <f t="shared" si="256"/>
        <v>1.3053513694466237</v>
      </c>
      <c r="AB480">
        <f t="shared" si="264"/>
        <v>1.1986570869544226</v>
      </c>
      <c r="AC480">
        <f t="shared" si="255"/>
        <v>1.4183012913197455</v>
      </c>
      <c r="AD480">
        <f t="shared" si="266"/>
        <v>1.4517864355242902</v>
      </c>
      <c r="AE480">
        <f t="shared" si="265"/>
        <v>-0.10669428249220113</v>
      </c>
      <c r="AF480">
        <f t="shared" si="252"/>
        <v>0.11294992187312169</v>
      </c>
      <c r="AG480">
        <f t="shared" si="258"/>
        <v>1.1643528557844371</v>
      </c>
      <c r="AH480">
        <f t="shared" si="259"/>
        <v>0.9956351945975499</v>
      </c>
      <c r="AI480">
        <f t="shared" si="260"/>
        <v>-0.16871766118688716</v>
      </c>
      <c r="AJ480" s="7">
        <f t="shared" si="261"/>
        <v>0.65321251377534373</v>
      </c>
      <c r="AK480">
        <f t="shared" si="262"/>
        <v>1.4116197059632303</v>
      </c>
      <c r="AL480" s="7">
        <f t="shared" si="247"/>
        <v>1.7980060868682546</v>
      </c>
      <c r="AM480" s="7">
        <f t="shared" si="248"/>
        <v>1.8686252388515272</v>
      </c>
      <c r="AN480" s="7">
        <f t="shared" si="243"/>
        <v>-0.34242268082220623</v>
      </c>
      <c r="AO480" s="7">
        <f t="shared" si="244"/>
        <v>-0.38021124171160603</v>
      </c>
      <c r="AP480">
        <f t="shared" si="263"/>
        <v>2</v>
      </c>
      <c r="AQ480">
        <f t="shared" si="263"/>
        <v>1.0413926851582251</v>
      </c>
      <c r="AR480">
        <f t="shared" si="263"/>
        <v>2</v>
      </c>
      <c r="AS480">
        <f t="shared" si="257"/>
        <v>2</v>
      </c>
      <c r="AT480">
        <f t="shared" si="257"/>
        <v>1.0791812460476249</v>
      </c>
      <c r="AU480">
        <f t="shared" si="257"/>
        <v>2</v>
      </c>
      <c r="AV480">
        <f t="shared" si="253"/>
        <v>1.0413926851582251</v>
      </c>
      <c r="AW480">
        <f t="shared" si="253"/>
        <v>1.0791812460476249</v>
      </c>
      <c r="AX480">
        <f t="shared" si="253"/>
        <v>-3.7788560889399803E-2</v>
      </c>
    </row>
    <row r="481" spans="1:50" x14ac:dyDescent="0.35">
      <c r="A481" s="1" t="s">
        <v>63</v>
      </c>
      <c r="B481" s="1">
        <v>27</v>
      </c>
      <c r="C481" s="7">
        <v>16.5</v>
      </c>
      <c r="D481" s="7">
        <v>23.6</v>
      </c>
      <c r="E481" s="7">
        <v>37.200000000000003</v>
      </c>
      <c r="F481" s="7">
        <v>36.200000000000003</v>
      </c>
      <c r="G481" s="7">
        <v>1.4303030303030304</v>
      </c>
      <c r="H481" s="7">
        <v>2.2545454545454549</v>
      </c>
      <c r="I481" s="7">
        <v>13.6</v>
      </c>
      <c r="J481" s="7">
        <v>15.5</v>
      </c>
      <c r="K481" s="7">
        <v>1.1397058823529411</v>
      </c>
      <c r="L481" s="7">
        <v>100</v>
      </c>
      <c r="M481" s="7">
        <v>36.200000000000003</v>
      </c>
      <c r="N481" s="8">
        <f t="shared" si="245"/>
        <v>80.418092221057449</v>
      </c>
      <c r="O481" s="8">
        <f t="shared" si="246"/>
        <v>73.646329772142494</v>
      </c>
      <c r="P481" s="11" t="s">
        <v>100</v>
      </c>
      <c r="Q481" s="21">
        <v>0.625</v>
      </c>
      <c r="R481" s="7">
        <v>100</v>
      </c>
      <c r="S481" s="7" t="s">
        <v>100</v>
      </c>
      <c r="T481" s="7">
        <v>100</v>
      </c>
      <c r="U481" s="7">
        <v>100</v>
      </c>
      <c r="V481" s="7">
        <v>8</v>
      </c>
      <c r="W481" s="7">
        <v>100</v>
      </c>
      <c r="X481" s="7" t="s">
        <v>100</v>
      </c>
      <c r="Y481" s="7">
        <v>8</v>
      </c>
      <c r="Z481" s="7" t="s">
        <v>100</v>
      </c>
      <c r="AA481">
        <f t="shared" si="256"/>
        <v>1.2174839442139063</v>
      </c>
      <c r="AB481">
        <f t="shared" si="264"/>
        <v>1.3729120029701065</v>
      </c>
      <c r="AC481">
        <f t="shared" si="255"/>
        <v>1.5705429398818975</v>
      </c>
      <c r="AD481">
        <f t="shared" si="266"/>
        <v>1.5587085705331658</v>
      </c>
      <c r="AE481">
        <f t="shared" si="265"/>
        <v>0.15542805875620033</v>
      </c>
      <c r="AF481">
        <f t="shared" si="252"/>
        <v>0.35305899566799126</v>
      </c>
      <c r="AG481">
        <f t="shared" si="258"/>
        <v>1.1335389083702174</v>
      </c>
      <c r="AH481">
        <f t="shared" si="259"/>
        <v>1.1903316981702914</v>
      </c>
      <c r="AI481">
        <f t="shared" si="260"/>
        <v>5.6792789800073948E-2</v>
      </c>
      <c r="AJ481" s="7">
        <f t="shared" si="261"/>
        <v>2.0043213737826426</v>
      </c>
      <c r="AK481">
        <f t="shared" si="262"/>
        <v>1.5705429398818975</v>
      </c>
      <c r="AL481" s="7">
        <f t="shared" si="247"/>
        <v>1.9053537660101754</v>
      </c>
      <c r="AM481" s="7">
        <f t="shared" si="248"/>
        <v>1.8671511082808445</v>
      </c>
      <c r="AN481" s="7" t="s">
        <v>100</v>
      </c>
      <c r="AO481" s="7">
        <f t="shared" si="244"/>
        <v>-0.20411998265592479</v>
      </c>
      <c r="AP481">
        <f t="shared" si="263"/>
        <v>2</v>
      </c>
      <c r="AQ481" t="s">
        <v>100</v>
      </c>
      <c r="AR481">
        <f t="shared" si="263"/>
        <v>2</v>
      </c>
      <c r="AS481">
        <f t="shared" si="257"/>
        <v>2</v>
      </c>
      <c r="AT481">
        <f t="shared" si="257"/>
        <v>0.90308998699194354</v>
      </c>
      <c r="AU481">
        <f t="shared" si="257"/>
        <v>2</v>
      </c>
      <c r="AV481" t="s">
        <v>100</v>
      </c>
      <c r="AW481">
        <f t="shared" si="253"/>
        <v>0.90308998699194354</v>
      </c>
      <c r="AX481" t="s">
        <v>100</v>
      </c>
    </row>
    <row r="482" spans="1:50" x14ac:dyDescent="0.35">
      <c r="A482" s="1" t="s">
        <v>63</v>
      </c>
      <c r="B482" s="1">
        <v>27</v>
      </c>
      <c r="C482" s="7">
        <v>38.1</v>
      </c>
      <c r="D482" s="7">
        <v>48.6</v>
      </c>
      <c r="E482" s="7">
        <v>95.6</v>
      </c>
      <c r="F482" s="7">
        <v>112.3</v>
      </c>
      <c r="G482" s="7">
        <v>1.2755905511811023</v>
      </c>
      <c r="H482" s="7">
        <v>2.5091863517060364</v>
      </c>
      <c r="I482" s="7">
        <v>30.6</v>
      </c>
      <c r="J482" s="7">
        <v>30.2</v>
      </c>
      <c r="K482" s="7">
        <v>0.98692810457516333</v>
      </c>
      <c r="L482" s="7">
        <v>40.6</v>
      </c>
      <c r="M482" s="7">
        <v>71.699999999999989</v>
      </c>
      <c r="N482" s="8">
        <f t="shared" si="245"/>
        <v>54.874867295063183</v>
      </c>
      <c r="O482" s="8">
        <f t="shared" si="246"/>
        <v>106.10131307258834</v>
      </c>
      <c r="P482" s="21">
        <v>0.76923076923076927</v>
      </c>
      <c r="Q482" s="21">
        <v>0.7142857142857143</v>
      </c>
      <c r="R482" s="7">
        <v>100</v>
      </c>
      <c r="S482" s="7">
        <v>6.5</v>
      </c>
      <c r="T482" s="7">
        <v>100</v>
      </c>
      <c r="U482" s="7">
        <v>100</v>
      </c>
      <c r="V482" s="7">
        <v>7</v>
      </c>
      <c r="W482" s="7">
        <v>100</v>
      </c>
      <c r="X482" s="7">
        <v>6.5</v>
      </c>
      <c r="Y482" s="7">
        <v>7</v>
      </c>
      <c r="Z482" s="7">
        <f t="shared" si="250"/>
        <v>0.9285714285714286</v>
      </c>
      <c r="AA482">
        <f t="shared" si="256"/>
        <v>1.5809249756756194</v>
      </c>
      <c r="AB482">
        <f t="shared" si="264"/>
        <v>1.6866362692622934</v>
      </c>
      <c r="AC482">
        <f t="shared" si="255"/>
        <v>1.9804578922761</v>
      </c>
      <c r="AD482">
        <f t="shared" si="266"/>
        <v>2.0503797562614579</v>
      </c>
      <c r="AE482">
        <f t="shared" si="265"/>
        <v>0.10571129358667407</v>
      </c>
      <c r="AF482">
        <f t="shared" si="252"/>
        <v>0.39953291660048074</v>
      </c>
      <c r="AG482">
        <f t="shared" si="258"/>
        <v>1.4857214264815801</v>
      </c>
      <c r="AH482">
        <f t="shared" si="259"/>
        <v>1.4800069429571505</v>
      </c>
      <c r="AI482">
        <f t="shared" si="260"/>
        <v>-5.7144835244293951E-3</v>
      </c>
      <c r="AJ482" s="7">
        <f t="shared" si="261"/>
        <v>1.6190933306267428</v>
      </c>
      <c r="AK482">
        <f t="shared" si="262"/>
        <v>1.8615344108590377</v>
      </c>
      <c r="AL482" s="7">
        <f t="shared" si="247"/>
        <v>1.7393734829888299</v>
      </c>
      <c r="AM482" s="7">
        <f t="shared" si="248"/>
        <v>2.0257207586105843</v>
      </c>
      <c r="AN482" s="7">
        <f t="shared" si="243"/>
        <v>-0.11394335230683675</v>
      </c>
      <c r="AO482" s="7">
        <f t="shared" si="244"/>
        <v>-0.14612803567823801</v>
      </c>
      <c r="AP482">
        <f t="shared" si="263"/>
        <v>2</v>
      </c>
      <c r="AQ482">
        <f t="shared" si="263"/>
        <v>0.81291335664285558</v>
      </c>
      <c r="AR482">
        <f t="shared" si="263"/>
        <v>2</v>
      </c>
      <c r="AS482">
        <f t="shared" si="257"/>
        <v>2</v>
      </c>
      <c r="AT482">
        <f t="shared" si="257"/>
        <v>0.84509804001425681</v>
      </c>
      <c r="AU482">
        <f t="shared" si="257"/>
        <v>2</v>
      </c>
      <c r="AV482">
        <f t="shared" si="253"/>
        <v>0.81291335664285558</v>
      </c>
      <c r="AW482">
        <f t="shared" si="253"/>
        <v>0.84509804001425681</v>
      </c>
      <c r="AX482">
        <f t="shared" si="253"/>
        <v>-3.2184683371401242E-2</v>
      </c>
    </row>
    <row r="483" spans="1:50" x14ac:dyDescent="0.35">
      <c r="A483" s="1" t="s">
        <v>63</v>
      </c>
      <c r="B483" s="1">
        <v>27</v>
      </c>
      <c r="C483" s="7">
        <v>40.4</v>
      </c>
      <c r="D483" s="7">
        <v>42.1</v>
      </c>
      <c r="E483" s="7">
        <v>87.7</v>
      </c>
      <c r="F483" s="7">
        <v>84.4</v>
      </c>
      <c r="G483" s="7">
        <v>1.0420792079207921</v>
      </c>
      <c r="H483" s="7">
        <v>2.1707920792079207</v>
      </c>
      <c r="I483" s="7">
        <v>29.4</v>
      </c>
      <c r="J483" s="7">
        <v>24.2</v>
      </c>
      <c r="K483" s="7">
        <v>0.8231292517006803</v>
      </c>
      <c r="L483" s="7">
        <v>34.9</v>
      </c>
      <c r="M483" s="7">
        <v>49.500000000000007</v>
      </c>
      <c r="N483" s="8">
        <f t="shared" si="245"/>
        <v>81.02192867700991</v>
      </c>
      <c r="O483" s="8">
        <f t="shared" si="246"/>
        <v>71.912018365388846</v>
      </c>
      <c r="P483" s="21">
        <v>0.7142857142857143</v>
      </c>
      <c r="Q483" s="21">
        <v>0.66666666666666663</v>
      </c>
      <c r="R483" s="7">
        <v>100</v>
      </c>
      <c r="S483" s="7">
        <v>7</v>
      </c>
      <c r="T483" s="7">
        <v>100</v>
      </c>
      <c r="U483" s="7">
        <v>100</v>
      </c>
      <c r="V483" s="7">
        <v>7.5</v>
      </c>
      <c r="W483" s="7">
        <v>100</v>
      </c>
      <c r="X483" s="7">
        <v>7</v>
      </c>
      <c r="Y483" s="7">
        <v>7.5</v>
      </c>
      <c r="Z483" s="7">
        <f t="shared" si="250"/>
        <v>0.93333333333333335</v>
      </c>
      <c r="AA483">
        <f t="shared" si="256"/>
        <v>1.6063813651106049</v>
      </c>
      <c r="AB483">
        <f t="shared" si="264"/>
        <v>1.6242820958356683</v>
      </c>
      <c r="AC483">
        <f t="shared" si="255"/>
        <v>1.9429995933660404</v>
      </c>
      <c r="AD483">
        <f t="shared" si="266"/>
        <v>1.9263424466256551</v>
      </c>
      <c r="AE483">
        <f t="shared" si="265"/>
        <v>1.7900730725063357E-2</v>
      </c>
      <c r="AF483">
        <f t="shared" si="252"/>
        <v>0.33661822825543553</v>
      </c>
      <c r="AG483">
        <f t="shared" si="258"/>
        <v>1.4683473304121573</v>
      </c>
      <c r="AH483">
        <f t="shared" si="259"/>
        <v>1.3838153659804313</v>
      </c>
      <c r="AI483">
        <f t="shared" si="260"/>
        <v>-8.4531964431726003E-2</v>
      </c>
      <c r="AJ483" s="7">
        <f t="shared" ref="AJ483:AJ548" si="267">LOG(L483+1)</f>
        <v>1.5550944485783191</v>
      </c>
      <c r="AK483">
        <f t="shared" si="262"/>
        <v>1.7032913781186614</v>
      </c>
      <c r="AL483" s="7">
        <f t="shared" si="247"/>
        <v>1.9086025770827368</v>
      </c>
      <c r="AM483" s="7">
        <f t="shared" si="248"/>
        <v>1.856801478332643</v>
      </c>
      <c r="AN483" s="7">
        <f t="shared" si="243"/>
        <v>-0.14612803567823801</v>
      </c>
      <c r="AO483" s="7">
        <f t="shared" si="244"/>
        <v>-0.17609125905568127</v>
      </c>
      <c r="AP483">
        <f t="shared" si="263"/>
        <v>2</v>
      </c>
      <c r="AQ483">
        <f t="shared" si="263"/>
        <v>0.84509804001425681</v>
      </c>
      <c r="AR483">
        <f t="shared" si="263"/>
        <v>2</v>
      </c>
      <c r="AS483">
        <f t="shared" si="257"/>
        <v>2</v>
      </c>
      <c r="AT483">
        <f t="shared" si="257"/>
        <v>0.87506126339170009</v>
      </c>
      <c r="AU483">
        <f t="shared" si="257"/>
        <v>2</v>
      </c>
      <c r="AV483">
        <f t="shared" si="253"/>
        <v>0.84509804001425681</v>
      </c>
      <c r="AW483">
        <f t="shared" si="253"/>
        <v>0.87506126339170009</v>
      </c>
      <c r="AX483">
        <f t="shared" si="253"/>
        <v>-2.9963223377443209E-2</v>
      </c>
    </row>
    <row r="484" spans="1:50" x14ac:dyDescent="0.35">
      <c r="A484" s="1" t="s">
        <v>63</v>
      </c>
      <c r="B484" s="1">
        <v>27</v>
      </c>
      <c r="C484" s="7">
        <v>35.700000000000003</v>
      </c>
      <c r="D484" s="7">
        <v>31.7</v>
      </c>
      <c r="E484" s="7">
        <v>67.7</v>
      </c>
      <c r="F484" s="7">
        <v>74.8</v>
      </c>
      <c r="G484" s="7">
        <v>0.88795518207282909</v>
      </c>
      <c r="H484" s="7">
        <v>1.8963585434173669</v>
      </c>
      <c r="I484" s="7">
        <v>27.4</v>
      </c>
      <c r="J484" s="7">
        <v>21.7</v>
      </c>
      <c r="K484" s="7">
        <v>0.79197080291970801</v>
      </c>
      <c r="L484" s="7">
        <v>8.6</v>
      </c>
      <c r="M484" s="7">
        <v>66.2</v>
      </c>
      <c r="N484" s="8">
        <f t="shared" si="245"/>
        <v>64.654409324073214</v>
      </c>
      <c r="O484" s="8">
        <f t="shared" si="246"/>
        <v>86.884153668932896</v>
      </c>
      <c r="P484" s="21">
        <v>0.625</v>
      </c>
      <c r="Q484" s="21">
        <v>0.55555555555555558</v>
      </c>
      <c r="R484" s="7">
        <v>100</v>
      </c>
      <c r="S484" s="7">
        <v>8</v>
      </c>
      <c r="T484" s="7">
        <v>100</v>
      </c>
      <c r="U484" s="7">
        <v>100</v>
      </c>
      <c r="V484" s="7">
        <v>9</v>
      </c>
      <c r="W484" s="7">
        <v>100</v>
      </c>
      <c r="X484" s="7">
        <v>8</v>
      </c>
      <c r="Y484" s="7">
        <v>9</v>
      </c>
      <c r="Z484" s="7">
        <f t="shared" si="250"/>
        <v>0.88888888888888884</v>
      </c>
      <c r="AA484">
        <f t="shared" si="256"/>
        <v>1.5526682161121932</v>
      </c>
      <c r="AB484">
        <f t="shared" si="264"/>
        <v>1.5010592622177514</v>
      </c>
      <c r="AC484">
        <f t="shared" si="255"/>
        <v>1.8305886686851442</v>
      </c>
      <c r="AD484">
        <f t="shared" si="266"/>
        <v>1.8739015978644613</v>
      </c>
      <c r="AE484">
        <f t="shared" si="265"/>
        <v>-5.1608953894441721E-2</v>
      </c>
      <c r="AF484">
        <f t="shared" si="252"/>
        <v>0.27792045257295112</v>
      </c>
      <c r="AG484">
        <f t="shared" si="258"/>
        <v>1.4377505628203879</v>
      </c>
      <c r="AH484">
        <f t="shared" si="259"/>
        <v>1.3364597338485296</v>
      </c>
      <c r="AI484">
        <f t="shared" si="260"/>
        <v>-0.10129082897185847</v>
      </c>
      <c r="AJ484" s="7">
        <f t="shared" si="267"/>
        <v>0.98227123303956843</v>
      </c>
      <c r="AK484">
        <f t="shared" si="262"/>
        <v>1.8273692730538253</v>
      </c>
      <c r="AL484" s="7">
        <f t="shared" si="247"/>
        <v>1.8105981483937428</v>
      </c>
      <c r="AM484" s="7">
        <f t="shared" si="248"/>
        <v>1.9389405750483704</v>
      </c>
      <c r="AN484" s="7">
        <f t="shared" si="243"/>
        <v>-0.20411998265592479</v>
      </c>
      <c r="AO484" s="7">
        <f t="shared" si="244"/>
        <v>-0.25527250510330607</v>
      </c>
      <c r="AP484">
        <f t="shared" si="263"/>
        <v>2</v>
      </c>
      <c r="AQ484">
        <f t="shared" si="263"/>
        <v>0.90308998699194354</v>
      </c>
      <c r="AR484">
        <f t="shared" si="263"/>
        <v>2</v>
      </c>
      <c r="AS484">
        <f t="shared" si="257"/>
        <v>2</v>
      </c>
      <c r="AT484">
        <f t="shared" si="257"/>
        <v>0.95424250943932487</v>
      </c>
      <c r="AU484">
        <f t="shared" si="257"/>
        <v>2</v>
      </c>
      <c r="AV484">
        <f t="shared" si="253"/>
        <v>0.90308998699194354</v>
      </c>
      <c r="AW484">
        <f t="shared" si="253"/>
        <v>0.95424250943932487</v>
      </c>
      <c r="AX484">
        <f t="shared" si="253"/>
        <v>-5.1152522447381311E-2</v>
      </c>
    </row>
    <row r="485" spans="1:50" x14ac:dyDescent="0.35">
      <c r="A485" s="3" t="s">
        <v>63</v>
      </c>
      <c r="B485" s="1">
        <v>27</v>
      </c>
      <c r="C485" s="7">
        <v>34.799999999999997</v>
      </c>
      <c r="D485" s="7">
        <v>26.4</v>
      </c>
      <c r="E485" s="7">
        <v>67.8</v>
      </c>
      <c r="F485" s="7">
        <v>66</v>
      </c>
      <c r="G485" s="7">
        <v>0.75860000000000005</v>
      </c>
      <c r="H485" s="7">
        <v>1.9482758620689655</v>
      </c>
      <c r="I485" s="7">
        <v>26.7</v>
      </c>
      <c r="J485" s="7">
        <v>18.399999999999999</v>
      </c>
      <c r="K485" s="7">
        <v>0.68913857677902624</v>
      </c>
      <c r="L485" s="7" t="s">
        <v>100</v>
      </c>
      <c r="M485" s="7" t="s">
        <v>100</v>
      </c>
      <c r="N485" s="8">
        <f t="shared" si="245"/>
        <v>77.806911161212184</v>
      </c>
      <c r="O485" s="8">
        <f t="shared" si="246"/>
        <v>72.080846993818227</v>
      </c>
      <c r="P485" s="21">
        <v>0.52631578947368418</v>
      </c>
      <c r="Q485" s="21">
        <v>0.55555555555555558</v>
      </c>
      <c r="R485" s="7">
        <v>100</v>
      </c>
      <c r="S485" s="7">
        <v>9.5</v>
      </c>
      <c r="T485" s="7">
        <v>100</v>
      </c>
      <c r="U485" s="7">
        <v>100</v>
      </c>
      <c r="V485" s="7">
        <v>9</v>
      </c>
      <c r="W485" s="7">
        <v>100</v>
      </c>
      <c r="X485" s="7">
        <v>9.5</v>
      </c>
      <c r="Y485" s="7">
        <v>9</v>
      </c>
      <c r="Z485" s="7">
        <f t="shared" si="250"/>
        <v>1.0555555555555556</v>
      </c>
      <c r="AA485">
        <f t="shared" si="256"/>
        <v>1.541579243946581</v>
      </c>
      <c r="AB485">
        <f t="shared" si="264"/>
        <v>1.4216039268698311</v>
      </c>
      <c r="AC485">
        <f t="shared" si="255"/>
        <v>1.8312296938670634</v>
      </c>
      <c r="AD485">
        <f t="shared" si="266"/>
        <v>1.8195439355418688</v>
      </c>
      <c r="AE485">
        <f t="shared" si="265"/>
        <v>-0.11998716163322823</v>
      </c>
      <c r="AF485">
        <f t="shared" si="252"/>
        <v>0.28965044992048244</v>
      </c>
      <c r="AG485">
        <f t="shared" si="258"/>
        <v>1.4265112613645752</v>
      </c>
      <c r="AH485">
        <f t="shared" si="259"/>
        <v>1.2648178230095364</v>
      </c>
      <c r="AI485">
        <f t="shared" si="260"/>
        <v>-0.16169343835503874</v>
      </c>
      <c r="AJ485" s="7" t="s">
        <v>100</v>
      </c>
      <c r="AK485" t="s">
        <v>100</v>
      </c>
      <c r="AL485" s="7">
        <f t="shared" si="247"/>
        <v>1.8910181747001205</v>
      </c>
      <c r="AM485" s="7">
        <f t="shared" si="248"/>
        <v>1.8578198812254496</v>
      </c>
      <c r="AN485" s="7">
        <f t="shared" si="243"/>
        <v>-0.27875360095282897</v>
      </c>
      <c r="AO485" s="7">
        <f t="shared" si="244"/>
        <v>-0.25527250510330607</v>
      </c>
      <c r="AP485">
        <f t="shared" si="263"/>
        <v>2</v>
      </c>
      <c r="AQ485">
        <f t="shared" si="263"/>
        <v>0.97772360528884772</v>
      </c>
      <c r="AR485">
        <f t="shared" si="263"/>
        <v>2</v>
      </c>
      <c r="AS485">
        <f t="shared" si="257"/>
        <v>2</v>
      </c>
      <c r="AT485">
        <f t="shared" si="257"/>
        <v>0.95424250943932487</v>
      </c>
      <c r="AU485">
        <f t="shared" si="257"/>
        <v>2</v>
      </c>
      <c r="AV485">
        <f t="shared" si="253"/>
        <v>0.97772360528884772</v>
      </c>
      <c r="AW485">
        <f t="shared" si="253"/>
        <v>0.95424250943932487</v>
      </c>
      <c r="AX485">
        <f t="shared" si="253"/>
        <v>2.34810958495229E-2</v>
      </c>
    </row>
    <row r="486" spans="1:50" x14ac:dyDescent="0.35">
      <c r="A486" s="1" t="s">
        <v>63</v>
      </c>
      <c r="B486" s="1">
        <v>27</v>
      </c>
      <c r="C486" s="7">
        <v>29.1</v>
      </c>
      <c r="D486" s="7">
        <v>22.1</v>
      </c>
      <c r="E486" s="7">
        <v>46.4</v>
      </c>
      <c r="F486" s="7">
        <v>52</v>
      </c>
      <c r="G486" s="7">
        <v>0.75945017182130581</v>
      </c>
      <c r="H486" s="7">
        <v>1.5945017182130583</v>
      </c>
      <c r="I486" s="7">
        <v>22.4</v>
      </c>
      <c r="J486" s="7">
        <v>15.1</v>
      </c>
      <c r="K486" s="7">
        <v>0.6741071428571429</v>
      </c>
      <c r="L486" s="7">
        <v>15.5</v>
      </c>
      <c r="M486" s="7">
        <v>36.5</v>
      </c>
      <c r="N486" s="8">
        <f t="shared" si="245"/>
        <v>62.491163466853351</v>
      </c>
      <c r="O486" s="8">
        <f t="shared" si="246"/>
        <v>83.712066902953069</v>
      </c>
      <c r="P486" s="21">
        <v>0.55555555555555558</v>
      </c>
      <c r="Q486" s="21">
        <v>0.55555555555555558</v>
      </c>
      <c r="R486" s="7">
        <v>100</v>
      </c>
      <c r="S486" s="7">
        <v>9</v>
      </c>
      <c r="T486" s="7">
        <v>100</v>
      </c>
      <c r="U486" s="7">
        <v>100</v>
      </c>
      <c r="V486" s="7">
        <v>9</v>
      </c>
      <c r="W486" s="7">
        <v>100</v>
      </c>
      <c r="X486" s="7">
        <v>9</v>
      </c>
      <c r="Y486" s="7">
        <v>9</v>
      </c>
      <c r="Z486" s="7">
        <f t="shared" si="250"/>
        <v>1</v>
      </c>
      <c r="AA486">
        <f t="shared" si="256"/>
        <v>1.4638929889859074</v>
      </c>
      <c r="AB486">
        <f t="shared" si="264"/>
        <v>1.3443922736851108</v>
      </c>
      <c r="AC486">
        <f t="shared" si="255"/>
        <v>1.6665179805548809</v>
      </c>
      <c r="AD486">
        <f t="shared" si="266"/>
        <v>1.7160033436347992</v>
      </c>
      <c r="AE486">
        <f t="shared" si="265"/>
        <v>-0.11950071530079662</v>
      </c>
      <c r="AF486">
        <f t="shared" si="252"/>
        <v>0.20262499156897354</v>
      </c>
      <c r="AG486">
        <f t="shared" si="258"/>
        <v>1.3502480183341627</v>
      </c>
      <c r="AH486">
        <f t="shared" si="259"/>
        <v>1.1789769472931695</v>
      </c>
      <c r="AI486">
        <f t="shared" si="260"/>
        <v>-0.17127107104099334</v>
      </c>
      <c r="AJ486" s="7">
        <f t="shared" si="267"/>
        <v>1.2174839442139063</v>
      </c>
      <c r="AK486">
        <f>LOG(M486+1)</f>
        <v>1.5740312677277188</v>
      </c>
      <c r="AL486" s="7">
        <f t="shared" si="247"/>
        <v>1.7958186104816267</v>
      </c>
      <c r="AM486" s="7">
        <f t="shared" si="248"/>
        <v>1.9227880650618208</v>
      </c>
      <c r="AN486" s="7">
        <f t="shared" ref="AN486:AN518" si="268">LOG(P486)</f>
        <v>-0.25527250510330607</v>
      </c>
      <c r="AO486" s="7">
        <f t="shared" ref="AN486:AX547" si="269">LOG(Q486)</f>
        <v>-0.25527250510330607</v>
      </c>
      <c r="AP486">
        <f t="shared" si="263"/>
        <v>2</v>
      </c>
      <c r="AQ486">
        <f t="shared" si="263"/>
        <v>0.95424250943932487</v>
      </c>
      <c r="AR486">
        <f t="shared" si="263"/>
        <v>2</v>
      </c>
      <c r="AS486">
        <f t="shared" si="257"/>
        <v>2</v>
      </c>
      <c r="AT486">
        <f t="shared" si="257"/>
        <v>0.95424250943932487</v>
      </c>
      <c r="AU486">
        <f t="shared" si="257"/>
        <v>2</v>
      </c>
      <c r="AV486">
        <f t="shared" si="253"/>
        <v>0.95424250943932487</v>
      </c>
      <c r="AW486">
        <f t="shared" si="253"/>
        <v>0.95424250943932487</v>
      </c>
      <c r="AX486">
        <f t="shared" si="253"/>
        <v>0</v>
      </c>
    </row>
    <row r="487" spans="1:50" x14ac:dyDescent="0.35">
      <c r="A487" s="1" t="s">
        <v>63</v>
      </c>
      <c r="B487" s="1">
        <v>27</v>
      </c>
      <c r="C487" s="7">
        <v>42.34</v>
      </c>
      <c r="D487" s="7">
        <v>30.87</v>
      </c>
      <c r="E487" s="7">
        <v>86.64</v>
      </c>
      <c r="F487" s="7">
        <v>87.83</v>
      </c>
      <c r="G487" s="7">
        <v>0.72909777987718472</v>
      </c>
      <c r="H487" s="7">
        <v>2.0462919225318847</v>
      </c>
      <c r="I487" s="7" t="s">
        <v>100</v>
      </c>
      <c r="J487" s="7" t="s">
        <v>100</v>
      </c>
      <c r="K487" s="7" t="s">
        <v>100</v>
      </c>
      <c r="L487" s="7" t="s">
        <v>100</v>
      </c>
      <c r="M487" s="7" t="s">
        <v>100</v>
      </c>
      <c r="N487" s="8">
        <f t="shared" ref="N487:N550" si="270">DEGREES(ACOS((C487^2+F487^2-E487^2)/(2*C487*F487)))</f>
        <v>74.398250868878307</v>
      </c>
      <c r="O487" s="8">
        <f t="shared" ref="O487:O550" si="271">DEGREES(ACOS((C487^2+E487^2-F487^2)/(2*C487*E487)))</f>
        <v>77.523123184742943</v>
      </c>
      <c r="P487" s="8" t="s">
        <v>100</v>
      </c>
      <c r="Q487" s="8" t="s">
        <v>100</v>
      </c>
      <c r="R487" s="7">
        <v>100</v>
      </c>
      <c r="S487" s="7" t="s">
        <v>100</v>
      </c>
      <c r="T487" s="7">
        <v>100</v>
      </c>
      <c r="U487" s="7">
        <v>10</v>
      </c>
      <c r="V487" s="7" t="s">
        <v>100</v>
      </c>
      <c r="W487" s="7">
        <v>8</v>
      </c>
      <c r="X487" s="7" t="s">
        <v>100</v>
      </c>
      <c r="Y487" s="7" t="s">
        <v>100</v>
      </c>
      <c r="Z487" s="7" t="s">
        <v>100</v>
      </c>
      <c r="AA487">
        <f t="shared" si="256"/>
        <v>1.6267508536833932</v>
      </c>
      <c r="AB487">
        <f t="shared" si="264"/>
        <v>1.4895366294820953</v>
      </c>
      <c r="AC487">
        <f t="shared" si="255"/>
        <v>1.9377184436172639</v>
      </c>
      <c r="AD487">
        <f t="shared" si="266"/>
        <v>1.943642882752129</v>
      </c>
      <c r="AE487">
        <f t="shared" si="265"/>
        <v>-0.13721422420129781</v>
      </c>
      <c r="AF487">
        <f t="shared" si="252"/>
        <v>0.31096758993387075</v>
      </c>
      <c r="AG487" t="s">
        <v>100</v>
      </c>
      <c r="AH487" t="s">
        <v>100</v>
      </c>
      <c r="AI487" t="s">
        <v>100</v>
      </c>
      <c r="AJ487" s="7" t="s">
        <v>100</v>
      </c>
      <c r="AK487" t="s">
        <v>100</v>
      </c>
      <c r="AL487" s="7">
        <f t="shared" ref="AL487:AL550" si="272">LOG(N487)</f>
        <v>1.8715627252377618</v>
      </c>
      <c r="AM487" s="7">
        <f t="shared" ref="AM487:AM550" si="273">LOG(O487)</f>
        <v>1.8894312608767787</v>
      </c>
      <c r="AN487" s="7" t="s">
        <v>100</v>
      </c>
      <c r="AO487" s="7" t="s">
        <v>100</v>
      </c>
      <c r="AP487">
        <f t="shared" si="263"/>
        <v>2</v>
      </c>
      <c r="AQ487" t="s">
        <v>100</v>
      </c>
      <c r="AR487">
        <f t="shared" si="263"/>
        <v>2</v>
      </c>
      <c r="AS487">
        <f t="shared" si="257"/>
        <v>1</v>
      </c>
      <c r="AT487" t="s">
        <v>100</v>
      </c>
      <c r="AU487">
        <f t="shared" si="257"/>
        <v>0.90308998699194354</v>
      </c>
      <c r="AV487" t="s">
        <v>100</v>
      </c>
      <c r="AW487" t="s">
        <v>100</v>
      </c>
      <c r="AX487" t="s">
        <v>100</v>
      </c>
    </row>
    <row r="488" spans="1:50" x14ac:dyDescent="0.35">
      <c r="A488" s="1" t="s">
        <v>63</v>
      </c>
      <c r="B488" s="1">
        <v>27</v>
      </c>
      <c r="C488" s="7">
        <v>51.1</v>
      </c>
      <c r="D488" s="7">
        <v>38.04</v>
      </c>
      <c r="E488" s="7">
        <v>92.07</v>
      </c>
      <c r="F488" s="7">
        <v>104.05</v>
      </c>
      <c r="G488" s="7">
        <v>0.74442270058708415</v>
      </c>
      <c r="H488" s="7">
        <v>1.8017612524461837</v>
      </c>
      <c r="I488" s="7" t="s">
        <v>100</v>
      </c>
      <c r="J488" s="7" t="s">
        <v>100</v>
      </c>
      <c r="K488" s="7" t="s">
        <v>100</v>
      </c>
      <c r="L488" s="7" t="s">
        <v>100</v>
      </c>
      <c r="M488" s="7" t="s">
        <v>100</v>
      </c>
      <c r="N488" s="8">
        <f t="shared" si="270"/>
        <v>62.192604963178589</v>
      </c>
      <c r="O488" s="8">
        <f t="shared" si="271"/>
        <v>88.40632153112908</v>
      </c>
      <c r="P488" s="8" t="s">
        <v>100</v>
      </c>
      <c r="Q488" s="21">
        <v>0.55555555555555558</v>
      </c>
      <c r="R488" s="7">
        <v>100</v>
      </c>
      <c r="S488" s="7" t="s">
        <v>100</v>
      </c>
      <c r="T488" s="7">
        <v>100</v>
      </c>
      <c r="U488" s="7">
        <v>100</v>
      </c>
      <c r="V488" s="7">
        <v>9</v>
      </c>
      <c r="W488" s="7">
        <v>100</v>
      </c>
      <c r="X488" s="7" t="s">
        <v>100</v>
      </c>
      <c r="Y488" s="7">
        <v>9</v>
      </c>
      <c r="Z488" s="7" t="s">
        <v>100</v>
      </c>
      <c r="AA488">
        <f t="shared" si="256"/>
        <v>1.7084209001347128</v>
      </c>
      <c r="AB488">
        <f t="shared" si="264"/>
        <v>1.5802405082653763</v>
      </c>
      <c r="AC488">
        <f t="shared" si="255"/>
        <v>1.9641181431514849</v>
      </c>
      <c r="AD488">
        <f t="shared" si="266"/>
        <v>2.0172420845476458</v>
      </c>
      <c r="AE488">
        <f t="shared" si="265"/>
        <v>-0.12818039186933641</v>
      </c>
      <c r="AF488">
        <f t="shared" si="252"/>
        <v>0.25569724301677221</v>
      </c>
      <c r="AG488" t="s">
        <v>100</v>
      </c>
      <c r="AH488" t="s">
        <v>100</v>
      </c>
      <c r="AI488" t="s">
        <v>100</v>
      </c>
      <c r="AJ488" s="7" t="s">
        <v>100</v>
      </c>
      <c r="AK488" t="s">
        <v>100</v>
      </c>
      <c r="AL488" s="7">
        <f t="shared" si="272"/>
        <v>1.7937387477998679</v>
      </c>
      <c r="AM488" s="7">
        <f t="shared" si="273"/>
        <v>1.9464833205326262</v>
      </c>
      <c r="AN488" s="7" t="s">
        <v>100</v>
      </c>
      <c r="AO488" s="7">
        <f t="shared" si="269"/>
        <v>-0.25527250510330607</v>
      </c>
      <c r="AP488">
        <f t="shared" si="263"/>
        <v>2</v>
      </c>
      <c r="AQ488" t="s">
        <v>100</v>
      </c>
      <c r="AR488">
        <f t="shared" si="263"/>
        <v>2</v>
      </c>
      <c r="AS488">
        <f t="shared" si="257"/>
        <v>2</v>
      </c>
      <c r="AT488">
        <f t="shared" si="257"/>
        <v>0.95424250943932487</v>
      </c>
      <c r="AU488">
        <f t="shared" si="257"/>
        <v>2</v>
      </c>
      <c r="AV488" t="s">
        <v>100</v>
      </c>
      <c r="AW488">
        <f t="shared" si="253"/>
        <v>0.95424250943932487</v>
      </c>
      <c r="AX488" t="s">
        <v>100</v>
      </c>
    </row>
    <row r="489" spans="1:50" x14ac:dyDescent="0.35">
      <c r="A489" s="1" t="s">
        <v>63</v>
      </c>
      <c r="B489" s="1">
        <v>27</v>
      </c>
      <c r="C489" s="7">
        <v>46.93</v>
      </c>
      <c r="D489" s="7">
        <v>35.35</v>
      </c>
      <c r="E489" s="7">
        <v>82.01</v>
      </c>
      <c r="F489" s="7">
        <v>87.03</v>
      </c>
      <c r="G489" s="7">
        <v>0.75324952056254002</v>
      </c>
      <c r="H489" s="7">
        <v>1.7474962710419775</v>
      </c>
      <c r="I489" s="7" t="s">
        <v>100</v>
      </c>
      <c r="J489" s="7" t="s">
        <v>100</v>
      </c>
      <c r="K489" s="7" t="s">
        <v>100</v>
      </c>
      <c r="L489" s="7" t="s">
        <v>100</v>
      </c>
      <c r="M489" s="7" t="s">
        <v>100</v>
      </c>
      <c r="N489" s="8">
        <f t="shared" si="270"/>
        <v>68.068213062055392</v>
      </c>
      <c r="O489" s="8">
        <f t="shared" si="271"/>
        <v>79.870013236253826</v>
      </c>
      <c r="P489" s="21">
        <v>0.55555555555555558</v>
      </c>
      <c r="Q489" s="21">
        <v>0.5</v>
      </c>
      <c r="R489" s="7">
        <v>7.5</v>
      </c>
      <c r="S489" s="7">
        <v>9</v>
      </c>
      <c r="T489" s="7">
        <v>11</v>
      </c>
      <c r="U489" s="7">
        <v>9</v>
      </c>
      <c r="V489" s="7">
        <v>10</v>
      </c>
      <c r="W489" s="7">
        <v>10</v>
      </c>
      <c r="X489" s="7">
        <f t="shared" si="251"/>
        <v>9.1666666666666661</v>
      </c>
      <c r="Y489" s="7">
        <f t="shared" ref="Y489:Y553" si="274">(U489+V489+W489)/3</f>
        <v>9.6666666666666661</v>
      </c>
      <c r="Z489" s="7">
        <f t="shared" ref="Z489:Z518" si="275">S489/V489</f>
        <v>0.9</v>
      </c>
      <c r="AA489">
        <f t="shared" si="256"/>
        <v>1.6714505542124947</v>
      </c>
      <c r="AB489">
        <f t="shared" si="264"/>
        <v>1.5483894181329183</v>
      </c>
      <c r="AC489">
        <f t="shared" si="255"/>
        <v>1.9138668118962392</v>
      </c>
      <c r="AD489">
        <f t="shared" si="266"/>
        <v>1.9396689835223266</v>
      </c>
      <c r="AE489">
        <f t="shared" si="265"/>
        <v>-0.12306113607957644</v>
      </c>
      <c r="AF489">
        <f t="shared" si="252"/>
        <v>0.24241625768374458</v>
      </c>
      <c r="AG489" t="s">
        <v>100</v>
      </c>
      <c r="AH489" t="s">
        <v>100</v>
      </c>
      <c r="AI489" t="s">
        <v>100</v>
      </c>
      <c r="AJ489" s="7" t="s">
        <v>100</v>
      </c>
      <c r="AK489" t="s">
        <v>100</v>
      </c>
      <c r="AL489" s="7">
        <f t="shared" si="272"/>
        <v>1.8329443495839528</v>
      </c>
      <c r="AM489" s="7">
        <f t="shared" si="273"/>
        <v>1.9023837564048205</v>
      </c>
      <c r="AN489" s="7">
        <f t="shared" si="268"/>
        <v>-0.25527250510330607</v>
      </c>
      <c r="AO489" s="7">
        <f t="shared" si="269"/>
        <v>-0.3010299956639812</v>
      </c>
      <c r="AP489">
        <f t="shared" si="263"/>
        <v>0.87506126339170009</v>
      </c>
      <c r="AQ489">
        <f t="shared" si="263"/>
        <v>0.95424250943932487</v>
      </c>
      <c r="AR489">
        <f t="shared" si="263"/>
        <v>1.0413926851582251</v>
      </c>
      <c r="AS489">
        <f t="shared" si="257"/>
        <v>0.95424250943932487</v>
      </c>
      <c r="AT489">
        <f t="shared" si="257"/>
        <v>1</v>
      </c>
      <c r="AU489">
        <f t="shared" si="257"/>
        <v>1</v>
      </c>
      <c r="AV489">
        <f t="shared" si="257"/>
        <v>0.96221143911060014</v>
      </c>
      <c r="AW489">
        <f t="shared" si="257"/>
        <v>0.98527674317929359</v>
      </c>
      <c r="AX489">
        <f t="shared" si="257"/>
        <v>-4.5757490560675115E-2</v>
      </c>
    </row>
    <row r="490" spans="1:50" x14ac:dyDescent="0.35">
      <c r="A490" s="1" t="s">
        <v>63</v>
      </c>
      <c r="B490" s="1">
        <v>27</v>
      </c>
      <c r="C490" s="7">
        <v>41.69</v>
      </c>
      <c r="D490" s="7">
        <v>31.29</v>
      </c>
      <c r="E490" s="7">
        <v>70.930000000000007</v>
      </c>
      <c r="F490" s="7">
        <v>78.069999999999993</v>
      </c>
      <c r="G490" s="7">
        <v>0.75053969776924923</v>
      </c>
      <c r="H490" s="7">
        <v>1.7013672343487649</v>
      </c>
      <c r="I490" s="7" t="s">
        <v>100</v>
      </c>
      <c r="J490" s="7" t="s">
        <v>100</v>
      </c>
      <c r="K490" s="7" t="s">
        <v>100</v>
      </c>
      <c r="L490" s="7" t="s">
        <v>100</v>
      </c>
      <c r="M490" s="7" t="s">
        <v>100</v>
      </c>
      <c r="N490" s="8">
        <f t="shared" si="270"/>
        <v>64.504737473991256</v>
      </c>
      <c r="O490" s="8">
        <f t="shared" si="271"/>
        <v>83.454208486503234</v>
      </c>
      <c r="P490" s="21">
        <v>0.55555555555555558</v>
      </c>
      <c r="Q490" s="21">
        <v>0.58823529411764708</v>
      </c>
      <c r="R490" s="7">
        <v>9.5</v>
      </c>
      <c r="S490" s="7">
        <v>9</v>
      </c>
      <c r="T490" s="7">
        <v>11.5</v>
      </c>
      <c r="U490" s="7">
        <v>8.8000000000000007</v>
      </c>
      <c r="V490" s="7">
        <v>8.5</v>
      </c>
      <c r="W490" s="7">
        <v>11.9</v>
      </c>
      <c r="X490" s="7">
        <f t="shared" ref="X490:X518" si="276">(R490+S490+T490)/3</f>
        <v>10</v>
      </c>
      <c r="Y490" s="7">
        <f t="shared" si="274"/>
        <v>9.7333333333333343</v>
      </c>
      <c r="Z490" s="7">
        <f t="shared" si="275"/>
        <v>1.0588235294117647</v>
      </c>
      <c r="AA490">
        <f t="shared" si="256"/>
        <v>1.6200318951262973</v>
      </c>
      <c r="AB490">
        <f t="shared" si="264"/>
        <v>1.4954055631461933</v>
      </c>
      <c r="AC490">
        <f t="shared" si="255"/>
        <v>1.8508299598485309</v>
      </c>
      <c r="AD490">
        <f t="shared" si="266"/>
        <v>1.8924841793646876</v>
      </c>
      <c r="AE490">
        <f t="shared" si="265"/>
        <v>-0.12462633198010407</v>
      </c>
      <c r="AF490">
        <f t="shared" si="252"/>
        <v>0.23079806472223358</v>
      </c>
      <c r="AG490" t="s">
        <v>100</v>
      </c>
      <c r="AH490" t="s">
        <v>100</v>
      </c>
      <c r="AI490" t="s">
        <v>100</v>
      </c>
      <c r="AJ490" s="7" t="s">
        <v>100</v>
      </c>
      <c r="AK490" t="s">
        <v>100</v>
      </c>
      <c r="AL490" s="7">
        <f t="shared" si="272"/>
        <v>1.8095916120501034</v>
      </c>
      <c r="AM490" s="7">
        <f t="shared" si="273"/>
        <v>1.9214482424697883</v>
      </c>
      <c r="AN490" s="7">
        <f t="shared" si="268"/>
        <v>-0.25527250510330607</v>
      </c>
      <c r="AO490" s="7">
        <f t="shared" si="269"/>
        <v>-0.23044892137827391</v>
      </c>
      <c r="AP490">
        <f t="shared" si="263"/>
        <v>0.97772360528884772</v>
      </c>
      <c r="AQ490">
        <f t="shared" si="263"/>
        <v>0.95424250943932487</v>
      </c>
      <c r="AR490">
        <f t="shared" si="263"/>
        <v>1.0606978403536116</v>
      </c>
      <c r="AS490">
        <f t="shared" si="257"/>
        <v>0.94448267215016868</v>
      </c>
      <c r="AT490">
        <f t="shared" si="257"/>
        <v>0.92941892571429274</v>
      </c>
      <c r="AU490">
        <f t="shared" si="257"/>
        <v>1.0755469613925308</v>
      </c>
      <c r="AV490">
        <f t="shared" si="257"/>
        <v>1</v>
      </c>
      <c r="AW490">
        <f t="shared" si="257"/>
        <v>0.98826159672875591</v>
      </c>
      <c r="AX490">
        <f t="shared" si="257"/>
        <v>2.4823583725032145E-2</v>
      </c>
    </row>
    <row r="491" spans="1:50" x14ac:dyDescent="0.35">
      <c r="A491" s="1" t="s">
        <v>63</v>
      </c>
      <c r="B491" s="1">
        <v>27</v>
      </c>
      <c r="C491" s="7">
        <v>21.5</v>
      </c>
      <c r="D491" s="7">
        <v>16.32</v>
      </c>
      <c r="E491" s="7">
        <v>34.049999999999997</v>
      </c>
      <c r="F491" s="7">
        <v>37.1</v>
      </c>
      <c r="G491" s="7">
        <v>0.7590697674418605</v>
      </c>
      <c r="H491" s="7">
        <v>1.5837209302325581</v>
      </c>
      <c r="I491" s="7" t="s">
        <v>100</v>
      </c>
      <c r="J491" s="7" t="s">
        <v>100</v>
      </c>
      <c r="K491" s="7" t="s">
        <v>100</v>
      </c>
      <c r="L491" s="7" t="s">
        <v>100</v>
      </c>
      <c r="M491" s="7" t="s">
        <v>100</v>
      </c>
      <c r="N491" s="8">
        <f t="shared" si="270"/>
        <v>64.799531773046837</v>
      </c>
      <c r="O491" s="8">
        <f t="shared" si="271"/>
        <v>80.357608730930082</v>
      </c>
      <c r="P491" s="21">
        <v>0.5</v>
      </c>
      <c r="Q491" s="21">
        <v>0.38461538461538464</v>
      </c>
      <c r="R491" s="7">
        <v>10</v>
      </c>
      <c r="S491" s="7">
        <v>10</v>
      </c>
      <c r="T491" s="7">
        <v>12.5</v>
      </c>
      <c r="U491" s="7">
        <v>12</v>
      </c>
      <c r="V491" s="7">
        <v>13</v>
      </c>
      <c r="W491" s="7">
        <v>11.8</v>
      </c>
      <c r="X491" s="7">
        <f t="shared" si="276"/>
        <v>10.833333333333334</v>
      </c>
      <c r="Y491" s="7">
        <f t="shared" si="274"/>
        <v>12.266666666666666</v>
      </c>
      <c r="Z491" s="7">
        <f t="shared" si="275"/>
        <v>0.76923076923076927</v>
      </c>
      <c r="AA491">
        <f t="shared" si="256"/>
        <v>1.3324384599156054</v>
      </c>
      <c r="AB491">
        <f t="shared" si="264"/>
        <v>1.2127201544178423</v>
      </c>
      <c r="AC491">
        <f t="shared" si="255"/>
        <v>1.5321171162488039</v>
      </c>
      <c r="AD491">
        <f t="shared" si="266"/>
        <v>1.5693739096150459</v>
      </c>
      <c r="AE491">
        <f t="shared" si="265"/>
        <v>-0.11971830549776297</v>
      </c>
      <c r="AF491">
        <f t="shared" si="252"/>
        <v>0.19967865633319862</v>
      </c>
      <c r="AG491" t="s">
        <v>100</v>
      </c>
      <c r="AH491" t="s">
        <v>100</v>
      </c>
      <c r="AI491" t="s">
        <v>100</v>
      </c>
      <c r="AJ491" s="7" t="s">
        <v>100</v>
      </c>
      <c r="AK491" t="s">
        <v>100</v>
      </c>
      <c r="AL491" s="7">
        <f t="shared" si="272"/>
        <v>1.8115718677669403</v>
      </c>
      <c r="AM491" s="7">
        <f t="shared" si="273"/>
        <v>1.9050270046016764</v>
      </c>
      <c r="AN491" s="7">
        <f t="shared" si="268"/>
        <v>-0.3010299956639812</v>
      </c>
      <c r="AO491" s="7">
        <f t="shared" si="269"/>
        <v>-0.41497334797081792</v>
      </c>
      <c r="AP491">
        <f t="shared" si="263"/>
        <v>1</v>
      </c>
      <c r="AQ491">
        <f t="shared" si="263"/>
        <v>1</v>
      </c>
      <c r="AR491">
        <f t="shared" si="263"/>
        <v>1.0969100130080565</v>
      </c>
      <c r="AS491">
        <f t="shared" si="257"/>
        <v>1.0791812460476249</v>
      </c>
      <c r="AT491">
        <f t="shared" si="257"/>
        <v>1.1139433523068367</v>
      </c>
      <c r="AU491">
        <f t="shared" si="257"/>
        <v>1.0718820073061255</v>
      </c>
      <c r="AV491">
        <f t="shared" si="257"/>
        <v>1.0347621062592121</v>
      </c>
      <c r="AW491">
        <f t="shared" si="257"/>
        <v>1.0887265639538553</v>
      </c>
      <c r="AX491">
        <f t="shared" si="257"/>
        <v>-0.11394335230683675</v>
      </c>
    </row>
    <row r="492" spans="1:50" x14ac:dyDescent="0.35">
      <c r="A492" s="1" t="s">
        <v>63</v>
      </c>
      <c r="B492" s="1">
        <v>27</v>
      </c>
      <c r="C492" s="7">
        <v>25.56</v>
      </c>
      <c r="D492" s="7">
        <v>18.09</v>
      </c>
      <c r="E492" s="7">
        <v>35.01</v>
      </c>
      <c r="F492" s="7">
        <v>40.020000000000003</v>
      </c>
      <c r="G492" s="7">
        <v>0.70774647887323949</v>
      </c>
      <c r="H492" s="7">
        <v>1.369718309859155</v>
      </c>
      <c r="I492" s="7" t="s">
        <v>100</v>
      </c>
      <c r="J492" s="7" t="s">
        <v>100</v>
      </c>
      <c r="K492" s="7" t="s">
        <v>100</v>
      </c>
      <c r="L492" s="7" t="s">
        <v>100</v>
      </c>
      <c r="M492" s="7" t="s">
        <v>100</v>
      </c>
      <c r="N492" s="8">
        <f t="shared" si="270"/>
        <v>59.795967993069894</v>
      </c>
      <c r="O492" s="8">
        <f t="shared" si="271"/>
        <v>81.082942427998944</v>
      </c>
      <c r="P492" s="21">
        <v>0.52631578947368418</v>
      </c>
      <c r="Q492" s="21">
        <v>0.45454545454545453</v>
      </c>
      <c r="R492" s="7">
        <v>10</v>
      </c>
      <c r="S492" s="7">
        <v>9.5</v>
      </c>
      <c r="T492" s="7">
        <v>12</v>
      </c>
      <c r="U492" s="7">
        <v>12</v>
      </c>
      <c r="V492" s="7">
        <v>11</v>
      </c>
      <c r="W492" s="7">
        <v>11.8</v>
      </c>
      <c r="X492" s="7">
        <f t="shared" si="276"/>
        <v>10.5</v>
      </c>
      <c r="Y492" s="7">
        <f t="shared" si="274"/>
        <v>11.6</v>
      </c>
      <c r="Z492" s="7">
        <f t="shared" si="275"/>
        <v>0.86363636363636365</v>
      </c>
      <c r="AA492">
        <f t="shared" si="256"/>
        <v>1.4075608494863625</v>
      </c>
      <c r="AB492">
        <f t="shared" si="264"/>
        <v>1.2574385668598138</v>
      </c>
      <c r="AC492">
        <f t="shared" si="255"/>
        <v>1.5441921107650325</v>
      </c>
      <c r="AD492">
        <f t="shared" si="266"/>
        <v>1.6022770843001926</v>
      </c>
      <c r="AE492">
        <f t="shared" si="265"/>
        <v>-0.15012228262654878</v>
      </c>
      <c r="AF492">
        <f t="shared" si="252"/>
        <v>0.13663126127867009</v>
      </c>
      <c r="AG492" t="s">
        <v>100</v>
      </c>
      <c r="AH492" t="s">
        <v>100</v>
      </c>
      <c r="AI492" t="s">
        <v>100</v>
      </c>
      <c r="AJ492" s="7" t="s">
        <v>100</v>
      </c>
      <c r="AK492" t="s">
        <v>100</v>
      </c>
      <c r="AL492" s="7">
        <f t="shared" si="272"/>
        <v>1.7766719007543557</v>
      </c>
      <c r="AM492" s="7">
        <f t="shared" si="273"/>
        <v>1.9089295004681404</v>
      </c>
      <c r="AN492" s="7">
        <f t="shared" si="268"/>
        <v>-0.27875360095282897</v>
      </c>
      <c r="AO492" s="7">
        <f t="shared" si="269"/>
        <v>-0.34242268082220623</v>
      </c>
      <c r="AP492">
        <f t="shared" si="263"/>
        <v>1</v>
      </c>
      <c r="AQ492">
        <f t="shared" si="263"/>
        <v>0.97772360528884772</v>
      </c>
      <c r="AR492">
        <f t="shared" si="263"/>
        <v>1.0791812460476249</v>
      </c>
      <c r="AS492">
        <f t="shared" si="257"/>
        <v>1.0791812460476249</v>
      </c>
      <c r="AT492">
        <f t="shared" si="257"/>
        <v>1.0413926851582251</v>
      </c>
      <c r="AU492">
        <f t="shared" si="257"/>
        <v>1.0718820073061255</v>
      </c>
      <c r="AV492">
        <f t="shared" si="257"/>
        <v>1.0211892990699381</v>
      </c>
      <c r="AW492">
        <f t="shared" si="257"/>
        <v>1.0644579892269184</v>
      </c>
      <c r="AX492">
        <f t="shared" si="257"/>
        <v>-6.3669079869377268E-2</v>
      </c>
    </row>
    <row r="493" spans="1:50" x14ac:dyDescent="0.35">
      <c r="A493" s="1" t="s">
        <v>63</v>
      </c>
      <c r="B493" s="1">
        <v>27</v>
      </c>
      <c r="C493" s="7">
        <v>48.46</v>
      </c>
      <c r="D493" s="7">
        <v>37.479999999999997</v>
      </c>
      <c r="E493" s="7">
        <v>97.52</v>
      </c>
      <c r="F493" s="7">
        <v>102.32</v>
      </c>
      <c r="G493" s="7">
        <v>0.77342137845645886</v>
      </c>
      <c r="H493" s="7">
        <v>2.0123813454395378</v>
      </c>
      <c r="I493" s="7" t="s">
        <v>100</v>
      </c>
      <c r="J493" s="7" t="s">
        <v>100</v>
      </c>
      <c r="K493" s="7" t="s">
        <v>100</v>
      </c>
      <c r="L493" s="7" t="s">
        <v>100</v>
      </c>
      <c r="M493" s="7" t="s">
        <v>100</v>
      </c>
      <c r="N493" s="8">
        <f t="shared" si="270"/>
        <v>70.516611795202508</v>
      </c>
      <c r="O493" s="8">
        <f t="shared" si="271"/>
        <v>81.548427804429451</v>
      </c>
      <c r="P493" s="21">
        <v>0.625</v>
      </c>
      <c r="Q493" s="21">
        <v>0.66666666666666663</v>
      </c>
      <c r="R493" s="7">
        <v>9</v>
      </c>
      <c r="S493" s="7">
        <v>8</v>
      </c>
      <c r="T493" s="7">
        <v>12</v>
      </c>
      <c r="U493" s="7">
        <v>10</v>
      </c>
      <c r="V493" s="7">
        <v>7.5</v>
      </c>
      <c r="W493" s="7">
        <v>11.2</v>
      </c>
      <c r="X493" s="7">
        <f t="shared" si="276"/>
        <v>9.6666666666666661</v>
      </c>
      <c r="Y493" s="7">
        <f t="shared" si="274"/>
        <v>9.5666666666666664</v>
      </c>
      <c r="Z493" s="7">
        <f t="shared" si="275"/>
        <v>1.0666666666666667</v>
      </c>
      <c r="AA493">
        <f t="shared" si="256"/>
        <v>1.6853834098014875</v>
      </c>
      <c r="AB493">
        <f t="shared" si="264"/>
        <v>1.5737995822157407</v>
      </c>
      <c r="AC493">
        <f t="shared" si="255"/>
        <v>1.9890936926103255</v>
      </c>
      <c r="AD493">
        <f t="shared" si="266"/>
        <v>2.0099605314705973</v>
      </c>
      <c r="AE493">
        <f t="shared" si="265"/>
        <v>-0.11158382758574678</v>
      </c>
      <c r="AF493">
        <f t="shared" si="252"/>
        <v>0.30371028280883811</v>
      </c>
      <c r="AG493" t="s">
        <v>100</v>
      </c>
      <c r="AH493" t="s">
        <v>100</v>
      </c>
      <c r="AI493" t="s">
        <v>100</v>
      </c>
      <c r="AJ493" s="7" t="s">
        <v>100</v>
      </c>
      <c r="AK493" t="s">
        <v>100</v>
      </c>
      <c r="AL493" s="7">
        <f t="shared" si="272"/>
        <v>1.84829143700792</v>
      </c>
      <c r="AM493" s="7">
        <f t="shared" si="273"/>
        <v>1.9114155925689049</v>
      </c>
      <c r="AN493" s="7">
        <f t="shared" si="268"/>
        <v>-0.20411998265592479</v>
      </c>
      <c r="AO493" s="7">
        <f t="shared" si="269"/>
        <v>-0.17609125905568127</v>
      </c>
      <c r="AP493">
        <f t="shared" si="263"/>
        <v>0.95424250943932487</v>
      </c>
      <c r="AQ493">
        <f t="shared" si="263"/>
        <v>0.90308998699194354</v>
      </c>
      <c r="AR493">
        <f t="shared" si="263"/>
        <v>1.0791812460476249</v>
      </c>
      <c r="AS493">
        <f t="shared" si="257"/>
        <v>1</v>
      </c>
      <c r="AT493">
        <f t="shared" si="257"/>
        <v>0.87506126339170009</v>
      </c>
      <c r="AU493">
        <f t="shared" si="257"/>
        <v>1.0492180226701815</v>
      </c>
      <c r="AV493">
        <f t="shared" si="257"/>
        <v>0.98527674317929359</v>
      </c>
      <c r="AW493">
        <f t="shared" si="257"/>
        <v>0.98076064201432989</v>
      </c>
      <c r="AX493">
        <f t="shared" si="257"/>
        <v>2.8028723600243534E-2</v>
      </c>
    </row>
    <row r="494" spans="1:50" x14ac:dyDescent="0.35">
      <c r="A494" s="1" t="s">
        <v>63</v>
      </c>
      <c r="B494" s="1">
        <v>27</v>
      </c>
      <c r="C494" s="7">
        <v>47.34</v>
      </c>
      <c r="D494" s="7">
        <v>37.21</v>
      </c>
      <c r="E494" s="7">
        <v>96.12</v>
      </c>
      <c r="F494" s="7">
        <v>100.54</v>
      </c>
      <c r="G494" s="7">
        <v>0.78601605407689057</v>
      </c>
      <c r="H494" s="7">
        <v>2.0304182509505702</v>
      </c>
      <c r="I494" s="7" t="s">
        <v>100</v>
      </c>
      <c r="J494" s="7" t="s">
        <v>100</v>
      </c>
      <c r="K494" s="7" t="s">
        <v>100</v>
      </c>
      <c r="L494" s="7" t="s">
        <v>100</v>
      </c>
      <c r="M494" s="7" t="s">
        <v>100</v>
      </c>
      <c r="N494" s="8">
        <f t="shared" si="270"/>
        <v>70.928762962714899</v>
      </c>
      <c r="O494" s="8">
        <f t="shared" si="271"/>
        <v>81.330137991057967</v>
      </c>
      <c r="P494" s="21">
        <v>0.58823529411764708</v>
      </c>
      <c r="Q494" s="21">
        <v>0.55555555555555558</v>
      </c>
      <c r="R494" s="7">
        <v>11.5</v>
      </c>
      <c r="S494" s="7">
        <v>8.5</v>
      </c>
      <c r="T494" s="7">
        <v>13</v>
      </c>
      <c r="U494" s="7">
        <v>12</v>
      </c>
      <c r="V494" s="7">
        <v>9</v>
      </c>
      <c r="W494" s="7">
        <v>11</v>
      </c>
      <c r="X494" s="7">
        <f t="shared" si="276"/>
        <v>11</v>
      </c>
      <c r="Y494" s="7">
        <f t="shared" si="274"/>
        <v>10.666666666666666</v>
      </c>
      <c r="Z494" s="7">
        <f t="shared" si="275"/>
        <v>0.94444444444444442</v>
      </c>
      <c r="AA494">
        <f t="shared" si="256"/>
        <v>1.675228253593064</v>
      </c>
      <c r="AB494">
        <f t="shared" si="264"/>
        <v>1.5706596700215341</v>
      </c>
      <c r="AC494">
        <f t="shared" si="255"/>
        <v>1.9828137621318624</v>
      </c>
      <c r="AD494">
        <f t="shared" si="266"/>
        <v>2.0023388808920566</v>
      </c>
      <c r="AE494">
        <f t="shared" si="265"/>
        <v>-0.10456858357152987</v>
      </c>
      <c r="AF494">
        <f t="shared" si="252"/>
        <v>0.30758550853879851</v>
      </c>
      <c r="AG494" t="s">
        <v>100</v>
      </c>
      <c r="AH494" t="s">
        <v>100</v>
      </c>
      <c r="AI494" t="s">
        <v>100</v>
      </c>
      <c r="AJ494" s="7" t="s">
        <v>100</v>
      </c>
      <c r="AK494" t="s">
        <v>100</v>
      </c>
      <c r="AL494" s="7">
        <f t="shared" si="272"/>
        <v>1.8508223855759851</v>
      </c>
      <c r="AM494" s="7">
        <f t="shared" si="273"/>
        <v>1.9102515091586774</v>
      </c>
      <c r="AN494" s="7">
        <f t="shared" si="268"/>
        <v>-0.23044892137827391</v>
      </c>
      <c r="AO494" s="7">
        <f t="shared" si="269"/>
        <v>-0.25527250510330607</v>
      </c>
      <c r="AP494">
        <f t="shared" si="263"/>
        <v>1.0606978403536116</v>
      </c>
      <c r="AQ494">
        <f t="shared" si="263"/>
        <v>0.92941892571429274</v>
      </c>
      <c r="AR494">
        <f t="shared" si="263"/>
        <v>1.1139433523068367</v>
      </c>
      <c r="AS494">
        <f t="shared" si="257"/>
        <v>1.0791812460476249</v>
      </c>
      <c r="AT494">
        <f t="shared" si="257"/>
        <v>0.95424250943932487</v>
      </c>
      <c r="AU494">
        <f t="shared" si="257"/>
        <v>1.0413926851582251</v>
      </c>
      <c r="AV494">
        <f t="shared" si="257"/>
        <v>1.0413926851582251</v>
      </c>
      <c r="AW494">
        <f t="shared" si="257"/>
        <v>1.0280287236002434</v>
      </c>
      <c r="AX494">
        <f t="shared" si="257"/>
        <v>-2.4823583725032152E-2</v>
      </c>
    </row>
    <row r="495" spans="1:50" x14ac:dyDescent="0.35">
      <c r="A495" s="1" t="s">
        <v>63</v>
      </c>
      <c r="B495" s="1">
        <v>27</v>
      </c>
      <c r="C495" s="7">
        <v>39.08</v>
      </c>
      <c r="D495" s="7">
        <v>28.71</v>
      </c>
      <c r="E495" s="7">
        <v>68.040000000000006</v>
      </c>
      <c r="F495" s="7">
        <v>72</v>
      </c>
      <c r="G495" s="7">
        <v>0.73464687819856711</v>
      </c>
      <c r="H495" s="7">
        <v>1.7410440122824977</v>
      </c>
      <c r="I495" s="7" t="s">
        <v>100</v>
      </c>
      <c r="J495" s="7" t="s">
        <v>100</v>
      </c>
      <c r="K495" s="7" t="s">
        <v>100</v>
      </c>
      <c r="L495" s="7" t="s">
        <v>100</v>
      </c>
      <c r="M495" s="7" t="s">
        <v>100</v>
      </c>
      <c r="N495" s="8">
        <f t="shared" si="270"/>
        <v>68.288520814691822</v>
      </c>
      <c r="O495" s="8">
        <f t="shared" si="271"/>
        <v>79.461007709098837</v>
      </c>
      <c r="P495" s="21">
        <v>0.625</v>
      </c>
      <c r="Q495" s="21">
        <v>0.45454545454545453</v>
      </c>
      <c r="R495" s="7">
        <v>8</v>
      </c>
      <c r="S495" s="7">
        <v>8</v>
      </c>
      <c r="T495" s="7">
        <v>11.5</v>
      </c>
      <c r="U495" s="7">
        <v>9</v>
      </c>
      <c r="V495" s="7">
        <v>11</v>
      </c>
      <c r="W495" s="7">
        <v>16</v>
      </c>
      <c r="X495" s="7">
        <f t="shared" si="276"/>
        <v>9.1666666666666661</v>
      </c>
      <c r="Y495" s="7">
        <f t="shared" si="274"/>
        <v>12</v>
      </c>
      <c r="Z495" s="7">
        <f t="shared" si="275"/>
        <v>0.72727272727272729</v>
      </c>
      <c r="AA495">
        <f t="shared" si="256"/>
        <v>1.5919545550467356</v>
      </c>
      <c r="AB495">
        <f t="shared" si="264"/>
        <v>1.458033192496506</v>
      </c>
      <c r="AC495">
        <f t="shared" si="255"/>
        <v>1.8327643049405316</v>
      </c>
      <c r="AD495">
        <f t="shared" si="266"/>
        <v>1.8573324964312685</v>
      </c>
      <c r="AE495">
        <f t="shared" si="265"/>
        <v>-0.13392136255022941</v>
      </c>
      <c r="AF495">
        <f t="shared" si="252"/>
        <v>0.24080974989379603</v>
      </c>
      <c r="AG495" t="s">
        <v>100</v>
      </c>
      <c r="AH495" t="s">
        <v>100</v>
      </c>
      <c r="AI495" t="s">
        <v>100</v>
      </c>
      <c r="AJ495" s="7" t="s">
        <v>100</v>
      </c>
      <c r="AK495" t="s">
        <v>100</v>
      </c>
      <c r="AL495" s="7">
        <f t="shared" si="272"/>
        <v>1.8343477056460009</v>
      </c>
      <c r="AM495" s="7">
        <f t="shared" si="273"/>
        <v>1.9001540683927134</v>
      </c>
      <c r="AN495" s="7">
        <f t="shared" si="268"/>
        <v>-0.20411998265592479</v>
      </c>
      <c r="AO495" s="7">
        <f t="shared" si="269"/>
        <v>-0.34242268082220623</v>
      </c>
      <c r="AP495">
        <f t="shared" si="263"/>
        <v>0.90308998699194354</v>
      </c>
      <c r="AQ495">
        <f t="shared" si="263"/>
        <v>0.90308998699194354</v>
      </c>
      <c r="AR495">
        <f t="shared" si="263"/>
        <v>1.0606978403536116</v>
      </c>
      <c r="AS495">
        <f t="shared" si="257"/>
        <v>0.95424250943932487</v>
      </c>
      <c r="AT495">
        <f t="shared" si="257"/>
        <v>1.0413926851582251</v>
      </c>
      <c r="AU495">
        <f t="shared" si="257"/>
        <v>1.2041199826559248</v>
      </c>
      <c r="AV495">
        <f t="shared" si="257"/>
        <v>0.96221143911060014</v>
      </c>
      <c r="AW495">
        <f t="shared" si="257"/>
        <v>1.0791812460476249</v>
      </c>
      <c r="AX495">
        <f t="shared" si="257"/>
        <v>-0.13830269816628143</v>
      </c>
    </row>
    <row r="496" spans="1:50" x14ac:dyDescent="0.35">
      <c r="A496" s="1" t="s">
        <v>63</v>
      </c>
      <c r="B496" s="1">
        <v>27</v>
      </c>
      <c r="C496" s="7">
        <v>30.2</v>
      </c>
      <c r="D496" s="7">
        <v>23.9</v>
      </c>
      <c r="E496" s="7">
        <v>51.94</v>
      </c>
      <c r="F496" s="7">
        <v>62.75</v>
      </c>
      <c r="G496" s="7">
        <v>0.79139072847682113</v>
      </c>
      <c r="H496" s="7">
        <v>1.7198675496688742</v>
      </c>
      <c r="I496" s="7" t="s">
        <v>100</v>
      </c>
      <c r="J496" s="7" t="s">
        <v>100</v>
      </c>
      <c r="K496" s="7" t="s">
        <v>100</v>
      </c>
      <c r="L496" s="7" t="s">
        <v>100</v>
      </c>
      <c r="M496" s="7" t="s">
        <v>100</v>
      </c>
      <c r="N496" s="8">
        <f t="shared" si="270"/>
        <v>55.406348271254373</v>
      </c>
      <c r="O496" s="8">
        <f t="shared" si="271"/>
        <v>95.996964676415189</v>
      </c>
      <c r="P496" s="21">
        <v>0.55555555555555558</v>
      </c>
      <c r="Q496" s="8" t="s">
        <v>100</v>
      </c>
      <c r="R496" s="7">
        <v>100</v>
      </c>
      <c r="S496" s="7">
        <v>9</v>
      </c>
      <c r="T496" s="7">
        <v>100</v>
      </c>
      <c r="U496" s="7">
        <v>8</v>
      </c>
      <c r="V496" s="7" t="s">
        <v>100</v>
      </c>
      <c r="W496" s="7">
        <v>100</v>
      </c>
      <c r="X496" s="7">
        <v>9</v>
      </c>
      <c r="Y496" s="7" t="s">
        <v>100</v>
      </c>
      <c r="Z496" s="7" t="s">
        <v>100</v>
      </c>
      <c r="AA496">
        <f t="shared" si="256"/>
        <v>1.4800069429571505</v>
      </c>
      <c r="AB496">
        <f t="shared" si="264"/>
        <v>1.3783979009481377</v>
      </c>
      <c r="AC496">
        <f t="shared" si="255"/>
        <v>1.7155019452932838</v>
      </c>
      <c r="AD496">
        <f t="shared" si="266"/>
        <v>1.7976137301530757</v>
      </c>
      <c r="AE496">
        <f t="shared" si="265"/>
        <v>-0.10160904200901298</v>
      </c>
      <c r="AF496">
        <f t="shared" si="252"/>
        <v>0.2354950023361333</v>
      </c>
      <c r="AG496" t="s">
        <v>100</v>
      </c>
      <c r="AH496" t="s">
        <v>100</v>
      </c>
      <c r="AI496" t="s">
        <v>100</v>
      </c>
      <c r="AJ496" s="7" t="s">
        <v>100</v>
      </c>
      <c r="AK496" t="s">
        <v>100</v>
      </c>
      <c r="AL496" s="7">
        <f t="shared" si="272"/>
        <v>1.7435595275664157</v>
      </c>
      <c r="AM496" s="7">
        <f t="shared" si="273"/>
        <v>1.9822575013195278</v>
      </c>
      <c r="AN496" s="7">
        <f t="shared" si="268"/>
        <v>-0.25527250510330607</v>
      </c>
      <c r="AO496" s="7" t="s">
        <v>100</v>
      </c>
      <c r="AP496">
        <f t="shared" si="263"/>
        <v>2</v>
      </c>
      <c r="AQ496">
        <f t="shared" si="263"/>
        <v>0.95424250943932487</v>
      </c>
      <c r="AR496">
        <f t="shared" si="263"/>
        <v>2</v>
      </c>
      <c r="AS496">
        <f t="shared" si="257"/>
        <v>0.90308998699194354</v>
      </c>
      <c r="AT496" t="s">
        <v>100</v>
      </c>
      <c r="AU496">
        <f t="shared" si="257"/>
        <v>2</v>
      </c>
      <c r="AV496">
        <f t="shared" si="257"/>
        <v>0.95424250943932487</v>
      </c>
      <c r="AW496" t="s">
        <v>100</v>
      </c>
      <c r="AX496" t="s">
        <v>100</v>
      </c>
    </row>
    <row r="497" spans="1:50" x14ac:dyDescent="0.35">
      <c r="A497" s="1" t="s">
        <v>63</v>
      </c>
      <c r="B497" s="1">
        <v>27</v>
      </c>
      <c r="C497" s="7">
        <v>35.72</v>
      </c>
      <c r="D497" s="7">
        <v>25.63</v>
      </c>
      <c r="E497" s="7">
        <v>59.32</v>
      </c>
      <c r="F497" s="7">
        <v>72.66</v>
      </c>
      <c r="G497" s="7">
        <v>0.71752519596864506</v>
      </c>
      <c r="H497" s="7">
        <v>1.6606942889137739</v>
      </c>
      <c r="I497" s="7">
        <v>26.05</v>
      </c>
      <c r="J497" s="7">
        <v>19.809999999999999</v>
      </c>
      <c r="K497" s="7">
        <v>0.76046065259117079</v>
      </c>
      <c r="L497" s="7">
        <v>11.18</v>
      </c>
      <c r="M497" s="7">
        <v>61.48</v>
      </c>
      <c r="N497" s="8">
        <f t="shared" si="270"/>
        <v>54.198427884012297</v>
      </c>
      <c r="O497" s="8">
        <f t="shared" si="271"/>
        <v>96.567496298905027</v>
      </c>
      <c r="P497" s="21">
        <v>0.55555555555555558</v>
      </c>
      <c r="Q497" s="8" t="s">
        <v>100</v>
      </c>
      <c r="R497" s="7">
        <v>100</v>
      </c>
      <c r="S497" s="7">
        <v>9</v>
      </c>
      <c r="T497" s="7">
        <v>100</v>
      </c>
      <c r="U497" s="7">
        <v>100</v>
      </c>
      <c r="V497" s="7" t="s">
        <v>100</v>
      </c>
      <c r="W497" s="7">
        <v>100</v>
      </c>
      <c r="X497" s="7">
        <v>9</v>
      </c>
      <c r="Y497" s="7" t="s">
        <v>100</v>
      </c>
      <c r="Z497" s="7" t="s">
        <v>100</v>
      </c>
      <c r="AA497">
        <f t="shared" si="256"/>
        <v>1.5529114502165089</v>
      </c>
      <c r="AB497">
        <f t="shared" si="264"/>
        <v>1.408748606184244</v>
      </c>
      <c r="AC497">
        <f t="shared" si="255"/>
        <v>1.7732011423563445</v>
      </c>
      <c r="AD497">
        <f t="shared" si="266"/>
        <v>1.8612953935266958</v>
      </c>
      <c r="AE497">
        <f t="shared" si="265"/>
        <v>-0.14416284403226479</v>
      </c>
      <c r="AF497">
        <f t="shared" si="252"/>
        <v>0.22028969213983562</v>
      </c>
      <c r="AG497">
        <f t="shared" ref="AG497:AI501" si="277">LOG(I497)</f>
        <v>1.4158077276355432</v>
      </c>
      <c r="AH497">
        <f t="shared" si="277"/>
        <v>1.2968844755385471</v>
      </c>
      <c r="AI497">
        <f t="shared" si="277"/>
        <v>-0.11892325209699624</v>
      </c>
      <c r="AJ497" s="7">
        <f t="shared" si="267"/>
        <v>1.0856472882968566</v>
      </c>
      <c r="AK497">
        <f t="shared" ref="AK497:AK499" si="278">LOG(M497+1)</f>
        <v>1.7957410208692439</v>
      </c>
      <c r="AL497" s="7">
        <f t="shared" si="272"/>
        <v>1.7339866892837634</v>
      </c>
      <c r="AM497" s="7">
        <f t="shared" si="273"/>
        <v>1.9848309716179142</v>
      </c>
      <c r="AN497" s="7">
        <f t="shared" si="268"/>
        <v>-0.25527250510330607</v>
      </c>
      <c r="AO497" s="7" t="s">
        <v>100</v>
      </c>
      <c r="AP497">
        <f t="shared" si="263"/>
        <v>2</v>
      </c>
      <c r="AQ497">
        <f t="shared" si="263"/>
        <v>0.95424250943932487</v>
      </c>
      <c r="AR497">
        <f t="shared" si="263"/>
        <v>2</v>
      </c>
      <c r="AS497">
        <f t="shared" si="257"/>
        <v>2</v>
      </c>
      <c r="AT497" t="s">
        <v>100</v>
      </c>
      <c r="AU497">
        <f t="shared" si="257"/>
        <v>2</v>
      </c>
      <c r="AV497">
        <f t="shared" si="257"/>
        <v>0.95424250943932487</v>
      </c>
      <c r="AW497" t="s">
        <v>100</v>
      </c>
      <c r="AX497" t="s">
        <v>100</v>
      </c>
    </row>
    <row r="498" spans="1:50" x14ac:dyDescent="0.35">
      <c r="A498" s="1" t="s">
        <v>63</v>
      </c>
      <c r="B498" s="1">
        <v>27</v>
      </c>
      <c r="C498" s="7">
        <v>38.54</v>
      </c>
      <c r="D498" s="7">
        <v>29.2</v>
      </c>
      <c r="E498" s="7">
        <v>61.14</v>
      </c>
      <c r="F498" s="7">
        <v>71.14</v>
      </c>
      <c r="G498" s="7">
        <v>0.75765438505448879</v>
      </c>
      <c r="H498" s="7">
        <v>1.5864037363777894</v>
      </c>
      <c r="I498" s="7">
        <v>29.6</v>
      </c>
      <c r="J498" s="7">
        <v>21.39</v>
      </c>
      <c r="K498" s="7">
        <v>0.72263513513513511</v>
      </c>
      <c r="L498" s="7">
        <v>17.77</v>
      </c>
      <c r="M498" s="7">
        <v>53.370000000000005</v>
      </c>
      <c r="N498" s="8">
        <f t="shared" si="270"/>
        <v>59.195629229263822</v>
      </c>
      <c r="O498" s="8">
        <f t="shared" si="271"/>
        <v>88.023579114455345</v>
      </c>
      <c r="P498" s="21">
        <v>0.55555555555555558</v>
      </c>
      <c r="Q498" s="21">
        <v>0.7142857142857143</v>
      </c>
      <c r="R498" s="7">
        <v>100</v>
      </c>
      <c r="S498" s="7">
        <v>9</v>
      </c>
      <c r="T498" s="7">
        <v>100</v>
      </c>
      <c r="U498" s="7">
        <v>100</v>
      </c>
      <c r="V498" s="7">
        <v>7</v>
      </c>
      <c r="W498" s="7">
        <v>100</v>
      </c>
      <c r="X498" s="7">
        <v>9</v>
      </c>
      <c r="Y498" s="7">
        <v>7</v>
      </c>
      <c r="Z498" s="7">
        <f t="shared" si="275"/>
        <v>1.2857142857142858</v>
      </c>
      <c r="AA498">
        <f t="shared" si="256"/>
        <v>1.5859117103194342</v>
      </c>
      <c r="AB498">
        <f t="shared" si="264"/>
        <v>1.4653828514484182</v>
      </c>
      <c r="AC498">
        <f t="shared" si="255"/>
        <v>1.7863254343900701</v>
      </c>
      <c r="AD498">
        <f t="shared" si="266"/>
        <v>1.8521138608497616</v>
      </c>
      <c r="AE498">
        <f t="shared" si="265"/>
        <v>-0.12052885887101589</v>
      </c>
      <c r="AF498">
        <f t="shared" si="252"/>
        <v>0.2004137240706359</v>
      </c>
      <c r="AG498">
        <f t="shared" si="277"/>
        <v>1.4712917110589385</v>
      </c>
      <c r="AH498">
        <f t="shared" si="277"/>
        <v>1.3302107845715281</v>
      </c>
      <c r="AI498">
        <f t="shared" si="277"/>
        <v>-0.14108092648741061</v>
      </c>
      <c r="AJ498" s="7">
        <f t="shared" si="267"/>
        <v>1.2734642726213463</v>
      </c>
      <c r="AK498">
        <f t="shared" si="278"/>
        <v>1.7353593330017107</v>
      </c>
      <c r="AL498" s="7">
        <f t="shared" si="272"/>
        <v>1.7722896413227762</v>
      </c>
      <c r="AM498" s="7">
        <f t="shared" si="273"/>
        <v>1.9445990233732138</v>
      </c>
      <c r="AN498" s="7">
        <f t="shared" si="268"/>
        <v>-0.25527250510330607</v>
      </c>
      <c r="AO498" s="7">
        <f t="shared" si="269"/>
        <v>-0.14612803567823801</v>
      </c>
      <c r="AP498">
        <f t="shared" si="263"/>
        <v>2</v>
      </c>
      <c r="AQ498">
        <f t="shared" si="263"/>
        <v>0.95424250943932487</v>
      </c>
      <c r="AR498">
        <f t="shared" si="263"/>
        <v>2</v>
      </c>
      <c r="AS498">
        <f t="shared" si="257"/>
        <v>2</v>
      </c>
      <c r="AT498">
        <f t="shared" si="257"/>
        <v>0.84509804001425681</v>
      </c>
      <c r="AU498">
        <f t="shared" si="257"/>
        <v>2</v>
      </c>
      <c r="AV498">
        <f t="shared" si="257"/>
        <v>0.95424250943932487</v>
      </c>
      <c r="AW498">
        <f t="shared" si="257"/>
        <v>0.84509804001425681</v>
      </c>
      <c r="AX498">
        <f t="shared" si="257"/>
        <v>0.10914446942506807</v>
      </c>
    </row>
    <row r="499" spans="1:50" x14ac:dyDescent="0.35">
      <c r="A499" s="1" t="s">
        <v>63</v>
      </c>
      <c r="B499" s="1">
        <v>27</v>
      </c>
      <c r="C499" s="7">
        <v>32.28</v>
      </c>
      <c r="D499" s="7">
        <v>26.79</v>
      </c>
      <c r="E499" s="7">
        <v>56.51</v>
      </c>
      <c r="F499" s="7">
        <v>60.11</v>
      </c>
      <c r="G499" s="7">
        <v>0.8299256505576208</v>
      </c>
      <c r="H499" s="7">
        <v>1.7506195786864931</v>
      </c>
      <c r="I499" s="7">
        <v>26</v>
      </c>
      <c r="J499" s="7">
        <v>19.82</v>
      </c>
      <c r="K499" s="7">
        <v>0.76230769230769235</v>
      </c>
      <c r="L499" s="7">
        <v>15.61</v>
      </c>
      <c r="M499" s="7">
        <v>44.5</v>
      </c>
      <c r="N499" s="8">
        <f t="shared" si="270"/>
        <v>67.871054190057137</v>
      </c>
      <c r="O499" s="8">
        <f t="shared" si="271"/>
        <v>80.180977593394459</v>
      </c>
      <c r="P499" s="21">
        <v>0.66666666666666663</v>
      </c>
      <c r="Q499" s="11" t="s">
        <v>100</v>
      </c>
      <c r="R499" s="7">
        <v>100</v>
      </c>
      <c r="S499" s="7">
        <v>7.5</v>
      </c>
      <c r="T499" s="7">
        <v>100</v>
      </c>
      <c r="U499" s="7">
        <v>100</v>
      </c>
      <c r="V499" s="7" t="s">
        <v>100</v>
      </c>
      <c r="W499" s="7">
        <v>100</v>
      </c>
      <c r="X499" s="7">
        <v>7.5</v>
      </c>
      <c r="Y499" s="7" t="s">
        <v>100</v>
      </c>
      <c r="Z499" s="7" t="s">
        <v>100</v>
      </c>
      <c r="AA499">
        <f t="shared" si="256"/>
        <v>1.5089335260500327</v>
      </c>
      <c r="AB499">
        <f t="shared" si="264"/>
        <v>1.4279727136082088</v>
      </c>
      <c r="AC499">
        <f t="shared" si="255"/>
        <v>1.7521253072978982</v>
      </c>
      <c r="AD499">
        <f t="shared" si="266"/>
        <v>1.7789467279686166</v>
      </c>
      <c r="AE499">
        <f t="shared" si="265"/>
        <v>-8.0960812441823959E-2</v>
      </c>
      <c r="AF499">
        <f t="shared" si="252"/>
        <v>0.24319178124786545</v>
      </c>
      <c r="AG499">
        <f t="shared" si="277"/>
        <v>1.414973347970818</v>
      </c>
      <c r="AH499">
        <f t="shared" si="277"/>
        <v>1.2971036501492565</v>
      </c>
      <c r="AI499">
        <f t="shared" si="277"/>
        <v>-0.11786969782156141</v>
      </c>
      <c r="AJ499" s="7">
        <f t="shared" si="267"/>
        <v>1.2203696324513944</v>
      </c>
      <c r="AK499">
        <f t="shared" si="278"/>
        <v>1.6580113966571124</v>
      </c>
      <c r="AL499" s="7">
        <f t="shared" si="272"/>
        <v>1.8316845948135254</v>
      </c>
      <c r="AM499" s="7">
        <f t="shared" si="273"/>
        <v>1.9040713470108928</v>
      </c>
      <c r="AN499" s="7">
        <f t="shared" si="268"/>
        <v>-0.17609125905568127</v>
      </c>
      <c r="AO499" s="7" t="s">
        <v>100</v>
      </c>
      <c r="AP499">
        <f t="shared" si="263"/>
        <v>2</v>
      </c>
      <c r="AQ499">
        <f t="shared" si="263"/>
        <v>0.87506126339170009</v>
      </c>
      <c r="AR499">
        <f t="shared" si="263"/>
        <v>2</v>
      </c>
      <c r="AS499">
        <f t="shared" si="257"/>
        <v>2</v>
      </c>
      <c r="AT499" t="s">
        <v>100</v>
      </c>
      <c r="AU499">
        <f t="shared" si="257"/>
        <v>2</v>
      </c>
      <c r="AV499">
        <f t="shared" si="257"/>
        <v>0.87506126339170009</v>
      </c>
      <c r="AW499" t="s">
        <v>100</v>
      </c>
      <c r="AX499" t="s">
        <v>100</v>
      </c>
    </row>
    <row r="500" spans="1:50" x14ac:dyDescent="0.35">
      <c r="A500" s="1" t="s">
        <v>63</v>
      </c>
      <c r="B500" s="1">
        <v>27</v>
      </c>
      <c r="C500" s="7">
        <v>23.88</v>
      </c>
      <c r="D500" s="7">
        <v>17.22</v>
      </c>
      <c r="E500" s="7">
        <v>31.45</v>
      </c>
      <c r="F500" s="7">
        <v>38.74</v>
      </c>
      <c r="G500" s="7">
        <v>0.72110552763819091</v>
      </c>
      <c r="H500" s="7">
        <v>1.317001675041876</v>
      </c>
      <c r="I500" s="7">
        <v>18.670000000000002</v>
      </c>
      <c r="J500" s="7">
        <v>11.88</v>
      </c>
      <c r="K500" s="7">
        <v>0.63631494376004283</v>
      </c>
      <c r="L500" s="7" t="s">
        <v>100</v>
      </c>
      <c r="M500" s="7" t="s">
        <v>100</v>
      </c>
      <c r="N500" s="8">
        <f t="shared" si="270"/>
        <v>54.213831401472895</v>
      </c>
      <c r="O500" s="8">
        <f t="shared" si="271"/>
        <v>87.765307287316844</v>
      </c>
      <c r="P500" s="21">
        <v>0.5</v>
      </c>
      <c r="Q500" s="21">
        <v>0.47619047619047616</v>
      </c>
      <c r="R500" s="7">
        <v>100</v>
      </c>
      <c r="S500" s="7">
        <v>10</v>
      </c>
      <c r="T500" s="7">
        <v>100</v>
      </c>
      <c r="U500" s="7">
        <v>100</v>
      </c>
      <c r="V500" s="7">
        <v>10.5</v>
      </c>
      <c r="W500" s="7">
        <v>100</v>
      </c>
      <c r="X500" s="7">
        <v>10</v>
      </c>
      <c r="Y500" s="7">
        <v>10.5</v>
      </c>
      <c r="Z500" s="7">
        <f t="shared" si="275"/>
        <v>0.95238095238095233</v>
      </c>
      <c r="AA500">
        <f t="shared" si="256"/>
        <v>1.3780343224573315</v>
      </c>
      <c r="AB500">
        <f t="shared" si="264"/>
        <v>1.236033147117636</v>
      </c>
      <c r="AC500">
        <f t="shared" si="255"/>
        <v>1.4976206497812876</v>
      </c>
      <c r="AD500">
        <f t="shared" si="266"/>
        <v>1.588159616383092</v>
      </c>
      <c r="AE500">
        <f t="shared" si="265"/>
        <v>-0.14200117533969556</v>
      </c>
      <c r="AF500">
        <f t="shared" ref="AF500:AF531" si="279">LOG(H500)</f>
        <v>0.11958632732395626</v>
      </c>
      <c r="AG500">
        <f t="shared" si="277"/>
        <v>1.2711443179490785</v>
      </c>
      <c r="AH500">
        <f t="shared" si="277"/>
        <v>1.0748164406451748</v>
      </c>
      <c r="AI500">
        <f t="shared" si="277"/>
        <v>-0.19632787730390358</v>
      </c>
      <c r="AJ500" s="7" t="s">
        <v>100</v>
      </c>
      <c r="AK500" t="s">
        <v>100</v>
      </c>
      <c r="AL500" s="7">
        <f t="shared" si="272"/>
        <v>1.7341101008374777</v>
      </c>
      <c r="AM500" s="7">
        <f t="shared" si="273"/>
        <v>1.9433228777378395</v>
      </c>
      <c r="AN500" s="7">
        <f t="shared" si="268"/>
        <v>-0.3010299956639812</v>
      </c>
      <c r="AO500" s="7">
        <f t="shared" si="269"/>
        <v>-0.3222192947339193</v>
      </c>
      <c r="AP500">
        <f t="shared" si="263"/>
        <v>2</v>
      </c>
      <c r="AQ500">
        <f t="shared" si="263"/>
        <v>1</v>
      </c>
      <c r="AR500">
        <f t="shared" si="263"/>
        <v>2</v>
      </c>
      <c r="AS500">
        <f t="shared" si="257"/>
        <v>2</v>
      </c>
      <c r="AT500">
        <f t="shared" si="257"/>
        <v>1.0211892990699381</v>
      </c>
      <c r="AU500">
        <f t="shared" si="257"/>
        <v>2</v>
      </c>
      <c r="AV500">
        <f t="shared" si="257"/>
        <v>1</v>
      </c>
      <c r="AW500">
        <f t="shared" si="257"/>
        <v>1.0211892990699381</v>
      </c>
      <c r="AX500">
        <f t="shared" si="257"/>
        <v>-2.1189299069938095E-2</v>
      </c>
    </row>
    <row r="501" spans="1:50" x14ac:dyDescent="0.35">
      <c r="A501" s="1" t="s">
        <v>63</v>
      </c>
      <c r="B501" s="1">
        <v>27</v>
      </c>
      <c r="C501" s="7">
        <v>17.829999999999998</v>
      </c>
      <c r="D501" s="7">
        <v>12.06</v>
      </c>
      <c r="E501" s="7">
        <v>16.350000000000001</v>
      </c>
      <c r="F501" s="7">
        <v>24.51</v>
      </c>
      <c r="G501" s="7">
        <v>0.67638810992708931</v>
      </c>
      <c r="H501" s="7">
        <v>0.91699383062254647</v>
      </c>
      <c r="I501" s="7">
        <v>12.98</v>
      </c>
      <c r="J501" s="7">
        <v>8.84</v>
      </c>
      <c r="K501" s="7">
        <v>0.68104776579352844</v>
      </c>
      <c r="L501" s="7" t="s">
        <v>100</v>
      </c>
      <c r="M501" s="7" t="s">
        <v>100</v>
      </c>
      <c r="N501" s="8">
        <f t="shared" si="270"/>
        <v>41.82353512486295</v>
      </c>
      <c r="O501" s="8">
        <f t="shared" si="271"/>
        <v>91.524228783522545</v>
      </c>
      <c r="P501" s="21">
        <v>0.45454545454545453</v>
      </c>
      <c r="Q501" s="21">
        <v>0.45454545454545453</v>
      </c>
      <c r="R501" s="7">
        <v>100</v>
      </c>
      <c r="S501" s="7">
        <v>11</v>
      </c>
      <c r="T501" s="7">
        <v>100</v>
      </c>
      <c r="U501" s="7">
        <v>100</v>
      </c>
      <c r="V501" s="7">
        <v>11</v>
      </c>
      <c r="W501" s="7">
        <v>100</v>
      </c>
      <c r="X501" s="7">
        <v>11</v>
      </c>
      <c r="Y501" s="7">
        <v>11</v>
      </c>
      <c r="Z501" s="7">
        <f t="shared" si="275"/>
        <v>1</v>
      </c>
      <c r="AA501">
        <f t="shared" si="256"/>
        <v>1.2511513431753545</v>
      </c>
      <c r="AB501">
        <f t="shared" si="264"/>
        <v>1.0813473078041325</v>
      </c>
      <c r="AC501">
        <f t="shared" si="255"/>
        <v>1.2135177569963049</v>
      </c>
      <c r="AD501">
        <f t="shared" si="266"/>
        <v>1.3893433112520779</v>
      </c>
      <c r="AE501">
        <f t="shared" si="265"/>
        <v>-0.16980403537122202</v>
      </c>
      <c r="AF501">
        <f t="shared" si="279"/>
        <v>-3.7633586179049633E-2</v>
      </c>
      <c r="AG501">
        <f t="shared" si="277"/>
        <v>1.1132746924643504</v>
      </c>
      <c r="AH501">
        <f t="shared" si="277"/>
        <v>0.94645226501307311</v>
      </c>
      <c r="AI501">
        <f t="shared" si="277"/>
        <v>-0.16682242745127737</v>
      </c>
      <c r="AJ501" s="7" t="s">
        <v>100</v>
      </c>
      <c r="AK501" t="s">
        <v>100</v>
      </c>
      <c r="AL501" s="7">
        <f t="shared" si="272"/>
        <v>1.6214207386761574</v>
      </c>
      <c r="AM501" s="7">
        <f t="shared" si="273"/>
        <v>1.9615360780455473</v>
      </c>
      <c r="AN501" s="7">
        <f t="shared" si="268"/>
        <v>-0.34242268082220623</v>
      </c>
      <c r="AO501" s="7">
        <f t="shared" si="269"/>
        <v>-0.34242268082220623</v>
      </c>
      <c r="AP501">
        <f t="shared" si="263"/>
        <v>2</v>
      </c>
      <c r="AQ501">
        <f t="shared" si="263"/>
        <v>1.0413926851582251</v>
      </c>
      <c r="AR501">
        <f t="shared" si="263"/>
        <v>2</v>
      </c>
      <c r="AS501">
        <f t="shared" si="257"/>
        <v>2</v>
      </c>
      <c r="AT501">
        <f t="shared" si="257"/>
        <v>1.0413926851582251</v>
      </c>
      <c r="AU501">
        <f t="shared" si="257"/>
        <v>2</v>
      </c>
      <c r="AV501">
        <f t="shared" si="257"/>
        <v>1.0413926851582251</v>
      </c>
      <c r="AW501">
        <f t="shared" si="257"/>
        <v>1.0413926851582251</v>
      </c>
      <c r="AX501">
        <f t="shared" si="257"/>
        <v>0</v>
      </c>
    </row>
    <row r="502" spans="1:50" x14ac:dyDescent="0.35">
      <c r="A502" s="1" t="s">
        <v>63</v>
      </c>
      <c r="B502" s="1">
        <v>27</v>
      </c>
      <c r="C502" s="7">
        <v>40.46</v>
      </c>
      <c r="D502" s="7">
        <v>28.55</v>
      </c>
      <c r="E502" s="7">
        <v>76.12</v>
      </c>
      <c r="F502" s="7">
        <v>86.28</v>
      </c>
      <c r="G502" s="7">
        <v>0.70563519525457241</v>
      </c>
      <c r="H502" s="7">
        <v>1.8813643104300544</v>
      </c>
      <c r="I502" s="7" t="s">
        <v>100</v>
      </c>
      <c r="J502" s="7" t="s">
        <v>100</v>
      </c>
      <c r="K502" s="7" t="s">
        <v>100</v>
      </c>
      <c r="L502" s="7" t="s">
        <v>100</v>
      </c>
      <c r="M502" s="7" t="s">
        <v>100</v>
      </c>
      <c r="N502" s="8">
        <f t="shared" si="270"/>
        <v>61.913996478540547</v>
      </c>
      <c r="O502" s="8">
        <f t="shared" si="271"/>
        <v>90.120667032164803</v>
      </c>
      <c r="P502" s="21">
        <v>0.73529411764705888</v>
      </c>
      <c r="Q502" s="21">
        <v>0.64935064935064934</v>
      </c>
      <c r="R502" s="7">
        <v>9</v>
      </c>
      <c r="S502" s="7">
        <v>6.8</v>
      </c>
      <c r="T502" s="7">
        <v>15</v>
      </c>
      <c r="U502" s="7">
        <v>9</v>
      </c>
      <c r="V502" s="7">
        <v>7.7</v>
      </c>
      <c r="W502" s="7">
        <v>10</v>
      </c>
      <c r="X502" s="7">
        <f t="shared" si="276"/>
        <v>10.266666666666667</v>
      </c>
      <c r="Y502" s="7">
        <f t="shared" si="274"/>
        <v>8.9</v>
      </c>
      <c r="Z502" s="7">
        <f t="shared" si="275"/>
        <v>0.88311688311688308</v>
      </c>
      <c r="AA502">
        <f t="shared" si="256"/>
        <v>1.6070258784347859</v>
      </c>
      <c r="AB502">
        <f t="shared" si="264"/>
        <v>1.4556061125818669</v>
      </c>
      <c r="AC502">
        <f t="shared" si="255"/>
        <v>1.8814987796149829</v>
      </c>
      <c r="AD502">
        <f t="shared" si="266"/>
        <v>1.9359101364305074</v>
      </c>
      <c r="AE502">
        <f t="shared" si="265"/>
        <v>-0.15141976585291902</v>
      </c>
      <c r="AF502">
        <f t="shared" si="279"/>
        <v>0.27447290118019696</v>
      </c>
      <c r="AG502" t="s">
        <v>100</v>
      </c>
      <c r="AH502" t="s">
        <v>100</v>
      </c>
      <c r="AI502" t="s">
        <v>100</v>
      </c>
      <c r="AJ502" s="7" t="s">
        <v>100</v>
      </c>
      <c r="AK502" t="s">
        <v>100</v>
      </c>
      <c r="AL502" s="7">
        <f t="shared" si="272"/>
        <v>1.7917888381359695</v>
      </c>
      <c r="AM502" s="7">
        <f t="shared" si="273"/>
        <v>1.9548243975138033</v>
      </c>
      <c r="AN502" s="7">
        <f t="shared" si="268"/>
        <v>-0.13353890837021748</v>
      </c>
      <c r="AO502" s="7">
        <f t="shared" si="269"/>
        <v>-0.18752072083646307</v>
      </c>
      <c r="AP502">
        <f t="shared" si="263"/>
        <v>0.95424250943932487</v>
      </c>
      <c r="AQ502">
        <f t="shared" si="263"/>
        <v>0.83250891270623628</v>
      </c>
      <c r="AR502">
        <f t="shared" si="263"/>
        <v>1.1760912590556813</v>
      </c>
      <c r="AS502">
        <f t="shared" si="257"/>
        <v>0.95424250943932487</v>
      </c>
      <c r="AT502">
        <f t="shared" si="257"/>
        <v>0.88649072517248184</v>
      </c>
      <c r="AU502">
        <f t="shared" si="257"/>
        <v>1</v>
      </c>
      <c r="AV502">
        <f t="shared" si="257"/>
        <v>1.011429461780782</v>
      </c>
      <c r="AW502">
        <f t="shared" si="257"/>
        <v>0.9493900066449128</v>
      </c>
      <c r="AX502">
        <f t="shared" si="257"/>
        <v>-5.3981812466245574E-2</v>
      </c>
    </row>
    <row r="503" spans="1:50" x14ac:dyDescent="0.35">
      <c r="A503" s="1" t="s">
        <v>63</v>
      </c>
      <c r="B503" s="1">
        <v>27</v>
      </c>
      <c r="C503" s="7">
        <v>38.869999999999997</v>
      </c>
      <c r="D503" s="7">
        <v>33.119999999999997</v>
      </c>
      <c r="E503" s="7">
        <v>65.23</v>
      </c>
      <c r="F503" s="7">
        <v>79.88</v>
      </c>
      <c r="G503" s="7">
        <v>0.85207100591715978</v>
      </c>
      <c r="H503" s="7">
        <v>1.6781579624388991</v>
      </c>
      <c r="I503" s="7" t="s">
        <v>100</v>
      </c>
      <c r="J503" s="7" t="s">
        <v>100</v>
      </c>
      <c r="K503" s="7" t="s">
        <v>100</v>
      </c>
      <c r="L503" s="7" t="s">
        <v>100</v>
      </c>
      <c r="M503" s="7" t="s">
        <v>100</v>
      </c>
      <c r="N503" s="8">
        <f t="shared" si="270"/>
        <v>54.151904357536971</v>
      </c>
      <c r="O503" s="8">
        <f t="shared" si="271"/>
        <v>96.965708959346102</v>
      </c>
      <c r="P503" s="21">
        <v>0.7142857142857143</v>
      </c>
      <c r="Q503" s="21">
        <v>0.66666666666666663</v>
      </c>
      <c r="R503" s="7">
        <v>8.5</v>
      </c>
      <c r="S503" s="7">
        <v>7</v>
      </c>
      <c r="T503" s="7">
        <v>12.3</v>
      </c>
      <c r="U503" s="7">
        <v>8.5</v>
      </c>
      <c r="V503" s="7">
        <v>7.5</v>
      </c>
      <c r="W503" s="7">
        <v>11</v>
      </c>
      <c r="X503" s="7">
        <f t="shared" si="276"/>
        <v>9.2666666666666675</v>
      </c>
      <c r="Y503" s="7">
        <f t="shared" si="274"/>
        <v>9</v>
      </c>
      <c r="Z503" s="7">
        <f t="shared" si="275"/>
        <v>0.93333333333333335</v>
      </c>
      <c r="AA503">
        <f t="shared" si="256"/>
        <v>1.5896145406312663</v>
      </c>
      <c r="AB503">
        <f t="shared" si="264"/>
        <v>1.5200903281128424</v>
      </c>
      <c r="AC503">
        <f t="shared" si="255"/>
        <v>1.8144473785224877</v>
      </c>
      <c r="AD503">
        <f t="shared" si="266"/>
        <v>1.9024380561986649</v>
      </c>
      <c r="AE503">
        <f t="shared" si="265"/>
        <v>-6.9524212518423875E-2</v>
      </c>
      <c r="AF503">
        <f t="shared" si="279"/>
        <v>0.2248328378912213</v>
      </c>
      <c r="AG503" t="s">
        <v>100</v>
      </c>
      <c r="AH503" t="s">
        <v>100</v>
      </c>
      <c r="AI503" t="s">
        <v>100</v>
      </c>
      <c r="AJ503" s="7" t="s">
        <v>100</v>
      </c>
      <c r="AK503" t="s">
        <v>100</v>
      </c>
      <c r="AL503" s="7">
        <f t="shared" si="272"/>
        <v>1.7336137340440216</v>
      </c>
      <c r="AM503" s="7">
        <f t="shared" si="273"/>
        <v>1.986618177124936</v>
      </c>
      <c r="AN503" s="7">
        <f t="shared" si="268"/>
        <v>-0.14612803567823801</v>
      </c>
      <c r="AO503" s="7">
        <f t="shared" si="269"/>
        <v>-0.17609125905568127</v>
      </c>
      <c r="AP503">
        <f t="shared" si="263"/>
        <v>0.92941892571429274</v>
      </c>
      <c r="AQ503">
        <f t="shared" si="263"/>
        <v>0.84509804001425681</v>
      </c>
      <c r="AR503">
        <f t="shared" si="263"/>
        <v>1.0899051114393981</v>
      </c>
      <c r="AS503">
        <f t="shared" si="257"/>
        <v>0.92941892571429274</v>
      </c>
      <c r="AT503">
        <f t="shared" si="257"/>
        <v>0.87506126339170009</v>
      </c>
      <c r="AU503">
        <f t="shared" si="257"/>
        <v>1.0413926851582251</v>
      </c>
      <c r="AV503">
        <f t="shared" si="257"/>
        <v>0.96692354119841384</v>
      </c>
      <c r="AW503">
        <f t="shared" si="257"/>
        <v>0.95424250943932487</v>
      </c>
      <c r="AX503">
        <f t="shared" si="257"/>
        <v>-2.9963223377443209E-2</v>
      </c>
    </row>
    <row r="504" spans="1:50" x14ac:dyDescent="0.35">
      <c r="A504" s="1" t="s">
        <v>63</v>
      </c>
      <c r="B504" s="1">
        <v>27</v>
      </c>
      <c r="C504" s="7">
        <v>32.590000000000003</v>
      </c>
      <c r="D504" s="7">
        <v>26.99</v>
      </c>
      <c r="E504" s="7">
        <v>56.6</v>
      </c>
      <c r="F504" s="7">
        <v>62.74</v>
      </c>
      <c r="G504" s="7">
        <v>0.82816814973918362</v>
      </c>
      <c r="H504" s="7">
        <v>1.7367290579932493</v>
      </c>
      <c r="I504" s="7" t="s">
        <v>100</v>
      </c>
      <c r="J504" s="7" t="s">
        <v>100</v>
      </c>
      <c r="K504" s="7" t="s">
        <v>100</v>
      </c>
      <c r="L504" s="7" t="s">
        <v>100</v>
      </c>
      <c r="M504" s="7" t="s">
        <v>100</v>
      </c>
      <c r="N504" s="8">
        <f t="shared" si="270"/>
        <v>63.965954309572787</v>
      </c>
      <c r="O504" s="8">
        <f t="shared" si="271"/>
        <v>84.877971738386577</v>
      </c>
      <c r="P504" s="21">
        <v>0.60240963855421681</v>
      </c>
      <c r="Q504" s="21">
        <v>0.625</v>
      </c>
      <c r="R504" s="7">
        <v>8.5</v>
      </c>
      <c r="S504" s="7">
        <v>8.3000000000000007</v>
      </c>
      <c r="T504" s="7">
        <v>12.5</v>
      </c>
      <c r="U504" s="7">
        <v>9</v>
      </c>
      <c r="V504" s="7">
        <v>8</v>
      </c>
      <c r="W504" s="7">
        <v>11.5</v>
      </c>
      <c r="X504" s="7">
        <f t="shared" si="276"/>
        <v>9.7666666666666675</v>
      </c>
      <c r="Y504" s="7">
        <f t="shared" si="274"/>
        <v>9.5</v>
      </c>
      <c r="Z504" s="7">
        <f t="shared" si="275"/>
        <v>1.0375000000000001</v>
      </c>
      <c r="AA504">
        <f t="shared" si="256"/>
        <v>1.5130843604651443</v>
      </c>
      <c r="AB504">
        <f t="shared" si="264"/>
        <v>1.4312028845565166</v>
      </c>
      <c r="AC504">
        <f t="shared" si="255"/>
        <v>1.7528164311882715</v>
      </c>
      <c r="AD504">
        <f t="shared" si="266"/>
        <v>1.7975445143617264</v>
      </c>
      <c r="AE504">
        <f t="shared" si="265"/>
        <v>-8.1881475908627641E-2</v>
      </c>
      <c r="AF504">
        <f t="shared" si="279"/>
        <v>0.23973207072312719</v>
      </c>
      <c r="AG504" t="s">
        <v>100</v>
      </c>
      <c r="AH504" t="s">
        <v>100</v>
      </c>
      <c r="AI504" t="s">
        <v>100</v>
      </c>
      <c r="AJ504" s="7" t="s">
        <v>100</v>
      </c>
      <c r="AK504" t="s">
        <v>100</v>
      </c>
      <c r="AL504" s="7">
        <f t="shared" si="272"/>
        <v>1.8059488835205875</v>
      </c>
      <c r="AM504" s="7">
        <f t="shared" si="273"/>
        <v>1.9287949930262824</v>
      </c>
      <c r="AN504" s="7">
        <f t="shared" si="268"/>
        <v>-0.22010808804005513</v>
      </c>
      <c r="AO504" s="7">
        <f t="shared" si="269"/>
        <v>-0.20411998265592479</v>
      </c>
      <c r="AP504">
        <f t="shared" si="263"/>
        <v>0.92941892571429274</v>
      </c>
      <c r="AQ504">
        <f t="shared" si="263"/>
        <v>0.91907809237607396</v>
      </c>
      <c r="AR504">
        <f t="shared" si="263"/>
        <v>1.0969100130080565</v>
      </c>
      <c r="AS504">
        <f t="shared" si="257"/>
        <v>0.95424250943932487</v>
      </c>
      <c r="AT504">
        <f t="shared" si="257"/>
        <v>0.90308998699194354</v>
      </c>
      <c r="AU504">
        <f t="shared" si="257"/>
        <v>1.0606978403536116</v>
      </c>
      <c r="AV504">
        <f t="shared" si="257"/>
        <v>0.98974636563444707</v>
      </c>
      <c r="AW504">
        <f t="shared" si="257"/>
        <v>0.97772360528884772</v>
      </c>
      <c r="AX504">
        <f t="shared" si="257"/>
        <v>1.5988105384130355E-2</v>
      </c>
    </row>
    <row r="505" spans="1:50" x14ac:dyDescent="0.35">
      <c r="A505" s="1" t="s">
        <v>63</v>
      </c>
      <c r="B505" s="1">
        <v>27</v>
      </c>
      <c r="C505" s="7">
        <v>30.49</v>
      </c>
      <c r="D505" s="7">
        <v>22.12</v>
      </c>
      <c r="E505" s="7">
        <v>45.63</v>
      </c>
      <c r="F505" s="7">
        <v>52.6</v>
      </c>
      <c r="G505" s="7">
        <v>0.72548376516890789</v>
      </c>
      <c r="H505" s="7">
        <v>1.4965562479501477</v>
      </c>
      <c r="I505" s="7" t="s">
        <v>100</v>
      </c>
      <c r="J505" s="7" t="s">
        <v>100</v>
      </c>
      <c r="K505" s="7" t="s">
        <v>100</v>
      </c>
      <c r="L505" s="7" t="s">
        <v>100</v>
      </c>
      <c r="M505" s="7" t="s">
        <v>100</v>
      </c>
      <c r="N505" s="8">
        <f t="shared" si="270"/>
        <v>59.782584127276117</v>
      </c>
      <c r="O505" s="8">
        <f t="shared" si="271"/>
        <v>84.949054119354145</v>
      </c>
      <c r="P505" s="21">
        <v>0.48543689320388345</v>
      </c>
      <c r="Q505" s="21">
        <v>0.55555555555555558</v>
      </c>
      <c r="R505" s="7">
        <v>9</v>
      </c>
      <c r="S505" s="7">
        <v>10.3</v>
      </c>
      <c r="T505" s="7">
        <v>12.5</v>
      </c>
      <c r="U505" s="7">
        <v>9.5</v>
      </c>
      <c r="V505" s="7">
        <v>9</v>
      </c>
      <c r="W505" s="7">
        <v>12</v>
      </c>
      <c r="X505" s="7">
        <f t="shared" si="276"/>
        <v>10.6</v>
      </c>
      <c r="Y505" s="7">
        <f t="shared" si="274"/>
        <v>10.166666666666666</v>
      </c>
      <c r="Z505" s="7">
        <f t="shared" si="275"/>
        <v>1.1444444444444446</v>
      </c>
      <c r="AA505">
        <f t="shared" si="256"/>
        <v>1.4841574243653806</v>
      </c>
      <c r="AB505">
        <f t="shared" si="264"/>
        <v>1.3447851226326606</v>
      </c>
      <c r="AC505">
        <f t="shared" si="255"/>
        <v>1.6592504687726608</v>
      </c>
      <c r="AD505">
        <f t="shared" si="266"/>
        <v>1.7209857441537391</v>
      </c>
      <c r="AE505">
        <f t="shared" si="265"/>
        <v>-0.13937230173272</v>
      </c>
      <c r="AF505">
        <f t="shared" si="279"/>
        <v>0.17509304440728021</v>
      </c>
      <c r="AG505" t="s">
        <v>100</v>
      </c>
      <c r="AH505" t="s">
        <v>100</v>
      </c>
      <c r="AI505" t="s">
        <v>100</v>
      </c>
      <c r="AJ505" s="7" t="s">
        <v>100</v>
      </c>
      <c r="AK505" t="s">
        <v>100</v>
      </c>
      <c r="AL505" s="7">
        <f t="shared" si="272"/>
        <v>1.7765746836701548</v>
      </c>
      <c r="AM505" s="7">
        <f t="shared" si="273"/>
        <v>1.9291585475013324</v>
      </c>
      <c r="AN505" s="7">
        <f t="shared" si="268"/>
        <v>-0.31386722036915343</v>
      </c>
      <c r="AO505" s="7">
        <f t="shared" si="269"/>
        <v>-0.25527250510330607</v>
      </c>
      <c r="AP505">
        <f t="shared" si="263"/>
        <v>0.95424250943932487</v>
      </c>
      <c r="AQ505">
        <f t="shared" si="263"/>
        <v>1.0128372247051722</v>
      </c>
      <c r="AR505">
        <f t="shared" si="263"/>
        <v>1.0969100130080565</v>
      </c>
      <c r="AS505">
        <f t="shared" si="257"/>
        <v>0.97772360528884772</v>
      </c>
      <c r="AT505">
        <f t="shared" si="257"/>
        <v>0.95424250943932487</v>
      </c>
      <c r="AU505">
        <f t="shared" si="257"/>
        <v>1.0791812460476249</v>
      </c>
      <c r="AV505">
        <f t="shared" si="257"/>
        <v>1.0253058652647702</v>
      </c>
      <c r="AW505">
        <f t="shared" si="257"/>
        <v>1.0071785846271233</v>
      </c>
      <c r="AX505">
        <f t="shared" si="257"/>
        <v>5.8594715265847391E-2</v>
      </c>
    </row>
    <row r="506" spans="1:50" x14ac:dyDescent="0.35">
      <c r="A506" s="1" t="s">
        <v>63</v>
      </c>
      <c r="B506" s="1">
        <v>27</v>
      </c>
      <c r="C506" s="7">
        <v>23.98</v>
      </c>
      <c r="D506" s="7">
        <v>16.12</v>
      </c>
      <c r="E506" s="7">
        <v>32.380000000000003</v>
      </c>
      <c r="F506" s="7">
        <v>37.07</v>
      </c>
      <c r="G506" s="7">
        <v>0.67222685571309426</v>
      </c>
      <c r="H506" s="7">
        <v>1.3502919099249375</v>
      </c>
      <c r="I506" s="7" t="s">
        <v>100</v>
      </c>
      <c r="J506" s="7" t="s">
        <v>100</v>
      </c>
      <c r="K506" s="7" t="s">
        <v>100</v>
      </c>
      <c r="L506" s="7" t="s">
        <v>100</v>
      </c>
      <c r="M506" s="7" t="s">
        <v>100</v>
      </c>
      <c r="N506" s="8">
        <f t="shared" si="270"/>
        <v>59.559077387484457</v>
      </c>
      <c r="O506" s="8">
        <f t="shared" si="271"/>
        <v>80.761379769717749</v>
      </c>
      <c r="P506" s="21">
        <v>0.41666666666666669</v>
      </c>
      <c r="Q506" s="21">
        <v>0.47619047619047616</v>
      </c>
      <c r="R506" s="7">
        <v>9</v>
      </c>
      <c r="S506" s="7">
        <v>12</v>
      </c>
      <c r="T506" s="7">
        <v>13.5</v>
      </c>
      <c r="U506" s="7">
        <v>9.5</v>
      </c>
      <c r="V506" s="7">
        <v>10.5</v>
      </c>
      <c r="W506" s="7">
        <v>12.5</v>
      </c>
      <c r="X506" s="7">
        <f t="shared" si="276"/>
        <v>11.5</v>
      </c>
      <c r="Y506" s="7">
        <f t="shared" si="274"/>
        <v>10.833333333333334</v>
      </c>
      <c r="Z506" s="7">
        <f t="shared" si="275"/>
        <v>1.1428571428571428</v>
      </c>
      <c r="AA506">
        <f t="shared" si="256"/>
        <v>1.37984917876283</v>
      </c>
      <c r="AB506">
        <f t="shared" si="264"/>
        <v>1.2073650374690719</v>
      </c>
      <c r="AC506">
        <f t="shared" si="255"/>
        <v>1.5102768444173549</v>
      </c>
      <c r="AD506">
        <f t="shared" si="266"/>
        <v>1.5690225860295637</v>
      </c>
      <c r="AE506">
        <f t="shared" si="265"/>
        <v>-0.17248414129375803</v>
      </c>
      <c r="AF506">
        <f t="shared" si="279"/>
        <v>0.1304276656545251</v>
      </c>
      <c r="AG506" t="s">
        <v>100</v>
      </c>
      <c r="AH506" t="s">
        <v>100</v>
      </c>
      <c r="AI506" t="s">
        <v>100</v>
      </c>
      <c r="AJ506" s="7" t="s">
        <v>100</v>
      </c>
      <c r="AK506" t="s">
        <v>100</v>
      </c>
      <c r="AL506" s="7">
        <f t="shared" si="272"/>
        <v>1.7749479616014974</v>
      </c>
      <c r="AM506" s="7">
        <f t="shared" si="273"/>
        <v>1.9072037300494118</v>
      </c>
      <c r="AN506" s="7">
        <f t="shared" si="268"/>
        <v>-0.38021124171160603</v>
      </c>
      <c r="AO506" s="7">
        <f t="shared" si="269"/>
        <v>-0.3222192947339193</v>
      </c>
      <c r="AP506">
        <f t="shared" si="263"/>
        <v>0.95424250943932487</v>
      </c>
      <c r="AQ506">
        <f t="shared" si="263"/>
        <v>1.0791812460476249</v>
      </c>
      <c r="AR506">
        <f t="shared" si="263"/>
        <v>1.1303337684950061</v>
      </c>
      <c r="AS506">
        <f t="shared" si="257"/>
        <v>0.97772360528884772</v>
      </c>
      <c r="AT506">
        <f t="shared" si="257"/>
        <v>1.0211892990699381</v>
      </c>
      <c r="AU506">
        <f t="shared" si="257"/>
        <v>1.0969100130080565</v>
      </c>
      <c r="AV506">
        <f t="shared" si="257"/>
        <v>1.0606978403536116</v>
      </c>
      <c r="AW506">
        <f t="shared" si="257"/>
        <v>1.0347621062592121</v>
      </c>
      <c r="AX506">
        <f t="shared" si="257"/>
        <v>5.7991946977686733E-2</v>
      </c>
    </row>
    <row r="507" spans="1:50" x14ac:dyDescent="0.35">
      <c r="A507" s="1" t="s">
        <v>63</v>
      </c>
      <c r="B507" s="1">
        <v>27</v>
      </c>
      <c r="C507" s="7">
        <v>18.37</v>
      </c>
      <c r="D507" s="7">
        <v>10.35</v>
      </c>
      <c r="E507" s="7">
        <v>22.51</v>
      </c>
      <c r="F507" s="7">
        <v>26.85</v>
      </c>
      <c r="G507" s="7">
        <v>0.56341861731083287</v>
      </c>
      <c r="H507" s="7">
        <v>1.2253674469243332</v>
      </c>
      <c r="I507" s="7" t="s">
        <v>100</v>
      </c>
      <c r="J507" s="7" t="s">
        <v>100</v>
      </c>
      <c r="K507" s="7" t="s">
        <v>100</v>
      </c>
      <c r="L507" s="7" t="s">
        <v>100</v>
      </c>
      <c r="M507" s="7" t="s">
        <v>100</v>
      </c>
      <c r="N507" s="8">
        <f t="shared" si="270"/>
        <v>55.99629829371785</v>
      </c>
      <c r="O507" s="8">
        <f t="shared" si="271"/>
        <v>81.430396376083664</v>
      </c>
      <c r="P507" s="21">
        <v>0.47619047619047616</v>
      </c>
      <c r="Q507" s="21">
        <v>0.35714285714285715</v>
      </c>
      <c r="R507" s="7">
        <v>10</v>
      </c>
      <c r="S507" s="7">
        <v>10.5</v>
      </c>
      <c r="T507" s="7">
        <v>13</v>
      </c>
      <c r="U507" s="7">
        <v>12</v>
      </c>
      <c r="V507" s="7">
        <v>14</v>
      </c>
      <c r="W507" s="7">
        <v>16</v>
      </c>
      <c r="X507" s="7">
        <f t="shared" si="276"/>
        <v>11.166666666666666</v>
      </c>
      <c r="Y507" s="7">
        <f t="shared" si="274"/>
        <v>14</v>
      </c>
      <c r="Z507" s="7">
        <f t="shared" si="275"/>
        <v>0.75</v>
      </c>
      <c r="AA507">
        <f t="shared" si="256"/>
        <v>1.2641091563058084</v>
      </c>
      <c r="AB507">
        <f t="shared" si="264"/>
        <v>1.0149403497929366</v>
      </c>
      <c r="AC507">
        <f t="shared" si="255"/>
        <v>1.35237549500052</v>
      </c>
      <c r="AD507">
        <f t="shared" si="266"/>
        <v>1.4289442900355744</v>
      </c>
      <c r="AE507">
        <f t="shared" si="265"/>
        <v>-0.24916880651287177</v>
      </c>
      <c r="AF507">
        <f t="shared" si="279"/>
        <v>8.8266338694711677E-2</v>
      </c>
      <c r="AG507" t="s">
        <v>100</v>
      </c>
      <c r="AH507" t="s">
        <v>100</v>
      </c>
      <c r="AI507" t="s">
        <v>100</v>
      </c>
      <c r="AJ507" s="7" t="s">
        <v>100</v>
      </c>
      <c r="AK507" t="s">
        <v>100</v>
      </c>
      <c r="AL507" s="7">
        <f t="shared" si="272"/>
        <v>1.7481593183678428</v>
      </c>
      <c r="AM507" s="7">
        <f t="shared" si="273"/>
        <v>1.9107865487990625</v>
      </c>
      <c r="AN507" s="7">
        <f t="shared" si="268"/>
        <v>-0.3222192947339193</v>
      </c>
      <c r="AO507" s="7">
        <f t="shared" si="269"/>
        <v>-0.44715803134221921</v>
      </c>
      <c r="AP507">
        <f t="shared" si="263"/>
        <v>1</v>
      </c>
      <c r="AQ507">
        <f t="shared" si="263"/>
        <v>1.0211892990699381</v>
      </c>
      <c r="AR507">
        <f t="shared" si="263"/>
        <v>1.1139433523068367</v>
      </c>
      <c r="AS507">
        <f t="shared" si="257"/>
        <v>1.0791812460476249</v>
      </c>
      <c r="AT507">
        <f t="shared" si="257"/>
        <v>1.146128035678238</v>
      </c>
      <c r="AU507">
        <f t="shared" si="257"/>
        <v>1.2041199826559248</v>
      </c>
      <c r="AV507">
        <f t="shared" si="257"/>
        <v>1.0479235523171828</v>
      </c>
      <c r="AW507">
        <f t="shared" si="257"/>
        <v>1.146128035678238</v>
      </c>
      <c r="AX507">
        <f t="shared" si="257"/>
        <v>-0.12493873660829995</v>
      </c>
    </row>
    <row r="508" spans="1:50" x14ac:dyDescent="0.35">
      <c r="A508" s="1" t="s">
        <v>63</v>
      </c>
      <c r="B508" s="1">
        <v>27</v>
      </c>
      <c r="C508" s="7">
        <v>42.1</v>
      </c>
      <c r="D508" s="7">
        <v>25.8</v>
      </c>
      <c r="E508" s="7">
        <v>88.82</v>
      </c>
      <c r="F508" s="7">
        <v>92.44</v>
      </c>
      <c r="G508" s="7">
        <v>0.61282660332541572</v>
      </c>
      <c r="H508" s="7">
        <v>2.1097387173396673</v>
      </c>
      <c r="I508" s="7" t="s">
        <v>100</v>
      </c>
      <c r="J508" s="7" t="s">
        <v>100</v>
      </c>
      <c r="K508" s="7" t="s">
        <v>100</v>
      </c>
      <c r="L508" s="7" t="s">
        <v>100</v>
      </c>
      <c r="M508" s="7" t="s">
        <v>100</v>
      </c>
      <c r="N508" s="8">
        <f t="shared" si="270"/>
        <v>71.819149542692102</v>
      </c>
      <c r="O508" s="8">
        <f t="shared" si="271"/>
        <v>81.416060478137851</v>
      </c>
      <c r="P508" s="21">
        <v>0.625</v>
      </c>
      <c r="Q508" s="21">
        <v>0.58823529411764708</v>
      </c>
      <c r="R508" s="7">
        <v>9</v>
      </c>
      <c r="S508" s="7">
        <v>8</v>
      </c>
      <c r="T508" s="7">
        <v>8.5</v>
      </c>
      <c r="U508" s="7">
        <v>8.5</v>
      </c>
      <c r="V508" s="7">
        <v>8.5</v>
      </c>
      <c r="W508" s="7">
        <v>12</v>
      </c>
      <c r="X508" s="7">
        <f t="shared" si="276"/>
        <v>8.5</v>
      </c>
      <c r="Y508" s="7">
        <f t="shared" si="274"/>
        <v>9.6666666666666661</v>
      </c>
      <c r="Z508" s="7">
        <f t="shared" si="275"/>
        <v>0.94117647058823528</v>
      </c>
      <c r="AA508">
        <f t="shared" si="256"/>
        <v>1.6242820958356683</v>
      </c>
      <c r="AB508">
        <f t="shared" si="264"/>
        <v>1.4116197059632303</v>
      </c>
      <c r="AC508">
        <f t="shared" si="255"/>
        <v>1.9485107688376571</v>
      </c>
      <c r="AD508">
        <f t="shared" si="266"/>
        <v>1.9658599368070717</v>
      </c>
      <c r="AE508">
        <f t="shared" si="265"/>
        <v>-0.21266238987243813</v>
      </c>
      <c r="AF508">
        <f t="shared" si="279"/>
        <v>0.32422867300198882</v>
      </c>
      <c r="AG508" t="s">
        <v>100</v>
      </c>
      <c r="AH508" t="s">
        <v>100</v>
      </c>
      <c r="AI508" t="s">
        <v>100</v>
      </c>
      <c r="AJ508" s="7" t="s">
        <v>100</v>
      </c>
      <c r="AK508" t="s">
        <v>100</v>
      </c>
      <c r="AL508" s="7">
        <f t="shared" si="272"/>
        <v>1.856240258056794</v>
      </c>
      <c r="AM508" s="7">
        <f t="shared" si="273"/>
        <v>1.9107100841156133</v>
      </c>
      <c r="AN508" s="7">
        <f t="shared" si="268"/>
        <v>-0.20411998265592479</v>
      </c>
      <c r="AO508" s="7">
        <f t="shared" si="269"/>
        <v>-0.23044892137827391</v>
      </c>
      <c r="AP508">
        <f t="shared" si="263"/>
        <v>0.95424250943932487</v>
      </c>
      <c r="AQ508">
        <f t="shared" si="263"/>
        <v>0.90308998699194354</v>
      </c>
      <c r="AR508">
        <f t="shared" si="263"/>
        <v>0.92941892571429274</v>
      </c>
      <c r="AS508">
        <f t="shared" si="257"/>
        <v>0.92941892571429274</v>
      </c>
      <c r="AT508">
        <f t="shared" si="257"/>
        <v>0.92941892571429274</v>
      </c>
      <c r="AU508">
        <f t="shared" si="257"/>
        <v>1.0791812460476249</v>
      </c>
      <c r="AV508">
        <f t="shared" si="257"/>
        <v>0.92941892571429274</v>
      </c>
      <c r="AW508">
        <f t="shared" si="257"/>
        <v>0.98527674317929359</v>
      </c>
      <c r="AX508">
        <f t="shared" si="257"/>
        <v>-2.6328938722349152E-2</v>
      </c>
    </row>
    <row r="509" spans="1:50" x14ac:dyDescent="0.35">
      <c r="A509" s="1" t="s">
        <v>63</v>
      </c>
      <c r="B509" s="1">
        <v>27</v>
      </c>
      <c r="C509" s="7">
        <v>38.1</v>
      </c>
      <c r="D509" s="7">
        <v>23.9</v>
      </c>
      <c r="E509" s="7">
        <v>73.349999999999994</v>
      </c>
      <c r="F509" s="7">
        <v>86.7</v>
      </c>
      <c r="G509" s="7">
        <v>0.62729658792650911</v>
      </c>
      <c r="H509" s="7">
        <v>1.9251968503937005</v>
      </c>
      <c r="I509" s="7" t="s">
        <v>100</v>
      </c>
      <c r="J509" s="7" t="s">
        <v>100</v>
      </c>
      <c r="K509" s="7" t="s">
        <v>100</v>
      </c>
      <c r="L509" s="7" t="s">
        <v>100</v>
      </c>
      <c r="M509" s="7" t="s">
        <v>100</v>
      </c>
      <c r="N509" s="8">
        <f t="shared" si="270"/>
        <v>57.102336745595998</v>
      </c>
      <c r="O509" s="8">
        <f t="shared" si="271"/>
        <v>97.040248306746292</v>
      </c>
      <c r="P509" s="21">
        <v>0.625</v>
      </c>
      <c r="Q509" s="21">
        <v>0.5</v>
      </c>
      <c r="R509" s="7">
        <v>9.5</v>
      </c>
      <c r="S509" s="7">
        <v>8</v>
      </c>
      <c r="T509" s="7">
        <v>12</v>
      </c>
      <c r="U509" s="7">
        <v>9.5</v>
      </c>
      <c r="V509" s="7">
        <v>10</v>
      </c>
      <c r="W509" s="7">
        <v>12</v>
      </c>
      <c r="X509" s="7">
        <f t="shared" si="276"/>
        <v>9.8333333333333339</v>
      </c>
      <c r="Y509" s="7">
        <f t="shared" si="274"/>
        <v>10.5</v>
      </c>
      <c r="Z509" s="7">
        <f t="shared" si="275"/>
        <v>0.8</v>
      </c>
      <c r="AA509">
        <f t="shared" si="256"/>
        <v>1.5809249756756194</v>
      </c>
      <c r="AB509">
        <f t="shared" si="264"/>
        <v>1.3783979009481377</v>
      </c>
      <c r="AC509">
        <f t="shared" si="255"/>
        <v>1.8654001181793014</v>
      </c>
      <c r="AD509">
        <f t="shared" si="266"/>
        <v>1.9380190974762104</v>
      </c>
      <c r="AE509">
        <f t="shared" si="265"/>
        <v>-0.20252707472748166</v>
      </c>
      <c r="AF509">
        <f t="shared" si="279"/>
        <v>0.28447514250368211</v>
      </c>
      <c r="AG509" t="s">
        <v>100</v>
      </c>
      <c r="AH509" t="s">
        <v>100</v>
      </c>
      <c r="AI509" t="s">
        <v>100</v>
      </c>
      <c r="AJ509" s="7" t="s">
        <v>100</v>
      </c>
      <c r="AK509" t="s">
        <v>100</v>
      </c>
      <c r="AL509" s="7">
        <f t="shared" si="272"/>
        <v>1.7566538808369703</v>
      </c>
      <c r="AM509" s="7">
        <f t="shared" si="273"/>
        <v>1.9869518991333699</v>
      </c>
      <c r="AN509" s="7">
        <f t="shared" si="268"/>
        <v>-0.20411998265592479</v>
      </c>
      <c r="AO509" s="7">
        <f t="shared" si="269"/>
        <v>-0.3010299956639812</v>
      </c>
      <c r="AP509">
        <f t="shared" si="263"/>
        <v>0.97772360528884772</v>
      </c>
      <c r="AQ509">
        <f t="shared" si="263"/>
        <v>0.90308998699194354</v>
      </c>
      <c r="AR509">
        <f t="shared" si="263"/>
        <v>1.0791812460476249</v>
      </c>
      <c r="AS509">
        <f t="shared" si="257"/>
        <v>0.97772360528884772</v>
      </c>
      <c r="AT509">
        <f t="shared" si="257"/>
        <v>1</v>
      </c>
      <c r="AU509">
        <f t="shared" si="257"/>
        <v>1.0791812460476249</v>
      </c>
      <c r="AV509">
        <f t="shared" si="257"/>
        <v>0.9927007612585006</v>
      </c>
      <c r="AW509">
        <f t="shared" si="257"/>
        <v>1.0211892990699381</v>
      </c>
      <c r="AX509">
        <f t="shared" si="257"/>
        <v>-9.6910013008056392E-2</v>
      </c>
    </row>
    <row r="510" spans="1:50" x14ac:dyDescent="0.35">
      <c r="A510" s="1" t="s">
        <v>63</v>
      </c>
      <c r="B510" s="1">
        <v>27</v>
      </c>
      <c r="C510" s="7">
        <v>42.1</v>
      </c>
      <c r="D510" s="7">
        <v>28.9</v>
      </c>
      <c r="E510" s="7">
        <v>76.02</v>
      </c>
      <c r="F510" s="7">
        <v>87.89</v>
      </c>
      <c r="G510" s="7">
        <v>0.68646080760095007</v>
      </c>
      <c r="H510" s="7">
        <v>1.8057007125890734</v>
      </c>
      <c r="I510" s="7" t="s">
        <v>100</v>
      </c>
      <c r="J510" s="7" t="s">
        <v>100</v>
      </c>
      <c r="K510" s="7" t="s">
        <v>100</v>
      </c>
      <c r="L510" s="7" t="s">
        <v>100</v>
      </c>
      <c r="M510" s="7" t="s">
        <v>100</v>
      </c>
      <c r="N510" s="8">
        <f t="shared" si="270"/>
        <v>59.840267028756593</v>
      </c>
      <c r="O510" s="8">
        <f t="shared" si="271"/>
        <v>91.55055736429631</v>
      </c>
      <c r="P510" s="21">
        <v>0.625</v>
      </c>
      <c r="Q510" s="21">
        <v>0.58823529411764708</v>
      </c>
      <c r="R510" s="7">
        <v>7.5</v>
      </c>
      <c r="S510" s="7">
        <v>8</v>
      </c>
      <c r="T510" s="7">
        <v>9.5</v>
      </c>
      <c r="U510" s="7">
        <v>10</v>
      </c>
      <c r="V510" s="7">
        <v>8.5</v>
      </c>
      <c r="W510" s="7">
        <v>14</v>
      </c>
      <c r="X510" s="7">
        <f t="shared" si="276"/>
        <v>8.3333333333333339</v>
      </c>
      <c r="Y510" s="7">
        <f t="shared" si="274"/>
        <v>10.833333333333334</v>
      </c>
      <c r="Z510" s="7">
        <f t="shared" si="275"/>
        <v>0.94117647058823528</v>
      </c>
      <c r="AA510">
        <f t="shared" si="256"/>
        <v>1.6242820958356683</v>
      </c>
      <c r="AB510">
        <f t="shared" si="264"/>
        <v>1.4608978427565478</v>
      </c>
      <c r="AC510">
        <f t="shared" si="255"/>
        <v>1.8809278652670849</v>
      </c>
      <c r="AD510">
        <f t="shared" si="266"/>
        <v>1.9439394644722163</v>
      </c>
      <c r="AE510">
        <f t="shared" si="265"/>
        <v>-0.16338425307912047</v>
      </c>
      <c r="AF510">
        <f t="shared" si="279"/>
        <v>0.25664576943141659</v>
      </c>
      <c r="AG510" t="s">
        <v>100</v>
      </c>
      <c r="AH510" t="s">
        <v>100</v>
      </c>
      <c r="AI510" t="s">
        <v>100</v>
      </c>
      <c r="AJ510" s="7" t="s">
        <v>100</v>
      </c>
      <c r="AK510" t="s">
        <v>100</v>
      </c>
      <c r="AL510" s="7">
        <f t="shared" si="272"/>
        <v>1.7769935228386367</v>
      </c>
      <c r="AM510" s="7">
        <f t="shared" si="273"/>
        <v>1.9616609926519311</v>
      </c>
      <c r="AN510" s="7">
        <f t="shared" si="268"/>
        <v>-0.20411998265592479</v>
      </c>
      <c r="AO510" s="7">
        <f t="shared" si="269"/>
        <v>-0.23044892137827391</v>
      </c>
      <c r="AP510">
        <f t="shared" si="263"/>
        <v>0.87506126339170009</v>
      </c>
      <c r="AQ510">
        <f t="shared" si="263"/>
        <v>0.90308998699194354</v>
      </c>
      <c r="AR510">
        <f t="shared" si="263"/>
        <v>0.97772360528884772</v>
      </c>
      <c r="AS510">
        <f t="shared" si="257"/>
        <v>1</v>
      </c>
      <c r="AT510">
        <f t="shared" si="257"/>
        <v>0.92941892571429274</v>
      </c>
      <c r="AU510">
        <f t="shared" si="257"/>
        <v>1.146128035678238</v>
      </c>
      <c r="AV510">
        <f t="shared" si="257"/>
        <v>0.92081875395237522</v>
      </c>
      <c r="AW510">
        <f t="shared" si="257"/>
        <v>1.0347621062592121</v>
      </c>
      <c r="AX510">
        <f t="shared" si="257"/>
        <v>-2.6328938722349152E-2</v>
      </c>
    </row>
    <row r="511" spans="1:50" x14ac:dyDescent="0.35">
      <c r="A511" s="1" t="s">
        <v>63</v>
      </c>
      <c r="B511" s="1">
        <v>27</v>
      </c>
      <c r="C511" s="7">
        <v>16.2</v>
      </c>
      <c r="D511" s="7">
        <v>11</v>
      </c>
      <c r="E511" s="7">
        <v>17.75</v>
      </c>
      <c r="F511" s="7">
        <v>19.899999999999999</v>
      </c>
      <c r="G511" s="7">
        <v>0.67901234567901236</v>
      </c>
      <c r="H511" s="7">
        <v>1.095679012345679</v>
      </c>
      <c r="I511" s="7" t="s">
        <v>100</v>
      </c>
      <c r="J511" s="7" t="s">
        <v>100</v>
      </c>
      <c r="K511" s="7" t="s">
        <v>100</v>
      </c>
      <c r="L511" s="7" t="s">
        <v>100</v>
      </c>
      <c r="M511" s="7" t="s">
        <v>100</v>
      </c>
      <c r="N511" s="8">
        <f t="shared" si="270"/>
        <v>57.819930648894143</v>
      </c>
      <c r="O511" s="8">
        <f t="shared" si="271"/>
        <v>71.603912200460641</v>
      </c>
      <c r="P511" s="21">
        <v>0.41666666666666669</v>
      </c>
      <c r="Q511" s="21">
        <v>0.35714285714285715</v>
      </c>
      <c r="R511" s="7">
        <v>11</v>
      </c>
      <c r="S511" s="7">
        <v>12</v>
      </c>
      <c r="T511" s="7">
        <v>16</v>
      </c>
      <c r="U511" s="7">
        <v>12</v>
      </c>
      <c r="V511" s="7">
        <v>14</v>
      </c>
      <c r="W511" s="7">
        <v>19.5</v>
      </c>
      <c r="X511" s="7">
        <f t="shared" si="276"/>
        <v>13</v>
      </c>
      <c r="Y511" s="7">
        <f t="shared" si="274"/>
        <v>15.166666666666666</v>
      </c>
      <c r="Z511" s="7">
        <f t="shared" si="275"/>
        <v>0.8571428571428571</v>
      </c>
      <c r="AA511">
        <f t="shared" si="256"/>
        <v>1.209515014542631</v>
      </c>
      <c r="AB511">
        <f t="shared" si="264"/>
        <v>1.0413926851582251</v>
      </c>
      <c r="AC511">
        <f t="shared" ref="AC511:AC575" si="280">LOG(E511)</f>
        <v>1.249198357391113</v>
      </c>
      <c r="AD511">
        <f t="shared" si="266"/>
        <v>1.2988530764097066</v>
      </c>
      <c r="AE511">
        <f t="shared" si="265"/>
        <v>-0.16812232938440588</v>
      </c>
      <c r="AF511">
        <f t="shared" si="279"/>
        <v>3.9683342848481941E-2</v>
      </c>
      <c r="AG511" t="s">
        <v>100</v>
      </c>
      <c r="AH511" t="s">
        <v>100</v>
      </c>
      <c r="AI511" t="s">
        <v>100</v>
      </c>
      <c r="AJ511" s="7" t="s">
        <v>100</v>
      </c>
      <c r="AK511" t="s">
        <v>100</v>
      </c>
      <c r="AL511" s="7">
        <f t="shared" si="272"/>
        <v>1.762077566428021</v>
      </c>
      <c r="AM511" s="7">
        <f t="shared" si="273"/>
        <v>1.8549367513672992</v>
      </c>
      <c r="AN511" s="7">
        <f t="shared" si="268"/>
        <v>-0.38021124171160603</v>
      </c>
      <c r="AO511" s="7">
        <f t="shared" si="269"/>
        <v>-0.44715803134221921</v>
      </c>
      <c r="AP511">
        <f t="shared" si="263"/>
        <v>1.0413926851582251</v>
      </c>
      <c r="AQ511">
        <f t="shared" si="263"/>
        <v>1.0791812460476249</v>
      </c>
      <c r="AR511">
        <f t="shared" si="263"/>
        <v>1.2041199826559248</v>
      </c>
      <c r="AS511">
        <f t="shared" si="257"/>
        <v>1.0791812460476249</v>
      </c>
      <c r="AT511">
        <f t="shared" si="257"/>
        <v>1.146128035678238</v>
      </c>
      <c r="AU511">
        <f t="shared" si="257"/>
        <v>1.2900346113625181</v>
      </c>
      <c r="AV511">
        <f t="shared" si="257"/>
        <v>1.1139433523068367</v>
      </c>
      <c r="AW511">
        <f t="shared" si="257"/>
        <v>1.18089014193745</v>
      </c>
      <c r="AX511">
        <f t="shared" si="257"/>
        <v>-6.6946789630613221E-2</v>
      </c>
    </row>
    <row r="512" spans="1:50" x14ac:dyDescent="0.35">
      <c r="A512" s="1" t="s">
        <v>63</v>
      </c>
      <c r="B512" s="1">
        <v>27</v>
      </c>
      <c r="C512" s="7">
        <v>46</v>
      </c>
      <c r="D512" s="7">
        <v>33.700000000000003</v>
      </c>
      <c r="E512" s="7">
        <v>79.09</v>
      </c>
      <c r="F512" s="7">
        <v>88.18</v>
      </c>
      <c r="G512" s="7">
        <v>0.73260869565217401</v>
      </c>
      <c r="H512" s="7">
        <v>1.7193478260869566</v>
      </c>
      <c r="I512" s="7" t="s">
        <v>100</v>
      </c>
      <c r="J512" s="7" t="s">
        <v>100</v>
      </c>
      <c r="K512" s="7" t="s">
        <v>100</v>
      </c>
      <c r="L512" s="7" t="s">
        <v>100</v>
      </c>
      <c r="M512" s="7" t="s">
        <v>100</v>
      </c>
      <c r="N512" s="8">
        <f t="shared" si="270"/>
        <v>63.368307577295916</v>
      </c>
      <c r="O512" s="8">
        <f t="shared" si="271"/>
        <v>85.305466064236498</v>
      </c>
      <c r="P512" s="8" t="s">
        <v>100</v>
      </c>
      <c r="Q512" s="8" t="s">
        <v>100</v>
      </c>
      <c r="R512" s="7">
        <v>100</v>
      </c>
      <c r="S512" s="7" t="s">
        <v>100</v>
      </c>
      <c r="T512" s="7" t="s">
        <v>100</v>
      </c>
      <c r="U512" s="7" t="s">
        <v>100</v>
      </c>
      <c r="V512" s="7" t="s">
        <v>100</v>
      </c>
      <c r="W512" s="7" t="s">
        <v>100</v>
      </c>
      <c r="X512" s="7" t="s">
        <v>100</v>
      </c>
      <c r="Y512" s="7" t="s">
        <v>100</v>
      </c>
      <c r="Z512" s="7" t="s">
        <v>100</v>
      </c>
      <c r="AA512">
        <f t="shared" si="256"/>
        <v>1.6627578316815741</v>
      </c>
      <c r="AB512">
        <f t="shared" si="264"/>
        <v>1.5276299008713388</v>
      </c>
      <c r="AC512">
        <f t="shared" si="280"/>
        <v>1.8981215755411076</v>
      </c>
      <c r="AD512">
        <f t="shared" si="266"/>
        <v>1.9453700944903038</v>
      </c>
      <c r="AE512">
        <f t="shared" si="265"/>
        <v>-0.13512793081023539</v>
      </c>
      <c r="AF512">
        <f t="shared" si="279"/>
        <v>0.2353637438595336</v>
      </c>
      <c r="AG512" t="s">
        <v>100</v>
      </c>
      <c r="AH512" t="s">
        <v>100</v>
      </c>
      <c r="AI512" t="s">
        <v>100</v>
      </c>
      <c r="AJ512" s="7" t="s">
        <v>100</v>
      </c>
      <c r="AK512" t="s">
        <v>100</v>
      </c>
      <c r="AL512" s="7">
        <f t="shared" si="272"/>
        <v>1.8018721082668434</v>
      </c>
      <c r="AM512" s="7">
        <f t="shared" si="273"/>
        <v>1.9309768600711474</v>
      </c>
      <c r="AN512" s="7" t="s">
        <v>100</v>
      </c>
      <c r="AO512" s="7" t="s">
        <v>100</v>
      </c>
      <c r="AP512">
        <f t="shared" si="263"/>
        <v>2</v>
      </c>
      <c r="AQ512" t="s">
        <v>100</v>
      </c>
      <c r="AR512" t="s">
        <v>100</v>
      </c>
      <c r="AS512" t="s">
        <v>100</v>
      </c>
      <c r="AT512" t="s">
        <v>100</v>
      </c>
      <c r="AU512" t="s">
        <v>100</v>
      </c>
      <c r="AV512" t="s">
        <v>100</v>
      </c>
      <c r="AW512" t="s">
        <v>100</v>
      </c>
      <c r="AX512" t="s">
        <v>100</v>
      </c>
    </row>
    <row r="513" spans="1:50" x14ac:dyDescent="0.35">
      <c r="A513" s="1" t="s">
        <v>63</v>
      </c>
      <c r="B513" s="1">
        <v>27</v>
      </c>
      <c r="C513" s="7">
        <v>54.5</v>
      </c>
      <c r="D513" s="7">
        <v>34.4</v>
      </c>
      <c r="E513" s="7">
        <v>117.1</v>
      </c>
      <c r="F513" s="7">
        <v>138.9</v>
      </c>
      <c r="G513" s="7">
        <v>0.63119266055045864</v>
      </c>
      <c r="H513" s="7">
        <v>2.1486238532110091</v>
      </c>
      <c r="I513" s="7" t="s">
        <v>100</v>
      </c>
      <c r="J513" s="7" t="s">
        <v>100</v>
      </c>
      <c r="K513" s="7" t="s">
        <v>100</v>
      </c>
      <c r="L513" s="7" t="s">
        <v>100</v>
      </c>
      <c r="M513" s="7" t="s">
        <v>100</v>
      </c>
      <c r="N513" s="8">
        <f t="shared" si="270"/>
        <v>55.611955790723989</v>
      </c>
      <c r="O513" s="8">
        <f t="shared" si="271"/>
        <v>101.80175565224928</v>
      </c>
      <c r="P513" s="21">
        <v>0.76923076923076927</v>
      </c>
      <c r="Q513" s="21">
        <v>0.625</v>
      </c>
      <c r="R513" s="7">
        <v>100</v>
      </c>
      <c r="S513" s="7">
        <v>6.5</v>
      </c>
      <c r="T513" s="7">
        <v>8.5</v>
      </c>
      <c r="U513" s="7">
        <v>100</v>
      </c>
      <c r="V513" s="7">
        <v>8</v>
      </c>
      <c r="W513" s="7">
        <v>100</v>
      </c>
      <c r="X513" s="7">
        <f>(S513+T513)/2</f>
        <v>7.5</v>
      </c>
      <c r="Y513" s="7">
        <v>8</v>
      </c>
      <c r="Z513" s="7">
        <f t="shared" si="275"/>
        <v>0.8125</v>
      </c>
      <c r="AA513">
        <f t="shared" si="256"/>
        <v>1.7363965022766426</v>
      </c>
      <c r="AB513">
        <f t="shared" si="264"/>
        <v>1.5365584425715302</v>
      </c>
      <c r="AC513">
        <f t="shared" si="280"/>
        <v>2.068556895072363</v>
      </c>
      <c r="AD513">
        <f t="shared" si="266"/>
        <v>2.1427022457376155</v>
      </c>
      <c r="AE513">
        <f t="shared" si="265"/>
        <v>-0.19983805970511237</v>
      </c>
      <c r="AF513">
        <f t="shared" si="279"/>
        <v>0.33216039279572068</v>
      </c>
      <c r="AG513" t="s">
        <v>100</v>
      </c>
      <c r="AH513" t="s">
        <v>100</v>
      </c>
      <c r="AI513" t="s">
        <v>100</v>
      </c>
      <c r="AJ513" s="7" t="s">
        <v>100</v>
      </c>
      <c r="AK513" t="s">
        <v>100</v>
      </c>
      <c r="AL513" s="7">
        <f t="shared" si="272"/>
        <v>1.7451681688439049</v>
      </c>
      <c r="AM513" s="7">
        <f t="shared" si="273"/>
        <v>2.007755267819102</v>
      </c>
      <c r="AN513" s="7">
        <f t="shared" si="268"/>
        <v>-0.11394335230683675</v>
      </c>
      <c r="AO513" s="7">
        <f t="shared" si="269"/>
        <v>-0.20411998265592479</v>
      </c>
      <c r="AP513">
        <f t="shared" si="263"/>
        <v>2</v>
      </c>
      <c r="AQ513">
        <f t="shared" si="263"/>
        <v>0.81291335664285558</v>
      </c>
      <c r="AR513">
        <f t="shared" si="263"/>
        <v>0.92941892571429274</v>
      </c>
      <c r="AS513">
        <f t="shared" si="257"/>
        <v>2</v>
      </c>
      <c r="AT513">
        <f t="shared" si="257"/>
        <v>0.90308998699194354</v>
      </c>
      <c r="AU513">
        <f t="shared" si="257"/>
        <v>2</v>
      </c>
      <c r="AV513">
        <f t="shared" si="257"/>
        <v>0.87506126339170009</v>
      </c>
      <c r="AW513">
        <f t="shared" si="257"/>
        <v>0.90308998699194354</v>
      </c>
      <c r="AX513">
        <f t="shared" si="257"/>
        <v>-9.0176630349088016E-2</v>
      </c>
    </row>
    <row r="514" spans="1:50" x14ac:dyDescent="0.35">
      <c r="A514" s="1" t="s">
        <v>63</v>
      </c>
      <c r="B514" s="1">
        <v>27</v>
      </c>
      <c r="C514" s="7">
        <v>47.8</v>
      </c>
      <c r="D514" s="7">
        <v>32.6</v>
      </c>
      <c r="E514" s="7">
        <v>100.5</v>
      </c>
      <c r="F514" s="7">
        <v>110.9</v>
      </c>
      <c r="G514" s="7">
        <v>0.68200836820083688</v>
      </c>
      <c r="H514" s="7">
        <v>2.1025104602510463</v>
      </c>
      <c r="I514" s="7" t="s">
        <v>100</v>
      </c>
      <c r="J514" s="7" t="s">
        <v>100</v>
      </c>
      <c r="K514" s="7" t="s">
        <v>100</v>
      </c>
      <c r="L514" s="7" t="s">
        <v>100</v>
      </c>
      <c r="M514" s="7" t="s">
        <v>100</v>
      </c>
      <c r="N514" s="8">
        <f t="shared" si="270"/>
        <v>64.983396470801452</v>
      </c>
      <c r="O514" s="8">
        <f t="shared" si="271"/>
        <v>89.4854653195829</v>
      </c>
      <c r="P514" s="21">
        <v>0.76923076923076927</v>
      </c>
      <c r="Q514" s="21">
        <v>0.5</v>
      </c>
      <c r="R514" s="7">
        <v>9</v>
      </c>
      <c r="S514" s="7">
        <v>6.5</v>
      </c>
      <c r="T514" s="7">
        <v>10</v>
      </c>
      <c r="U514" s="7">
        <v>9</v>
      </c>
      <c r="V514" s="7">
        <v>10</v>
      </c>
      <c r="W514" s="7">
        <v>12</v>
      </c>
      <c r="X514" s="7">
        <f t="shared" si="276"/>
        <v>8.5</v>
      </c>
      <c r="Y514" s="7">
        <f t="shared" si="274"/>
        <v>10.333333333333334</v>
      </c>
      <c r="Z514" s="7">
        <f t="shared" si="275"/>
        <v>0.65</v>
      </c>
      <c r="AA514">
        <f t="shared" si="256"/>
        <v>1.6794278966121188</v>
      </c>
      <c r="AB514">
        <f t="shared" si="264"/>
        <v>1.5132176000679389</v>
      </c>
      <c r="AC514">
        <f t="shared" si="280"/>
        <v>2.0021660617565078</v>
      </c>
      <c r="AD514">
        <f t="shared" si="266"/>
        <v>2.0449315461491602</v>
      </c>
      <c r="AE514">
        <f t="shared" si="265"/>
        <v>-0.16621029654417985</v>
      </c>
      <c r="AF514">
        <f t="shared" si="279"/>
        <v>0.32273816514438886</v>
      </c>
      <c r="AG514" t="s">
        <v>100</v>
      </c>
      <c r="AH514" t="s">
        <v>100</v>
      </c>
      <c r="AI514" t="s">
        <v>100</v>
      </c>
      <c r="AJ514" s="7" t="s">
        <v>100</v>
      </c>
      <c r="AK514" t="s">
        <v>100</v>
      </c>
      <c r="AL514" s="7">
        <f t="shared" si="272"/>
        <v>1.8128024067623931</v>
      </c>
      <c r="AM514" s="7">
        <f t="shared" si="273"/>
        <v>1.9517525007448062</v>
      </c>
      <c r="AN514" s="7">
        <f t="shared" si="268"/>
        <v>-0.11394335230683675</v>
      </c>
      <c r="AO514" s="7">
        <f t="shared" si="269"/>
        <v>-0.3010299956639812</v>
      </c>
      <c r="AP514">
        <f t="shared" si="263"/>
        <v>0.95424250943932487</v>
      </c>
      <c r="AQ514">
        <f t="shared" si="263"/>
        <v>0.81291335664285558</v>
      </c>
      <c r="AR514">
        <f t="shared" si="263"/>
        <v>1</v>
      </c>
      <c r="AS514">
        <f t="shared" si="257"/>
        <v>0.95424250943932487</v>
      </c>
      <c r="AT514">
        <f t="shared" si="257"/>
        <v>1</v>
      </c>
      <c r="AU514">
        <f t="shared" si="257"/>
        <v>1.0791812460476249</v>
      </c>
      <c r="AV514">
        <f t="shared" si="257"/>
        <v>0.92941892571429274</v>
      </c>
      <c r="AW514">
        <f t="shared" si="257"/>
        <v>1.0142404391146103</v>
      </c>
      <c r="AX514">
        <f t="shared" si="257"/>
        <v>-0.18708664335714442</v>
      </c>
    </row>
    <row r="515" spans="1:50" x14ac:dyDescent="0.35">
      <c r="A515" s="1" t="s">
        <v>63</v>
      </c>
      <c r="B515" s="1">
        <v>27</v>
      </c>
      <c r="C515" s="7">
        <v>38.799999999999997</v>
      </c>
      <c r="D515" s="7">
        <v>27.4</v>
      </c>
      <c r="E515" s="7">
        <v>68.930000000000007</v>
      </c>
      <c r="F515" s="7">
        <v>77.650000000000006</v>
      </c>
      <c r="G515" s="7">
        <v>0.70618556701030932</v>
      </c>
      <c r="H515" s="7">
        <v>1.7765463917525777</v>
      </c>
      <c r="I515" s="7" t="s">
        <v>100</v>
      </c>
      <c r="J515" s="7" t="s">
        <v>100</v>
      </c>
      <c r="K515" s="7" t="s">
        <v>100</v>
      </c>
      <c r="L515" s="7" t="s">
        <v>100</v>
      </c>
      <c r="M515" s="7" t="s">
        <v>100</v>
      </c>
      <c r="N515" s="8">
        <f t="shared" si="270"/>
        <v>62.486205995238151</v>
      </c>
      <c r="O515" s="8">
        <f t="shared" si="271"/>
        <v>87.564932694654402</v>
      </c>
      <c r="P515" s="8" t="s">
        <v>100</v>
      </c>
      <c r="Q515" s="8" t="s">
        <v>100</v>
      </c>
      <c r="R515" s="7">
        <v>7</v>
      </c>
      <c r="S515" s="7" t="s">
        <v>100</v>
      </c>
      <c r="T515" s="7" t="s">
        <v>100</v>
      </c>
      <c r="U515" s="7" t="s">
        <v>100</v>
      </c>
      <c r="V515" s="7" t="s">
        <v>100</v>
      </c>
      <c r="W515" s="7" t="s">
        <v>100</v>
      </c>
      <c r="X515" s="7" t="s">
        <v>100</v>
      </c>
      <c r="Y515" s="7" t="s">
        <v>100</v>
      </c>
      <c r="Z515" s="7" t="s">
        <v>100</v>
      </c>
      <c r="AA515">
        <f t="shared" si="256"/>
        <v>1.5888317255942073</v>
      </c>
      <c r="AB515">
        <f t="shared" si="264"/>
        <v>1.4377505628203879</v>
      </c>
      <c r="AC515">
        <f t="shared" si="280"/>
        <v>1.8384082784941869</v>
      </c>
      <c r="AD515">
        <f t="shared" si="266"/>
        <v>1.8901414600645774</v>
      </c>
      <c r="AE515">
        <f t="shared" si="265"/>
        <v>-0.15108116277381925</v>
      </c>
      <c r="AF515">
        <f t="shared" si="279"/>
        <v>0.2495765528999796</v>
      </c>
      <c r="AG515" t="s">
        <v>100</v>
      </c>
      <c r="AH515" t="s">
        <v>100</v>
      </c>
      <c r="AI515" t="s">
        <v>100</v>
      </c>
      <c r="AJ515" s="7" t="s">
        <v>100</v>
      </c>
      <c r="AK515" t="s">
        <v>100</v>
      </c>
      <c r="AL515" s="7">
        <f t="shared" si="272"/>
        <v>1.795784156202791</v>
      </c>
      <c r="AM515" s="7">
        <f t="shared" si="273"/>
        <v>1.9423302181966018</v>
      </c>
      <c r="AN515" s="7" t="s">
        <v>100</v>
      </c>
      <c r="AO515" s="7" t="s">
        <v>100</v>
      </c>
      <c r="AP515">
        <f t="shared" si="263"/>
        <v>0.84509804001425681</v>
      </c>
      <c r="AQ515" t="s">
        <v>100</v>
      </c>
      <c r="AR515" t="s">
        <v>100</v>
      </c>
      <c r="AS515" t="s">
        <v>100</v>
      </c>
      <c r="AT515" t="s">
        <v>100</v>
      </c>
      <c r="AU515" t="s">
        <v>100</v>
      </c>
      <c r="AV515" t="s">
        <v>100</v>
      </c>
      <c r="AW515" t="s">
        <v>100</v>
      </c>
      <c r="AX515" t="s">
        <v>100</v>
      </c>
    </row>
    <row r="516" spans="1:50" x14ac:dyDescent="0.35">
      <c r="A516" s="1" t="s">
        <v>63</v>
      </c>
      <c r="B516" s="1">
        <v>27</v>
      </c>
      <c r="C516" s="7">
        <v>47.1</v>
      </c>
      <c r="D516" s="7">
        <v>35.1</v>
      </c>
      <c r="E516" s="7">
        <v>87.99</v>
      </c>
      <c r="F516" s="7">
        <v>107.4</v>
      </c>
      <c r="G516" s="7">
        <v>0.74522292993630579</v>
      </c>
      <c r="H516" s="7">
        <v>1.8681528662420381</v>
      </c>
      <c r="I516" s="7" t="s">
        <v>100</v>
      </c>
      <c r="J516" s="7" t="s">
        <v>100</v>
      </c>
      <c r="K516" s="7" t="s">
        <v>100</v>
      </c>
      <c r="L516" s="7" t="s">
        <v>100</v>
      </c>
      <c r="M516" s="7" t="s">
        <v>100</v>
      </c>
      <c r="N516" s="8">
        <f t="shared" si="270"/>
        <v>53.548876477418787</v>
      </c>
      <c r="O516" s="8">
        <f t="shared" si="271"/>
        <v>100.94760840629824</v>
      </c>
      <c r="P516" s="8" t="s">
        <v>100</v>
      </c>
      <c r="Q516" s="8" t="s">
        <v>100</v>
      </c>
      <c r="R516" s="7">
        <v>100</v>
      </c>
      <c r="S516" s="7" t="s">
        <v>100</v>
      </c>
      <c r="T516" s="7" t="s">
        <v>100</v>
      </c>
      <c r="U516" s="7" t="s">
        <v>100</v>
      </c>
      <c r="V516" s="7" t="s">
        <v>100</v>
      </c>
      <c r="W516" s="7" t="s">
        <v>100</v>
      </c>
      <c r="X516" s="7" t="s">
        <v>100</v>
      </c>
      <c r="Y516" s="7" t="s">
        <v>100</v>
      </c>
      <c r="Z516" s="7" t="s">
        <v>100</v>
      </c>
      <c r="AA516">
        <f t="shared" si="256"/>
        <v>1.6730209071288962</v>
      </c>
      <c r="AB516">
        <f t="shared" si="264"/>
        <v>1.5453071164658241</v>
      </c>
      <c r="AC516">
        <f t="shared" si="280"/>
        <v>1.9444333177002147</v>
      </c>
      <c r="AD516">
        <f t="shared" si="266"/>
        <v>2.0310042813635367</v>
      </c>
      <c r="AE516">
        <f t="shared" si="265"/>
        <v>-0.12771379066307206</v>
      </c>
      <c r="AF516">
        <f t="shared" si="279"/>
        <v>0.27141241057131837</v>
      </c>
      <c r="AG516" t="s">
        <v>100</v>
      </c>
      <c r="AH516" t="s">
        <v>100</v>
      </c>
      <c r="AI516" t="s">
        <v>100</v>
      </c>
      <c r="AJ516" s="7" t="s">
        <v>100</v>
      </c>
      <c r="AK516" t="s">
        <v>100</v>
      </c>
      <c r="AL516" s="7">
        <f t="shared" si="272"/>
        <v>1.7287503632206089</v>
      </c>
      <c r="AM516" s="7">
        <f t="shared" si="273"/>
        <v>2.0040960343420537</v>
      </c>
      <c r="AN516" s="7" t="s">
        <v>100</v>
      </c>
      <c r="AO516" s="7" t="s">
        <v>100</v>
      </c>
      <c r="AP516">
        <f t="shared" si="263"/>
        <v>2</v>
      </c>
      <c r="AQ516" t="s">
        <v>100</v>
      </c>
      <c r="AR516" t="s">
        <v>100</v>
      </c>
      <c r="AS516" t="s">
        <v>100</v>
      </c>
      <c r="AT516" t="s">
        <v>100</v>
      </c>
      <c r="AU516" t="s">
        <v>100</v>
      </c>
      <c r="AV516" t="s">
        <v>100</v>
      </c>
      <c r="AW516" t="s">
        <v>100</v>
      </c>
      <c r="AX516" t="s">
        <v>100</v>
      </c>
    </row>
    <row r="517" spans="1:50" x14ac:dyDescent="0.35">
      <c r="A517" s="1" t="s">
        <v>63</v>
      </c>
      <c r="B517" s="1">
        <v>27</v>
      </c>
      <c r="C517" s="7">
        <v>47.6</v>
      </c>
      <c r="D517" s="7">
        <v>33.9</v>
      </c>
      <c r="E517" s="7">
        <v>96.94</v>
      </c>
      <c r="F517" s="7">
        <v>102.2</v>
      </c>
      <c r="G517" s="7">
        <v>0.71218487394957974</v>
      </c>
      <c r="H517" s="7">
        <v>2.0365546218487394</v>
      </c>
      <c r="I517" s="7" t="s">
        <v>100</v>
      </c>
      <c r="J517" s="7" t="s">
        <v>100</v>
      </c>
      <c r="K517" s="7" t="s">
        <v>100</v>
      </c>
      <c r="L517" s="7" t="s">
        <v>100</v>
      </c>
      <c r="M517" s="7" t="s">
        <v>100</v>
      </c>
      <c r="N517" s="8">
        <f t="shared" si="270"/>
        <v>70.090392525126603</v>
      </c>
      <c r="O517" s="8">
        <f t="shared" si="271"/>
        <v>82.414213829515461</v>
      </c>
      <c r="P517" s="21">
        <v>0.66666666666666663</v>
      </c>
      <c r="Q517" s="21">
        <v>0.7142857142857143</v>
      </c>
      <c r="R517" s="7">
        <v>8</v>
      </c>
      <c r="S517" s="7">
        <v>7.5</v>
      </c>
      <c r="T517" s="7">
        <v>100</v>
      </c>
      <c r="U517" s="7">
        <v>8.5</v>
      </c>
      <c r="V517" s="7">
        <v>7</v>
      </c>
      <c r="W517" s="7">
        <v>10</v>
      </c>
      <c r="X517" s="7">
        <f>(R517+S517)/2</f>
        <v>7.75</v>
      </c>
      <c r="Y517" s="7">
        <f t="shared" si="274"/>
        <v>8.5</v>
      </c>
      <c r="Z517" s="7">
        <f t="shared" si="275"/>
        <v>1.0714285714285714</v>
      </c>
      <c r="AA517">
        <f t="shared" si="256"/>
        <v>1.6776069527204931</v>
      </c>
      <c r="AB517">
        <f t="shared" si="264"/>
        <v>1.5301996982030821</v>
      </c>
      <c r="AC517">
        <f t="shared" si="280"/>
        <v>1.9865030153867405</v>
      </c>
      <c r="AD517">
        <f t="shared" si="266"/>
        <v>2.0094508957986941</v>
      </c>
      <c r="AE517">
        <f t="shared" si="265"/>
        <v>-0.14740725451741105</v>
      </c>
      <c r="AF517">
        <f t="shared" si="279"/>
        <v>0.30889606266624725</v>
      </c>
      <c r="AG517" t="s">
        <v>100</v>
      </c>
      <c r="AH517" t="s">
        <v>100</v>
      </c>
      <c r="AI517" t="s">
        <v>100</v>
      </c>
      <c r="AJ517" s="7" t="s">
        <v>100</v>
      </c>
      <c r="AK517" t="s">
        <v>100</v>
      </c>
      <c r="AL517" s="7">
        <f t="shared" si="272"/>
        <v>1.8456584921567381</v>
      </c>
      <c r="AM517" s="7">
        <f t="shared" si="273"/>
        <v>1.9160021201361048</v>
      </c>
      <c r="AN517" s="7">
        <f t="shared" si="268"/>
        <v>-0.17609125905568127</v>
      </c>
      <c r="AO517" s="7">
        <f t="shared" si="269"/>
        <v>-0.14612803567823801</v>
      </c>
      <c r="AP517">
        <f t="shared" si="263"/>
        <v>0.90308998699194354</v>
      </c>
      <c r="AQ517">
        <f t="shared" si="263"/>
        <v>0.87506126339170009</v>
      </c>
      <c r="AR517">
        <f t="shared" si="263"/>
        <v>2</v>
      </c>
      <c r="AS517">
        <f t="shared" si="257"/>
        <v>0.92941892571429274</v>
      </c>
      <c r="AT517">
        <f t="shared" si="257"/>
        <v>0.84509804001425681</v>
      </c>
      <c r="AU517">
        <f t="shared" si="257"/>
        <v>1</v>
      </c>
      <c r="AV517">
        <f t="shared" si="257"/>
        <v>0.88930170250631024</v>
      </c>
      <c r="AW517">
        <f t="shared" si="257"/>
        <v>0.92941892571429274</v>
      </c>
      <c r="AX517">
        <f t="shared" si="257"/>
        <v>2.9963223377443202E-2</v>
      </c>
    </row>
    <row r="518" spans="1:50" x14ac:dyDescent="0.35">
      <c r="A518" s="1" t="s">
        <v>63</v>
      </c>
      <c r="B518" s="1">
        <v>27</v>
      </c>
      <c r="C518" s="7">
        <v>37.200000000000003</v>
      </c>
      <c r="D518" s="7">
        <v>27.1</v>
      </c>
      <c r="E518" s="7">
        <v>60.98</v>
      </c>
      <c r="F518" s="7">
        <v>71.930000000000007</v>
      </c>
      <c r="G518" s="7">
        <v>0.728494623655914</v>
      </c>
      <c r="H518" s="7">
        <v>1.6392473118279567</v>
      </c>
      <c r="I518" s="7" t="s">
        <v>100</v>
      </c>
      <c r="J518" s="7" t="s">
        <v>100</v>
      </c>
      <c r="K518" s="7" t="s">
        <v>100</v>
      </c>
      <c r="L518" s="7" t="s">
        <v>100</v>
      </c>
      <c r="M518" s="7" t="s">
        <v>100</v>
      </c>
      <c r="N518" s="8">
        <f t="shared" si="270"/>
        <v>57.958420078058516</v>
      </c>
      <c r="O518" s="8">
        <f t="shared" si="271"/>
        <v>90.903306423592568</v>
      </c>
      <c r="P518" s="21">
        <v>0.58823529411764708</v>
      </c>
      <c r="Q518" s="21">
        <v>0.625</v>
      </c>
      <c r="R518" s="7">
        <v>8</v>
      </c>
      <c r="S518" s="7">
        <v>8.5</v>
      </c>
      <c r="T518" s="7">
        <v>10</v>
      </c>
      <c r="U518" s="7">
        <v>9</v>
      </c>
      <c r="V518" s="7">
        <v>8</v>
      </c>
      <c r="W518" s="7">
        <v>11</v>
      </c>
      <c r="X518" s="7">
        <f t="shared" si="276"/>
        <v>8.8333333333333339</v>
      </c>
      <c r="Y518" s="7">
        <f t="shared" si="274"/>
        <v>9.3333333333333339</v>
      </c>
      <c r="Z518" s="7">
        <f t="shared" si="275"/>
        <v>1.0625</v>
      </c>
      <c r="AA518">
        <f t="shared" si="256"/>
        <v>1.5705429398818975</v>
      </c>
      <c r="AB518">
        <f t="shared" si="264"/>
        <v>1.4329692908744058</v>
      </c>
      <c r="AC518">
        <f t="shared" si="280"/>
        <v>1.7851874200293618</v>
      </c>
      <c r="AD518">
        <f t="shared" si="266"/>
        <v>1.8569100603007862</v>
      </c>
      <c r="AE518">
        <f t="shared" si="265"/>
        <v>-0.13757364900749178</v>
      </c>
      <c r="AF518">
        <f t="shared" si="279"/>
        <v>0.21464448014746429</v>
      </c>
      <c r="AG518" t="s">
        <v>100</v>
      </c>
      <c r="AH518" t="s">
        <v>100</v>
      </c>
      <c r="AI518" t="s">
        <v>100</v>
      </c>
      <c r="AJ518" s="7" t="s">
        <v>100</v>
      </c>
      <c r="AK518" t="s">
        <v>100</v>
      </c>
      <c r="AL518" s="7">
        <f t="shared" si="272"/>
        <v>1.763116538277173</v>
      </c>
      <c r="AM518" s="7">
        <f t="shared" si="273"/>
        <v>1.9585796800911168</v>
      </c>
      <c r="AN518" s="7">
        <f t="shared" si="268"/>
        <v>-0.23044892137827391</v>
      </c>
      <c r="AO518" s="7">
        <f t="shared" si="269"/>
        <v>-0.20411998265592479</v>
      </c>
      <c r="AP518">
        <f t="shared" si="263"/>
        <v>0.90308998699194354</v>
      </c>
      <c r="AQ518">
        <f t="shared" si="263"/>
        <v>0.92941892571429274</v>
      </c>
      <c r="AR518">
        <f t="shared" si="263"/>
        <v>1</v>
      </c>
      <c r="AS518">
        <f t="shared" si="257"/>
        <v>0.95424250943932487</v>
      </c>
      <c r="AT518">
        <f t="shared" si="257"/>
        <v>0.90308998699194354</v>
      </c>
      <c r="AU518">
        <f t="shared" si="257"/>
        <v>1.0413926851582251</v>
      </c>
      <c r="AV518">
        <f t="shared" si="257"/>
        <v>0.94612461921714541</v>
      </c>
      <c r="AW518">
        <f t="shared" si="257"/>
        <v>0.97003677662255683</v>
      </c>
      <c r="AX518">
        <f t="shared" si="257"/>
        <v>2.6328938722349149E-2</v>
      </c>
    </row>
    <row r="519" spans="1:50" x14ac:dyDescent="0.35">
      <c r="A519" s="1" t="s">
        <v>63</v>
      </c>
      <c r="B519" s="1">
        <v>27</v>
      </c>
      <c r="C519" s="7">
        <v>41.2</v>
      </c>
      <c r="D519" s="7">
        <v>28.5</v>
      </c>
      <c r="E519" s="7">
        <v>85.3</v>
      </c>
      <c r="F519" s="7">
        <v>96.94</v>
      </c>
      <c r="G519" s="7">
        <v>0.6917475728155339</v>
      </c>
      <c r="H519" s="7">
        <v>2.070388349514563</v>
      </c>
      <c r="I519" s="7" t="s">
        <v>100</v>
      </c>
      <c r="J519" s="7" t="s">
        <v>100</v>
      </c>
      <c r="K519" s="7" t="s">
        <v>100</v>
      </c>
      <c r="L519" s="7" t="s">
        <v>100</v>
      </c>
      <c r="M519" s="7" t="s">
        <v>100</v>
      </c>
      <c r="N519" s="8">
        <f t="shared" si="270"/>
        <v>61.440906160398164</v>
      </c>
      <c r="O519" s="8">
        <f t="shared" si="271"/>
        <v>93.457047249762567</v>
      </c>
      <c r="P519" s="8" t="s">
        <v>100</v>
      </c>
      <c r="Q519" s="8" t="s">
        <v>100</v>
      </c>
      <c r="R519" s="7">
        <v>100</v>
      </c>
      <c r="S519" s="7" t="s">
        <v>100</v>
      </c>
      <c r="T519" s="7" t="s">
        <v>100</v>
      </c>
      <c r="U519" s="7" t="s">
        <v>100</v>
      </c>
      <c r="V519" s="7" t="s">
        <v>100</v>
      </c>
      <c r="W519" s="7" t="s">
        <v>100</v>
      </c>
      <c r="X519" s="7" t="s">
        <v>100</v>
      </c>
      <c r="Y519" s="7" t="s">
        <v>100</v>
      </c>
      <c r="Z519" s="7" t="s">
        <v>100</v>
      </c>
      <c r="AA519">
        <f t="shared" si="256"/>
        <v>1.6148972160331345</v>
      </c>
      <c r="AB519">
        <f t="shared" si="264"/>
        <v>1.4548448600085102</v>
      </c>
      <c r="AC519">
        <f t="shared" si="280"/>
        <v>1.930949031167523</v>
      </c>
      <c r="AD519">
        <f t="shared" si="266"/>
        <v>1.9865030153867405</v>
      </c>
      <c r="AE519">
        <f t="shared" si="265"/>
        <v>-0.16005235602462445</v>
      </c>
      <c r="AF519">
        <f t="shared" si="279"/>
        <v>0.3160518151343884</v>
      </c>
      <c r="AG519" t="s">
        <v>100</v>
      </c>
      <c r="AH519" t="s">
        <v>100</v>
      </c>
      <c r="AI519" t="s">
        <v>100</v>
      </c>
      <c r="AJ519" s="7" t="s">
        <v>100</v>
      </c>
      <c r="AK519" t="s">
        <v>100</v>
      </c>
      <c r="AL519" s="7">
        <f t="shared" si="272"/>
        <v>1.7884576122571563</v>
      </c>
      <c r="AM519" s="7">
        <f t="shared" si="273"/>
        <v>1.9706120554878632</v>
      </c>
      <c r="AN519" s="7" t="s">
        <v>100</v>
      </c>
      <c r="AO519" s="7" t="s">
        <v>100</v>
      </c>
      <c r="AP519">
        <f t="shared" si="263"/>
        <v>2</v>
      </c>
      <c r="AQ519" t="s">
        <v>100</v>
      </c>
      <c r="AR519" t="s">
        <v>100</v>
      </c>
      <c r="AS519" t="s">
        <v>100</v>
      </c>
      <c r="AT519" t="s">
        <v>100</v>
      </c>
      <c r="AU519" t="s">
        <v>100</v>
      </c>
      <c r="AV519" t="s">
        <v>100</v>
      </c>
      <c r="AW519" t="s">
        <v>100</v>
      </c>
      <c r="AX519" t="s">
        <v>100</v>
      </c>
    </row>
    <row r="520" spans="1:50" x14ac:dyDescent="0.35">
      <c r="A520" s="1" t="s">
        <v>63</v>
      </c>
      <c r="B520" s="1">
        <v>27</v>
      </c>
      <c r="C520" s="7">
        <v>20</v>
      </c>
      <c r="D520" s="7">
        <v>15.9</v>
      </c>
      <c r="E520" s="7">
        <v>21.78</v>
      </c>
      <c r="F520" s="7">
        <v>27.29</v>
      </c>
      <c r="G520" s="7">
        <v>0.79500000000000004</v>
      </c>
      <c r="H520" s="7">
        <v>1.089</v>
      </c>
      <c r="I520" s="7" t="s">
        <v>100</v>
      </c>
      <c r="J520" s="7" t="s">
        <v>100</v>
      </c>
      <c r="K520" s="7" t="s">
        <v>100</v>
      </c>
      <c r="L520" s="7" t="s">
        <v>100</v>
      </c>
      <c r="M520" s="7" t="s">
        <v>100</v>
      </c>
      <c r="N520" s="8">
        <f t="shared" si="270"/>
        <v>52.111840784851189</v>
      </c>
      <c r="O520" s="8">
        <f t="shared" si="271"/>
        <v>81.443291147782745</v>
      </c>
      <c r="P520" s="8" t="s">
        <v>100</v>
      </c>
      <c r="Q520" s="8" t="s">
        <v>100</v>
      </c>
      <c r="R520" s="7">
        <v>100</v>
      </c>
      <c r="S520" s="7" t="s">
        <v>100</v>
      </c>
      <c r="T520" s="7" t="s">
        <v>100</v>
      </c>
      <c r="U520" s="7" t="s">
        <v>100</v>
      </c>
      <c r="V520" s="7" t="s">
        <v>100</v>
      </c>
      <c r="W520" s="7" t="s">
        <v>100</v>
      </c>
      <c r="X520" s="7" t="s">
        <v>100</v>
      </c>
      <c r="Y520" s="7" t="s">
        <v>100</v>
      </c>
      <c r="Z520" s="7" t="s">
        <v>100</v>
      </c>
      <c r="AA520">
        <f t="shared" si="256"/>
        <v>1.3010299956639813</v>
      </c>
      <c r="AB520">
        <f t="shared" si="264"/>
        <v>1.2013971243204515</v>
      </c>
      <c r="AC520">
        <f t="shared" si="280"/>
        <v>1.3380578754197561</v>
      </c>
      <c r="AD520">
        <f t="shared" si="266"/>
        <v>1.4360035356698966</v>
      </c>
      <c r="AE520">
        <f t="shared" si="265"/>
        <v>-9.9632871343529689E-2</v>
      </c>
      <c r="AF520">
        <f t="shared" si="279"/>
        <v>3.7027879755774942E-2</v>
      </c>
      <c r="AG520" t="s">
        <v>100</v>
      </c>
      <c r="AH520" t="s">
        <v>100</v>
      </c>
      <c r="AI520" t="s">
        <v>100</v>
      </c>
      <c r="AJ520" s="7" t="s">
        <v>100</v>
      </c>
      <c r="AK520" t="s">
        <v>100</v>
      </c>
      <c r="AL520" s="7">
        <f t="shared" si="272"/>
        <v>1.7169364143408816</v>
      </c>
      <c r="AM520" s="7">
        <f t="shared" si="273"/>
        <v>1.9108553153173522</v>
      </c>
      <c r="AN520" s="7" t="s">
        <v>100</v>
      </c>
      <c r="AO520" s="7" t="s">
        <v>100</v>
      </c>
      <c r="AP520">
        <f t="shared" si="263"/>
        <v>2</v>
      </c>
      <c r="AQ520" t="s">
        <v>100</v>
      </c>
      <c r="AR520" t="s">
        <v>100</v>
      </c>
      <c r="AS520" t="s">
        <v>100</v>
      </c>
      <c r="AT520" t="s">
        <v>100</v>
      </c>
      <c r="AU520" t="s">
        <v>100</v>
      </c>
      <c r="AV520" t="s">
        <v>100</v>
      </c>
      <c r="AW520" t="s">
        <v>100</v>
      </c>
      <c r="AX520" t="s">
        <v>100</v>
      </c>
    </row>
    <row r="521" spans="1:50" x14ac:dyDescent="0.35">
      <c r="A521" s="1" t="s">
        <v>63</v>
      </c>
      <c r="B521" s="1">
        <v>27</v>
      </c>
      <c r="C521" s="7">
        <v>45.4</v>
      </c>
      <c r="D521" s="7">
        <v>35</v>
      </c>
      <c r="E521" s="7">
        <v>83.09</v>
      </c>
      <c r="F521" s="7">
        <v>94.84</v>
      </c>
      <c r="G521" s="7">
        <v>0.77092511013215859</v>
      </c>
      <c r="H521" s="7">
        <v>1.8301762114537445</v>
      </c>
      <c r="I521" s="7" t="s">
        <v>100</v>
      </c>
      <c r="J521" s="7" t="s">
        <v>100</v>
      </c>
      <c r="K521" s="7" t="s">
        <v>100</v>
      </c>
      <c r="L521" s="7" t="s">
        <v>100</v>
      </c>
      <c r="M521" s="7" t="s">
        <v>100</v>
      </c>
      <c r="N521" s="8">
        <f t="shared" si="270"/>
        <v>61.175478983367029</v>
      </c>
      <c r="O521" s="8">
        <f t="shared" si="271"/>
        <v>90.224165464443914</v>
      </c>
      <c r="P521" s="8" t="s">
        <v>100</v>
      </c>
      <c r="Q521" s="21">
        <v>0.5</v>
      </c>
      <c r="R521" s="7">
        <v>100</v>
      </c>
      <c r="S521" s="7" t="s">
        <v>100</v>
      </c>
      <c r="T521" s="7">
        <v>100</v>
      </c>
      <c r="U521" s="7">
        <v>9</v>
      </c>
      <c r="V521" s="7">
        <v>10</v>
      </c>
      <c r="W521" s="7">
        <v>13</v>
      </c>
      <c r="X521" s="7" t="s">
        <v>100</v>
      </c>
      <c r="Y521" s="7">
        <f t="shared" si="274"/>
        <v>10.666666666666666</v>
      </c>
      <c r="Z521" s="7" t="s">
        <v>100</v>
      </c>
      <c r="AA521">
        <f t="shared" si="256"/>
        <v>1.657055852857104</v>
      </c>
      <c r="AB521">
        <f t="shared" si="264"/>
        <v>1.5440680443502757</v>
      </c>
      <c r="AC521">
        <f t="shared" si="280"/>
        <v>1.919548758968848</v>
      </c>
      <c r="AD521">
        <f t="shared" si="266"/>
        <v>1.9769915453061506</v>
      </c>
      <c r="AE521">
        <f t="shared" si="265"/>
        <v>-0.11298780850682828</v>
      </c>
      <c r="AF521">
        <f t="shared" si="279"/>
        <v>0.26249290611174414</v>
      </c>
      <c r="AG521" t="s">
        <v>100</v>
      </c>
      <c r="AH521" t="s">
        <v>100</v>
      </c>
      <c r="AI521" t="s">
        <v>100</v>
      </c>
      <c r="AJ521" s="7" t="s">
        <v>100</v>
      </c>
      <c r="AK521" t="s">
        <v>100</v>
      </c>
      <c r="AL521" s="7">
        <f t="shared" si="272"/>
        <v>1.7865773784164523</v>
      </c>
      <c r="AM521" s="7">
        <f t="shared" si="273"/>
        <v>1.9553228737089552</v>
      </c>
      <c r="AN521" s="7" t="s">
        <v>100</v>
      </c>
      <c r="AO521" s="7">
        <f t="shared" si="269"/>
        <v>-0.3010299956639812</v>
      </c>
      <c r="AP521">
        <f t="shared" si="263"/>
        <v>2</v>
      </c>
      <c r="AQ521" t="s">
        <v>100</v>
      </c>
      <c r="AR521">
        <f t="shared" si="263"/>
        <v>2</v>
      </c>
      <c r="AS521">
        <f t="shared" si="263"/>
        <v>0.95424250943932487</v>
      </c>
      <c r="AT521">
        <f t="shared" si="263"/>
        <v>1</v>
      </c>
      <c r="AU521">
        <f t="shared" si="257"/>
        <v>1.1139433523068367</v>
      </c>
      <c r="AV521" t="s">
        <v>100</v>
      </c>
      <c r="AW521">
        <f t="shared" si="257"/>
        <v>1.0280287236002434</v>
      </c>
      <c r="AX521" t="s">
        <v>100</v>
      </c>
    </row>
    <row r="522" spans="1:50" x14ac:dyDescent="0.35">
      <c r="A522" s="1" t="s">
        <v>63</v>
      </c>
      <c r="B522" s="1">
        <v>27</v>
      </c>
      <c r="C522" s="7">
        <v>42</v>
      </c>
      <c r="D522" s="7">
        <v>30.5</v>
      </c>
      <c r="E522" s="7">
        <v>71.36</v>
      </c>
      <c r="F522" s="7">
        <v>78.290000000000006</v>
      </c>
      <c r="G522" s="7">
        <v>0.72619047619047616</v>
      </c>
      <c r="H522" s="7">
        <v>1.6990476190476191</v>
      </c>
      <c r="I522" s="7" t="s">
        <v>100</v>
      </c>
      <c r="J522" s="7" t="s">
        <v>100</v>
      </c>
      <c r="K522" s="7" t="s">
        <v>100</v>
      </c>
      <c r="L522" s="7" t="s">
        <v>100</v>
      </c>
      <c r="M522" s="7" t="s">
        <v>100</v>
      </c>
      <c r="N522" s="8">
        <f t="shared" si="270"/>
        <v>64.790403593012982</v>
      </c>
      <c r="O522" s="8">
        <f t="shared" si="271"/>
        <v>83.034557788924459</v>
      </c>
      <c r="P522" s="8" t="s">
        <v>100</v>
      </c>
      <c r="Q522" s="21">
        <v>0.55555555555555558</v>
      </c>
      <c r="R522" s="7">
        <v>100</v>
      </c>
      <c r="S522" s="7" t="s">
        <v>100</v>
      </c>
      <c r="T522" s="7">
        <v>100</v>
      </c>
      <c r="U522" s="7">
        <v>9</v>
      </c>
      <c r="V522" s="7">
        <v>9</v>
      </c>
      <c r="W522" s="7">
        <v>16</v>
      </c>
      <c r="X522" s="7" t="s">
        <v>100</v>
      </c>
      <c r="Y522" s="7">
        <f t="shared" si="274"/>
        <v>11.333333333333334</v>
      </c>
      <c r="Z522" s="7" t="s">
        <v>100</v>
      </c>
      <c r="AA522">
        <f t="shared" si="256"/>
        <v>1.6232492903979006</v>
      </c>
      <c r="AB522">
        <f t="shared" si="264"/>
        <v>1.4842998393467859</v>
      </c>
      <c r="AC522">
        <f t="shared" si="280"/>
        <v>1.8534548413680667</v>
      </c>
      <c r="AD522">
        <f t="shared" si="266"/>
        <v>1.8937062930647135</v>
      </c>
      <c r="AE522">
        <f t="shared" si="265"/>
        <v>-0.13894945105111464</v>
      </c>
      <c r="AF522">
        <f t="shared" si="279"/>
        <v>0.23020555097016621</v>
      </c>
      <c r="AG522" t="s">
        <v>100</v>
      </c>
      <c r="AH522" t="s">
        <v>100</v>
      </c>
      <c r="AI522" t="s">
        <v>100</v>
      </c>
      <c r="AJ522" s="7" t="s">
        <v>100</v>
      </c>
      <c r="AK522" t="s">
        <v>100</v>
      </c>
      <c r="AL522" s="7">
        <f t="shared" si="272"/>
        <v>1.8115106852651686</v>
      </c>
      <c r="AM522" s="7">
        <f t="shared" si="273"/>
        <v>1.9192588771169525</v>
      </c>
      <c r="AN522" s="7" t="s">
        <v>100</v>
      </c>
      <c r="AO522" s="7">
        <f t="shared" si="269"/>
        <v>-0.25527250510330607</v>
      </c>
      <c r="AP522">
        <f t="shared" si="263"/>
        <v>2</v>
      </c>
      <c r="AQ522" t="s">
        <v>100</v>
      </c>
      <c r="AR522">
        <f t="shared" si="263"/>
        <v>2</v>
      </c>
      <c r="AS522">
        <f t="shared" si="263"/>
        <v>0.95424250943932487</v>
      </c>
      <c r="AT522">
        <f t="shared" si="263"/>
        <v>0.95424250943932487</v>
      </c>
      <c r="AU522">
        <f t="shared" si="257"/>
        <v>1.2041199826559248</v>
      </c>
      <c r="AV522" t="s">
        <v>100</v>
      </c>
      <c r="AW522">
        <f t="shared" si="257"/>
        <v>1.0543576623225928</v>
      </c>
      <c r="AX522" t="s">
        <v>100</v>
      </c>
    </row>
    <row r="523" spans="1:50" x14ac:dyDescent="0.35">
      <c r="A523" s="1" t="s">
        <v>63</v>
      </c>
      <c r="B523" s="1">
        <v>27</v>
      </c>
      <c r="C523" s="7">
        <v>41.3</v>
      </c>
      <c r="D523" s="7">
        <v>33.5</v>
      </c>
      <c r="E523" s="7">
        <v>72.95</v>
      </c>
      <c r="F523" s="7">
        <v>88.32</v>
      </c>
      <c r="G523" s="7">
        <v>0.81113801452784506</v>
      </c>
      <c r="H523" s="7">
        <v>1.7663438256658597</v>
      </c>
      <c r="I523" s="7" t="s">
        <v>100</v>
      </c>
      <c r="J523" s="7" t="s">
        <v>100</v>
      </c>
      <c r="K523" s="7" t="s">
        <v>100</v>
      </c>
      <c r="L523" s="7" t="s">
        <v>100</v>
      </c>
      <c r="M523" s="7" t="s">
        <v>100</v>
      </c>
      <c r="N523" s="8">
        <f t="shared" si="270"/>
        <v>54.999647867256549</v>
      </c>
      <c r="O523" s="8">
        <f t="shared" si="271"/>
        <v>97.370757433931544</v>
      </c>
      <c r="P523" s="8" t="s">
        <v>100</v>
      </c>
      <c r="Q523" s="21">
        <v>0.5</v>
      </c>
      <c r="R523" s="7">
        <v>100</v>
      </c>
      <c r="S523" s="7" t="s">
        <v>100</v>
      </c>
      <c r="T523" s="7">
        <v>100</v>
      </c>
      <c r="U523" s="7">
        <v>9</v>
      </c>
      <c r="V523" s="7">
        <v>10</v>
      </c>
      <c r="W523" s="7">
        <v>17</v>
      </c>
      <c r="X523" s="7" t="s">
        <v>100</v>
      </c>
      <c r="Y523" s="7">
        <f t="shared" si="274"/>
        <v>12</v>
      </c>
      <c r="Z523" s="7" t="s">
        <v>100</v>
      </c>
      <c r="AA523">
        <f t="shared" si="256"/>
        <v>1.6159500516564009</v>
      </c>
      <c r="AB523">
        <f t="shared" si="264"/>
        <v>1.5250448070368452</v>
      </c>
      <c r="AC523">
        <f t="shared" si="280"/>
        <v>1.8630252962294704</v>
      </c>
      <c r="AD523">
        <f t="shared" si="266"/>
        <v>1.9460590603851236</v>
      </c>
      <c r="AE523">
        <f t="shared" si="265"/>
        <v>-9.0905244619555764E-2</v>
      </c>
      <c r="AF523">
        <f t="shared" si="279"/>
        <v>0.24707524457306942</v>
      </c>
      <c r="AG523" t="s">
        <v>100</v>
      </c>
      <c r="AH523" t="s">
        <v>100</v>
      </c>
      <c r="AI523" t="s">
        <v>100</v>
      </c>
      <c r="AJ523" s="7" t="s">
        <v>100</v>
      </c>
      <c r="AK523" t="s">
        <v>100</v>
      </c>
      <c r="AL523" s="7">
        <f t="shared" si="272"/>
        <v>1.7403599089524813</v>
      </c>
      <c r="AM523" s="7">
        <f t="shared" si="273"/>
        <v>1.9884285483373851</v>
      </c>
      <c r="AN523" s="7" t="s">
        <v>100</v>
      </c>
      <c r="AO523" s="7">
        <f t="shared" si="269"/>
        <v>-0.3010299956639812</v>
      </c>
      <c r="AP523">
        <f t="shared" si="263"/>
        <v>2</v>
      </c>
      <c r="AQ523" t="s">
        <v>100</v>
      </c>
      <c r="AR523">
        <f t="shared" si="263"/>
        <v>2</v>
      </c>
      <c r="AS523">
        <f t="shared" si="263"/>
        <v>0.95424250943932487</v>
      </c>
      <c r="AT523">
        <f t="shared" si="263"/>
        <v>1</v>
      </c>
      <c r="AU523">
        <f t="shared" si="257"/>
        <v>1.2304489213782739</v>
      </c>
      <c r="AV523" t="s">
        <v>100</v>
      </c>
      <c r="AW523">
        <f t="shared" si="257"/>
        <v>1.0791812460476249</v>
      </c>
      <c r="AX523" t="s">
        <v>100</v>
      </c>
    </row>
    <row r="524" spans="1:50" x14ac:dyDescent="0.35">
      <c r="A524" s="1" t="s">
        <v>63</v>
      </c>
      <c r="B524" s="1">
        <v>27</v>
      </c>
      <c r="C524" s="7">
        <v>28.8</v>
      </c>
      <c r="D524" s="7">
        <v>19</v>
      </c>
      <c r="E524" s="7">
        <v>48.26</v>
      </c>
      <c r="F524" s="7">
        <v>54.52</v>
      </c>
      <c r="G524" s="7">
        <v>0.65972222222222221</v>
      </c>
      <c r="H524" s="7">
        <v>1.6756944444444444</v>
      </c>
      <c r="I524" s="7" t="s">
        <v>100</v>
      </c>
      <c r="J524" s="7" t="s">
        <v>100</v>
      </c>
      <c r="K524" s="7" t="s">
        <v>100</v>
      </c>
      <c r="L524" s="7" t="s">
        <v>100</v>
      </c>
      <c r="M524" s="7" t="s">
        <v>100</v>
      </c>
      <c r="N524" s="8">
        <f t="shared" si="270"/>
        <v>62.03023017343294</v>
      </c>
      <c r="O524" s="8">
        <f t="shared" si="271"/>
        <v>86.162597451681933</v>
      </c>
      <c r="P524" s="8" t="s">
        <v>100</v>
      </c>
      <c r="Q524" s="21">
        <v>0.38461538461538464</v>
      </c>
      <c r="R524" s="7">
        <v>100</v>
      </c>
      <c r="S524" s="7" t="s">
        <v>100</v>
      </c>
      <c r="T524" s="7">
        <v>100</v>
      </c>
      <c r="U524" s="7">
        <v>10</v>
      </c>
      <c r="V524" s="7">
        <v>13</v>
      </c>
      <c r="W524" s="7">
        <v>16</v>
      </c>
      <c r="X524" s="7" t="s">
        <v>100</v>
      </c>
      <c r="Y524" s="7">
        <f t="shared" si="274"/>
        <v>13</v>
      </c>
      <c r="Z524" s="7" t="s">
        <v>100</v>
      </c>
      <c r="AA524">
        <f t="shared" si="256"/>
        <v>1.4593924877592308</v>
      </c>
      <c r="AB524">
        <f t="shared" si="264"/>
        <v>1.2787536009528289</v>
      </c>
      <c r="AC524">
        <f t="shared" si="280"/>
        <v>1.6835873175727669</v>
      </c>
      <c r="AD524">
        <f t="shared" si="266"/>
        <v>1.7365558471626359</v>
      </c>
      <c r="AE524">
        <f t="shared" si="265"/>
        <v>-0.18063888680640189</v>
      </c>
      <c r="AF524">
        <f t="shared" si="279"/>
        <v>0.22419482981353614</v>
      </c>
      <c r="AG524" t="s">
        <v>100</v>
      </c>
      <c r="AH524" t="s">
        <v>100</v>
      </c>
      <c r="AI524" t="s">
        <v>100</v>
      </c>
      <c r="AJ524" s="7" t="s">
        <v>100</v>
      </c>
      <c r="AK524" t="s">
        <v>100</v>
      </c>
      <c r="AL524" s="7">
        <f t="shared" si="272"/>
        <v>1.7926033926894924</v>
      </c>
      <c r="AM524" s="7">
        <f t="shared" si="273"/>
        <v>1.9353187826985732</v>
      </c>
      <c r="AN524" s="7" t="s">
        <v>100</v>
      </c>
      <c r="AO524" s="7">
        <f t="shared" si="269"/>
        <v>-0.41497334797081792</v>
      </c>
      <c r="AP524">
        <f t="shared" si="263"/>
        <v>2</v>
      </c>
      <c r="AQ524" t="s">
        <v>100</v>
      </c>
      <c r="AR524">
        <f t="shared" si="263"/>
        <v>2</v>
      </c>
      <c r="AS524">
        <f t="shared" si="263"/>
        <v>1</v>
      </c>
      <c r="AT524">
        <f t="shared" si="263"/>
        <v>1.1139433523068367</v>
      </c>
      <c r="AU524">
        <f t="shared" si="257"/>
        <v>1.2041199826559248</v>
      </c>
      <c r="AV524" t="s">
        <v>100</v>
      </c>
      <c r="AW524">
        <f t="shared" si="257"/>
        <v>1.1139433523068367</v>
      </c>
      <c r="AX524" t="s">
        <v>100</v>
      </c>
    </row>
    <row r="525" spans="1:50" x14ac:dyDescent="0.35">
      <c r="A525" s="1" t="s">
        <v>63</v>
      </c>
      <c r="B525" s="1">
        <v>27</v>
      </c>
      <c r="C525" s="7">
        <v>19.100000000000001</v>
      </c>
      <c r="D525" s="7">
        <v>14</v>
      </c>
      <c r="E525" s="7">
        <v>27.02</v>
      </c>
      <c r="F525" s="7">
        <v>34.25</v>
      </c>
      <c r="G525" s="7">
        <v>0.73298429319371727</v>
      </c>
      <c r="H525" s="7">
        <v>1.4146596858638742</v>
      </c>
      <c r="I525" s="7" t="s">
        <v>100</v>
      </c>
      <c r="J525" s="7" t="s">
        <v>100</v>
      </c>
      <c r="K525" s="7" t="s">
        <v>100</v>
      </c>
      <c r="L525" s="7" t="s">
        <v>100</v>
      </c>
      <c r="M525" s="7" t="s">
        <v>100</v>
      </c>
      <c r="N525" s="8">
        <f t="shared" si="270"/>
        <v>51.872547890229797</v>
      </c>
      <c r="O525" s="8">
        <f t="shared" si="271"/>
        <v>94.343519367642656</v>
      </c>
      <c r="P525" s="8" t="s">
        <v>100</v>
      </c>
      <c r="Q525" s="21">
        <v>0.35714285714285715</v>
      </c>
      <c r="R525" s="7">
        <v>100</v>
      </c>
      <c r="S525" s="7" t="s">
        <v>100</v>
      </c>
      <c r="T525" s="7">
        <v>100</v>
      </c>
      <c r="U525" s="7">
        <v>11</v>
      </c>
      <c r="V525" s="7">
        <v>14</v>
      </c>
      <c r="W525" s="7">
        <v>17</v>
      </c>
      <c r="X525" s="7" t="s">
        <v>100</v>
      </c>
      <c r="Y525" s="7">
        <f t="shared" si="274"/>
        <v>14</v>
      </c>
      <c r="Z525" s="7" t="s">
        <v>100</v>
      </c>
      <c r="AA525">
        <f t="shared" si="256"/>
        <v>1.2810333672477277</v>
      </c>
      <c r="AB525">
        <f t="shared" si="264"/>
        <v>1.146128035678238</v>
      </c>
      <c r="AC525">
        <f t="shared" si="280"/>
        <v>1.4316853446860118</v>
      </c>
      <c r="AD525">
        <f t="shared" si="266"/>
        <v>1.5346605758284444</v>
      </c>
      <c r="AE525">
        <f t="shared" si="265"/>
        <v>-0.1349053315694895</v>
      </c>
      <c r="AF525">
        <f t="shared" si="279"/>
        <v>0.15065197743828421</v>
      </c>
      <c r="AG525" t="s">
        <v>100</v>
      </c>
      <c r="AH525" t="s">
        <v>100</v>
      </c>
      <c r="AI525" t="s">
        <v>100</v>
      </c>
      <c r="AJ525" s="7" t="s">
        <v>100</v>
      </c>
      <c r="AK525" t="s">
        <v>100</v>
      </c>
      <c r="AL525" s="7">
        <f t="shared" si="272"/>
        <v>1.7149375803146052</v>
      </c>
      <c r="AM525" s="7">
        <f t="shared" si="273"/>
        <v>1.9747120730273249</v>
      </c>
      <c r="AN525" s="7" t="s">
        <v>100</v>
      </c>
      <c r="AO525" s="7">
        <f t="shared" si="269"/>
        <v>-0.44715803134221921</v>
      </c>
      <c r="AP525">
        <f t="shared" si="263"/>
        <v>2</v>
      </c>
      <c r="AQ525" t="s">
        <v>100</v>
      </c>
      <c r="AR525">
        <f t="shared" si="263"/>
        <v>2</v>
      </c>
      <c r="AS525">
        <f t="shared" si="263"/>
        <v>1.0413926851582251</v>
      </c>
      <c r="AT525">
        <f t="shared" si="263"/>
        <v>1.146128035678238</v>
      </c>
      <c r="AU525">
        <f t="shared" si="257"/>
        <v>1.2304489213782739</v>
      </c>
      <c r="AV525" t="s">
        <v>100</v>
      </c>
      <c r="AW525">
        <f t="shared" si="257"/>
        <v>1.146128035678238</v>
      </c>
      <c r="AX525" t="s">
        <v>100</v>
      </c>
    </row>
    <row r="526" spans="1:50" x14ac:dyDescent="0.35">
      <c r="A526" s="1" t="s">
        <v>64</v>
      </c>
      <c r="B526" s="1">
        <v>28</v>
      </c>
      <c r="C526" s="7">
        <v>35.08</v>
      </c>
      <c r="D526" s="7">
        <v>26.54</v>
      </c>
      <c r="E526" s="7">
        <v>69.27</v>
      </c>
      <c r="F526" s="7">
        <v>63.05</v>
      </c>
      <c r="G526" s="7">
        <v>0.75655644241733178</v>
      </c>
      <c r="H526" s="7">
        <v>1.9746294184720639</v>
      </c>
      <c r="I526" s="7">
        <v>23.88</v>
      </c>
      <c r="J526" s="7">
        <v>20.3</v>
      </c>
      <c r="K526" s="7">
        <v>0.85008375209380238</v>
      </c>
      <c r="L526" s="7">
        <v>15.82</v>
      </c>
      <c r="M526" s="7">
        <f>F526-L526</f>
        <v>47.23</v>
      </c>
      <c r="N526" s="8">
        <f t="shared" si="270"/>
        <v>84.713442552412957</v>
      </c>
      <c r="O526" s="8">
        <f t="shared" si="271"/>
        <v>65.003653283124208</v>
      </c>
      <c r="P526" s="8" t="s">
        <v>100</v>
      </c>
      <c r="Q526" s="20">
        <v>0.76923076923076927</v>
      </c>
      <c r="R526" s="7" t="s">
        <v>100</v>
      </c>
      <c r="S526" s="7" t="s">
        <v>100</v>
      </c>
      <c r="T526" s="7" t="s">
        <v>100</v>
      </c>
      <c r="U526" s="7">
        <v>6.875</v>
      </c>
      <c r="V526" s="7">
        <v>6.5</v>
      </c>
      <c r="W526" s="7">
        <v>8.5</v>
      </c>
      <c r="X526" s="7" t="s">
        <v>100</v>
      </c>
      <c r="Y526" s="7">
        <v>7.29</v>
      </c>
      <c r="Z526" s="7" t="s">
        <v>100</v>
      </c>
      <c r="AA526">
        <f t="shared" si="256"/>
        <v>1.545059584694003</v>
      </c>
      <c r="AB526">
        <f t="shared" si="264"/>
        <v>1.4239009185284166</v>
      </c>
      <c r="AC526">
        <f t="shared" si="280"/>
        <v>1.8405451876368388</v>
      </c>
      <c r="AD526">
        <f t="shared" si="266"/>
        <v>1.7996850909091004</v>
      </c>
      <c r="AE526">
        <f t="shared" si="265"/>
        <v>-0.12115866616558622</v>
      </c>
      <c r="AF526">
        <f t="shared" si="279"/>
        <v>0.29548560294283588</v>
      </c>
      <c r="AG526">
        <f t="shared" ref="AG526:AI531" si="281">LOG(I526)</f>
        <v>1.3780343224573315</v>
      </c>
      <c r="AH526">
        <f t="shared" si="281"/>
        <v>1.307496037913213</v>
      </c>
      <c r="AI526">
        <f t="shared" si="281"/>
        <v>-7.0538284544118549E-2</v>
      </c>
      <c r="AJ526">
        <f>LOG(L526+1)</f>
        <v>1.2258259914618934</v>
      </c>
      <c r="AK526">
        <f>LOG(M526+1)</f>
        <v>1.6833172619218826</v>
      </c>
      <c r="AL526" s="7">
        <f t="shared" si="272"/>
        <v>1.9279523307925066</v>
      </c>
      <c r="AM526" s="7">
        <f t="shared" si="273"/>
        <v>1.8129377651984926</v>
      </c>
      <c r="AN526" t="s">
        <v>100</v>
      </c>
      <c r="AO526" s="7">
        <f t="shared" si="269"/>
        <v>-0.11394335230683675</v>
      </c>
      <c r="AP526" t="s">
        <v>100</v>
      </c>
      <c r="AQ526" t="s">
        <v>100</v>
      </c>
      <c r="AR526" t="s">
        <v>100</v>
      </c>
      <c r="AS526">
        <f t="shared" si="269"/>
        <v>0.83727270250230024</v>
      </c>
      <c r="AT526">
        <f t="shared" si="269"/>
        <v>0.81291335664285558</v>
      </c>
      <c r="AU526">
        <f t="shared" si="257"/>
        <v>0.92941892571429274</v>
      </c>
      <c r="AV526" t="s">
        <v>100</v>
      </c>
      <c r="AW526">
        <f t="shared" si="257"/>
        <v>0.86272752831797461</v>
      </c>
      <c r="AX526" t="s">
        <v>100</v>
      </c>
    </row>
    <row r="527" spans="1:50" x14ac:dyDescent="0.35">
      <c r="A527" s="1" t="s">
        <v>64</v>
      </c>
      <c r="B527" s="1">
        <v>28</v>
      </c>
      <c r="C527" s="7">
        <v>35.53</v>
      </c>
      <c r="D527" s="7">
        <v>24.06</v>
      </c>
      <c r="E527" s="7">
        <v>70.56</v>
      </c>
      <c r="F527" s="7">
        <v>67.06</v>
      </c>
      <c r="G527" s="7">
        <v>0.6771742189698845</v>
      </c>
      <c r="H527" s="7">
        <v>1.9859273853081902</v>
      </c>
      <c r="I527" s="7">
        <v>27.94</v>
      </c>
      <c r="J527" s="7">
        <v>20.02</v>
      </c>
      <c r="K527" s="7">
        <v>0.71653543307086609</v>
      </c>
      <c r="L527" s="7">
        <v>14.31</v>
      </c>
      <c r="M527" s="7">
        <f>F527-L527</f>
        <v>52.75</v>
      </c>
      <c r="N527" s="8">
        <f t="shared" si="270"/>
        <v>80.570549879424945</v>
      </c>
      <c r="O527" s="8">
        <f t="shared" si="271"/>
        <v>69.644946088071237</v>
      </c>
      <c r="P527" s="20">
        <v>0.76923076923076927</v>
      </c>
      <c r="Q527" s="20">
        <v>0.7142857142857143</v>
      </c>
      <c r="R527" s="7">
        <v>7</v>
      </c>
      <c r="S527" s="7">
        <v>6.5</v>
      </c>
      <c r="T527" s="7">
        <v>7</v>
      </c>
      <c r="U527" s="7">
        <v>8</v>
      </c>
      <c r="V527" s="7">
        <v>7</v>
      </c>
      <c r="W527" s="7">
        <v>6.66</v>
      </c>
      <c r="X527" s="7">
        <v>6.83</v>
      </c>
      <c r="Y527" s="7">
        <v>7.22</v>
      </c>
      <c r="Z527" s="7">
        <v>0.95255474452554756</v>
      </c>
      <c r="AA527">
        <f t="shared" si="256"/>
        <v>1.5505952074893279</v>
      </c>
      <c r="AB527">
        <f t="shared" si="264"/>
        <v>1.381295623003826</v>
      </c>
      <c r="AC527">
        <f t="shared" si="280"/>
        <v>1.8485585721237634</v>
      </c>
      <c r="AD527">
        <f t="shared" si="266"/>
        <v>1.8264635490928012</v>
      </c>
      <c r="AE527">
        <f t="shared" si="265"/>
        <v>-0.16929958448550206</v>
      </c>
      <c r="AF527">
        <f t="shared" si="279"/>
        <v>0.2979633646344354</v>
      </c>
      <c r="AG527">
        <f t="shared" si="281"/>
        <v>1.4462264017781632</v>
      </c>
      <c r="AH527">
        <f t="shared" si="281"/>
        <v>1.3014640731432998</v>
      </c>
      <c r="AI527">
        <f t="shared" si="281"/>
        <v>-0.1447623286348633</v>
      </c>
      <c r="AJ527">
        <f t="shared" ref="AJ527:AJ529" si="282">LOG(L527+1)</f>
        <v>1.1849751906982611</v>
      </c>
      <c r="AK527">
        <f t="shared" ref="AK527:AK529" si="283">LOG(M527+1)</f>
        <v>1.7303784685876429</v>
      </c>
      <c r="AL527" s="7">
        <f t="shared" si="272"/>
        <v>1.9061763276354231</v>
      </c>
      <c r="AM527" s="7">
        <f t="shared" si="273"/>
        <v>1.8428896065360238</v>
      </c>
      <c r="AN527">
        <f t="shared" ref="AN527:AN531" si="284">LOG(P527)</f>
        <v>-0.11394335230683675</v>
      </c>
      <c r="AO527" s="7">
        <f t="shared" si="269"/>
        <v>-0.14612803567823801</v>
      </c>
      <c r="AP527">
        <f t="shared" si="269"/>
        <v>0.84509804001425681</v>
      </c>
      <c r="AQ527">
        <f t="shared" si="269"/>
        <v>0.81291335664285558</v>
      </c>
      <c r="AR527">
        <f t="shared" si="269"/>
        <v>0.84509804001425681</v>
      </c>
      <c r="AS527">
        <f t="shared" si="269"/>
        <v>0.90308998699194354</v>
      </c>
      <c r="AT527">
        <f t="shared" si="269"/>
        <v>0.84509804001425681</v>
      </c>
      <c r="AU527">
        <f t="shared" si="269"/>
        <v>0.82347422917030111</v>
      </c>
      <c r="AV527">
        <f t="shared" si="257"/>
        <v>0.83442070368153254</v>
      </c>
      <c r="AW527">
        <f t="shared" si="257"/>
        <v>0.85853719756963909</v>
      </c>
      <c r="AX527">
        <f t="shared" si="257"/>
        <v>-2.1110055482106951E-2</v>
      </c>
    </row>
    <row r="528" spans="1:50" x14ac:dyDescent="0.35">
      <c r="A528" s="1" t="s">
        <v>64</v>
      </c>
      <c r="B528" s="1">
        <v>28</v>
      </c>
      <c r="C528" s="7">
        <v>33.24</v>
      </c>
      <c r="D528" s="7">
        <v>25.85</v>
      </c>
      <c r="E528" s="7">
        <v>60.65</v>
      </c>
      <c r="F528" s="7">
        <v>67.790000000000006</v>
      </c>
      <c r="G528" s="7">
        <v>0.7776774969915764</v>
      </c>
      <c r="H528" s="7">
        <v>1.8246089049338146</v>
      </c>
      <c r="I528" s="7">
        <v>27.41</v>
      </c>
      <c r="J528" s="7">
        <v>18.64</v>
      </c>
      <c r="K528" s="7">
        <v>0.68004377964246632</v>
      </c>
      <c r="L528" s="7">
        <v>14.2</v>
      </c>
      <c r="M528" s="7">
        <f>F528-L528</f>
        <v>53.59</v>
      </c>
      <c r="N528" s="8">
        <f t="shared" si="270"/>
        <v>63.342363152837166</v>
      </c>
      <c r="O528" s="8">
        <f t="shared" si="271"/>
        <v>87.329842602987327</v>
      </c>
      <c r="P528" s="20">
        <v>0.7142857142857143</v>
      </c>
      <c r="Q528" s="20">
        <v>0.7142857142857143</v>
      </c>
      <c r="R528" s="7">
        <v>6.875</v>
      </c>
      <c r="S528" s="7">
        <v>7</v>
      </c>
      <c r="T528" s="7">
        <v>6.875</v>
      </c>
      <c r="U528" s="7">
        <v>7.5</v>
      </c>
      <c r="V528" s="7">
        <v>7</v>
      </c>
      <c r="W528" s="7">
        <v>7.25</v>
      </c>
      <c r="X528" s="7">
        <v>6.92</v>
      </c>
      <c r="Y528" s="7">
        <v>7.25</v>
      </c>
      <c r="Z528" s="7">
        <v>0.96</v>
      </c>
      <c r="AA528">
        <f t="shared" si="256"/>
        <v>1.5216610151120733</v>
      </c>
      <c r="AB528">
        <f t="shared" si="264"/>
        <v>1.4124605474299614</v>
      </c>
      <c r="AC528">
        <f t="shared" si="280"/>
        <v>1.7828308052025919</v>
      </c>
      <c r="AD528">
        <f t="shared" si="266"/>
        <v>1.8311656339094424</v>
      </c>
      <c r="AE528">
        <f t="shared" si="265"/>
        <v>-0.10920046768211208</v>
      </c>
      <c r="AF528">
        <f t="shared" si="279"/>
        <v>0.26116979009051838</v>
      </c>
      <c r="AG528">
        <f t="shared" si="281"/>
        <v>1.4379090355394983</v>
      </c>
      <c r="AH528">
        <f t="shared" si="281"/>
        <v>1.2704459080179626</v>
      </c>
      <c r="AI528">
        <f t="shared" si="281"/>
        <v>-0.16746312752153578</v>
      </c>
      <c r="AJ528">
        <f t="shared" si="282"/>
        <v>1.1818435879447726</v>
      </c>
      <c r="AK528">
        <f t="shared" si="283"/>
        <v>1.7371130943059612</v>
      </c>
      <c r="AL528" s="7">
        <f t="shared" si="272"/>
        <v>1.8016942618317939</v>
      </c>
      <c r="AM528" s="7">
        <f t="shared" si="273"/>
        <v>1.9411626774181128</v>
      </c>
      <c r="AN528">
        <f t="shared" si="284"/>
        <v>-0.14612803567823801</v>
      </c>
      <c r="AO528" s="7">
        <f t="shared" si="269"/>
        <v>-0.14612803567823801</v>
      </c>
      <c r="AP528">
        <f t="shared" si="269"/>
        <v>0.83727270250230024</v>
      </c>
      <c r="AQ528">
        <f t="shared" si="269"/>
        <v>0.84509804001425681</v>
      </c>
      <c r="AR528">
        <f t="shared" si="269"/>
        <v>0.83727270250230024</v>
      </c>
      <c r="AS528">
        <f t="shared" si="269"/>
        <v>0.87506126339170009</v>
      </c>
      <c r="AT528">
        <f t="shared" si="269"/>
        <v>0.84509804001425681</v>
      </c>
      <c r="AU528">
        <f t="shared" si="269"/>
        <v>0.86033800657099369</v>
      </c>
      <c r="AV528">
        <f t="shared" si="269"/>
        <v>0.84010609445675777</v>
      </c>
      <c r="AW528">
        <f t="shared" si="269"/>
        <v>0.86033800657099369</v>
      </c>
      <c r="AX528">
        <f t="shared" si="269"/>
        <v>-1.7728766960431602E-2</v>
      </c>
    </row>
    <row r="529" spans="1:50" x14ac:dyDescent="0.35">
      <c r="A529" s="1" t="s">
        <v>64</v>
      </c>
      <c r="B529" s="1">
        <v>28</v>
      </c>
      <c r="C529" s="7">
        <v>35.36</v>
      </c>
      <c r="D529" s="7">
        <v>25.68</v>
      </c>
      <c r="E529" s="7">
        <v>66.209999999999994</v>
      </c>
      <c r="F529" s="7">
        <v>65.790000000000006</v>
      </c>
      <c r="G529" s="7">
        <v>0.72624434389140269</v>
      </c>
      <c r="H529" s="7">
        <v>1.8724547511312215</v>
      </c>
      <c r="I529" s="7">
        <v>28.12</v>
      </c>
      <c r="J529" s="7">
        <v>16.739999999999998</v>
      </c>
      <c r="K529" s="7">
        <v>0.59530583214793731</v>
      </c>
      <c r="L529" s="7">
        <v>20.59</v>
      </c>
      <c r="M529" s="7">
        <f>F529-L529</f>
        <v>45.2</v>
      </c>
      <c r="N529" s="8">
        <f t="shared" si="270"/>
        <v>75.118656639782841</v>
      </c>
      <c r="O529" s="8">
        <f t="shared" si="271"/>
        <v>73.807267136219693</v>
      </c>
      <c r="P529" s="20">
        <v>0.76923076923076927</v>
      </c>
      <c r="Q529" s="20">
        <v>0.7142857142857143</v>
      </c>
      <c r="R529" s="7">
        <v>6.25</v>
      </c>
      <c r="S529" s="7">
        <v>6.5</v>
      </c>
      <c r="T529" s="7">
        <v>7.25</v>
      </c>
      <c r="U529" s="7">
        <v>8.75</v>
      </c>
      <c r="V529" s="7">
        <v>7</v>
      </c>
      <c r="W529" s="7">
        <v>8</v>
      </c>
      <c r="X529" s="7">
        <v>6.66</v>
      </c>
      <c r="Y529" s="7">
        <v>7.91</v>
      </c>
      <c r="Z529" s="7">
        <v>0.85970819304152635</v>
      </c>
      <c r="AA529">
        <f t="shared" si="256"/>
        <v>1.5485122563410354</v>
      </c>
      <c r="AB529">
        <f t="shared" si="264"/>
        <v>1.4095950193968156</v>
      </c>
      <c r="AC529">
        <f t="shared" si="280"/>
        <v>1.8209235878813175</v>
      </c>
      <c r="AD529">
        <f t="shared" si="266"/>
        <v>1.8181598863971853</v>
      </c>
      <c r="AE529">
        <f t="shared" si="265"/>
        <v>-0.13891723694421984</v>
      </c>
      <c r="AF529">
        <f t="shared" si="279"/>
        <v>0.27241133154028196</v>
      </c>
      <c r="AG529">
        <f t="shared" si="281"/>
        <v>1.4490153163477864</v>
      </c>
      <c r="AH529">
        <f t="shared" si="281"/>
        <v>1.2237554536572413</v>
      </c>
      <c r="AI529">
        <f t="shared" si="281"/>
        <v>-0.22525986269054524</v>
      </c>
      <c r="AJ529">
        <f t="shared" si="282"/>
        <v>1.3342526423342307</v>
      </c>
      <c r="AK529">
        <f t="shared" si="283"/>
        <v>1.6646419755561255</v>
      </c>
      <c r="AL529" s="7">
        <f t="shared" si="272"/>
        <v>1.8757478127624989</v>
      </c>
      <c r="AM529" s="7">
        <f t="shared" si="273"/>
        <v>1.8680991249907803</v>
      </c>
      <c r="AN529">
        <f t="shared" si="284"/>
        <v>-0.11394335230683675</v>
      </c>
      <c r="AO529" s="7">
        <f t="shared" si="269"/>
        <v>-0.14612803567823801</v>
      </c>
      <c r="AP529">
        <f t="shared" si="269"/>
        <v>0.79588001734407521</v>
      </c>
      <c r="AQ529">
        <f t="shared" si="269"/>
        <v>0.81291335664285558</v>
      </c>
      <c r="AR529">
        <f t="shared" si="269"/>
        <v>0.86033800657099369</v>
      </c>
      <c r="AS529">
        <f t="shared" si="269"/>
        <v>0.94200805302231327</v>
      </c>
      <c r="AT529">
        <f t="shared" si="269"/>
        <v>0.84509804001425681</v>
      </c>
      <c r="AU529">
        <f t="shared" si="269"/>
        <v>0.90308998699194354</v>
      </c>
      <c r="AV529">
        <f t="shared" si="269"/>
        <v>0.82347422917030111</v>
      </c>
      <c r="AW529">
        <f t="shared" si="269"/>
        <v>0.89817648349767654</v>
      </c>
      <c r="AX529">
        <f t="shared" si="269"/>
        <v>-6.5648934404270873E-2</v>
      </c>
    </row>
    <row r="530" spans="1:50" x14ac:dyDescent="0.35">
      <c r="A530" s="1" t="s">
        <v>64</v>
      </c>
      <c r="B530" s="1">
        <v>28</v>
      </c>
      <c r="C530" s="7">
        <v>34.700000000000003</v>
      </c>
      <c r="D530" s="7">
        <v>27.28</v>
      </c>
      <c r="E530" s="7">
        <v>69.489999999999995</v>
      </c>
      <c r="F530" s="7" t="s">
        <v>100</v>
      </c>
      <c r="G530" s="7">
        <v>0.78616714697406342</v>
      </c>
      <c r="H530" s="7">
        <v>2.0025936599423626</v>
      </c>
      <c r="I530" s="7">
        <v>29.73</v>
      </c>
      <c r="J530" s="7">
        <v>19.149999999999999</v>
      </c>
      <c r="K530" s="7">
        <v>0.64413050790447357</v>
      </c>
      <c r="L530" s="7" t="s">
        <v>100</v>
      </c>
      <c r="M530" s="7" t="s">
        <v>100</v>
      </c>
      <c r="N530" s="8" t="s">
        <v>100</v>
      </c>
      <c r="O530" s="8" t="s">
        <v>100</v>
      </c>
      <c r="P530" s="20">
        <v>0.66666666666666663</v>
      </c>
      <c r="Q530" s="20">
        <v>0.68965517241379315</v>
      </c>
      <c r="R530" s="7">
        <v>8.5</v>
      </c>
      <c r="S530" s="7">
        <v>7.5</v>
      </c>
      <c r="T530" s="7" t="s">
        <v>100</v>
      </c>
      <c r="U530" s="7">
        <v>8.125</v>
      </c>
      <c r="V530" s="7">
        <v>7.25</v>
      </c>
      <c r="W530" s="7">
        <v>9</v>
      </c>
      <c r="X530" s="7">
        <v>8</v>
      </c>
      <c r="Y530" s="7">
        <v>8.125</v>
      </c>
      <c r="Z530" s="7">
        <v>0.98630136986301364</v>
      </c>
      <c r="AA530">
        <f t="shared" si="256"/>
        <v>1.5403294747908738</v>
      </c>
      <c r="AB530">
        <f t="shared" si="264"/>
        <v>1.4358443659844413</v>
      </c>
      <c r="AC530">
        <f t="shared" si="280"/>
        <v>1.8419223116794508</v>
      </c>
      <c r="AD530" t="s">
        <v>100</v>
      </c>
      <c r="AE530">
        <f t="shared" si="265"/>
        <v>-0.1044851088064324</v>
      </c>
      <c r="AF530">
        <f t="shared" si="279"/>
        <v>0.30159283688857702</v>
      </c>
      <c r="AG530">
        <f t="shared" si="281"/>
        <v>1.4731949092049377</v>
      </c>
      <c r="AH530">
        <f t="shared" si="281"/>
        <v>1.2821687783046416</v>
      </c>
      <c r="AI530">
        <f t="shared" si="281"/>
        <v>-0.19102613090029624</v>
      </c>
      <c r="AJ530" t="s">
        <v>100</v>
      </c>
      <c r="AK530" t="s">
        <v>100</v>
      </c>
      <c r="AL530" s="7" t="s">
        <v>100</v>
      </c>
      <c r="AM530" s="7" t="s">
        <v>100</v>
      </c>
      <c r="AN530">
        <f t="shared" si="284"/>
        <v>-0.17609125905568127</v>
      </c>
      <c r="AO530" s="7">
        <f t="shared" si="269"/>
        <v>-0.16136800223497486</v>
      </c>
      <c r="AP530">
        <f t="shared" si="269"/>
        <v>0.92941892571429274</v>
      </c>
      <c r="AQ530">
        <f t="shared" si="269"/>
        <v>0.87506126339170009</v>
      </c>
      <c r="AR530" t="s">
        <v>100</v>
      </c>
      <c r="AS530">
        <f t="shared" si="269"/>
        <v>0.90982336965091204</v>
      </c>
      <c r="AT530">
        <f t="shared" si="269"/>
        <v>0.86033800657099369</v>
      </c>
      <c r="AU530">
        <f t="shared" si="269"/>
        <v>0.95424250943932487</v>
      </c>
      <c r="AV530">
        <f t="shared" si="269"/>
        <v>0.90308998699194354</v>
      </c>
      <c r="AW530">
        <f t="shared" si="269"/>
        <v>0.90982336965091204</v>
      </c>
      <c r="AX530">
        <f t="shared" si="269"/>
        <v>-5.9903636891874652E-3</v>
      </c>
    </row>
    <row r="531" spans="1:50" x14ac:dyDescent="0.35">
      <c r="A531" s="1" t="s">
        <v>64</v>
      </c>
      <c r="B531" s="1">
        <v>28</v>
      </c>
      <c r="C531" s="7">
        <v>35.229999999999997</v>
      </c>
      <c r="D531" s="7">
        <v>23.56</v>
      </c>
      <c r="E531" s="7">
        <v>62.54</v>
      </c>
      <c r="F531" s="7">
        <v>68.95</v>
      </c>
      <c r="G531" s="7">
        <v>0.6687482259437979</v>
      </c>
      <c r="H531" s="7">
        <v>1.775191598069827</v>
      </c>
      <c r="I531" s="7">
        <v>28.35</v>
      </c>
      <c r="J531" s="7">
        <v>17.43</v>
      </c>
      <c r="K531" s="7">
        <v>0.61481481481481481</v>
      </c>
      <c r="L531" s="7" t="s">
        <v>100</v>
      </c>
      <c r="M531" s="7" t="s">
        <v>100</v>
      </c>
      <c r="N531" s="8">
        <f t="shared" si="270"/>
        <v>64.598122029060931</v>
      </c>
      <c r="O531" s="8">
        <f t="shared" si="271"/>
        <v>84.814056865826856</v>
      </c>
      <c r="P531" s="20">
        <v>0.68965517241379315</v>
      </c>
      <c r="Q531" s="20">
        <v>0.64516129032258063</v>
      </c>
      <c r="R531" s="7">
        <v>6.875</v>
      </c>
      <c r="S531" s="7">
        <v>7.25</v>
      </c>
      <c r="T531" s="7" t="s">
        <v>100</v>
      </c>
      <c r="U531" s="7">
        <v>8</v>
      </c>
      <c r="V531" s="7">
        <v>7.75</v>
      </c>
      <c r="W531" s="7">
        <v>8.75</v>
      </c>
      <c r="X531" s="7">
        <v>7.06</v>
      </c>
      <c r="Y531" s="7">
        <v>8.16</v>
      </c>
      <c r="Z531" s="7">
        <v>0.8799126637554584</v>
      </c>
      <c r="AA531">
        <f t="shared" si="256"/>
        <v>1.5469126431812426</v>
      </c>
      <c r="AB531">
        <f t="shared" si="264"/>
        <v>1.372175286115064</v>
      </c>
      <c r="AC531">
        <f t="shared" si="280"/>
        <v>1.7961578769069144</v>
      </c>
      <c r="AD531">
        <f t="shared" si="266"/>
        <v>1.8385342705118686</v>
      </c>
      <c r="AE531">
        <f t="shared" si="265"/>
        <v>-0.17473735706617846</v>
      </c>
      <c r="AF531">
        <f t="shared" si="279"/>
        <v>0.24924523372567195</v>
      </c>
      <c r="AG531">
        <f t="shared" si="281"/>
        <v>1.4525530632289254</v>
      </c>
      <c r="AH531">
        <f t="shared" si="281"/>
        <v>1.2412973871099933</v>
      </c>
      <c r="AI531">
        <f t="shared" si="281"/>
        <v>-0.2112556761189322</v>
      </c>
      <c r="AJ531" t="s">
        <v>100</v>
      </c>
      <c r="AK531" t="s">
        <v>100</v>
      </c>
      <c r="AL531" s="7">
        <f t="shared" si="272"/>
        <v>1.8102198925419697</v>
      </c>
      <c r="AM531" s="7">
        <f t="shared" si="273"/>
        <v>1.9284678370837764</v>
      </c>
      <c r="AN531">
        <f t="shared" si="284"/>
        <v>-0.16136800223497486</v>
      </c>
      <c r="AO531" s="7">
        <f t="shared" si="269"/>
        <v>-0.1903316981702915</v>
      </c>
      <c r="AP531">
        <f t="shared" si="269"/>
        <v>0.83727270250230024</v>
      </c>
      <c r="AQ531">
        <f t="shared" si="269"/>
        <v>0.86033800657099369</v>
      </c>
      <c r="AR531" t="s">
        <v>100</v>
      </c>
      <c r="AS531">
        <f t="shared" si="269"/>
        <v>0.90308998699194354</v>
      </c>
      <c r="AT531">
        <f t="shared" si="269"/>
        <v>0.88930170250631024</v>
      </c>
      <c r="AU531">
        <f t="shared" si="269"/>
        <v>0.94200805302231327</v>
      </c>
      <c r="AV531">
        <f t="shared" si="269"/>
        <v>0.84880470105180372</v>
      </c>
      <c r="AW531">
        <f t="shared" si="269"/>
        <v>0.91169015875386117</v>
      </c>
      <c r="AX531">
        <f t="shared" si="269"/>
        <v>-5.5560431862759795E-2</v>
      </c>
    </row>
    <row r="532" spans="1:50" x14ac:dyDescent="0.35">
      <c r="A532" s="2" t="s">
        <v>149</v>
      </c>
      <c r="B532" s="2"/>
      <c r="C532" s="7">
        <v>15</v>
      </c>
      <c r="D532" s="7">
        <v>8</v>
      </c>
      <c r="E532" s="7" t="s">
        <v>100</v>
      </c>
      <c r="F532" s="7" t="s">
        <v>100</v>
      </c>
      <c r="G532" s="7">
        <f t="shared" ref="G532:G575" si="285">D532/C532</f>
        <v>0.53333333333333333</v>
      </c>
      <c r="H532" s="7" t="s">
        <v>100</v>
      </c>
      <c r="I532" s="7">
        <v>13</v>
      </c>
      <c r="J532" s="7">
        <v>6</v>
      </c>
      <c r="K532" s="7">
        <f t="shared" ref="K532:K575" si="286">J532/I532</f>
        <v>0.46153846153846156</v>
      </c>
      <c r="L532" s="7" t="s">
        <v>100</v>
      </c>
      <c r="M532" s="7" t="s">
        <v>100</v>
      </c>
      <c r="N532" s="8" t="s">
        <v>100</v>
      </c>
      <c r="O532" s="8" t="s">
        <v>100</v>
      </c>
      <c r="P532" s="8" t="s">
        <v>100</v>
      </c>
      <c r="Q532" s="8" t="s">
        <v>100</v>
      </c>
      <c r="R532" s="8" t="s">
        <v>100</v>
      </c>
      <c r="S532" s="8" t="s">
        <v>100</v>
      </c>
      <c r="T532" s="8" t="s">
        <v>100</v>
      </c>
      <c r="U532" s="8" t="s">
        <v>100</v>
      </c>
      <c r="V532" s="8" t="s">
        <v>100</v>
      </c>
      <c r="W532" s="8" t="s">
        <v>100</v>
      </c>
      <c r="X532" s="8" t="s">
        <v>100</v>
      </c>
      <c r="Y532" s="8" t="s">
        <v>100</v>
      </c>
      <c r="Z532" t="s">
        <v>100</v>
      </c>
      <c r="AA532">
        <f>LOG(C532)</f>
        <v>1.1760912590556813</v>
      </c>
      <c r="AB532">
        <f t="shared" si="264"/>
        <v>0.90308998699194354</v>
      </c>
      <c r="AC532" t="s">
        <v>100</v>
      </c>
      <c r="AD532" t="s">
        <v>100</v>
      </c>
      <c r="AE532">
        <f t="shared" si="265"/>
        <v>-0.27300127206373764</v>
      </c>
      <c r="AF532" t="s">
        <v>100</v>
      </c>
      <c r="AG532">
        <f t="shared" ref="AG532:AG575" si="287">LOG(I532)</f>
        <v>1.1139433523068367</v>
      </c>
      <c r="AH532">
        <f t="shared" ref="AH532:AH575" si="288">LOG(J532)</f>
        <v>0.77815125038364363</v>
      </c>
      <c r="AI532">
        <f t="shared" ref="AI532:AI575" si="289">LOG(K532)</f>
        <v>-0.33579210192319309</v>
      </c>
      <c r="AJ532" s="7" t="s">
        <v>100</v>
      </c>
      <c r="AK532" t="s">
        <v>100</v>
      </c>
      <c r="AL532" s="7" t="s">
        <v>100</v>
      </c>
      <c r="AM532" s="7" t="s">
        <v>100</v>
      </c>
      <c r="AN532" s="7" t="s">
        <v>100</v>
      </c>
      <c r="AO532" s="7" t="s">
        <v>100</v>
      </c>
      <c r="AP532" t="s">
        <v>100</v>
      </c>
      <c r="AQ532" t="s">
        <v>100</v>
      </c>
      <c r="AR532" t="s">
        <v>100</v>
      </c>
      <c r="AS532" t="s">
        <v>100</v>
      </c>
      <c r="AT532" t="s">
        <v>100</v>
      </c>
      <c r="AU532" t="s">
        <v>100</v>
      </c>
      <c r="AV532" s="8" t="s">
        <v>100</v>
      </c>
      <c r="AW532" t="s">
        <v>100</v>
      </c>
      <c r="AX532" s="8" t="s">
        <v>100</v>
      </c>
    </row>
    <row r="533" spans="1:50" x14ac:dyDescent="0.35">
      <c r="A533" s="16" t="s">
        <v>150</v>
      </c>
      <c r="B533" s="16"/>
      <c r="C533" s="7" t="s">
        <v>100</v>
      </c>
      <c r="D533" s="7" t="s">
        <v>100</v>
      </c>
      <c r="E533" t="s">
        <v>100</v>
      </c>
      <c r="F533" s="7">
        <v>25</v>
      </c>
      <c r="G533" s="7" t="s">
        <v>100</v>
      </c>
      <c r="H533" s="7" t="s">
        <v>100</v>
      </c>
      <c r="I533">
        <v>11</v>
      </c>
      <c r="J533">
        <v>6</v>
      </c>
      <c r="K533" s="7">
        <f t="shared" si="286"/>
        <v>0.54545454545454541</v>
      </c>
      <c r="L533" s="7" t="s">
        <v>100</v>
      </c>
      <c r="M533" t="s">
        <v>100</v>
      </c>
      <c r="N533" s="8" t="s">
        <v>100</v>
      </c>
      <c r="O533" s="8" t="s">
        <v>100</v>
      </c>
      <c r="P533" s="8" t="s">
        <v>100</v>
      </c>
      <c r="Q533" s="8" t="s">
        <v>100</v>
      </c>
      <c r="R533" s="8" t="s">
        <v>100</v>
      </c>
      <c r="S533" s="8" t="s">
        <v>100</v>
      </c>
      <c r="T533" s="8">
        <v>100</v>
      </c>
      <c r="U533" s="8" t="s">
        <v>100</v>
      </c>
      <c r="V533" s="8">
        <v>12</v>
      </c>
      <c r="W533" s="8" t="s">
        <v>100</v>
      </c>
      <c r="X533" s="8" t="s">
        <v>100</v>
      </c>
      <c r="Y533" s="8" t="s">
        <v>100</v>
      </c>
      <c r="Z533" t="s">
        <v>100</v>
      </c>
      <c r="AA533" t="s">
        <v>100</v>
      </c>
      <c r="AB533" t="s">
        <v>100</v>
      </c>
      <c r="AC533" t="s">
        <v>100</v>
      </c>
      <c r="AD533">
        <f t="shared" si="266"/>
        <v>1.3979400086720377</v>
      </c>
      <c r="AE533" t="s">
        <v>100</v>
      </c>
      <c r="AF533" t="s">
        <v>100</v>
      </c>
      <c r="AG533">
        <f t="shared" si="287"/>
        <v>1.0413926851582251</v>
      </c>
      <c r="AH533">
        <f t="shared" si="288"/>
        <v>0.77815125038364363</v>
      </c>
      <c r="AI533">
        <f t="shared" si="289"/>
        <v>-0.26324143477458145</v>
      </c>
      <c r="AJ533" s="7" t="s">
        <v>100</v>
      </c>
      <c r="AK533" t="s">
        <v>100</v>
      </c>
      <c r="AL533" s="7" t="s">
        <v>100</v>
      </c>
      <c r="AM533" s="7" t="s">
        <v>100</v>
      </c>
      <c r="AN533" s="7" t="s">
        <v>100</v>
      </c>
      <c r="AO533" s="7" t="s">
        <v>100</v>
      </c>
      <c r="AP533" t="s">
        <v>100</v>
      </c>
      <c r="AQ533" t="s">
        <v>100</v>
      </c>
      <c r="AR533">
        <f t="shared" ref="AR533:AR575" si="290">LOG(T533)</f>
        <v>2</v>
      </c>
      <c r="AS533" t="s">
        <v>100</v>
      </c>
      <c r="AT533">
        <f t="shared" ref="AT533:AT575" si="291">LOG(V533)</f>
        <v>1.0791812460476249</v>
      </c>
      <c r="AU533" t="s">
        <v>100</v>
      </c>
      <c r="AV533" s="8" t="s">
        <v>100</v>
      </c>
      <c r="AW533" t="s">
        <v>100</v>
      </c>
      <c r="AX533" s="8" t="s">
        <v>100</v>
      </c>
    </row>
    <row r="534" spans="1:50" x14ac:dyDescent="0.35">
      <c r="A534" s="16" t="s">
        <v>151</v>
      </c>
      <c r="B534" s="16"/>
      <c r="C534" s="7" t="s">
        <v>100</v>
      </c>
      <c r="D534" s="7" t="s">
        <v>100</v>
      </c>
      <c r="E534" s="7" t="s">
        <v>100</v>
      </c>
      <c r="F534" s="7" t="s">
        <v>100</v>
      </c>
      <c r="G534" s="7" t="s">
        <v>100</v>
      </c>
      <c r="H534" s="7" t="s">
        <v>100</v>
      </c>
      <c r="I534" s="14" t="s">
        <v>152</v>
      </c>
      <c r="J534" s="14" t="s">
        <v>153</v>
      </c>
      <c r="K534" s="7">
        <f t="shared" si="286"/>
        <v>0.75</v>
      </c>
      <c r="L534" s="14" t="s">
        <v>100</v>
      </c>
      <c r="M534" s="14" t="s">
        <v>154</v>
      </c>
      <c r="N534" s="8" t="s">
        <v>100</v>
      </c>
      <c r="O534" s="8" t="s">
        <v>100</v>
      </c>
      <c r="P534" s="8">
        <v>0.38</v>
      </c>
      <c r="Q534" s="8">
        <v>0.57999999999999996</v>
      </c>
      <c r="R534" s="14" t="s">
        <v>194</v>
      </c>
      <c r="S534" s="8">
        <v>16</v>
      </c>
      <c r="T534" s="8" t="s">
        <v>100</v>
      </c>
      <c r="U534" s="8">
        <v>12</v>
      </c>
      <c r="V534" s="8">
        <v>12.5</v>
      </c>
      <c r="W534" s="8">
        <v>14</v>
      </c>
      <c r="X534" s="8">
        <f t="shared" ref="X534:X547" si="292">(R534+S534)/2</f>
        <v>16.25</v>
      </c>
      <c r="Y534" s="8">
        <f>(U534+V534+W534)/3</f>
        <v>12.833333333333334</v>
      </c>
      <c r="Z534">
        <f t="shared" ref="Z534:Z575" si="293">S534/V534</f>
        <v>1.28</v>
      </c>
      <c r="AA534" t="s">
        <v>100</v>
      </c>
      <c r="AB534" t="s">
        <v>100</v>
      </c>
      <c r="AC534" t="s">
        <v>100</v>
      </c>
      <c r="AD534" t="s">
        <v>100</v>
      </c>
      <c r="AE534" t="s">
        <v>100</v>
      </c>
      <c r="AF534" t="s">
        <v>100</v>
      </c>
      <c r="AG534">
        <f t="shared" si="287"/>
        <v>1</v>
      </c>
      <c r="AH534">
        <f t="shared" si="288"/>
        <v>0.87506126339170009</v>
      </c>
      <c r="AI534">
        <f t="shared" si="289"/>
        <v>-0.12493873660829995</v>
      </c>
      <c r="AJ534" s="7" t="s">
        <v>100</v>
      </c>
      <c r="AK534">
        <f>LOG(M534+1)</f>
        <v>1.3424226808222062</v>
      </c>
      <c r="AL534" s="7" t="s">
        <v>100</v>
      </c>
      <c r="AM534" s="7" t="s">
        <v>100</v>
      </c>
      <c r="AN534" s="7">
        <f t="shared" si="269"/>
        <v>-0.42021640338318983</v>
      </c>
      <c r="AO534" s="7">
        <f t="shared" si="269"/>
        <v>-0.23657200643706275</v>
      </c>
      <c r="AP534">
        <f>LOG(R534)</f>
        <v>1.2174839442139063</v>
      </c>
      <c r="AQ534">
        <f>LOG(S534)</f>
        <v>1.2041199826559248</v>
      </c>
      <c r="AR534" t="s">
        <v>100</v>
      </c>
      <c r="AS534">
        <f t="shared" ref="AS534:AS575" si="294">LOG(U534)</f>
        <v>1.0791812460476249</v>
      </c>
      <c r="AT534">
        <f t="shared" si="291"/>
        <v>1.0969100130080565</v>
      </c>
      <c r="AU534">
        <f t="shared" ref="AU534:AU548" si="295">LOG(W534)</f>
        <v>1.146128035678238</v>
      </c>
      <c r="AV534" s="8">
        <f t="shared" ref="AV534" si="296">LOG(X534)</f>
        <v>1.2108533653148932</v>
      </c>
      <c r="AW534">
        <f t="shared" ref="AW534:AW575" si="297">LOG(Y534)</f>
        <v>1.1083394747888382</v>
      </c>
      <c r="AX534" s="8">
        <f>LOG(Z534)</f>
        <v>0.10720996964786837</v>
      </c>
    </row>
    <row r="535" spans="1:50" x14ac:dyDescent="0.35">
      <c r="A535" s="16" t="s">
        <v>155</v>
      </c>
      <c r="B535" s="16"/>
      <c r="C535" s="7" t="s">
        <v>100</v>
      </c>
      <c r="D535" s="7" t="s">
        <v>100</v>
      </c>
      <c r="E535" s="7" t="s">
        <v>100</v>
      </c>
      <c r="F535" s="7" t="s">
        <v>100</v>
      </c>
      <c r="G535" s="7" t="s">
        <v>100</v>
      </c>
      <c r="H535" s="7" t="s">
        <v>100</v>
      </c>
      <c r="I535" s="14" t="s">
        <v>156</v>
      </c>
      <c r="J535" s="14" t="s">
        <v>157</v>
      </c>
      <c r="K535" s="7">
        <f t="shared" si="286"/>
        <v>0.59090909090909094</v>
      </c>
      <c r="L535" s="14" t="s">
        <v>100</v>
      </c>
      <c r="M535" s="14" t="s">
        <v>100</v>
      </c>
      <c r="N535" s="8" t="s">
        <v>100</v>
      </c>
      <c r="O535" s="8" t="s">
        <v>100</v>
      </c>
      <c r="P535" s="8" t="s">
        <v>100</v>
      </c>
      <c r="Q535" s="8">
        <v>0.49</v>
      </c>
      <c r="R535" s="8" t="s">
        <v>100</v>
      </c>
      <c r="S535" s="8" t="s">
        <v>100</v>
      </c>
      <c r="T535" s="8" t="s">
        <v>100</v>
      </c>
      <c r="U535" s="8" t="s">
        <v>100</v>
      </c>
      <c r="V535" s="8">
        <v>12</v>
      </c>
      <c r="W535" s="8" t="s">
        <v>100</v>
      </c>
      <c r="X535" s="8" t="s">
        <v>100</v>
      </c>
      <c r="Y535" s="8" t="s">
        <v>100</v>
      </c>
      <c r="Z535" t="s">
        <v>100</v>
      </c>
      <c r="AA535" t="s">
        <v>100</v>
      </c>
      <c r="AB535" t="s">
        <v>100</v>
      </c>
      <c r="AC535" t="s">
        <v>100</v>
      </c>
      <c r="AD535" t="s">
        <v>100</v>
      </c>
      <c r="AE535" t="s">
        <v>100</v>
      </c>
      <c r="AF535" t="s">
        <v>100</v>
      </c>
      <c r="AG535">
        <f t="shared" si="287"/>
        <v>1.0413926851582251</v>
      </c>
      <c r="AH535">
        <f t="shared" si="288"/>
        <v>0.81291335664285558</v>
      </c>
      <c r="AI535">
        <f t="shared" si="289"/>
        <v>-0.22847932851536945</v>
      </c>
      <c r="AJ535" s="7" t="s">
        <v>100</v>
      </c>
      <c r="AK535" t="s">
        <v>100</v>
      </c>
      <c r="AL535" s="7" t="s">
        <v>100</v>
      </c>
      <c r="AM535" s="7" t="s">
        <v>100</v>
      </c>
      <c r="AN535" s="7" t="s">
        <v>100</v>
      </c>
      <c r="AO535" s="7">
        <f t="shared" si="269"/>
        <v>-0.30980391997148632</v>
      </c>
      <c r="AP535" t="s">
        <v>100</v>
      </c>
      <c r="AQ535" t="s">
        <v>100</v>
      </c>
      <c r="AR535" t="s">
        <v>100</v>
      </c>
      <c r="AS535" t="s">
        <v>100</v>
      </c>
      <c r="AT535">
        <f t="shared" si="291"/>
        <v>1.0791812460476249</v>
      </c>
      <c r="AU535" t="s">
        <v>100</v>
      </c>
      <c r="AV535" s="8" t="s">
        <v>100</v>
      </c>
      <c r="AW535" t="s">
        <v>100</v>
      </c>
      <c r="AX535" s="8" t="s">
        <v>100</v>
      </c>
    </row>
    <row r="536" spans="1:50" x14ac:dyDescent="0.35">
      <c r="A536" s="16" t="s">
        <v>158</v>
      </c>
      <c r="B536" s="16"/>
      <c r="C536" s="7">
        <v>20.89</v>
      </c>
      <c r="D536">
        <v>9.34</v>
      </c>
      <c r="E536">
        <v>40.4</v>
      </c>
      <c r="F536" s="7">
        <v>48.32</v>
      </c>
      <c r="G536" s="7">
        <f>D536/C536</f>
        <v>0.44710387745332691</v>
      </c>
      <c r="H536" s="7">
        <f>E536/C536</f>
        <v>1.9339396840593583</v>
      </c>
      <c r="I536">
        <v>16.55</v>
      </c>
      <c r="J536">
        <v>6.45</v>
      </c>
      <c r="K536" s="7">
        <f t="shared" si="286"/>
        <v>0.38972809667673713</v>
      </c>
      <c r="L536" s="7" t="s">
        <v>100</v>
      </c>
      <c r="M536">
        <v>27.27</v>
      </c>
      <c r="N536" s="8">
        <f t="shared" si="270"/>
        <v>55.651795694946053</v>
      </c>
      <c r="O536" s="8">
        <f t="shared" si="271"/>
        <v>99.076397235315909</v>
      </c>
      <c r="P536" s="8">
        <v>0.31</v>
      </c>
      <c r="Q536" s="8">
        <v>0.61</v>
      </c>
      <c r="R536" t="s">
        <v>100</v>
      </c>
      <c r="S536">
        <v>13</v>
      </c>
      <c r="T536">
        <v>14</v>
      </c>
      <c r="U536" s="8" t="s">
        <v>100</v>
      </c>
      <c r="V536" s="8">
        <v>13</v>
      </c>
      <c r="W536">
        <v>14</v>
      </c>
      <c r="X536" s="8" t="s">
        <v>100</v>
      </c>
      <c r="Y536" s="8" t="s">
        <v>100</v>
      </c>
      <c r="Z536">
        <f t="shared" si="293"/>
        <v>1</v>
      </c>
      <c r="AA536">
        <f>LOG(C536)</f>
        <v>1.3199384399803087</v>
      </c>
      <c r="AB536">
        <f t="shared" si="264"/>
        <v>0.9703468762300933</v>
      </c>
      <c r="AC536">
        <f t="shared" si="280"/>
        <v>1.6063813651106049</v>
      </c>
      <c r="AD536">
        <f t="shared" si="266"/>
        <v>1.6841269256130753</v>
      </c>
      <c r="AE536">
        <f t="shared" si="265"/>
        <v>-0.34959156375021527</v>
      </c>
      <c r="AF536">
        <f>LOG(H536)</f>
        <v>0.28644292513029634</v>
      </c>
      <c r="AG536">
        <f t="shared" si="287"/>
        <v>1.2187979981117376</v>
      </c>
      <c r="AH536">
        <f t="shared" si="288"/>
        <v>0.80955971463526777</v>
      </c>
      <c r="AI536">
        <f t="shared" si="289"/>
        <v>-0.40923828347646979</v>
      </c>
      <c r="AJ536" s="7" t="s">
        <v>100</v>
      </c>
      <c r="AK536">
        <f t="shared" ref="AK536:AK542" si="298">LOG(M536+1)</f>
        <v>1.4513258084895195</v>
      </c>
      <c r="AL536" s="7">
        <f t="shared" si="272"/>
        <v>1.7454791821087214</v>
      </c>
      <c r="AM536" s="7">
        <f t="shared" si="273"/>
        <v>1.9959702057330382</v>
      </c>
      <c r="AN536" s="7">
        <f t="shared" si="269"/>
        <v>-0.50863830616572736</v>
      </c>
      <c r="AO536" s="7">
        <f t="shared" si="269"/>
        <v>-0.21467016498923297</v>
      </c>
      <c r="AP536" t="s">
        <v>100</v>
      </c>
      <c r="AQ536">
        <f t="shared" ref="AQ536:AQ580" si="299">LOG(S536)</f>
        <v>1.1139433523068367</v>
      </c>
      <c r="AR536">
        <f t="shared" si="290"/>
        <v>1.146128035678238</v>
      </c>
      <c r="AS536" t="s">
        <v>100</v>
      </c>
      <c r="AT536">
        <f t="shared" si="291"/>
        <v>1.1139433523068367</v>
      </c>
      <c r="AU536">
        <f t="shared" si="295"/>
        <v>1.146128035678238</v>
      </c>
      <c r="AV536" s="8" t="s">
        <v>100</v>
      </c>
      <c r="AW536" t="s">
        <v>100</v>
      </c>
      <c r="AX536" s="8">
        <f t="shared" ref="AX536:AX575" si="300">LOG(Z536)</f>
        <v>0</v>
      </c>
    </row>
    <row r="537" spans="1:50" x14ac:dyDescent="0.35">
      <c r="A537" s="16" t="s">
        <v>159</v>
      </c>
      <c r="B537" s="16"/>
      <c r="C537" s="7" t="s">
        <v>100</v>
      </c>
      <c r="D537" s="7" t="s">
        <v>100</v>
      </c>
      <c r="E537" s="7" t="s">
        <v>100</v>
      </c>
      <c r="F537" s="7" t="s">
        <v>100</v>
      </c>
      <c r="G537" s="7" t="s">
        <v>100</v>
      </c>
      <c r="H537" s="7" t="s">
        <v>100</v>
      </c>
      <c r="I537">
        <v>16</v>
      </c>
      <c r="J537">
        <v>8.5</v>
      </c>
      <c r="K537" s="7">
        <f t="shared" si="286"/>
        <v>0.53125</v>
      </c>
      <c r="L537" s="7" t="s">
        <v>100</v>
      </c>
      <c r="M537" t="s">
        <v>100</v>
      </c>
      <c r="N537" s="8" t="s">
        <v>100</v>
      </c>
      <c r="O537" s="8" t="s">
        <v>100</v>
      </c>
      <c r="P537" s="8" t="s">
        <v>100</v>
      </c>
      <c r="Q537" s="8" t="s">
        <v>100</v>
      </c>
      <c r="R537" s="8" t="s">
        <v>100</v>
      </c>
      <c r="S537" s="8" t="s">
        <v>100</v>
      </c>
      <c r="T537" s="8" t="s">
        <v>100</v>
      </c>
      <c r="U537" s="8" t="s">
        <v>100</v>
      </c>
      <c r="V537" s="8">
        <v>13</v>
      </c>
      <c r="W537" s="8" t="s">
        <v>100</v>
      </c>
      <c r="X537" s="8" t="s">
        <v>100</v>
      </c>
      <c r="Y537" s="8" t="s">
        <v>100</v>
      </c>
      <c r="Z537" t="s">
        <v>100</v>
      </c>
      <c r="AA537" t="s">
        <v>100</v>
      </c>
      <c r="AB537" t="s">
        <v>100</v>
      </c>
      <c r="AC537" t="s">
        <v>100</v>
      </c>
      <c r="AD537" t="s">
        <v>100</v>
      </c>
      <c r="AE537" t="s">
        <v>100</v>
      </c>
      <c r="AF537" t="s">
        <v>100</v>
      </c>
      <c r="AG537">
        <f t="shared" si="287"/>
        <v>1.2041199826559248</v>
      </c>
      <c r="AH537">
        <f t="shared" si="288"/>
        <v>0.92941892571429274</v>
      </c>
      <c r="AI537">
        <f t="shared" si="289"/>
        <v>-0.27470105694163205</v>
      </c>
      <c r="AJ537" s="7" t="s">
        <v>100</v>
      </c>
      <c r="AK537" t="s">
        <v>100</v>
      </c>
      <c r="AL537" s="7" t="s">
        <v>100</v>
      </c>
      <c r="AM537" s="7" t="s">
        <v>100</v>
      </c>
      <c r="AN537" s="7" t="s">
        <v>100</v>
      </c>
      <c r="AO537" s="7" t="s">
        <v>100</v>
      </c>
      <c r="AP537" t="s">
        <v>100</v>
      </c>
      <c r="AQ537" t="s">
        <v>100</v>
      </c>
      <c r="AR537" t="s">
        <v>100</v>
      </c>
      <c r="AS537" t="s">
        <v>100</v>
      </c>
      <c r="AT537">
        <f t="shared" si="291"/>
        <v>1.1139433523068367</v>
      </c>
      <c r="AU537" t="s">
        <v>100</v>
      </c>
      <c r="AV537" s="8" t="s">
        <v>100</v>
      </c>
      <c r="AW537" t="s">
        <v>100</v>
      </c>
      <c r="AX537" s="8" t="s">
        <v>100</v>
      </c>
    </row>
    <row r="538" spans="1:50" x14ac:dyDescent="0.35">
      <c r="A538" s="16" t="s">
        <v>160</v>
      </c>
      <c r="B538" s="16"/>
      <c r="C538">
        <v>17.41</v>
      </c>
      <c r="D538">
        <v>8.6300000000000008</v>
      </c>
      <c r="E538" s="7" t="s">
        <v>100</v>
      </c>
      <c r="F538" s="7" t="s">
        <v>100</v>
      </c>
      <c r="G538" s="7">
        <f t="shared" si="285"/>
        <v>0.49569213095921888</v>
      </c>
      <c r="H538" s="7" t="s">
        <v>100</v>
      </c>
      <c r="I538">
        <v>14.32</v>
      </c>
      <c r="J538">
        <v>7.73</v>
      </c>
      <c r="K538" s="7">
        <f t="shared" si="286"/>
        <v>0.53980446927374304</v>
      </c>
      <c r="L538">
        <v>14.13</v>
      </c>
      <c r="M538" t="s">
        <v>100</v>
      </c>
      <c r="N538" s="8" t="s">
        <v>100</v>
      </c>
      <c r="O538" s="8" t="s">
        <v>100</v>
      </c>
      <c r="P538" s="8">
        <v>0.35</v>
      </c>
      <c r="Q538" s="8">
        <v>0.54</v>
      </c>
      <c r="R538" s="8" t="s">
        <v>100</v>
      </c>
      <c r="S538">
        <v>15</v>
      </c>
      <c r="T538">
        <v>100</v>
      </c>
      <c r="U538" t="s">
        <v>100</v>
      </c>
      <c r="V538" s="8">
        <v>13</v>
      </c>
      <c r="W538">
        <v>14.5</v>
      </c>
      <c r="X538" s="8" t="s">
        <v>100</v>
      </c>
      <c r="Y538" s="8" t="s">
        <v>100</v>
      </c>
      <c r="Z538">
        <f>S538/V538</f>
        <v>1.1538461538461537</v>
      </c>
      <c r="AA538">
        <f>LOG(C538)</f>
        <v>1.2407987711173312</v>
      </c>
      <c r="AB538">
        <f t="shared" si="264"/>
        <v>0.93601079571520962</v>
      </c>
      <c r="AC538" t="s">
        <v>100</v>
      </c>
      <c r="AD538" t="s">
        <v>100</v>
      </c>
      <c r="AE538">
        <f t="shared" si="265"/>
        <v>-0.3047879754021216</v>
      </c>
      <c r="AF538" t="s">
        <v>100</v>
      </c>
      <c r="AG538">
        <f t="shared" si="287"/>
        <v>1.1559430179718369</v>
      </c>
      <c r="AH538">
        <f t="shared" si="288"/>
        <v>0.88817949391832496</v>
      </c>
      <c r="AI538">
        <f t="shared" si="289"/>
        <v>-0.26776352405351184</v>
      </c>
      <c r="AJ538" s="7">
        <f t="shared" si="267"/>
        <v>1.1798389280231867</v>
      </c>
      <c r="AK538" t="s">
        <v>100</v>
      </c>
      <c r="AL538" s="7" t="s">
        <v>100</v>
      </c>
      <c r="AM538" s="7" t="s">
        <v>100</v>
      </c>
      <c r="AN538" s="7">
        <f t="shared" si="269"/>
        <v>-0.45593195564972439</v>
      </c>
      <c r="AO538" s="7">
        <f t="shared" si="269"/>
        <v>-0.26760624017703144</v>
      </c>
      <c r="AP538" t="s">
        <v>100</v>
      </c>
      <c r="AQ538">
        <f t="shared" si="299"/>
        <v>1.1760912590556813</v>
      </c>
      <c r="AR538">
        <f t="shared" si="290"/>
        <v>2</v>
      </c>
      <c r="AS538" t="s">
        <v>100</v>
      </c>
      <c r="AT538">
        <f t="shared" si="291"/>
        <v>1.1139433523068367</v>
      </c>
      <c r="AU538">
        <f t="shared" si="295"/>
        <v>1.1613680022349748</v>
      </c>
      <c r="AV538" s="8" t="s">
        <v>100</v>
      </c>
      <c r="AW538" t="s">
        <v>100</v>
      </c>
      <c r="AX538" s="8">
        <f t="shared" si="300"/>
        <v>6.2147906748844434E-2</v>
      </c>
    </row>
    <row r="539" spans="1:50" x14ac:dyDescent="0.35">
      <c r="A539" s="16" t="s">
        <v>161</v>
      </c>
      <c r="B539" s="16"/>
      <c r="C539" s="7">
        <v>18.940000000000001</v>
      </c>
      <c r="D539" s="7">
        <v>10.77</v>
      </c>
      <c r="E539" s="7">
        <v>58.39</v>
      </c>
      <c r="F539" s="7">
        <v>62.7</v>
      </c>
      <c r="G539" s="7">
        <f t="shared" si="285"/>
        <v>0.56863780359028504</v>
      </c>
      <c r="H539" s="7">
        <f t="shared" ref="H539:H575" si="301">E539/C539</f>
        <v>3.0828933474128828</v>
      </c>
      <c r="I539">
        <v>15.12</v>
      </c>
      <c r="J539">
        <v>8.74</v>
      </c>
      <c r="K539" s="7">
        <f t="shared" si="286"/>
        <v>0.57804232804232814</v>
      </c>
      <c r="L539">
        <v>19.850000000000001</v>
      </c>
      <c r="M539">
        <v>44.44</v>
      </c>
      <c r="N539" s="8">
        <f t="shared" si="270"/>
        <v>68.23650849225622</v>
      </c>
      <c r="O539" s="8">
        <f t="shared" si="271"/>
        <v>94.230782335213746</v>
      </c>
      <c r="P539" s="8">
        <v>0.24</v>
      </c>
      <c r="Q539" s="8">
        <v>0.46</v>
      </c>
      <c r="R539" s="8">
        <v>15</v>
      </c>
      <c r="S539" s="8">
        <v>14</v>
      </c>
      <c r="T539" s="8">
        <v>100</v>
      </c>
      <c r="U539" s="8">
        <v>12</v>
      </c>
      <c r="V539" s="8">
        <v>12</v>
      </c>
      <c r="W539" s="8">
        <v>14.5</v>
      </c>
      <c r="X539" s="8">
        <f>(R539+S539)/2</f>
        <v>14.5</v>
      </c>
      <c r="Y539" s="8">
        <f t="shared" si="274"/>
        <v>12.833333333333334</v>
      </c>
      <c r="Z539">
        <f t="shared" si="293"/>
        <v>1.1666666666666667</v>
      </c>
      <c r="AA539">
        <f>LOG(C539)</f>
        <v>1.2773799746672547</v>
      </c>
      <c r="AB539">
        <f t="shared" si="264"/>
        <v>1.0322157032979815</v>
      </c>
      <c r="AC539">
        <f t="shared" si="280"/>
        <v>1.7663384752512874</v>
      </c>
      <c r="AD539">
        <f t="shared" si="266"/>
        <v>1.7972675408307164</v>
      </c>
      <c r="AE539">
        <f t="shared" si="265"/>
        <v>-0.24516427136927307</v>
      </c>
      <c r="AF539">
        <f>LOG(H539)</f>
        <v>0.48895850058403267</v>
      </c>
      <c r="AG539">
        <f t="shared" si="287"/>
        <v>1.1795517911651876</v>
      </c>
      <c r="AH539">
        <f t="shared" si="288"/>
        <v>0.94151143263440307</v>
      </c>
      <c r="AI539">
        <f t="shared" si="289"/>
        <v>-0.23804035853078462</v>
      </c>
      <c r="AJ539" s="7">
        <f t="shared" si="267"/>
        <v>1.3191060593097763</v>
      </c>
      <c r="AK539">
        <f t="shared" si="298"/>
        <v>1.6574383227029625</v>
      </c>
      <c r="AL539" s="7">
        <f t="shared" si="272"/>
        <v>1.8340167968619887</v>
      </c>
      <c r="AM539" s="7">
        <f t="shared" si="273"/>
        <v>1.9741927967899906</v>
      </c>
      <c r="AN539" s="7">
        <f t="shared" si="269"/>
        <v>-0.61978875828839397</v>
      </c>
      <c r="AO539" s="7">
        <f t="shared" si="269"/>
        <v>-0.33724216831842591</v>
      </c>
      <c r="AP539">
        <f t="shared" si="269"/>
        <v>1.1760912590556813</v>
      </c>
      <c r="AQ539">
        <f t="shared" si="299"/>
        <v>1.146128035678238</v>
      </c>
      <c r="AR539">
        <f t="shared" si="290"/>
        <v>2</v>
      </c>
      <c r="AS539">
        <f t="shared" si="294"/>
        <v>1.0791812460476249</v>
      </c>
      <c r="AT539">
        <f t="shared" si="291"/>
        <v>1.0791812460476249</v>
      </c>
      <c r="AU539">
        <f t="shared" si="295"/>
        <v>1.1613680022349748</v>
      </c>
      <c r="AV539" s="8">
        <f t="shared" ref="AV539:AV575" si="302">LOG(X539)</f>
        <v>1.1613680022349748</v>
      </c>
      <c r="AW539">
        <f t="shared" si="297"/>
        <v>1.1083394747888382</v>
      </c>
      <c r="AX539" s="8">
        <f t="shared" si="300"/>
        <v>6.6946789630613221E-2</v>
      </c>
    </row>
    <row r="540" spans="1:50" x14ac:dyDescent="0.35">
      <c r="A540" s="16" t="s">
        <v>162</v>
      </c>
      <c r="B540" s="16"/>
      <c r="C540" s="7" t="s">
        <v>100</v>
      </c>
      <c r="D540" t="s">
        <v>100</v>
      </c>
      <c r="E540" s="7" t="s">
        <v>100</v>
      </c>
      <c r="F540" s="7" t="s">
        <v>100</v>
      </c>
      <c r="G540" s="7" t="s">
        <v>100</v>
      </c>
      <c r="H540" s="7" t="s">
        <v>100</v>
      </c>
      <c r="I540">
        <v>7.17</v>
      </c>
      <c r="J540">
        <v>4.4800000000000004</v>
      </c>
      <c r="K540" s="7">
        <f t="shared" si="286"/>
        <v>0.62482566248256632</v>
      </c>
      <c r="L540" t="s">
        <v>100</v>
      </c>
      <c r="M540" t="s">
        <v>100</v>
      </c>
      <c r="N540" s="8" t="s">
        <v>100</v>
      </c>
      <c r="O540" s="8" t="s">
        <v>100</v>
      </c>
      <c r="P540" s="8" t="s">
        <v>100</v>
      </c>
      <c r="Q540" s="8">
        <v>0.44</v>
      </c>
      <c r="R540" s="8" t="s">
        <v>100</v>
      </c>
      <c r="S540" s="8" t="s">
        <v>100</v>
      </c>
      <c r="T540" s="8" t="s">
        <v>100</v>
      </c>
      <c r="U540" s="8">
        <v>13</v>
      </c>
      <c r="V540" s="8">
        <v>12.5</v>
      </c>
      <c r="W540" s="8" t="s">
        <v>100</v>
      </c>
      <c r="X540" s="8" t="s">
        <v>100</v>
      </c>
      <c r="Y540" s="8" t="s">
        <v>100</v>
      </c>
      <c r="Z540" t="s">
        <v>100</v>
      </c>
      <c r="AA540" t="s">
        <v>100</v>
      </c>
      <c r="AB540" t="s">
        <v>100</v>
      </c>
      <c r="AC540" t="s">
        <v>100</v>
      </c>
      <c r="AD540" t="s">
        <v>100</v>
      </c>
      <c r="AE540" t="s">
        <v>100</v>
      </c>
      <c r="AF540" t="s">
        <v>100</v>
      </c>
      <c r="AG540">
        <f t="shared" si="287"/>
        <v>0.85551915566780012</v>
      </c>
      <c r="AH540">
        <f t="shared" si="288"/>
        <v>0.651278013998144</v>
      </c>
      <c r="AI540">
        <f t="shared" si="289"/>
        <v>-0.20424114166965607</v>
      </c>
      <c r="AJ540" s="7" t="s">
        <v>100</v>
      </c>
      <c r="AK540" t="s">
        <v>100</v>
      </c>
      <c r="AL540" s="7" t="s">
        <v>100</v>
      </c>
      <c r="AM540" s="7" t="s">
        <v>100</v>
      </c>
      <c r="AN540" s="7" t="s">
        <v>100</v>
      </c>
      <c r="AO540" s="7">
        <f t="shared" si="269"/>
        <v>-0.35654732351381258</v>
      </c>
      <c r="AP540" t="s">
        <v>100</v>
      </c>
      <c r="AQ540" t="s">
        <v>100</v>
      </c>
      <c r="AR540" t="s">
        <v>100</v>
      </c>
      <c r="AS540">
        <f t="shared" si="294"/>
        <v>1.1139433523068367</v>
      </c>
      <c r="AT540">
        <f t="shared" si="291"/>
        <v>1.0969100130080565</v>
      </c>
      <c r="AU540" t="s">
        <v>100</v>
      </c>
      <c r="AV540" s="8" t="s">
        <v>100</v>
      </c>
      <c r="AW540" t="s">
        <v>100</v>
      </c>
      <c r="AX540" s="8" t="s">
        <v>100</v>
      </c>
    </row>
    <row r="541" spans="1:50" x14ac:dyDescent="0.35">
      <c r="A541" s="16" t="s">
        <v>163</v>
      </c>
      <c r="B541" s="16"/>
      <c r="C541" s="7" t="s">
        <v>100</v>
      </c>
      <c r="D541" s="7" t="s">
        <v>100</v>
      </c>
      <c r="E541" s="7" t="s">
        <v>100</v>
      </c>
      <c r="F541" s="7" t="s">
        <v>100</v>
      </c>
      <c r="G541" s="7" t="s">
        <v>100</v>
      </c>
      <c r="H541" s="7" t="s">
        <v>100</v>
      </c>
      <c r="I541">
        <v>9.1</v>
      </c>
      <c r="J541">
        <v>4.21</v>
      </c>
      <c r="K541" s="7">
        <f t="shared" si="286"/>
        <v>0.46263736263736266</v>
      </c>
      <c r="L541" t="s">
        <v>100</v>
      </c>
      <c r="M541" t="s">
        <v>100</v>
      </c>
      <c r="N541" s="8" t="s">
        <v>100</v>
      </c>
      <c r="O541" s="8" t="s">
        <v>100</v>
      </c>
      <c r="P541" s="8">
        <v>0.27</v>
      </c>
      <c r="Q541" s="8">
        <v>0.35</v>
      </c>
      <c r="R541">
        <v>18.5</v>
      </c>
      <c r="S541" s="8" t="s">
        <v>100</v>
      </c>
      <c r="T541" s="8" t="s">
        <v>100</v>
      </c>
      <c r="U541" s="8">
        <v>14</v>
      </c>
      <c r="V541" s="8">
        <v>16</v>
      </c>
      <c r="W541" s="8" t="s">
        <v>100</v>
      </c>
      <c r="X541" s="8" t="s">
        <v>100</v>
      </c>
      <c r="Y541" s="8" t="s">
        <v>100</v>
      </c>
      <c r="Z541" t="s">
        <v>100</v>
      </c>
      <c r="AA541" t="s">
        <v>100</v>
      </c>
      <c r="AB541" t="s">
        <v>100</v>
      </c>
      <c r="AC541" t="s">
        <v>100</v>
      </c>
      <c r="AD541" t="s">
        <v>100</v>
      </c>
      <c r="AE541" t="s">
        <v>100</v>
      </c>
      <c r="AF541" t="s">
        <v>100</v>
      </c>
      <c r="AG541">
        <f t="shared" si="287"/>
        <v>0.95904139232109353</v>
      </c>
      <c r="AH541">
        <f t="shared" si="288"/>
        <v>0.62428209583566829</v>
      </c>
      <c r="AI541">
        <f t="shared" si="289"/>
        <v>-0.3347592964854253</v>
      </c>
      <c r="AJ541" s="7" t="s">
        <v>100</v>
      </c>
      <c r="AK541" t="s">
        <v>100</v>
      </c>
      <c r="AL541" s="7" t="s">
        <v>100</v>
      </c>
      <c r="AM541" s="7" t="s">
        <v>100</v>
      </c>
      <c r="AN541" s="7">
        <f t="shared" si="269"/>
        <v>-0.56863623584101264</v>
      </c>
      <c r="AO541" s="7">
        <f t="shared" si="269"/>
        <v>-0.45593195564972439</v>
      </c>
      <c r="AP541">
        <f t="shared" si="269"/>
        <v>1.2671717284030137</v>
      </c>
      <c r="AQ541" t="s">
        <v>100</v>
      </c>
      <c r="AR541" t="s">
        <v>100</v>
      </c>
      <c r="AS541">
        <f t="shared" si="294"/>
        <v>1.146128035678238</v>
      </c>
      <c r="AT541">
        <f t="shared" si="291"/>
        <v>1.2041199826559248</v>
      </c>
      <c r="AU541" t="s">
        <v>100</v>
      </c>
      <c r="AV541" s="8" t="s">
        <v>100</v>
      </c>
      <c r="AW541" t="s">
        <v>100</v>
      </c>
      <c r="AX541" s="8" t="s">
        <v>100</v>
      </c>
    </row>
    <row r="542" spans="1:50" x14ac:dyDescent="0.35">
      <c r="A542" s="16" t="s">
        <v>164</v>
      </c>
      <c r="B542" s="16"/>
      <c r="C542">
        <v>17.760000000000002</v>
      </c>
      <c r="D542">
        <v>12.3</v>
      </c>
      <c r="E542">
        <v>46.02</v>
      </c>
      <c r="F542">
        <v>48.02</v>
      </c>
      <c r="G542" s="7">
        <f t="shared" si="285"/>
        <v>0.69256756756756754</v>
      </c>
      <c r="H542" s="7">
        <f t="shared" si="301"/>
        <v>2.5912162162162162</v>
      </c>
      <c r="I542">
        <v>14.56</v>
      </c>
      <c r="J542">
        <v>7.68</v>
      </c>
      <c r="K542" s="7">
        <f t="shared" si="286"/>
        <v>0.52747252747252749</v>
      </c>
      <c r="L542">
        <v>21.4</v>
      </c>
      <c r="M542">
        <v>27.51</v>
      </c>
      <c r="N542" s="8">
        <f t="shared" si="270"/>
        <v>72.831042519310202</v>
      </c>
      <c r="O542" s="8">
        <f t="shared" si="271"/>
        <v>85.532135975768469</v>
      </c>
      <c r="P542" s="8">
        <v>0.27</v>
      </c>
      <c r="Q542" s="8" t="s">
        <v>100</v>
      </c>
      <c r="R542">
        <v>14</v>
      </c>
      <c r="S542">
        <v>14</v>
      </c>
      <c r="T542">
        <v>100</v>
      </c>
      <c r="U542" t="s">
        <v>100</v>
      </c>
      <c r="V542" s="8">
        <v>11</v>
      </c>
      <c r="W542" s="8" t="s">
        <v>100</v>
      </c>
      <c r="X542" s="8">
        <f t="shared" si="292"/>
        <v>14</v>
      </c>
      <c r="Y542" s="8" t="s">
        <v>100</v>
      </c>
      <c r="Z542">
        <f t="shared" si="293"/>
        <v>1.2727272727272727</v>
      </c>
      <c r="AA542">
        <f>LOG(C542)</f>
        <v>1.2494429614425822</v>
      </c>
      <c r="AB542">
        <f t="shared" si="264"/>
        <v>1.0899051114393981</v>
      </c>
      <c r="AC542">
        <f t="shared" si="280"/>
        <v>1.6629466143326246</v>
      </c>
      <c r="AD542">
        <f t="shared" si="266"/>
        <v>1.6814221557210085</v>
      </c>
      <c r="AE542">
        <f t="shared" si="265"/>
        <v>-0.15953785000318429</v>
      </c>
      <c r="AF542">
        <f>LOG(H542)</f>
        <v>0.41350365289004237</v>
      </c>
      <c r="AG542">
        <f t="shared" si="287"/>
        <v>1.1631613749770184</v>
      </c>
      <c r="AH542">
        <f t="shared" si="288"/>
        <v>0.88536122003151196</v>
      </c>
      <c r="AI542">
        <f t="shared" si="289"/>
        <v>-0.27780015494550636</v>
      </c>
      <c r="AJ542" s="7">
        <f t="shared" si="267"/>
        <v>1.3502480183341627</v>
      </c>
      <c r="AK542">
        <f t="shared" si="298"/>
        <v>1.4549972173094601</v>
      </c>
      <c r="AL542" s="7">
        <f t="shared" si="272"/>
        <v>1.8623165265840003</v>
      </c>
      <c r="AM542" s="7">
        <f t="shared" si="273"/>
        <v>1.9321293177079102</v>
      </c>
      <c r="AN542" s="7">
        <f t="shared" si="269"/>
        <v>-0.56863623584101264</v>
      </c>
      <c r="AO542" s="7" t="s">
        <v>100</v>
      </c>
      <c r="AP542">
        <f t="shared" si="269"/>
        <v>1.146128035678238</v>
      </c>
      <c r="AQ542">
        <f t="shared" si="299"/>
        <v>1.146128035678238</v>
      </c>
      <c r="AR542">
        <f t="shared" si="290"/>
        <v>2</v>
      </c>
      <c r="AS542" t="s">
        <v>100</v>
      </c>
      <c r="AT542">
        <f t="shared" si="291"/>
        <v>1.0413926851582251</v>
      </c>
      <c r="AU542" t="s">
        <v>100</v>
      </c>
      <c r="AV542" s="8">
        <f t="shared" si="302"/>
        <v>1.146128035678238</v>
      </c>
      <c r="AW542" t="s">
        <v>100</v>
      </c>
      <c r="AX542" s="8">
        <f t="shared" si="300"/>
        <v>0.10473535052001298</v>
      </c>
    </row>
    <row r="543" spans="1:50" x14ac:dyDescent="0.35">
      <c r="A543" s="16" t="s">
        <v>165</v>
      </c>
      <c r="B543" s="16"/>
      <c r="C543" s="7" t="s">
        <v>100</v>
      </c>
      <c r="D543" s="7" t="s">
        <v>100</v>
      </c>
      <c r="E543" s="7" t="s">
        <v>100</v>
      </c>
      <c r="F543" s="7" t="s">
        <v>100</v>
      </c>
      <c r="G543" s="7" t="s">
        <v>100</v>
      </c>
      <c r="H543" s="7" t="s">
        <v>100</v>
      </c>
      <c r="I543">
        <v>11.76</v>
      </c>
      <c r="J543">
        <v>4.59</v>
      </c>
      <c r="K543" s="7">
        <f t="shared" si="286"/>
        <v>0.39030612244897961</v>
      </c>
      <c r="L543" t="s">
        <v>100</v>
      </c>
      <c r="M543" t="s">
        <v>100</v>
      </c>
      <c r="N543" s="8" t="s">
        <v>100</v>
      </c>
      <c r="O543" s="8" t="s">
        <v>100</v>
      </c>
      <c r="P543" s="8" t="s">
        <v>100</v>
      </c>
      <c r="Q543" s="8">
        <v>0.4</v>
      </c>
      <c r="R543">
        <v>15</v>
      </c>
      <c r="S543" s="8" t="s">
        <v>100</v>
      </c>
      <c r="T543" s="8" t="s">
        <v>100</v>
      </c>
      <c r="U543" s="8">
        <v>14</v>
      </c>
      <c r="V543" s="8" t="s">
        <v>100</v>
      </c>
      <c r="W543" s="8" t="s">
        <v>100</v>
      </c>
      <c r="X543" s="8" t="s">
        <v>100</v>
      </c>
      <c r="Y543" s="8" t="s">
        <v>100</v>
      </c>
      <c r="Z543" t="s">
        <v>100</v>
      </c>
      <c r="AA543" t="s">
        <v>100</v>
      </c>
      <c r="AB543" t="s">
        <v>100</v>
      </c>
      <c r="AC543" t="s">
        <v>100</v>
      </c>
      <c r="AD543" t="s">
        <v>100</v>
      </c>
      <c r="AE543" t="s">
        <v>100</v>
      </c>
      <c r="AF543" t="s">
        <v>100</v>
      </c>
      <c r="AG543">
        <f t="shared" si="287"/>
        <v>1.0704073217401198</v>
      </c>
      <c r="AH543">
        <f t="shared" si="288"/>
        <v>0.66181268553726125</v>
      </c>
      <c r="AI543">
        <f t="shared" si="289"/>
        <v>-0.40859463620285841</v>
      </c>
      <c r="AJ543" s="7" t="s">
        <v>100</v>
      </c>
      <c r="AK543" t="s">
        <v>100</v>
      </c>
      <c r="AL543" s="7" t="s">
        <v>100</v>
      </c>
      <c r="AM543" s="7" t="s">
        <v>100</v>
      </c>
      <c r="AN543" s="7" t="s">
        <v>100</v>
      </c>
      <c r="AO543" s="7">
        <f t="shared" si="269"/>
        <v>-0.3979400086720376</v>
      </c>
      <c r="AP543">
        <f t="shared" si="269"/>
        <v>1.1760912590556813</v>
      </c>
      <c r="AQ543" t="s">
        <v>100</v>
      </c>
      <c r="AR543" t="s">
        <v>100</v>
      </c>
      <c r="AS543">
        <f t="shared" si="294"/>
        <v>1.146128035678238</v>
      </c>
      <c r="AT543" t="s">
        <v>100</v>
      </c>
      <c r="AU543" t="s">
        <v>100</v>
      </c>
      <c r="AV543" s="8" t="s">
        <v>100</v>
      </c>
      <c r="AW543" t="s">
        <v>100</v>
      </c>
      <c r="AX543" s="8" t="s">
        <v>100</v>
      </c>
    </row>
    <row r="544" spans="1:50" x14ac:dyDescent="0.35">
      <c r="A544" s="16" t="s">
        <v>166</v>
      </c>
      <c r="B544" s="16"/>
      <c r="C544" s="7" t="s">
        <v>100</v>
      </c>
      <c r="D544" t="s">
        <v>100</v>
      </c>
      <c r="E544" s="7" t="s">
        <v>100</v>
      </c>
      <c r="F544" s="7" t="s">
        <v>100</v>
      </c>
      <c r="G544" s="7" t="s">
        <v>100</v>
      </c>
      <c r="H544" s="7" t="s">
        <v>100</v>
      </c>
      <c r="I544">
        <v>20</v>
      </c>
      <c r="J544">
        <v>7</v>
      </c>
      <c r="K544" s="7">
        <f t="shared" si="286"/>
        <v>0.35</v>
      </c>
      <c r="L544" t="s">
        <v>100</v>
      </c>
      <c r="M544" t="s">
        <v>100</v>
      </c>
      <c r="N544" s="8" t="s">
        <v>100</v>
      </c>
      <c r="O544" s="8" t="s">
        <v>100</v>
      </c>
      <c r="P544" s="8" t="s">
        <v>100</v>
      </c>
      <c r="Q544" s="8" t="s">
        <v>100</v>
      </c>
      <c r="R544">
        <v>16</v>
      </c>
      <c r="S544">
        <v>14</v>
      </c>
      <c r="T544" s="8" t="s">
        <v>100</v>
      </c>
      <c r="U544" s="8">
        <v>13</v>
      </c>
      <c r="V544" s="8">
        <v>13</v>
      </c>
      <c r="W544" s="8" t="s">
        <v>100</v>
      </c>
      <c r="X544" s="8">
        <f t="shared" si="292"/>
        <v>15</v>
      </c>
      <c r="Y544" s="8" t="s">
        <v>100</v>
      </c>
      <c r="Z544">
        <f t="shared" si="293"/>
        <v>1.0769230769230769</v>
      </c>
      <c r="AA544" t="s">
        <v>100</v>
      </c>
      <c r="AB544" t="s">
        <v>100</v>
      </c>
      <c r="AC544" t="s">
        <v>100</v>
      </c>
      <c r="AD544" t="s">
        <v>100</v>
      </c>
      <c r="AE544" t="s">
        <v>100</v>
      </c>
      <c r="AF544" t="s">
        <v>100</v>
      </c>
      <c r="AG544">
        <f t="shared" si="287"/>
        <v>1.3010299956639813</v>
      </c>
      <c r="AH544">
        <f t="shared" si="288"/>
        <v>0.84509804001425681</v>
      </c>
      <c r="AI544">
        <f t="shared" si="289"/>
        <v>-0.45593195564972439</v>
      </c>
      <c r="AJ544" s="7" t="s">
        <v>100</v>
      </c>
      <c r="AK544" t="s">
        <v>100</v>
      </c>
      <c r="AL544" s="7" t="s">
        <v>100</v>
      </c>
      <c r="AM544" s="7" t="s">
        <v>100</v>
      </c>
      <c r="AN544" s="7" t="s">
        <v>100</v>
      </c>
      <c r="AO544" s="7" t="s">
        <v>100</v>
      </c>
      <c r="AP544">
        <f t="shared" si="269"/>
        <v>1.2041199826559248</v>
      </c>
      <c r="AQ544">
        <f t="shared" si="299"/>
        <v>1.146128035678238</v>
      </c>
      <c r="AR544" t="s">
        <v>100</v>
      </c>
      <c r="AS544">
        <f t="shared" si="294"/>
        <v>1.1139433523068367</v>
      </c>
      <c r="AT544">
        <f t="shared" si="291"/>
        <v>1.1139433523068367</v>
      </c>
      <c r="AU544" t="s">
        <v>100</v>
      </c>
      <c r="AV544" s="8">
        <f t="shared" si="302"/>
        <v>1.1760912590556813</v>
      </c>
      <c r="AW544" t="s">
        <v>100</v>
      </c>
      <c r="AX544" s="8">
        <f t="shared" si="300"/>
        <v>3.2184683371401235E-2</v>
      </c>
    </row>
    <row r="545" spans="1:50" x14ac:dyDescent="0.35">
      <c r="A545" s="16" t="s">
        <v>167</v>
      </c>
      <c r="B545" s="16"/>
      <c r="C545">
        <v>13.99</v>
      </c>
      <c r="D545">
        <v>12.03</v>
      </c>
      <c r="E545">
        <v>40.54</v>
      </c>
      <c r="F545">
        <v>44.99</v>
      </c>
      <c r="G545" s="7">
        <f t="shared" si="285"/>
        <v>0.85989992852037167</v>
      </c>
      <c r="H545" s="7">
        <f t="shared" si="301"/>
        <v>2.8977841315225161</v>
      </c>
      <c r="I545">
        <v>12.83</v>
      </c>
      <c r="J545">
        <v>8.9</v>
      </c>
      <c r="K545" s="7">
        <f t="shared" si="286"/>
        <v>0.69368667186282151</v>
      </c>
      <c r="L545" t="s">
        <v>100</v>
      </c>
      <c r="M545" t="s">
        <v>100</v>
      </c>
      <c r="N545" s="8">
        <f t="shared" si="270"/>
        <v>62.75267930734509</v>
      </c>
      <c r="O545" s="8">
        <f t="shared" si="271"/>
        <v>99.380865296852619</v>
      </c>
      <c r="P545" s="8" t="s">
        <v>100</v>
      </c>
      <c r="Q545" s="8" t="s">
        <v>100</v>
      </c>
      <c r="R545" t="s">
        <v>100</v>
      </c>
      <c r="S545" s="8" t="s">
        <v>100</v>
      </c>
      <c r="T545" s="8" t="s">
        <v>100</v>
      </c>
      <c r="U545" s="8">
        <v>12</v>
      </c>
      <c r="V545" s="8" t="s">
        <v>100</v>
      </c>
      <c r="W545" s="8" t="s">
        <v>100</v>
      </c>
      <c r="X545" s="8" t="s">
        <v>100</v>
      </c>
      <c r="Y545" s="8" t="s">
        <v>100</v>
      </c>
      <c r="Z545" t="s">
        <v>100</v>
      </c>
      <c r="AA545">
        <f>LOG(C545)</f>
        <v>1.1458177144918276</v>
      </c>
      <c r="AB545">
        <f t="shared" si="264"/>
        <v>1.0802656273398448</v>
      </c>
      <c r="AC545">
        <f t="shared" si="280"/>
        <v>1.60788374435699</v>
      </c>
      <c r="AD545">
        <f t="shared" si="266"/>
        <v>1.6531159931655668</v>
      </c>
      <c r="AE545">
        <f t="shared" si="265"/>
        <v>-6.5552087151982893E-2</v>
      </c>
      <c r="AF545">
        <f>LOG(H545)</f>
        <v>0.46206602986516226</v>
      </c>
      <c r="AG545">
        <f t="shared" si="287"/>
        <v>1.1082266563749286</v>
      </c>
      <c r="AH545">
        <f t="shared" si="288"/>
        <v>0.9493900066449128</v>
      </c>
      <c r="AI545">
        <f t="shared" si="289"/>
        <v>-0.15883664973001571</v>
      </c>
      <c r="AJ545" s="7" t="s">
        <v>100</v>
      </c>
      <c r="AK545" t="s">
        <v>100</v>
      </c>
      <c r="AL545" s="7">
        <f t="shared" si="272"/>
        <v>1.7976322733172838</v>
      </c>
      <c r="AM545" s="7">
        <f t="shared" si="273"/>
        <v>1.9973027737740974</v>
      </c>
      <c r="AN545" s="7" t="s">
        <v>100</v>
      </c>
      <c r="AO545" s="7" t="s">
        <v>100</v>
      </c>
      <c r="AP545" t="s">
        <v>100</v>
      </c>
      <c r="AQ545" t="s">
        <v>100</v>
      </c>
      <c r="AR545" t="s">
        <v>100</v>
      </c>
      <c r="AS545">
        <f t="shared" si="294"/>
        <v>1.0791812460476249</v>
      </c>
      <c r="AT545" t="s">
        <v>100</v>
      </c>
      <c r="AU545" t="s">
        <v>100</v>
      </c>
      <c r="AV545" s="8" t="s">
        <v>100</v>
      </c>
      <c r="AW545" t="s">
        <v>100</v>
      </c>
      <c r="AX545" s="8" t="s">
        <v>100</v>
      </c>
    </row>
    <row r="546" spans="1:50" x14ac:dyDescent="0.35">
      <c r="A546" s="16" t="s">
        <v>168</v>
      </c>
      <c r="B546" s="16"/>
      <c r="C546" t="s">
        <v>100</v>
      </c>
      <c r="D546" t="s">
        <v>100</v>
      </c>
      <c r="E546" t="s">
        <v>100</v>
      </c>
      <c r="F546" t="s">
        <v>100</v>
      </c>
      <c r="G546" s="7" t="s">
        <v>100</v>
      </c>
      <c r="H546" s="7" t="s">
        <v>100</v>
      </c>
      <c r="I546">
        <v>9.8000000000000007</v>
      </c>
      <c r="J546" t="s">
        <v>100</v>
      </c>
      <c r="K546" s="7" t="s">
        <v>100</v>
      </c>
      <c r="L546" t="s">
        <v>100</v>
      </c>
      <c r="M546" t="s">
        <v>100</v>
      </c>
      <c r="N546" s="8" t="s">
        <v>100</v>
      </c>
      <c r="O546" s="8" t="s">
        <v>100</v>
      </c>
      <c r="P546" s="8" t="s">
        <v>100</v>
      </c>
      <c r="Q546" s="8">
        <v>0.41</v>
      </c>
      <c r="R546" t="s">
        <v>100</v>
      </c>
      <c r="S546" t="s">
        <v>100</v>
      </c>
      <c r="T546" t="s">
        <v>100</v>
      </c>
      <c r="U546" s="8" t="s">
        <v>100</v>
      </c>
      <c r="V546">
        <v>15.5</v>
      </c>
      <c r="W546" t="s">
        <v>100</v>
      </c>
      <c r="X546" s="8" t="s">
        <v>100</v>
      </c>
      <c r="Y546" s="8" t="s">
        <v>100</v>
      </c>
      <c r="Z546" t="s">
        <v>100</v>
      </c>
      <c r="AA546" t="s">
        <v>100</v>
      </c>
      <c r="AB546" t="s">
        <v>100</v>
      </c>
      <c r="AC546" t="s">
        <v>100</v>
      </c>
      <c r="AD546" t="s">
        <v>100</v>
      </c>
      <c r="AE546" t="s">
        <v>100</v>
      </c>
      <c r="AF546" t="s">
        <v>100</v>
      </c>
      <c r="AG546">
        <f t="shared" si="287"/>
        <v>0.99122607569249488</v>
      </c>
      <c r="AH546" t="s">
        <v>100</v>
      </c>
      <c r="AI546" t="s">
        <v>100</v>
      </c>
      <c r="AJ546" s="7" t="s">
        <v>100</v>
      </c>
      <c r="AK546" t="s">
        <v>100</v>
      </c>
      <c r="AL546" s="7" t="s">
        <v>100</v>
      </c>
      <c r="AM546" s="7" t="s">
        <v>100</v>
      </c>
      <c r="AN546" s="7" t="s">
        <v>100</v>
      </c>
      <c r="AO546" s="7">
        <f t="shared" si="269"/>
        <v>-0.38721614328026455</v>
      </c>
      <c r="AP546" t="s">
        <v>100</v>
      </c>
      <c r="AQ546" t="s">
        <v>100</v>
      </c>
      <c r="AR546" t="s">
        <v>100</v>
      </c>
      <c r="AS546" t="s">
        <v>100</v>
      </c>
      <c r="AT546">
        <f t="shared" si="291"/>
        <v>1.1903316981702914</v>
      </c>
      <c r="AU546" t="s">
        <v>100</v>
      </c>
      <c r="AV546" s="8" t="s">
        <v>100</v>
      </c>
      <c r="AW546" t="s">
        <v>100</v>
      </c>
      <c r="AX546" s="8" t="s">
        <v>100</v>
      </c>
    </row>
    <row r="547" spans="1:50" x14ac:dyDescent="0.35">
      <c r="A547" s="16" t="s">
        <v>169</v>
      </c>
      <c r="B547" s="16"/>
      <c r="C547" t="s">
        <v>100</v>
      </c>
      <c r="D547" t="s">
        <v>100</v>
      </c>
      <c r="E547" t="s">
        <v>100</v>
      </c>
      <c r="F547" t="s">
        <v>100</v>
      </c>
      <c r="G547" s="7" t="s">
        <v>100</v>
      </c>
      <c r="H547" s="7" t="s">
        <v>100</v>
      </c>
      <c r="I547">
        <v>12</v>
      </c>
      <c r="J547">
        <v>5.92</v>
      </c>
      <c r="K547" s="7">
        <f t="shared" si="286"/>
        <v>0.49333333333333335</v>
      </c>
      <c r="L547" t="s">
        <v>100</v>
      </c>
      <c r="M547" t="s">
        <v>100</v>
      </c>
      <c r="N547" s="8" t="s">
        <v>100</v>
      </c>
      <c r="O547" s="8" t="s">
        <v>100</v>
      </c>
      <c r="P547" s="8" t="s">
        <v>100</v>
      </c>
      <c r="Q547" s="8">
        <v>0.32</v>
      </c>
      <c r="R547">
        <v>16</v>
      </c>
      <c r="S547">
        <v>15</v>
      </c>
      <c r="T547" s="8" t="s">
        <v>100</v>
      </c>
      <c r="U547" t="s">
        <v>100</v>
      </c>
      <c r="V547" t="s">
        <v>100</v>
      </c>
      <c r="W547" s="8" t="s">
        <v>100</v>
      </c>
      <c r="X547" s="8">
        <f t="shared" si="292"/>
        <v>15.5</v>
      </c>
      <c r="Y547" s="8" t="s">
        <v>100</v>
      </c>
      <c r="Z547" t="s">
        <v>100</v>
      </c>
      <c r="AA547" t="s">
        <v>100</v>
      </c>
      <c r="AB547" t="s">
        <v>100</v>
      </c>
      <c r="AC547" t="s">
        <v>100</v>
      </c>
      <c r="AD547" t="s">
        <v>100</v>
      </c>
      <c r="AE547" t="s">
        <v>100</v>
      </c>
      <c r="AF547" t="s">
        <v>100</v>
      </c>
      <c r="AG547">
        <f t="shared" si="287"/>
        <v>1.0791812460476249</v>
      </c>
      <c r="AH547">
        <f t="shared" si="288"/>
        <v>0.77232170672291978</v>
      </c>
      <c r="AI547">
        <f t="shared" si="289"/>
        <v>-0.30685953932470506</v>
      </c>
      <c r="AJ547" s="7" t="s">
        <v>100</v>
      </c>
      <c r="AK547" t="s">
        <v>100</v>
      </c>
      <c r="AL547" s="7" t="s">
        <v>100</v>
      </c>
      <c r="AM547" s="7" t="s">
        <v>100</v>
      </c>
      <c r="AN547" s="7" t="s">
        <v>100</v>
      </c>
      <c r="AO547" s="7">
        <f t="shared" si="269"/>
        <v>-0.49485002168009401</v>
      </c>
      <c r="AP547">
        <f t="shared" si="269"/>
        <v>1.2041199826559248</v>
      </c>
      <c r="AQ547">
        <f t="shared" si="299"/>
        <v>1.1760912590556813</v>
      </c>
      <c r="AR547" t="s">
        <v>100</v>
      </c>
      <c r="AS547" t="s">
        <v>100</v>
      </c>
      <c r="AT547" t="s">
        <v>100</v>
      </c>
      <c r="AU547" t="s">
        <v>100</v>
      </c>
      <c r="AV547" s="8">
        <f t="shared" si="302"/>
        <v>1.1903316981702914</v>
      </c>
      <c r="AW547" t="s">
        <v>100</v>
      </c>
      <c r="AX547" s="8" t="s">
        <v>100</v>
      </c>
    </row>
    <row r="548" spans="1:50" x14ac:dyDescent="0.35">
      <c r="A548" s="16" t="s">
        <v>170</v>
      </c>
      <c r="B548" s="16"/>
      <c r="C548">
        <v>13.5</v>
      </c>
      <c r="D548">
        <v>8.5</v>
      </c>
      <c r="E548">
        <v>35</v>
      </c>
      <c r="F548">
        <v>37</v>
      </c>
      <c r="G548" s="7">
        <f t="shared" si="285"/>
        <v>0.62962962962962965</v>
      </c>
      <c r="H548" s="7">
        <f t="shared" si="301"/>
        <v>2.5925925925925926</v>
      </c>
      <c r="I548">
        <v>12</v>
      </c>
      <c r="J548">
        <v>8</v>
      </c>
      <c r="K548" s="7">
        <f t="shared" si="286"/>
        <v>0.66666666666666663</v>
      </c>
      <c r="L548">
        <v>24</v>
      </c>
      <c r="M548" t="s">
        <v>100</v>
      </c>
      <c r="N548" s="8">
        <f t="shared" si="270"/>
        <v>70.938881205639845</v>
      </c>
      <c r="O548" s="8">
        <f t="shared" si="271"/>
        <v>87.680251404814825</v>
      </c>
      <c r="P548" s="8" t="s">
        <v>100</v>
      </c>
      <c r="Q548" s="8" t="s">
        <v>100</v>
      </c>
      <c r="R548" t="s">
        <v>100</v>
      </c>
      <c r="S548">
        <v>13</v>
      </c>
      <c r="T548">
        <v>14</v>
      </c>
      <c r="U548" s="8">
        <v>11</v>
      </c>
      <c r="V548">
        <v>11</v>
      </c>
      <c r="W548">
        <v>13</v>
      </c>
      <c r="X548" s="8" t="s">
        <v>100</v>
      </c>
      <c r="Y548" s="8">
        <f t="shared" si="274"/>
        <v>11.666666666666666</v>
      </c>
      <c r="Z548">
        <f t="shared" si="293"/>
        <v>1.1818181818181819</v>
      </c>
      <c r="AA548">
        <f>LOG(C548)</f>
        <v>1.1303337684950061</v>
      </c>
      <c r="AB548">
        <f>LOG(D548)</f>
        <v>0.92941892571429274</v>
      </c>
      <c r="AC548">
        <f t="shared" si="280"/>
        <v>1.5440680443502757</v>
      </c>
      <c r="AD548">
        <f t="shared" si="266"/>
        <v>1.568201724066995</v>
      </c>
      <c r="AE548">
        <f>LOG(G548)</f>
        <v>-0.20091484278071337</v>
      </c>
      <c r="AF548">
        <f>LOG(H548)</f>
        <v>0.41373427585526951</v>
      </c>
      <c r="AG548">
        <f t="shared" si="287"/>
        <v>1.0791812460476249</v>
      </c>
      <c r="AH548">
        <f t="shared" si="288"/>
        <v>0.90308998699194354</v>
      </c>
      <c r="AI548">
        <f t="shared" si="289"/>
        <v>-0.17609125905568127</v>
      </c>
      <c r="AJ548" s="7">
        <f t="shared" si="267"/>
        <v>1.3979400086720377</v>
      </c>
      <c r="AK548" t="s">
        <v>100</v>
      </c>
      <c r="AL548" s="7">
        <f t="shared" si="272"/>
        <v>1.8508843348259649</v>
      </c>
      <c r="AM548" s="7">
        <f t="shared" si="273"/>
        <v>1.9429017863908331</v>
      </c>
      <c r="AN548" s="7" t="s">
        <v>100</v>
      </c>
      <c r="AO548" s="7" t="s">
        <v>100</v>
      </c>
      <c r="AP548" t="s">
        <v>100</v>
      </c>
      <c r="AQ548">
        <f t="shared" si="299"/>
        <v>1.1139433523068367</v>
      </c>
      <c r="AR548">
        <f t="shared" si="290"/>
        <v>1.146128035678238</v>
      </c>
      <c r="AS548">
        <f t="shared" si="294"/>
        <v>1.0413926851582251</v>
      </c>
      <c r="AT548">
        <f t="shared" si="291"/>
        <v>1.0413926851582251</v>
      </c>
      <c r="AU548">
        <f t="shared" si="295"/>
        <v>1.1139433523068367</v>
      </c>
      <c r="AV548" s="8" t="s">
        <v>100</v>
      </c>
      <c r="AW548">
        <f t="shared" si="297"/>
        <v>1.0669467896306131</v>
      </c>
      <c r="AX548" s="8">
        <f t="shared" si="300"/>
        <v>7.2550667148611747E-2</v>
      </c>
    </row>
    <row r="549" spans="1:50" x14ac:dyDescent="0.35">
      <c r="A549" s="16" t="s">
        <v>171</v>
      </c>
      <c r="B549" s="16"/>
      <c r="C549" t="s">
        <v>100</v>
      </c>
      <c r="D549" t="s">
        <v>100</v>
      </c>
      <c r="E549">
        <v>42.45</v>
      </c>
      <c r="F549">
        <v>44.53</v>
      </c>
      <c r="G549" s="7" t="s">
        <v>100</v>
      </c>
      <c r="H549" s="7" t="s">
        <v>100</v>
      </c>
      <c r="I549">
        <v>11</v>
      </c>
      <c r="J549">
        <v>7.11</v>
      </c>
      <c r="K549" s="7">
        <f t="shared" si="286"/>
        <v>0.64636363636363636</v>
      </c>
      <c r="L549" t="s">
        <v>100</v>
      </c>
      <c r="M549" t="s">
        <v>100</v>
      </c>
      <c r="N549" s="8" t="s">
        <v>100</v>
      </c>
      <c r="O549" s="8" t="s">
        <v>100</v>
      </c>
      <c r="P549" s="8" t="s">
        <v>100</v>
      </c>
      <c r="Q549" s="8" t="s">
        <v>100</v>
      </c>
      <c r="R549" t="s">
        <v>100</v>
      </c>
      <c r="S549" t="s">
        <v>100</v>
      </c>
      <c r="T549" s="8" t="s">
        <v>100</v>
      </c>
      <c r="U549" t="s">
        <v>100</v>
      </c>
      <c r="V549" t="s">
        <v>100</v>
      </c>
      <c r="W549" s="8" t="s">
        <v>100</v>
      </c>
      <c r="X549" s="8" t="s">
        <v>100</v>
      </c>
      <c r="Y549" s="8" t="s">
        <v>100</v>
      </c>
      <c r="Z549" t="s">
        <v>100</v>
      </c>
      <c r="AA549" t="s">
        <v>100</v>
      </c>
      <c r="AB549" t="s">
        <v>100</v>
      </c>
      <c r="AC549">
        <f t="shared" si="280"/>
        <v>1.6278776945799716</v>
      </c>
      <c r="AD549">
        <f t="shared" ref="AD549:AD575" si="303">LOG(F549)</f>
        <v>1.648652695131223</v>
      </c>
      <c r="AE549" t="s">
        <v>100</v>
      </c>
      <c r="AF549" t="s">
        <v>100</v>
      </c>
      <c r="AG549">
        <f t="shared" si="287"/>
        <v>1.0413926851582251</v>
      </c>
      <c r="AH549">
        <f t="shared" si="288"/>
        <v>0.85186960072976636</v>
      </c>
      <c r="AI549">
        <f t="shared" si="289"/>
        <v>-0.18952308442845875</v>
      </c>
      <c r="AJ549" s="7" t="s">
        <v>100</v>
      </c>
      <c r="AK549" t="s">
        <v>100</v>
      </c>
      <c r="AL549" s="7" t="s">
        <v>100</v>
      </c>
      <c r="AM549" s="7" t="s">
        <v>100</v>
      </c>
      <c r="AN549" s="7" t="s">
        <v>100</v>
      </c>
      <c r="AO549" s="7" t="s">
        <v>100</v>
      </c>
      <c r="AP549" t="s">
        <v>100</v>
      </c>
      <c r="AQ549" t="s">
        <v>100</v>
      </c>
      <c r="AR549" t="s">
        <v>100</v>
      </c>
      <c r="AS549" t="s">
        <v>100</v>
      </c>
      <c r="AT549" t="s">
        <v>100</v>
      </c>
      <c r="AU549" t="s">
        <v>100</v>
      </c>
      <c r="AV549" s="8" t="s">
        <v>100</v>
      </c>
      <c r="AW549" t="s">
        <v>100</v>
      </c>
      <c r="AX549" s="8" t="s">
        <v>100</v>
      </c>
    </row>
    <row r="550" spans="1:50" x14ac:dyDescent="0.35">
      <c r="A550" s="16" t="s">
        <v>172</v>
      </c>
      <c r="B550" s="16"/>
      <c r="C550">
        <v>15</v>
      </c>
      <c r="D550">
        <v>7.5</v>
      </c>
      <c r="E550">
        <v>22</v>
      </c>
      <c r="F550">
        <v>27</v>
      </c>
      <c r="G550" s="7">
        <f t="shared" si="285"/>
        <v>0.5</v>
      </c>
      <c r="H550" s="7">
        <f t="shared" si="301"/>
        <v>1.4666666666666666</v>
      </c>
      <c r="I550">
        <v>13</v>
      </c>
      <c r="J550">
        <v>5</v>
      </c>
      <c r="K550" s="7">
        <f t="shared" si="286"/>
        <v>0.38461538461538464</v>
      </c>
      <c r="L550" t="s">
        <v>100</v>
      </c>
      <c r="M550" t="s">
        <v>100</v>
      </c>
      <c r="N550" s="8">
        <f t="shared" si="270"/>
        <v>54.532088901465634</v>
      </c>
      <c r="O550" s="8">
        <f t="shared" si="271"/>
        <v>91.736501575937908</v>
      </c>
      <c r="P550" s="8" t="s">
        <v>100</v>
      </c>
      <c r="Q550" s="8" t="s">
        <v>100</v>
      </c>
      <c r="R550" t="s">
        <v>100</v>
      </c>
      <c r="S550" t="s">
        <v>100</v>
      </c>
      <c r="T550" t="s">
        <v>100</v>
      </c>
      <c r="U550" s="8">
        <v>13</v>
      </c>
      <c r="V550">
        <v>13.5</v>
      </c>
      <c r="W550">
        <v>14</v>
      </c>
      <c r="X550" s="8" t="s">
        <v>100</v>
      </c>
      <c r="Y550" s="8">
        <f t="shared" si="274"/>
        <v>13.5</v>
      </c>
      <c r="Z550" t="s">
        <v>100</v>
      </c>
      <c r="AA550">
        <f t="shared" ref="AA550:AA561" si="304">LOG(C550)</f>
        <v>1.1760912590556813</v>
      </c>
      <c r="AB550">
        <f t="shared" ref="AB550:AB561" si="305">LOG(D550)</f>
        <v>0.87506126339170009</v>
      </c>
      <c r="AC550">
        <f t="shared" si="280"/>
        <v>1.3424226808222062</v>
      </c>
      <c r="AD550">
        <f t="shared" si="303"/>
        <v>1.4313637641589874</v>
      </c>
      <c r="AE550">
        <f>LOG(G550)</f>
        <v>-0.3010299956639812</v>
      </c>
      <c r="AF550">
        <f>LOG(H550)</f>
        <v>0.16633142176652496</v>
      </c>
      <c r="AG550">
        <f t="shared" si="287"/>
        <v>1.1139433523068367</v>
      </c>
      <c r="AH550">
        <f t="shared" si="288"/>
        <v>0.69897000433601886</v>
      </c>
      <c r="AI550">
        <f t="shared" si="289"/>
        <v>-0.41497334797081792</v>
      </c>
      <c r="AJ550" s="7" t="s">
        <v>100</v>
      </c>
      <c r="AK550" t="s">
        <v>100</v>
      </c>
      <c r="AL550" s="7">
        <f t="shared" si="272"/>
        <v>1.7366521340521983</v>
      </c>
      <c r="AM550" s="7">
        <f t="shared" si="273"/>
        <v>1.9625421740427946</v>
      </c>
      <c r="AN550" s="7" t="s">
        <v>100</v>
      </c>
      <c r="AO550" s="7" t="s">
        <v>100</v>
      </c>
      <c r="AP550" t="s">
        <v>100</v>
      </c>
      <c r="AQ550" t="s">
        <v>100</v>
      </c>
      <c r="AR550" t="s">
        <v>100</v>
      </c>
      <c r="AS550">
        <f t="shared" si="294"/>
        <v>1.1139433523068367</v>
      </c>
      <c r="AT550">
        <f t="shared" si="291"/>
        <v>1.1303337684950061</v>
      </c>
      <c r="AU550">
        <f t="shared" ref="AU550:AU575" si="306">LOG(W550)</f>
        <v>1.146128035678238</v>
      </c>
      <c r="AV550" s="8" t="s">
        <v>100</v>
      </c>
      <c r="AW550">
        <f t="shared" si="297"/>
        <v>1.1303337684950061</v>
      </c>
      <c r="AX550" s="8" t="s">
        <v>100</v>
      </c>
    </row>
    <row r="551" spans="1:50" x14ac:dyDescent="0.35">
      <c r="A551" s="16" t="s">
        <v>173</v>
      </c>
      <c r="B551" s="16"/>
      <c r="C551">
        <v>11.1</v>
      </c>
      <c r="D551">
        <v>10.76</v>
      </c>
      <c r="E551" t="s">
        <v>100</v>
      </c>
      <c r="F551" t="s">
        <v>100</v>
      </c>
      <c r="G551" s="7">
        <f t="shared" si="285"/>
        <v>0.96936936936936935</v>
      </c>
      <c r="H551" s="7" t="s">
        <v>100</v>
      </c>
      <c r="I551">
        <v>10.16</v>
      </c>
      <c r="J551">
        <v>9.69</v>
      </c>
      <c r="K551" s="7">
        <f t="shared" si="286"/>
        <v>0.95374015748031493</v>
      </c>
      <c r="L551" t="s">
        <v>100</v>
      </c>
      <c r="M551" t="s">
        <v>100</v>
      </c>
      <c r="N551" s="8" t="s">
        <v>100</v>
      </c>
      <c r="O551" s="8" t="s">
        <v>100</v>
      </c>
      <c r="P551" s="8" t="s">
        <v>100</v>
      </c>
      <c r="Q551" s="8" t="s">
        <v>100</v>
      </c>
      <c r="R551" t="s">
        <v>100</v>
      </c>
      <c r="S551" t="s">
        <v>100</v>
      </c>
      <c r="T551" s="8" t="s">
        <v>100</v>
      </c>
      <c r="U551" t="s">
        <v>100</v>
      </c>
      <c r="V551" t="s">
        <v>100</v>
      </c>
      <c r="W551" t="s">
        <v>100</v>
      </c>
      <c r="X551" s="8" t="s">
        <v>100</v>
      </c>
      <c r="Y551" s="8" t="s">
        <v>100</v>
      </c>
      <c r="Z551" t="s">
        <v>100</v>
      </c>
      <c r="AA551">
        <f t="shared" si="304"/>
        <v>1.0453229787866574</v>
      </c>
      <c r="AB551">
        <f t="shared" si="305"/>
        <v>1.0318122713303703</v>
      </c>
      <c r="AC551" t="s">
        <v>100</v>
      </c>
      <c r="AD551" t="s">
        <v>100</v>
      </c>
      <c r="AE551">
        <f t="shared" ref="AE551:AE561" si="307">LOG(G551)</f>
        <v>-1.3510707456287073E-2</v>
      </c>
      <c r="AF551" t="s">
        <v>100</v>
      </c>
      <c r="AG551">
        <f t="shared" si="287"/>
        <v>1.0068937079479006</v>
      </c>
      <c r="AH551">
        <f t="shared" si="288"/>
        <v>0.98632377705076535</v>
      </c>
      <c r="AI551">
        <f t="shared" si="289"/>
        <v>-2.0569930897135137E-2</v>
      </c>
      <c r="AJ551" s="7" t="s">
        <v>100</v>
      </c>
      <c r="AK551" t="s">
        <v>100</v>
      </c>
      <c r="AL551" s="7" t="s">
        <v>100</v>
      </c>
      <c r="AM551" s="7" t="s">
        <v>100</v>
      </c>
      <c r="AN551" s="7" t="s">
        <v>100</v>
      </c>
      <c r="AO551" s="7" t="s">
        <v>100</v>
      </c>
      <c r="AP551" t="s">
        <v>100</v>
      </c>
      <c r="AQ551" t="s">
        <v>100</v>
      </c>
      <c r="AR551" t="s">
        <v>100</v>
      </c>
      <c r="AS551" t="s">
        <v>100</v>
      </c>
      <c r="AT551" t="s">
        <v>100</v>
      </c>
      <c r="AU551" t="s">
        <v>100</v>
      </c>
      <c r="AV551" s="8" t="s">
        <v>100</v>
      </c>
      <c r="AW551" t="s">
        <v>100</v>
      </c>
      <c r="AX551" s="8" t="s">
        <v>100</v>
      </c>
    </row>
    <row r="552" spans="1:50" x14ac:dyDescent="0.35">
      <c r="A552" s="16" t="s">
        <v>195</v>
      </c>
      <c r="B552">
        <v>30</v>
      </c>
      <c r="C552">
        <v>20.07</v>
      </c>
      <c r="D552">
        <v>10.69</v>
      </c>
      <c r="E552">
        <v>31.76</v>
      </c>
      <c r="F552">
        <v>38.11</v>
      </c>
      <c r="G552" s="7">
        <f t="shared" si="285"/>
        <v>0.53263577478824109</v>
      </c>
      <c r="H552" s="7">
        <f t="shared" si="301"/>
        <v>1.5824613851519682</v>
      </c>
      <c r="I552" t="s">
        <v>100</v>
      </c>
      <c r="J552" t="s">
        <v>100</v>
      </c>
      <c r="K552" s="7" t="s">
        <v>100</v>
      </c>
      <c r="L552" t="s">
        <v>100</v>
      </c>
      <c r="M552" t="s">
        <v>100</v>
      </c>
      <c r="N552" s="8">
        <f t="shared" ref="N552:N615" si="308">DEGREES(ACOS((C552^2+F552^2-E552^2)/(2*C552*F552)))</f>
        <v>56.402843853743605</v>
      </c>
      <c r="O552" s="8">
        <f t="shared" ref="O552:O615" si="309">DEGREES(ACOS((C552^2+E552^2-F552^2)/(2*C552*E552)))</f>
        <v>91.837128676714258</v>
      </c>
      <c r="P552" t="s">
        <v>100</v>
      </c>
      <c r="Q552" t="s">
        <v>100</v>
      </c>
      <c r="R552">
        <v>11</v>
      </c>
      <c r="S552">
        <v>13</v>
      </c>
      <c r="T552">
        <v>20</v>
      </c>
      <c r="U552">
        <v>12</v>
      </c>
      <c r="V552">
        <v>11</v>
      </c>
      <c r="W552">
        <v>15</v>
      </c>
      <c r="X552" s="8">
        <f>(R552+S552+T552)/3</f>
        <v>14.666666666666666</v>
      </c>
      <c r="Y552" s="8">
        <f t="shared" si="274"/>
        <v>12.666666666666666</v>
      </c>
      <c r="Z552">
        <f t="shared" si="293"/>
        <v>1.1818181818181819</v>
      </c>
      <c r="AA552">
        <f t="shared" si="304"/>
        <v>1.3025473724874856</v>
      </c>
      <c r="AB552">
        <f t="shared" si="305"/>
        <v>1.0289777052087781</v>
      </c>
      <c r="AC552">
        <f t="shared" si="280"/>
        <v>1.5018804937550587</v>
      </c>
      <c r="AD552">
        <f t="shared" si="303"/>
        <v>1.5810389487721672</v>
      </c>
      <c r="AE552">
        <f t="shared" si="307"/>
        <v>-0.27356966727870757</v>
      </c>
      <c r="AF552">
        <f t="shared" ref="AF552:AF561" si="310">LOG(H552)</f>
        <v>0.19933312126757313</v>
      </c>
      <c r="AG552" t="s">
        <v>100</v>
      </c>
      <c r="AH552" t="s">
        <v>100</v>
      </c>
      <c r="AI552" t="s">
        <v>100</v>
      </c>
      <c r="AJ552" s="7" t="s">
        <v>100</v>
      </c>
      <c r="AK552" t="s">
        <v>100</v>
      </c>
      <c r="AL552" s="7">
        <f t="shared" ref="AL552:AL575" si="311">LOG(N552)</f>
        <v>1.7513010018353157</v>
      </c>
      <c r="AM552" s="7">
        <f t="shared" ref="AM552:AM575" si="312">LOG(O552)</f>
        <v>1.963018296881506</v>
      </c>
      <c r="AN552" s="7" t="s">
        <v>100</v>
      </c>
      <c r="AO552" s="7" t="s">
        <v>100</v>
      </c>
      <c r="AP552">
        <f t="shared" ref="AP552:AP575" si="313">LOG(R552)</f>
        <v>1.0413926851582251</v>
      </c>
      <c r="AQ552">
        <f t="shared" si="299"/>
        <v>1.1139433523068367</v>
      </c>
      <c r="AR552">
        <f t="shared" si="290"/>
        <v>1.3010299956639813</v>
      </c>
      <c r="AS552">
        <f t="shared" si="294"/>
        <v>1.0791812460476249</v>
      </c>
      <c r="AT552">
        <f t="shared" si="291"/>
        <v>1.0413926851582251</v>
      </c>
      <c r="AU552">
        <f t="shared" si="306"/>
        <v>1.1760912590556813</v>
      </c>
      <c r="AV552" s="8">
        <f t="shared" si="302"/>
        <v>1.166331421766525</v>
      </c>
      <c r="AW552">
        <f t="shared" si="297"/>
        <v>1.1026623418971477</v>
      </c>
      <c r="AX552" s="8">
        <f t="shared" si="300"/>
        <v>7.2550667148611747E-2</v>
      </c>
    </row>
    <row r="553" spans="1:50" x14ac:dyDescent="0.35">
      <c r="A553" s="16" t="s">
        <v>196</v>
      </c>
      <c r="B553">
        <v>30</v>
      </c>
      <c r="C553">
        <v>23.69</v>
      </c>
      <c r="D553">
        <v>12.95</v>
      </c>
      <c r="E553">
        <v>46.41</v>
      </c>
      <c r="F553">
        <v>51.06</v>
      </c>
      <c r="G553" s="7">
        <f t="shared" si="285"/>
        <v>0.54664415365132957</v>
      </c>
      <c r="H553" s="7">
        <f t="shared" si="301"/>
        <v>1.959054453355846</v>
      </c>
      <c r="I553" t="s">
        <v>100</v>
      </c>
      <c r="J553" t="s">
        <v>100</v>
      </c>
      <c r="K553" s="7" t="s">
        <v>100</v>
      </c>
      <c r="L553" t="s">
        <v>100</v>
      </c>
      <c r="M553" t="s">
        <v>100</v>
      </c>
      <c r="N553" s="8">
        <f t="shared" si="308"/>
        <v>65.207733794334629</v>
      </c>
      <c r="O553" s="8">
        <f t="shared" si="309"/>
        <v>87.185271924416995</v>
      </c>
      <c r="P553" s="8" t="s">
        <v>100</v>
      </c>
      <c r="Q553" s="8" t="s">
        <v>100</v>
      </c>
      <c r="R553" s="8" t="s">
        <v>100</v>
      </c>
      <c r="S553">
        <v>15</v>
      </c>
      <c r="T553">
        <v>20</v>
      </c>
      <c r="U553">
        <v>12</v>
      </c>
      <c r="V553">
        <v>14</v>
      </c>
      <c r="W553">
        <v>19</v>
      </c>
      <c r="X553" s="8">
        <f>(S553+T553)/2</f>
        <v>17.5</v>
      </c>
      <c r="Y553" s="8">
        <f t="shared" si="274"/>
        <v>15</v>
      </c>
      <c r="Z553">
        <f t="shared" si="293"/>
        <v>1.0714285714285714</v>
      </c>
      <c r="AA553">
        <f t="shared" si="304"/>
        <v>1.3745650607227651</v>
      </c>
      <c r="AB553">
        <f t="shared" si="305"/>
        <v>1.1122697684172707</v>
      </c>
      <c r="AC553">
        <f t="shared" si="280"/>
        <v>1.6666115684190299</v>
      </c>
      <c r="AD553">
        <f t="shared" si="303"/>
        <v>1.7080808104682315</v>
      </c>
      <c r="AE553">
        <f t="shared" si="307"/>
        <v>-0.26229529230549453</v>
      </c>
      <c r="AF553">
        <f t="shared" si="310"/>
        <v>0.29204650769626483</v>
      </c>
      <c r="AG553" t="s">
        <v>100</v>
      </c>
      <c r="AH553" t="s">
        <v>100</v>
      </c>
      <c r="AI553" t="s">
        <v>100</v>
      </c>
      <c r="AJ553" s="7" t="s">
        <v>100</v>
      </c>
      <c r="AK553" t="s">
        <v>100</v>
      </c>
      <c r="AL553" s="7">
        <f t="shared" si="311"/>
        <v>1.8142991071585806</v>
      </c>
      <c r="AM553" s="7">
        <f t="shared" si="312"/>
        <v>1.9404431264212736</v>
      </c>
      <c r="AN553" s="7" t="s">
        <v>100</v>
      </c>
      <c r="AO553" s="7" t="s">
        <v>100</v>
      </c>
      <c r="AP553" t="s">
        <v>100</v>
      </c>
      <c r="AQ553">
        <f t="shared" si="299"/>
        <v>1.1760912590556813</v>
      </c>
      <c r="AR553">
        <f t="shared" si="290"/>
        <v>1.3010299956639813</v>
      </c>
      <c r="AS553">
        <f t="shared" si="294"/>
        <v>1.0791812460476249</v>
      </c>
      <c r="AT553">
        <f t="shared" si="291"/>
        <v>1.146128035678238</v>
      </c>
      <c r="AU553">
        <f t="shared" si="306"/>
        <v>1.2787536009528289</v>
      </c>
      <c r="AV553" s="8">
        <f t="shared" si="302"/>
        <v>1.2430380486862944</v>
      </c>
      <c r="AW553">
        <f t="shared" si="297"/>
        <v>1.1760912590556813</v>
      </c>
      <c r="AX553" s="8">
        <f t="shared" si="300"/>
        <v>2.9963223377443202E-2</v>
      </c>
    </row>
    <row r="554" spans="1:50" x14ac:dyDescent="0.35">
      <c r="A554" s="16" t="s">
        <v>197</v>
      </c>
      <c r="B554">
        <v>30</v>
      </c>
      <c r="C554">
        <v>21.3</v>
      </c>
      <c r="D554">
        <v>11.4</v>
      </c>
      <c r="E554">
        <v>45.5</v>
      </c>
      <c r="F554" t="s">
        <v>100</v>
      </c>
      <c r="G554" s="7">
        <f t="shared" si="285"/>
        <v>0.53521126760563376</v>
      </c>
      <c r="H554" s="7">
        <f t="shared" si="301"/>
        <v>2.136150234741784</v>
      </c>
      <c r="I554" t="s">
        <v>100</v>
      </c>
      <c r="J554" t="s">
        <v>100</v>
      </c>
      <c r="K554" s="7" t="s">
        <v>100</v>
      </c>
      <c r="L554" t="s">
        <v>100</v>
      </c>
      <c r="M554" t="s">
        <v>100</v>
      </c>
      <c r="N554" s="8" t="s">
        <v>100</v>
      </c>
      <c r="O554" s="8" t="s">
        <v>100</v>
      </c>
      <c r="P554" s="8" t="s">
        <v>100</v>
      </c>
      <c r="Q554" s="8" t="s">
        <v>100</v>
      </c>
      <c r="R554" s="8" t="s">
        <v>100</v>
      </c>
      <c r="S554">
        <v>15</v>
      </c>
      <c r="T554" s="8" t="s">
        <v>100</v>
      </c>
      <c r="U554" s="8" t="s">
        <v>100</v>
      </c>
      <c r="V554">
        <v>15</v>
      </c>
      <c r="W554" s="8" t="s">
        <v>100</v>
      </c>
      <c r="X554" s="8" t="s">
        <v>100</v>
      </c>
      <c r="Y554" s="8" t="s">
        <v>100</v>
      </c>
      <c r="Z554">
        <f t="shared" si="293"/>
        <v>1</v>
      </c>
      <c r="AA554">
        <f t="shared" si="304"/>
        <v>1.3283796034387378</v>
      </c>
      <c r="AB554">
        <f t="shared" si="305"/>
        <v>1.0569048513364727</v>
      </c>
      <c r="AC554">
        <f t="shared" si="280"/>
        <v>1.6580113966571124</v>
      </c>
      <c r="AD554" t="s">
        <v>100</v>
      </c>
      <c r="AE554">
        <f t="shared" si="307"/>
        <v>-0.27147475210226518</v>
      </c>
      <c r="AF554">
        <f t="shared" si="310"/>
        <v>0.32963179321837466</v>
      </c>
      <c r="AG554" t="s">
        <v>100</v>
      </c>
      <c r="AH554" t="s">
        <v>100</v>
      </c>
      <c r="AI554" t="s">
        <v>100</v>
      </c>
      <c r="AJ554" s="7" t="s">
        <v>100</v>
      </c>
      <c r="AK554" t="s">
        <v>100</v>
      </c>
      <c r="AL554" s="7" t="s">
        <v>100</v>
      </c>
      <c r="AM554" s="7" t="s">
        <v>100</v>
      </c>
      <c r="AN554" s="7" t="s">
        <v>100</v>
      </c>
      <c r="AO554" s="7" t="s">
        <v>100</v>
      </c>
      <c r="AP554" t="s">
        <v>100</v>
      </c>
      <c r="AQ554">
        <f t="shared" si="299"/>
        <v>1.1760912590556813</v>
      </c>
      <c r="AR554" t="s">
        <v>100</v>
      </c>
      <c r="AS554" t="s">
        <v>100</v>
      </c>
      <c r="AT554">
        <f t="shared" si="291"/>
        <v>1.1760912590556813</v>
      </c>
      <c r="AU554" t="s">
        <v>100</v>
      </c>
      <c r="AV554" s="8" t="s">
        <v>100</v>
      </c>
      <c r="AW554" t="s">
        <v>100</v>
      </c>
      <c r="AX554" s="8">
        <f t="shared" si="300"/>
        <v>0</v>
      </c>
    </row>
    <row r="555" spans="1:50" x14ac:dyDescent="0.35">
      <c r="A555" s="16" t="s">
        <v>198</v>
      </c>
      <c r="B555">
        <v>30</v>
      </c>
      <c r="C555">
        <v>17.2</v>
      </c>
      <c r="D555">
        <v>8.6</v>
      </c>
      <c r="E555">
        <v>38.4</v>
      </c>
      <c r="F555" t="s">
        <v>100</v>
      </c>
      <c r="G555" s="7">
        <f t="shared" si="285"/>
        <v>0.5</v>
      </c>
      <c r="H555" s="7">
        <f t="shared" si="301"/>
        <v>2.2325581395348837</v>
      </c>
      <c r="I555" t="s">
        <v>100</v>
      </c>
      <c r="J555" t="s">
        <v>100</v>
      </c>
      <c r="K555" s="7" t="s">
        <v>100</v>
      </c>
      <c r="L555" t="s">
        <v>100</v>
      </c>
      <c r="M555" t="s">
        <v>100</v>
      </c>
      <c r="N555" s="8" t="s">
        <v>100</v>
      </c>
      <c r="O555" s="8" t="s">
        <v>100</v>
      </c>
      <c r="P555" s="8" t="s">
        <v>100</v>
      </c>
      <c r="Q555" s="8" t="s">
        <v>100</v>
      </c>
      <c r="R555" t="s">
        <v>100</v>
      </c>
      <c r="S555" t="s">
        <v>100</v>
      </c>
      <c r="T555" t="s">
        <v>100</v>
      </c>
      <c r="U555" t="s">
        <v>100</v>
      </c>
      <c r="V555">
        <v>15</v>
      </c>
      <c r="W555" t="s">
        <v>100</v>
      </c>
      <c r="X555" s="8" t="s">
        <v>100</v>
      </c>
      <c r="Y555" s="8" t="s">
        <v>100</v>
      </c>
      <c r="Z555" t="s">
        <v>100</v>
      </c>
      <c r="AA555">
        <f t="shared" si="304"/>
        <v>1.2355284469075489</v>
      </c>
      <c r="AB555">
        <f t="shared" si="305"/>
        <v>0.93449845124356767</v>
      </c>
      <c r="AC555">
        <f t="shared" si="280"/>
        <v>1.5843312243675307</v>
      </c>
      <c r="AD555" t="s">
        <v>100</v>
      </c>
      <c r="AE555">
        <f t="shared" si="307"/>
        <v>-0.3010299956639812</v>
      </c>
      <c r="AF555">
        <f t="shared" si="310"/>
        <v>0.34880277745998189</v>
      </c>
      <c r="AG555" t="s">
        <v>100</v>
      </c>
      <c r="AH555" t="s">
        <v>100</v>
      </c>
      <c r="AI555" t="s">
        <v>100</v>
      </c>
      <c r="AJ555" s="7" t="s">
        <v>100</v>
      </c>
      <c r="AK555" t="s">
        <v>100</v>
      </c>
      <c r="AL555" s="7" t="s">
        <v>100</v>
      </c>
      <c r="AM555" s="7" t="s">
        <v>100</v>
      </c>
      <c r="AN555" s="7" t="s">
        <v>100</v>
      </c>
      <c r="AO555" s="7" t="s">
        <v>100</v>
      </c>
      <c r="AP555" t="s">
        <v>100</v>
      </c>
      <c r="AQ555" t="s">
        <v>100</v>
      </c>
      <c r="AR555" t="s">
        <v>100</v>
      </c>
      <c r="AS555" t="s">
        <v>100</v>
      </c>
      <c r="AT555">
        <f t="shared" si="291"/>
        <v>1.1760912590556813</v>
      </c>
      <c r="AU555" t="s">
        <v>100</v>
      </c>
      <c r="AV555" s="8" t="s">
        <v>100</v>
      </c>
      <c r="AW555" t="s">
        <v>100</v>
      </c>
      <c r="AX555" s="8" t="s">
        <v>100</v>
      </c>
    </row>
    <row r="556" spans="1:50" x14ac:dyDescent="0.35">
      <c r="A556" s="16" t="s">
        <v>199</v>
      </c>
      <c r="B556">
        <v>30</v>
      </c>
      <c r="C556">
        <v>16.100000000000001</v>
      </c>
      <c r="D556">
        <v>9.1999999999999993</v>
      </c>
      <c r="E556">
        <v>23.4</v>
      </c>
      <c r="F556" t="s">
        <v>100</v>
      </c>
      <c r="G556" s="7">
        <f t="shared" si="285"/>
        <v>0.57142857142857129</v>
      </c>
      <c r="H556" s="7">
        <f t="shared" si="301"/>
        <v>1.4534161490683228</v>
      </c>
      <c r="I556" t="s">
        <v>100</v>
      </c>
      <c r="J556" t="s">
        <v>100</v>
      </c>
      <c r="K556" s="7" t="s">
        <v>100</v>
      </c>
      <c r="L556" t="s">
        <v>100</v>
      </c>
      <c r="M556" t="s">
        <v>100</v>
      </c>
      <c r="N556" s="8" t="s">
        <v>100</v>
      </c>
      <c r="O556" s="8" t="s">
        <v>100</v>
      </c>
      <c r="P556" s="8" t="s">
        <v>100</v>
      </c>
      <c r="Q556" s="8" t="s">
        <v>100</v>
      </c>
      <c r="R556" s="8" t="s">
        <v>100</v>
      </c>
      <c r="S556" s="8" t="s">
        <v>100</v>
      </c>
      <c r="T556" s="8" t="s">
        <v>100</v>
      </c>
      <c r="U556" s="8" t="s">
        <v>100</v>
      </c>
      <c r="V556">
        <v>15</v>
      </c>
      <c r="W556" s="8" t="s">
        <v>100</v>
      </c>
      <c r="X556" s="8" t="s">
        <v>100</v>
      </c>
      <c r="Y556" s="8" t="s">
        <v>100</v>
      </c>
      <c r="Z556" t="s">
        <v>100</v>
      </c>
      <c r="AA556">
        <f t="shared" si="304"/>
        <v>1.2068258760318498</v>
      </c>
      <c r="AB556">
        <f t="shared" si="305"/>
        <v>0.96378782734555524</v>
      </c>
      <c r="AC556">
        <f t="shared" si="280"/>
        <v>1.3692158574101427</v>
      </c>
      <c r="AD556" t="s">
        <v>100</v>
      </c>
      <c r="AE556">
        <f t="shared" si="307"/>
        <v>-0.24303804868629456</v>
      </c>
      <c r="AF556">
        <f t="shared" si="310"/>
        <v>0.16238998137829308</v>
      </c>
      <c r="AG556" t="s">
        <v>100</v>
      </c>
      <c r="AH556" t="s">
        <v>100</v>
      </c>
      <c r="AI556" t="s">
        <v>100</v>
      </c>
      <c r="AJ556" s="7" t="s">
        <v>100</v>
      </c>
      <c r="AK556" t="s">
        <v>100</v>
      </c>
      <c r="AL556" s="7" t="s">
        <v>100</v>
      </c>
      <c r="AM556" s="7" t="s">
        <v>100</v>
      </c>
      <c r="AN556" s="7" t="s">
        <v>100</v>
      </c>
      <c r="AO556" s="7" t="s">
        <v>100</v>
      </c>
      <c r="AP556" t="s">
        <v>100</v>
      </c>
      <c r="AQ556" t="s">
        <v>100</v>
      </c>
      <c r="AR556" t="s">
        <v>100</v>
      </c>
      <c r="AS556" t="s">
        <v>100</v>
      </c>
      <c r="AT556">
        <f t="shared" si="291"/>
        <v>1.1760912590556813</v>
      </c>
      <c r="AU556" t="s">
        <v>100</v>
      </c>
      <c r="AV556" s="8" t="s">
        <v>100</v>
      </c>
      <c r="AW556" t="s">
        <v>100</v>
      </c>
      <c r="AX556" s="8" t="s">
        <v>100</v>
      </c>
    </row>
    <row r="557" spans="1:50" x14ac:dyDescent="0.35">
      <c r="A557" s="16" t="s">
        <v>200</v>
      </c>
      <c r="B557">
        <v>30</v>
      </c>
      <c r="C557">
        <v>21</v>
      </c>
      <c r="D557">
        <v>9.1999999999999993</v>
      </c>
      <c r="E557">
        <v>41</v>
      </c>
      <c r="F557" t="s">
        <v>100</v>
      </c>
      <c r="G557" s="7">
        <f t="shared" si="285"/>
        <v>0.43809523809523804</v>
      </c>
      <c r="H557" s="7">
        <f t="shared" si="301"/>
        <v>1.9523809523809523</v>
      </c>
      <c r="I557" t="s">
        <v>100</v>
      </c>
      <c r="J557" t="s">
        <v>100</v>
      </c>
      <c r="K557" s="7" t="s">
        <v>100</v>
      </c>
      <c r="L557" t="s">
        <v>100</v>
      </c>
      <c r="M557" t="s">
        <v>100</v>
      </c>
      <c r="N557" s="8" t="s">
        <v>100</v>
      </c>
      <c r="O557" s="8" t="s">
        <v>100</v>
      </c>
      <c r="P557" s="8" t="s">
        <v>100</v>
      </c>
      <c r="Q557" s="8" t="s">
        <v>100</v>
      </c>
      <c r="R557" s="8" t="s">
        <v>100</v>
      </c>
      <c r="S557">
        <v>15</v>
      </c>
      <c r="T557" s="8" t="s">
        <v>100</v>
      </c>
      <c r="U557" s="8" t="s">
        <v>100</v>
      </c>
      <c r="V557">
        <v>15</v>
      </c>
      <c r="W557" s="8" t="s">
        <v>100</v>
      </c>
      <c r="X557" s="8" t="s">
        <v>100</v>
      </c>
      <c r="Y557" s="8" t="s">
        <v>100</v>
      </c>
      <c r="Z557">
        <f t="shared" si="293"/>
        <v>1</v>
      </c>
      <c r="AA557">
        <f t="shared" si="304"/>
        <v>1.3222192947339193</v>
      </c>
      <c r="AB557">
        <f t="shared" si="305"/>
        <v>0.96378782734555524</v>
      </c>
      <c r="AC557">
        <f t="shared" si="280"/>
        <v>1.6127838567197355</v>
      </c>
      <c r="AD557" t="s">
        <v>100</v>
      </c>
      <c r="AE557">
        <f t="shared" si="307"/>
        <v>-0.35843146738836407</v>
      </c>
      <c r="AF557">
        <f t="shared" si="310"/>
        <v>0.29056456198581621</v>
      </c>
      <c r="AG557" t="s">
        <v>100</v>
      </c>
      <c r="AH557" t="s">
        <v>100</v>
      </c>
      <c r="AI557" t="s">
        <v>100</v>
      </c>
      <c r="AJ557" s="7" t="s">
        <v>100</v>
      </c>
      <c r="AK557" t="s">
        <v>100</v>
      </c>
      <c r="AL557" s="7" t="s">
        <v>100</v>
      </c>
      <c r="AM557" s="7" t="s">
        <v>100</v>
      </c>
      <c r="AN557" s="7" t="s">
        <v>100</v>
      </c>
      <c r="AO557" s="7" t="s">
        <v>100</v>
      </c>
      <c r="AP557" t="s">
        <v>100</v>
      </c>
      <c r="AQ557">
        <f t="shared" si="299"/>
        <v>1.1760912590556813</v>
      </c>
      <c r="AR557" t="s">
        <v>100</v>
      </c>
      <c r="AS557" t="s">
        <v>100</v>
      </c>
      <c r="AT557">
        <f t="shared" si="291"/>
        <v>1.1760912590556813</v>
      </c>
      <c r="AU557" t="s">
        <v>100</v>
      </c>
      <c r="AV557" s="8" t="s">
        <v>100</v>
      </c>
      <c r="AW557" t="s">
        <v>100</v>
      </c>
      <c r="AX557" s="8">
        <f t="shared" si="300"/>
        <v>0</v>
      </c>
    </row>
    <row r="558" spans="1:50" x14ac:dyDescent="0.35">
      <c r="A558" s="16" t="s">
        <v>201</v>
      </c>
      <c r="B558">
        <v>30</v>
      </c>
      <c r="C558">
        <v>14</v>
      </c>
      <c r="D558">
        <v>6.4</v>
      </c>
      <c r="E558">
        <v>19.100000000000001</v>
      </c>
      <c r="F558" t="s">
        <v>100</v>
      </c>
      <c r="G558" s="7">
        <f t="shared" si="285"/>
        <v>0.45714285714285718</v>
      </c>
      <c r="H558" s="7">
        <f t="shared" si="301"/>
        <v>1.3642857142857143</v>
      </c>
      <c r="I558" t="s">
        <v>100</v>
      </c>
      <c r="J558" t="s">
        <v>100</v>
      </c>
      <c r="K558" s="7" t="s">
        <v>100</v>
      </c>
      <c r="L558" t="s">
        <v>100</v>
      </c>
      <c r="M558" t="s">
        <v>100</v>
      </c>
      <c r="N558" s="8" t="s">
        <v>100</v>
      </c>
      <c r="O558" s="8" t="s">
        <v>100</v>
      </c>
      <c r="P558" s="8" t="s">
        <v>100</v>
      </c>
      <c r="Q558" s="8" t="s">
        <v>100</v>
      </c>
      <c r="R558" s="8" t="s">
        <v>100</v>
      </c>
      <c r="S558">
        <v>15</v>
      </c>
      <c r="T558" s="8" t="s">
        <v>100</v>
      </c>
      <c r="U558" s="8" t="s">
        <v>100</v>
      </c>
      <c r="V558">
        <v>15</v>
      </c>
      <c r="W558" s="8" t="s">
        <v>100</v>
      </c>
      <c r="X558" s="8" t="s">
        <v>100</v>
      </c>
      <c r="Y558" s="8" t="s">
        <v>100</v>
      </c>
      <c r="Z558">
        <f t="shared" si="293"/>
        <v>1</v>
      </c>
      <c r="AA558">
        <f t="shared" si="304"/>
        <v>1.146128035678238</v>
      </c>
      <c r="AB558">
        <f t="shared" si="305"/>
        <v>0.80617997398388719</v>
      </c>
      <c r="AC558">
        <f t="shared" si="280"/>
        <v>1.2810333672477277</v>
      </c>
      <c r="AD558" t="s">
        <v>100</v>
      </c>
      <c r="AE558">
        <f t="shared" si="307"/>
        <v>-0.33994806169435082</v>
      </c>
      <c r="AF558">
        <f t="shared" si="310"/>
        <v>0.13490533156948953</v>
      </c>
      <c r="AG558" t="s">
        <v>100</v>
      </c>
      <c r="AH558" t="s">
        <v>100</v>
      </c>
      <c r="AI558" t="s">
        <v>100</v>
      </c>
      <c r="AJ558" s="7" t="s">
        <v>100</v>
      </c>
      <c r="AK558" t="s">
        <v>100</v>
      </c>
      <c r="AL558" s="7" t="s">
        <v>100</v>
      </c>
      <c r="AM558" s="7" t="s">
        <v>100</v>
      </c>
      <c r="AN558" s="7" t="s">
        <v>100</v>
      </c>
      <c r="AO558" s="7" t="s">
        <v>100</v>
      </c>
      <c r="AP558" t="s">
        <v>100</v>
      </c>
      <c r="AQ558">
        <f t="shared" si="299"/>
        <v>1.1760912590556813</v>
      </c>
      <c r="AR558" t="s">
        <v>100</v>
      </c>
      <c r="AS558" t="s">
        <v>100</v>
      </c>
      <c r="AT558">
        <f t="shared" si="291"/>
        <v>1.1760912590556813</v>
      </c>
      <c r="AU558" t="s">
        <v>100</v>
      </c>
      <c r="AV558" s="8" t="s">
        <v>100</v>
      </c>
      <c r="AW558" t="s">
        <v>100</v>
      </c>
      <c r="AX558" s="8">
        <f t="shared" si="300"/>
        <v>0</v>
      </c>
    </row>
    <row r="559" spans="1:50" x14ac:dyDescent="0.35">
      <c r="A559" s="16" t="s">
        <v>202</v>
      </c>
      <c r="B559">
        <v>30</v>
      </c>
      <c r="C559">
        <v>13.45</v>
      </c>
      <c r="D559">
        <v>7.27</v>
      </c>
      <c r="E559">
        <v>36.81</v>
      </c>
      <c r="F559" t="s">
        <v>100</v>
      </c>
      <c r="G559" s="7">
        <f t="shared" si="285"/>
        <v>0.54052044609665428</v>
      </c>
      <c r="H559" s="7">
        <f t="shared" si="301"/>
        <v>2.7368029739776953</v>
      </c>
      <c r="I559" t="s">
        <v>100</v>
      </c>
      <c r="J559" t="s">
        <v>100</v>
      </c>
      <c r="K559" s="7" t="s">
        <v>100</v>
      </c>
      <c r="L559" t="s">
        <v>100</v>
      </c>
      <c r="M559" t="s">
        <v>100</v>
      </c>
      <c r="N559" s="8" t="s">
        <v>100</v>
      </c>
      <c r="O559" s="8" t="s">
        <v>100</v>
      </c>
      <c r="P559" s="8" t="s">
        <v>100</v>
      </c>
      <c r="Q559" s="8" t="s">
        <v>100</v>
      </c>
      <c r="R559" s="8" t="s">
        <v>100</v>
      </c>
      <c r="S559" s="8" t="s">
        <v>100</v>
      </c>
      <c r="T559" s="8" t="s">
        <v>100</v>
      </c>
      <c r="U559" s="8" t="s">
        <v>100</v>
      </c>
      <c r="V559">
        <v>15</v>
      </c>
      <c r="W559" s="8" t="s">
        <v>100</v>
      </c>
      <c r="X559" s="8" t="s">
        <v>100</v>
      </c>
      <c r="Y559" s="8" t="s">
        <v>100</v>
      </c>
      <c r="Z559" t="s">
        <v>100</v>
      </c>
      <c r="AA559">
        <f t="shared" si="304"/>
        <v>1.1287222843384268</v>
      </c>
      <c r="AB559">
        <f t="shared" si="305"/>
        <v>0.86153441085903781</v>
      </c>
      <c r="AC559">
        <f t="shared" si="280"/>
        <v>1.5659658174466666</v>
      </c>
      <c r="AD559" t="s">
        <v>100</v>
      </c>
      <c r="AE559">
        <f t="shared" si="307"/>
        <v>-0.26718787347938894</v>
      </c>
      <c r="AF559">
        <f t="shared" si="310"/>
        <v>0.43724353310823993</v>
      </c>
      <c r="AG559" t="s">
        <v>100</v>
      </c>
      <c r="AH559" t="s">
        <v>100</v>
      </c>
      <c r="AI559" t="s">
        <v>100</v>
      </c>
      <c r="AJ559" s="7" t="s">
        <v>100</v>
      </c>
      <c r="AK559" t="s">
        <v>100</v>
      </c>
      <c r="AL559" s="7" t="s">
        <v>100</v>
      </c>
      <c r="AM559" s="7" t="s">
        <v>100</v>
      </c>
      <c r="AN559" s="7" t="s">
        <v>100</v>
      </c>
      <c r="AO559" s="7" t="s">
        <v>100</v>
      </c>
      <c r="AP559" t="s">
        <v>100</v>
      </c>
      <c r="AQ559" t="s">
        <v>100</v>
      </c>
      <c r="AR559" t="s">
        <v>100</v>
      </c>
      <c r="AS559" t="s">
        <v>100</v>
      </c>
      <c r="AT559">
        <f t="shared" si="291"/>
        <v>1.1760912590556813</v>
      </c>
      <c r="AU559" t="s">
        <v>100</v>
      </c>
      <c r="AV559" s="8" t="s">
        <v>100</v>
      </c>
      <c r="AW559" t="s">
        <v>100</v>
      </c>
      <c r="AX559" s="8" t="s">
        <v>100</v>
      </c>
    </row>
    <row r="560" spans="1:50" x14ac:dyDescent="0.35">
      <c r="A560" s="23" t="s">
        <v>203</v>
      </c>
      <c r="B560">
        <v>31</v>
      </c>
      <c r="C560" s="24">
        <v>14.84</v>
      </c>
      <c r="D560" s="24">
        <v>10.19</v>
      </c>
      <c r="E560" s="24">
        <v>35.51</v>
      </c>
      <c r="F560" s="24">
        <v>35.47</v>
      </c>
      <c r="G560" s="7">
        <f t="shared" si="285"/>
        <v>0.68665768194070076</v>
      </c>
      <c r="H560" s="7">
        <f t="shared" si="301"/>
        <v>2.3928571428571428</v>
      </c>
      <c r="I560" s="24">
        <v>11.97</v>
      </c>
      <c r="J560" s="24">
        <v>6.77</v>
      </c>
      <c r="K560" s="7">
        <f t="shared" si="286"/>
        <v>0.56558061821219707</v>
      </c>
      <c r="L560" t="s">
        <v>100</v>
      </c>
      <c r="M560" t="s">
        <v>100</v>
      </c>
      <c r="N560" s="8">
        <f t="shared" si="308"/>
        <v>78.083033839127751</v>
      </c>
      <c r="O560" s="8">
        <f t="shared" si="309"/>
        <v>77.780987376063479</v>
      </c>
      <c r="P560" s="24">
        <v>0.26</v>
      </c>
      <c r="Q560" s="24">
        <v>0.19</v>
      </c>
      <c r="R560" s="24">
        <v>14</v>
      </c>
      <c r="S560" s="24">
        <v>15</v>
      </c>
      <c r="T560" s="24">
        <v>100</v>
      </c>
      <c r="U560" s="24">
        <v>12</v>
      </c>
      <c r="V560" s="24">
        <v>13</v>
      </c>
      <c r="W560" s="24">
        <v>14</v>
      </c>
      <c r="X560" s="8">
        <f>(R560+S560)/2</f>
        <v>14.5</v>
      </c>
      <c r="Y560" s="8">
        <f t="shared" ref="Y560" si="314">(U560+V560+W560)/3</f>
        <v>13</v>
      </c>
      <c r="Z560">
        <f t="shared" si="293"/>
        <v>1.1538461538461537</v>
      </c>
      <c r="AA560">
        <f t="shared" si="304"/>
        <v>1.1714339009430084</v>
      </c>
      <c r="AB560">
        <f t="shared" si="305"/>
        <v>1.0081741840064264</v>
      </c>
      <c r="AC560">
        <f t="shared" si="280"/>
        <v>1.5503506723016154</v>
      </c>
      <c r="AD560">
        <f t="shared" si="303"/>
        <v>1.5498611884719427</v>
      </c>
      <c r="AE560">
        <f t="shared" si="307"/>
        <v>-0.16325971693658189</v>
      </c>
      <c r="AF560">
        <f t="shared" si="310"/>
        <v>0.37891677135860719</v>
      </c>
      <c r="AG560">
        <f t="shared" si="287"/>
        <v>1.0780941504064108</v>
      </c>
      <c r="AH560">
        <f t="shared" si="288"/>
        <v>0.83058866868514425</v>
      </c>
      <c r="AI560">
        <f t="shared" si="289"/>
        <v>-0.24750548172126641</v>
      </c>
      <c r="AJ560" s="7" t="s">
        <v>100</v>
      </c>
      <c r="AK560" t="s">
        <v>100</v>
      </c>
      <c r="AL560" s="7">
        <f t="shared" si="311"/>
        <v>1.8925566790694346</v>
      </c>
      <c r="AM560" s="7">
        <f t="shared" si="312"/>
        <v>1.8908734519157633</v>
      </c>
      <c r="AN560" s="7">
        <f t="shared" ref="AN560:AN575" si="315">LOG(P560)</f>
        <v>-0.58502665202918203</v>
      </c>
      <c r="AO560" s="7">
        <f t="shared" ref="AO560:AO575" si="316">LOG(Q560)</f>
        <v>-0.72124639904717103</v>
      </c>
      <c r="AP560">
        <f t="shared" si="313"/>
        <v>1.146128035678238</v>
      </c>
      <c r="AQ560">
        <f t="shared" si="299"/>
        <v>1.1760912590556813</v>
      </c>
      <c r="AR560">
        <f t="shared" si="290"/>
        <v>2</v>
      </c>
      <c r="AS560">
        <f t="shared" si="294"/>
        <v>1.0791812460476249</v>
      </c>
      <c r="AT560">
        <f t="shared" si="291"/>
        <v>1.1139433523068367</v>
      </c>
      <c r="AU560">
        <f t="shared" si="306"/>
        <v>1.146128035678238</v>
      </c>
      <c r="AV560" s="8">
        <f t="shared" si="302"/>
        <v>1.1613680022349748</v>
      </c>
      <c r="AW560">
        <f t="shared" si="297"/>
        <v>1.1139433523068367</v>
      </c>
      <c r="AX560" s="8">
        <f t="shared" si="300"/>
        <v>6.2147906748844434E-2</v>
      </c>
    </row>
    <row r="561" spans="1:50" x14ac:dyDescent="0.35">
      <c r="A561" s="23" t="s">
        <v>204</v>
      </c>
      <c r="B561">
        <v>31</v>
      </c>
      <c r="C561" s="24">
        <v>13.56</v>
      </c>
      <c r="D561" s="24">
        <v>7.28</v>
      </c>
      <c r="E561" s="24">
        <v>22.35</v>
      </c>
      <c r="F561" s="24">
        <v>25.44</v>
      </c>
      <c r="G561" s="7">
        <f t="shared" si="285"/>
        <v>0.53687315634218291</v>
      </c>
      <c r="H561" s="7">
        <f t="shared" si="301"/>
        <v>1.6482300884955752</v>
      </c>
      <c r="I561" s="24">
        <v>11.86</v>
      </c>
      <c r="J561" s="24">
        <v>5.45</v>
      </c>
      <c r="K561" s="7">
        <f t="shared" si="286"/>
        <v>0.4595278246205734</v>
      </c>
      <c r="L561" t="s">
        <v>100</v>
      </c>
      <c r="M561" t="s">
        <v>100</v>
      </c>
      <c r="N561" s="8">
        <f t="shared" si="308"/>
        <v>61.278907865309094</v>
      </c>
      <c r="O561" s="8">
        <f t="shared" si="309"/>
        <v>86.575851966091506</v>
      </c>
      <c r="P561" s="24">
        <v>0.19</v>
      </c>
      <c r="Q561" s="24">
        <v>0.25</v>
      </c>
      <c r="R561" s="24">
        <v>15</v>
      </c>
      <c r="S561" s="24">
        <v>18</v>
      </c>
      <c r="T561" s="24">
        <v>100</v>
      </c>
      <c r="U561" s="24">
        <v>16</v>
      </c>
      <c r="V561" s="24">
        <v>14</v>
      </c>
      <c r="W561" s="24" t="s">
        <v>100</v>
      </c>
      <c r="X561" s="8">
        <f>(R561+S561)/2</f>
        <v>16.5</v>
      </c>
      <c r="Y561" s="8" t="s">
        <v>100</v>
      </c>
      <c r="Z561">
        <f t="shared" si="293"/>
        <v>1.2857142857142858</v>
      </c>
      <c r="AA561">
        <f t="shared" si="304"/>
        <v>1.1322596895310446</v>
      </c>
      <c r="AB561">
        <f t="shared" si="305"/>
        <v>0.86213137931303718</v>
      </c>
      <c r="AC561">
        <f t="shared" si="280"/>
        <v>1.3492775274679554</v>
      </c>
      <c r="AD561">
        <f t="shared" si="303"/>
        <v>1.4055171069763763</v>
      </c>
      <c r="AE561">
        <f t="shared" si="307"/>
        <v>-0.27012831021800737</v>
      </c>
      <c r="AF561">
        <f t="shared" si="310"/>
        <v>0.21701783793691071</v>
      </c>
      <c r="AG561">
        <f t="shared" si="287"/>
        <v>1.0740846890282438</v>
      </c>
      <c r="AH561">
        <f t="shared" si="288"/>
        <v>0.73639650227664244</v>
      </c>
      <c r="AI561">
        <f t="shared" si="289"/>
        <v>-0.33768818675160134</v>
      </c>
      <c r="AJ561" s="7" t="s">
        <v>100</v>
      </c>
      <c r="AK561" t="s">
        <v>100</v>
      </c>
      <c r="AL561" s="7">
        <f t="shared" si="311"/>
        <v>1.7873110165413821</v>
      </c>
      <c r="AM561" s="7">
        <f t="shared" si="312"/>
        <v>1.9373967739997457</v>
      </c>
      <c r="AN561" s="7">
        <f t="shared" si="315"/>
        <v>-0.72124639904717103</v>
      </c>
      <c r="AO561" s="7">
        <f t="shared" si="316"/>
        <v>-0.6020599913279624</v>
      </c>
      <c r="AP561">
        <f t="shared" si="313"/>
        <v>1.1760912590556813</v>
      </c>
      <c r="AQ561">
        <f t="shared" si="299"/>
        <v>1.255272505103306</v>
      </c>
      <c r="AR561">
        <f t="shared" si="290"/>
        <v>2</v>
      </c>
      <c r="AS561">
        <f t="shared" si="294"/>
        <v>1.2041199826559248</v>
      </c>
      <c r="AT561">
        <f t="shared" si="291"/>
        <v>1.146128035678238</v>
      </c>
      <c r="AU561" t="s">
        <v>100</v>
      </c>
      <c r="AV561" s="8">
        <f t="shared" si="302"/>
        <v>1.2174839442139063</v>
      </c>
      <c r="AW561" t="s">
        <v>100</v>
      </c>
      <c r="AX561" s="8">
        <f t="shared" si="300"/>
        <v>0.10914446942506807</v>
      </c>
    </row>
    <row r="562" spans="1:50" x14ac:dyDescent="0.35">
      <c r="A562" s="23" t="s">
        <v>205</v>
      </c>
      <c r="B562">
        <v>31</v>
      </c>
      <c r="C562" s="24" t="s">
        <v>100</v>
      </c>
      <c r="D562" s="24" t="s">
        <v>100</v>
      </c>
      <c r="E562" s="24" t="s">
        <v>100</v>
      </c>
      <c r="F562" s="24" t="s">
        <v>100</v>
      </c>
      <c r="G562" s="7" t="s">
        <v>100</v>
      </c>
      <c r="H562" s="7" t="s">
        <v>100</v>
      </c>
      <c r="I562" s="24" t="s">
        <v>100</v>
      </c>
      <c r="J562" s="24" t="s">
        <v>100</v>
      </c>
      <c r="K562" s="7" t="s">
        <v>100</v>
      </c>
      <c r="L562" t="s">
        <v>100</v>
      </c>
      <c r="M562" t="s">
        <v>100</v>
      </c>
      <c r="N562" s="8" t="s">
        <v>100</v>
      </c>
      <c r="O562" s="8" t="s">
        <v>100</v>
      </c>
      <c r="P562" s="24" t="s">
        <v>100</v>
      </c>
      <c r="Q562" s="24" t="s">
        <v>100</v>
      </c>
      <c r="R562" s="24" t="s">
        <v>100</v>
      </c>
      <c r="S562" s="24">
        <v>18</v>
      </c>
      <c r="T562" s="24" t="s">
        <v>100</v>
      </c>
      <c r="U562" s="24" t="s">
        <v>100</v>
      </c>
      <c r="V562" s="24" t="s">
        <v>100</v>
      </c>
      <c r="W562" s="24" t="s">
        <v>100</v>
      </c>
      <c r="X562" s="8" t="s">
        <v>100</v>
      </c>
      <c r="Y562" s="8" t="s">
        <v>100</v>
      </c>
      <c r="Z562" t="s">
        <v>100</v>
      </c>
      <c r="AA562" t="s">
        <v>100</v>
      </c>
      <c r="AB562" t="s">
        <v>100</v>
      </c>
      <c r="AC562" t="s">
        <v>100</v>
      </c>
      <c r="AD562" t="s">
        <v>100</v>
      </c>
      <c r="AE562" t="s">
        <v>100</v>
      </c>
      <c r="AF562" t="s">
        <v>100</v>
      </c>
      <c r="AG562" t="s">
        <v>100</v>
      </c>
      <c r="AH562" t="s">
        <v>100</v>
      </c>
      <c r="AI562" t="s">
        <v>100</v>
      </c>
      <c r="AJ562" s="7" t="s">
        <v>100</v>
      </c>
      <c r="AK562" t="s">
        <v>100</v>
      </c>
      <c r="AL562" s="7" t="s">
        <v>100</v>
      </c>
      <c r="AM562" s="7" t="s">
        <v>100</v>
      </c>
      <c r="AN562" s="7" t="s">
        <v>100</v>
      </c>
      <c r="AO562" s="7" t="s">
        <v>100</v>
      </c>
      <c r="AP562" t="s">
        <v>100</v>
      </c>
      <c r="AQ562">
        <f t="shared" si="299"/>
        <v>1.255272505103306</v>
      </c>
      <c r="AR562" t="s">
        <v>100</v>
      </c>
      <c r="AS562" t="s">
        <v>100</v>
      </c>
      <c r="AT562" t="s">
        <v>100</v>
      </c>
      <c r="AU562" t="s">
        <v>100</v>
      </c>
      <c r="AV562" s="8" t="s">
        <v>100</v>
      </c>
      <c r="AW562" t="s">
        <v>100</v>
      </c>
      <c r="AX562" s="8" t="s">
        <v>100</v>
      </c>
    </row>
    <row r="563" spans="1:50" x14ac:dyDescent="0.35">
      <c r="A563" s="23" t="s">
        <v>206</v>
      </c>
      <c r="B563">
        <v>31</v>
      </c>
      <c r="C563" s="24">
        <v>20.6</v>
      </c>
      <c r="D563" s="25">
        <v>9.08</v>
      </c>
      <c r="E563" s="24" t="s">
        <v>100</v>
      </c>
      <c r="F563" s="24" t="s">
        <v>100</v>
      </c>
      <c r="G563" s="7">
        <f t="shared" si="285"/>
        <v>0.4407766990291262</v>
      </c>
      <c r="H563" s="7" t="s">
        <v>100</v>
      </c>
      <c r="I563" s="24">
        <v>15.28</v>
      </c>
      <c r="J563" s="24">
        <v>7.22</v>
      </c>
      <c r="K563" s="7">
        <f t="shared" si="286"/>
        <v>0.47251308900523559</v>
      </c>
      <c r="L563" t="s">
        <v>100</v>
      </c>
      <c r="M563" t="s">
        <v>100</v>
      </c>
      <c r="N563" s="8" t="s">
        <v>100</v>
      </c>
      <c r="O563" s="8" t="s">
        <v>100</v>
      </c>
      <c r="P563" s="24">
        <v>0.19</v>
      </c>
      <c r="Q563" s="24">
        <v>0.3</v>
      </c>
      <c r="R563" s="24">
        <v>15</v>
      </c>
      <c r="S563" s="24">
        <v>15</v>
      </c>
      <c r="T563" s="24">
        <v>100</v>
      </c>
      <c r="U563" s="24" t="s">
        <v>100</v>
      </c>
      <c r="V563" s="24">
        <v>14</v>
      </c>
      <c r="W563" s="24">
        <v>17</v>
      </c>
      <c r="X563" s="8">
        <f>(R563+S563)/2</f>
        <v>15</v>
      </c>
      <c r="Y563" s="8" t="s">
        <v>100</v>
      </c>
      <c r="Z563">
        <f t="shared" si="293"/>
        <v>1.0714285714285714</v>
      </c>
      <c r="AA563">
        <f>LOG(C563)</f>
        <v>1.3138672203691535</v>
      </c>
      <c r="AB563">
        <f>LOG(D563)</f>
        <v>0.95808584852108514</v>
      </c>
      <c r="AC563" t="s">
        <v>100</v>
      </c>
      <c r="AD563" t="s">
        <v>100</v>
      </c>
      <c r="AE563">
        <f>LOG(G563)</f>
        <v>-0.3557813718480683</v>
      </c>
      <c r="AF563" t="s">
        <v>100</v>
      </c>
      <c r="AG563">
        <f t="shared" si="287"/>
        <v>1.1841233542396712</v>
      </c>
      <c r="AH563">
        <f t="shared" si="288"/>
        <v>0.85853719756963909</v>
      </c>
      <c r="AI563">
        <f t="shared" si="289"/>
        <v>-0.32558615667003205</v>
      </c>
      <c r="AJ563" s="7" t="s">
        <v>100</v>
      </c>
      <c r="AK563" t="s">
        <v>100</v>
      </c>
      <c r="AL563" s="7" t="s">
        <v>100</v>
      </c>
      <c r="AM563" s="7" t="s">
        <v>100</v>
      </c>
      <c r="AN563" s="7">
        <f t="shared" si="315"/>
        <v>-0.72124639904717103</v>
      </c>
      <c r="AO563" s="7">
        <f t="shared" si="316"/>
        <v>-0.52287874528033762</v>
      </c>
      <c r="AP563">
        <f t="shared" si="313"/>
        <v>1.1760912590556813</v>
      </c>
      <c r="AQ563">
        <f t="shared" si="299"/>
        <v>1.1760912590556813</v>
      </c>
      <c r="AR563">
        <f t="shared" si="290"/>
        <v>2</v>
      </c>
      <c r="AS563" t="s">
        <v>100</v>
      </c>
      <c r="AT563">
        <f t="shared" si="291"/>
        <v>1.146128035678238</v>
      </c>
      <c r="AU563">
        <f t="shared" si="306"/>
        <v>1.2304489213782739</v>
      </c>
      <c r="AV563" s="8">
        <f t="shared" si="302"/>
        <v>1.1760912590556813</v>
      </c>
      <c r="AW563" t="s">
        <v>100</v>
      </c>
      <c r="AX563" s="8">
        <f t="shared" si="300"/>
        <v>2.9963223377443202E-2</v>
      </c>
    </row>
    <row r="564" spans="1:50" x14ac:dyDescent="0.35">
      <c r="A564" s="23" t="s">
        <v>207</v>
      </c>
      <c r="B564">
        <v>31</v>
      </c>
      <c r="C564" s="24" t="s">
        <v>100</v>
      </c>
      <c r="D564" s="24" t="s">
        <v>100</v>
      </c>
      <c r="E564" s="24" t="s">
        <v>100</v>
      </c>
      <c r="F564" s="24" t="s">
        <v>100</v>
      </c>
      <c r="G564" s="7" t="s">
        <v>100</v>
      </c>
      <c r="H564" s="7" t="s">
        <v>100</v>
      </c>
      <c r="I564" s="24" t="s">
        <v>100</v>
      </c>
      <c r="J564" s="24" t="s">
        <v>100</v>
      </c>
      <c r="K564" s="7" t="s">
        <v>100</v>
      </c>
      <c r="L564" t="s">
        <v>100</v>
      </c>
      <c r="M564" t="s">
        <v>100</v>
      </c>
      <c r="N564" s="8" t="s">
        <v>100</v>
      </c>
      <c r="O564" s="8" t="s">
        <v>100</v>
      </c>
      <c r="P564" s="24" t="s">
        <v>100</v>
      </c>
      <c r="Q564" s="24" t="s">
        <v>100</v>
      </c>
      <c r="R564" s="24" t="s">
        <v>100</v>
      </c>
      <c r="S564" s="24" t="s">
        <v>100</v>
      </c>
      <c r="T564" s="24">
        <v>100</v>
      </c>
      <c r="U564" s="24" t="s">
        <v>100</v>
      </c>
      <c r="V564" s="24" t="s">
        <v>100</v>
      </c>
      <c r="W564" s="24">
        <v>15</v>
      </c>
      <c r="X564" s="8" t="s">
        <v>100</v>
      </c>
      <c r="Y564" s="8" t="s">
        <v>100</v>
      </c>
      <c r="Z564" t="s">
        <v>100</v>
      </c>
      <c r="AA564" t="s">
        <v>100</v>
      </c>
      <c r="AB564" t="s">
        <v>100</v>
      </c>
      <c r="AC564" t="s">
        <v>100</v>
      </c>
      <c r="AD564" t="s">
        <v>100</v>
      </c>
      <c r="AE564" t="s">
        <v>100</v>
      </c>
      <c r="AF564" t="s">
        <v>100</v>
      </c>
      <c r="AG564" t="s">
        <v>100</v>
      </c>
      <c r="AH564" t="s">
        <v>100</v>
      </c>
      <c r="AI564" t="s">
        <v>100</v>
      </c>
      <c r="AJ564" s="7" t="s">
        <v>100</v>
      </c>
      <c r="AK564" t="s">
        <v>100</v>
      </c>
      <c r="AL564" s="7" t="s">
        <v>100</v>
      </c>
      <c r="AM564" s="7" t="s">
        <v>100</v>
      </c>
      <c r="AN564" s="7" t="s">
        <v>100</v>
      </c>
      <c r="AO564" s="7" t="s">
        <v>100</v>
      </c>
      <c r="AP564" t="s">
        <v>100</v>
      </c>
      <c r="AQ564" t="s">
        <v>100</v>
      </c>
      <c r="AR564">
        <f t="shared" si="290"/>
        <v>2</v>
      </c>
      <c r="AS564" t="s">
        <v>100</v>
      </c>
      <c r="AT564" t="s">
        <v>100</v>
      </c>
      <c r="AU564">
        <f t="shared" si="306"/>
        <v>1.1760912590556813</v>
      </c>
      <c r="AV564" s="8" t="s">
        <v>100</v>
      </c>
      <c r="AW564" t="s">
        <v>100</v>
      </c>
      <c r="AX564" s="8" t="s">
        <v>100</v>
      </c>
    </row>
    <row r="565" spans="1:50" x14ac:dyDescent="0.35">
      <c r="A565" s="23" t="s">
        <v>208</v>
      </c>
      <c r="B565">
        <v>31</v>
      </c>
      <c r="C565" s="24">
        <v>17</v>
      </c>
      <c r="D565" s="24">
        <v>9.3000000000000007</v>
      </c>
      <c r="E565" s="24">
        <v>47.4</v>
      </c>
      <c r="F565" s="24">
        <v>49</v>
      </c>
      <c r="G565" s="7">
        <f t="shared" si="285"/>
        <v>0.54705882352941182</v>
      </c>
      <c r="H565" s="7">
        <f t="shared" si="301"/>
        <v>2.7882352941176469</v>
      </c>
      <c r="I565" s="24" t="s">
        <v>100</v>
      </c>
      <c r="J565" s="24" t="s">
        <v>100</v>
      </c>
      <c r="K565" s="7" t="s">
        <v>100</v>
      </c>
      <c r="L565" t="s">
        <v>100</v>
      </c>
      <c r="M565" t="s">
        <v>100</v>
      </c>
      <c r="N565" s="8">
        <f t="shared" si="308"/>
        <v>74.570621726153249</v>
      </c>
      <c r="O565" s="8">
        <f t="shared" si="309"/>
        <v>85.203396903611605</v>
      </c>
      <c r="P565" s="24" t="s">
        <v>100</v>
      </c>
      <c r="Q565" s="24" t="s">
        <v>100</v>
      </c>
      <c r="R565" s="24">
        <v>16</v>
      </c>
      <c r="S565" s="24">
        <v>17</v>
      </c>
      <c r="T565" s="24">
        <v>100</v>
      </c>
      <c r="U565" s="24">
        <v>12</v>
      </c>
      <c r="V565" s="24">
        <v>14</v>
      </c>
      <c r="W565" s="24">
        <v>15</v>
      </c>
      <c r="X565" s="8">
        <f>(R565+S565)/2</f>
        <v>16.5</v>
      </c>
      <c r="Y565" s="8">
        <f>(U565+V565+W565)/3</f>
        <v>13.666666666666666</v>
      </c>
      <c r="Z565">
        <f t="shared" si="293"/>
        <v>1.2142857142857142</v>
      </c>
      <c r="AA565">
        <f>LOG(C565)</f>
        <v>1.2304489213782739</v>
      </c>
      <c r="AB565">
        <f t="shared" ref="AB565:AB575" si="317">LOG(D565)</f>
        <v>0.96848294855393513</v>
      </c>
      <c r="AC565">
        <f t="shared" si="280"/>
        <v>1.675778341674085</v>
      </c>
      <c r="AD565">
        <f t="shared" si="303"/>
        <v>1.6901960800285136</v>
      </c>
      <c r="AE565">
        <f t="shared" ref="AE565:AE575" si="318">LOG(G565)</f>
        <v>-0.26196597282433876</v>
      </c>
      <c r="AF565">
        <f>LOG(H565)</f>
        <v>0.44532942029581113</v>
      </c>
      <c r="AG565" t="s">
        <v>100</v>
      </c>
      <c r="AH565" t="s">
        <v>100</v>
      </c>
      <c r="AI565" t="s">
        <v>100</v>
      </c>
      <c r="AJ565" s="7" t="s">
        <v>100</v>
      </c>
      <c r="AK565" t="s">
        <v>100</v>
      </c>
      <c r="AL565" s="7">
        <f t="shared" si="311"/>
        <v>1.8725677639986844</v>
      </c>
      <c r="AM565" s="7">
        <f t="shared" si="312"/>
        <v>1.9304569096385991</v>
      </c>
      <c r="AN565" s="7" t="s">
        <v>100</v>
      </c>
      <c r="AO565" s="7" t="s">
        <v>100</v>
      </c>
      <c r="AP565">
        <f t="shared" si="313"/>
        <v>1.2041199826559248</v>
      </c>
      <c r="AQ565">
        <f t="shared" si="299"/>
        <v>1.2304489213782739</v>
      </c>
      <c r="AR565">
        <f t="shared" si="290"/>
        <v>2</v>
      </c>
      <c r="AS565">
        <f t="shared" si="294"/>
        <v>1.0791812460476249</v>
      </c>
      <c r="AT565">
        <f t="shared" si="291"/>
        <v>1.146128035678238</v>
      </c>
      <c r="AU565">
        <f t="shared" si="306"/>
        <v>1.1760912590556813</v>
      </c>
      <c r="AV565" s="8">
        <f t="shared" si="302"/>
        <v>1.2174839442139063</v>
      </c>
      <c r="AW565">
        <f t="shared" si="297"/>
        <v>1.1356626020000731</v>
      </c>
      <c r="AX565" s="8">
        <f t="shared" si="300"/>
        <v>8.4320885700035875E-2</v>
      </c>
    </row>
    <row r="566" spans="1:50" x14ac:dyDescent="0.35">
      <c r="A566" s="23" t="s">
        <v>209</v>
      </c>
      <c r="B566">
        <v>31</v>
      </c>
      <c r="C566" s="24">
        <v>18</v>
      </c>
      <c r="D566" s="24">
        <v>7.6</v>
      </c>
      <c r="E566" s="24" t="s">
        <v>100</v>
      </c>
      <c r="F566" s="24" t="s">
        <v>100</v>
      </c>
      <c r="G566" s="7">
        <f t="shared" si="285"/>
        <v>0.42222222222222222</v>
      </c>
      <c r="H566" s="7" t="s">
        <v>100</v>
      </c>
      <c r="I566" s="24" t="s">
        <v>100</v>
      </c>
      <c r="J566" s="24" t="s">
        <v>100</v>
      </c>
      <c r="K566" s="7" t="s">
        <v>100</v>
      </c>
      <c r="L566" t="s">
        <v>100</v>
      </c>
      <c r="M566" t="s">
        <v>100</v>
      </c>
      <c r="N566" s="8" t="s">
        <v>100</v>
      </c>
      <c r="O566" s="8" t="s">
        <v>100</v>
      </c>
      <c r="P566" s="24" t="s">
        <v>100</v>
      </c>
      <c r="Q566" s="24" t="s">
        <v>100</v>
      </c>
      <c r="R566" s="24" t="s">
        <v>100</v>
      </c>
      <c r="S566" s="24">
        <v>20</v>
      </c>
      <c r="T566" s="24">
        <v>100</v>
      </c>
      <c r="U566" s="24" t="s">
        <v>100</v>
      </c>
      <c r="V566" s="24">
        <v>19</v>
      </c>
      <c r="W566" s="24">
        <v>19</v>
      </c>
      <c r="X566" s="8" t="s">
        <v>100</v>
      </c>
      <c r="Y566" s="8" t="s">
        <v>100</v>
      </c>
      <c r="Z566">
        <f t="shared" si="293"/>
        <v>1.0526315789473684</v>
      </c>
      <c r="AA566">
        <f>LOG(C566)</f>
        <v>1.255272505103306</v>
      </c>
      <c r="AB566">
        <f t="shared" si="317"/>
        <v>0.88081359228079137</v>
      </c>
      <c r="AC566" t="s">
        <v>100</v>
      </c>
      <c r="AD566" t="s">
        <v>100</v>
      </c>
      <c r="AE566">
        <f t="shared" si="318"/>
        <v>-0.3744589128225147</v>
      </c>
      <c r="AF566" t="s">
        <v>100</v>
      </c>
      <c r="AG566" t="s">
        <v>100</v>
      </c>
      <c r="AH566" t="s">
        <v>100</v>
      </c>
      <c r="AI566" t="s">
        <v>100</v>
      </c>
      <c r="AJ566" s="7" t="s">
        <v>100</v>
      </c>
      <c r="AK566" t="s">
        <v>100</v>
      </c>
      <c r="AL566" s="7" t="s">
        <v>100</v>
      </c>
      <c r="AM566" s="7" t="s">
        <v>100</v>
      </c>
      <c r="AN566" s="7" t="s">
        <v>100</v>
      </c>
      <c r="AO566" s="7" t="s">
        <v>100</v>
      </c>
      <c r="AP566" t="s">
        <v>100</v>
      </c>
      <c r="AQ566">
        <f t="shared" si="299"/>
        <v>1.3010299956639813</v>
      </c>
      <c r="AR566">
        <f t="shared" si="290"/>
        <v>2</v>
      </c>
      <c r="AS566" t="s">
        <v>100</v>
      </c>
      <c r="AT566">
        <f t="shared" si="291"/>
        <v>1.2787536009528289</v>
      </c>
      <c r="AU566">
        <f t="shared" si="306"/>
        <v>1.2787536009528289</v>
      </c>
      <c r="AV566" s="8" t="s">
        <v>100</v>
      </c>
      <c r="AW566" t="s">
        <v>100</v>
      </c>
      <c r="AX566" s="8">
        <f t="shared" si="300"/>
        <v>2.2276394711152208E-2</v>
      </c>
    </row>
    <row r="567" spans="1:50" x14ac:dyDescent="0.35">
      <c r="A567" s="23" t="s">
        <v>210</v>
      </c>
      <c r="B567">
        <v>31</v>
      </c>
      <c r="C567" s="24">
        <v>18.5</v>
      </c>
      <c r="D567" s="24">
        <v>8.1</v>
      </c>
      <c r="E567" s="24">
        <v>42.6</v>
      </c>
      <c r="F567" s="24">
        <v>46.1</v>
      </c>
      <c r="G567" s="7">
        <f t="shared" si="285"/>
        <v>0.43783783783783781</v>
      </c>
      <c r="H567" s="7">
        <f t="shared" si="301"/>
        <v>2.3027027027027027</v>
      </c>
      <c r="I567" s="24" t="s">
        <v>100</v>
      </c>
      <c r="J567" s="24" t="s">
        <v>100</v>
      </c>
      <c r="K567" s="7" t="s">
        <v>100</v>
      </c>
      <c r="L567" t="s">
        <v>100</v>
      </c>
      <c r="M567" t="s">
        <v>100</v>
      </c>
      <c r="N567" s="8">
        <f t="shared" si="308"/>
        <v>67.501568149722061</v>
      </c>
      <c r="O567" s="8">
        <f t="shared" si="309"/>
        <v>88.843973217567637</v>
      </c>
      <c r="P567" s="24" t="s">
        <v>100</v>
      </c>
      <c r="Q567" s="24" t="s">
        <v>100</v>
      </c>
      <c r="R567" s="24" t="s">
        <v>100</v>
      </c>
      <c r="S567" s="24">
        <v>17</v>
      </c>
      <c r="T567" s="24">
        <v>100</v>
      </c>
      <c r="U567" s="24">
        <v>14</v>
      </c>
      <c r="V567" s="24">
        <v>17</v>
      </c>
      <c r="W567" s="24">
        <v>16</v>
      </c>
      <c r="X567" s="8" t="s">
        <v>100</v>
      </c>
      <c r="Y567" s="8">
        <f>(U567+V567+W567)/3</f>
        <v>15.666666666666666</v>
      </c>
      <c r="Z567">
        <f t="shared" si="293"/>
        <v>1</v>
      </c>
      <c r="AA567">
        <f>LOG(C567)</f>
        <v>1.2671717284030137</v>
      </c>
      <c r="AB567">
        <f t="shared" si="317"/>
        <v>0.90848501887864974</v>
      </c>
      <c r="AC567">
        <f t="shared" si="280"/>
        <v>1.6294095991027189</v>
      </c>
      <c r="AD567">
        <f t="shared" si="303"/>
        <v>1.6637009253896482</v>
      </c>
      <c r="AE567">
        <f t="shared" si="318"/>
        <v>-0.3586867095243641</v>
      </c>
      <c r="AF567">
        <f>LOG(H567)</f>
        <v>0.36223787069970514</v>
      </c>
      <c r="AG567" t="s">
        <v>100</v>
      </c>
      <c r="AH567" t="s">
        <v>100</v>
      </c>
      <c r="AI567" t="s">
        <v>100</v>
      </c>
      <c r="AJ567" s="7" t="s">
        <v>100</v>
      </c>
      <c r="AK567" t="s">
        <v>100</v>
      </c>
      <c r="AL567" s="7">
        <f t="shared" si="311"/>
        <v>1.8293138621771037</v>
      </c>
      <c r="AM567" s="7">
        <f t="shared" si="312"/>
        <v>1.9486279725225431</v>
      </c>
      <c r="AN567" s="7" t="s">
        <v>100</v>
      </c>
      <c r="AO567" s="7" t="s">
        <v>100</v>
      </c>
      <c r="AP567" t="s">
        <v>100</v>
      </c>
      <c r="AQ567">
        <f t="shared" si="299"/>
        <v>1.2304489213782739</v>
      </c>
      <c r="AR567">
        <f t="shared" si="290"/>
        <v>2</v>
      </c>
      <c r="AS567">
        <f t="shared" si="294"/>
        <v>1.146128035678238</v>
      </c>
      <c r="AT567">
        <f t="shared" si="291"/>
        <v>1.2304489213782739</v>
      </c>
      <c r="AU567">
        <f t="shared" si="306"/>
        <v>1.2041199826559248</v>
      </c>
      <c r="AV567" s="8" t="s">
        <v>100</v>
      </c>
      <c r="AW567">
        <f t="shared" si="297"/>
        <v>1.1949766032160549</v>
      </c>
      <c r="AX567" s="8">
        <f t="shared" si="300"/>
        <v>0</v>
      </c>
    </row>
    <row r="568" spans="1:50" x14ac:dyDescent="0.35">
      <c r="A568" s="23" t="s">
        <v>211</v>
      </c>
      <c r="B568">
        <v>31</v>
      </c>
      <c r="C568" s="24">
        <v>21</v>
      </c>
      <c r="D568" s="24">
        <v>9.4</v>
      </c>
      <c r="E568" s="24">
        <v>32.5</v>
      </c>
      <c r="F568" s="24">
        <v>38.200000000000003</v>
      </c>
      <c r="G568" s="7">
        <f t="shared" si="285"/>
        <v>0.44761904761904764</v>
      </c>
      <c r="H568" s="7">
        <f t="shared" si="301"/>
        <v>1.5476190476190477</v>
      </c>
      <c r="I568" s="24" t="s">
        <v>100</v>
      </c>
      <c r="J568" s="24" t="s">
        <v>100</v>
      </c>
      <c r="K568" s="7" t="s">
        <v>100</v>
      </c>
      <c r="L568" t="s">
        <v>100</v>
      </c>
      <c r="M568" t="s">
        <v>100</v>
      </c>
      <c r="N568" s="8">
        <f t="shared" si="308"/>
        <v>58.261238332847263</v>
      </c>
      <c r="O568" s="8">
        <f t="shared" si="309"/>
        <v>88.40432664723042</v>
      </c>
      <c r="P568" s="24" t="s">
        <v>100</v>
      </c>
      <c r="Q568" s="24" t="s">
        <v>100</v>
      </c>
      <c r="R568" s="24">
        <v>14</v>
      </c>
      <c r="S568" s="24" t="s">
        <v>100</v>
      </c>
      <c r="T568" s="24">
        <v>100</v>
      </c>
      <c r="U568" s="24">
        <v>14</v>
      </c>
      <c r="V568" s="24" t="s">
        <v>100</v>
      </c>
      <c r="W568" s="24" t="s">
        <v>100</v>
      </c>
      <c r="X568" s="8" t="s">
        <v>100</v>
      </c>
      <c r="Y568" s="8" t="s">
        <v>100</v>
      </c>
      <c r="Z568" t="s">
        <v>100</v>
      </c>
      <c r="AA568">
        <f>LOG(C568)</f>
        <v>1.3222192947339193</v>
      </c>
      <c r="AB568">
        <f t="shared" si="317"/>
        <v>0.97312785359969867</v>
      </c>
      <c r="AC568">
        <f t="shared" si="280"/>
        <v>1.5118833609788744</v>
      </c>
      <c r="AD568">
        <f t="shared" si="303"/>
        <v>1.5820633629117087</v>
      </c>
      <c r="AE568">
        <f t="shared" si="318"/>
        <v>-0.34909144113422058</v>
      </c>
      <c r="AF568">
        <f>LOG(H568)</f>
        <v>0.18966406624495513</v>
      </c>
      <c r="AG568" t="s">
        <v>100</v>
      </c>
      <c r="AH568" t="s">
        <v>100</v>
      </c>
      <c r="AI568" t="s">
        <v>100</v>
      </c>
      <c r="AJ568" s="7" t="s">
        <v>100</v>
      </c>
      <c r="AK568" t="s">
        <v>100</v>
      </c>
      <c r="AL568" s="7">
        <f t="shared" si="311"/>
        <v>1.7653797112461087</v>
      </c>
      <c r="AM568" s="7">
        <f t="shared" si="312"/>
        <v>1.946473520590392</v>
      </c>
      <c r="AN568" s="7" t="s">
        <v>100</v>
      </c>
      <c r="AO568" s="7" t="s">
        <v>100</v>
      </c>
      <c r="AP568">
        <f t="shared" si="313"/>
        <v>1.146128035678238</v>
      </c>
      <c r="AQ568" t="s">
        <v>100</v>
      </c>
      <c r="AR568">
        <f t="shared" si="290"/>
        <v>2</v>
      </c>
      <c r="AS568">
        <f t="shared" si="294"/>
        <v>1.146128035678238</v>
      </c>
      <c r="AT568" t="s">
        <v>100</v>
      </c>
      <c r="AU568" t="s">
        <v>100</v>
      </c>
      <c r="AV568" s="8" t="s">
        <v>100</v>
      </c>
      <c r="AW568" t="s">
        <v>100</v>
      </c>
      <c r="AX568" s="8" t="s">
        <v>100</v>
      </c>
    </row>
    <row r="569" spans="1:50" x14ac:dyDescent="0.35">
      <c r="A569" s="23" t="s">
        <v>212</v>
      </c>
      <c r="B569">
        <v>31</v>
      </c>
      <c r="C569" s="24" t="s">
        <v>100</v>
      </c>
      <c r="D569" s="24" t="s">
        <v>100</v>
      </c>
      <c r="E569" s="24" t="s">
        <v>100</v>
      </c>
      <c r="F569" s="24" t="s">
        <v>100</v>
      </c>
      <c r="G569" s="7" t="s">
        <v>100</v>
      </c>
      <c r="H569" s="7" t="s">
        <v>100</v>
      </c>
      <c r="I569" s="24" t="s">
        <v>100</v>
      </c>
      <c r="J569" s="24" t="s">
        <v>100</v>
      </c>
      <c r="K569" s="7" t="s">
        <v>100</v>
      </c>
      <c r="L569" t="s">
        <v>100</v>
      </c>
      <c r="M569" t="s">
        <v>100</v>
      </c>
      <c r="N569" s="8" t="s">
        <v>100</v>
      </c>
      <c r="O569" s="8" t="s">
        <v>100</v>
      </c>
      <c r="P569" s="24" t="s">
        <v>100</v>
      </c>
      <c r="Q569" s="24" t="s">
        <v>100</v>
      </c>
      <c r="R569" s="24" t="s">
        <v>100</v>
      </c>
      <c r="S569" s="24">
        <v>17</v>
      </c>
      <c r="T569" s="24" t="s">
        <v>100</v>
      </c>
      <c r="U569" s="24">
        <v>11</v>
      </c>
      <c r="V569" s="24">
        <v>12</v>
      </c>
      <c r="W569" s="24" t="s">
        <v>100</v>
      </c>
      <c r="X569" s="8" t="s">
        <v>100</v>
      </c>
      <c r="Y569" s="8" t="s">
        <v>100</v>
      </c>
      <c r="Z569">
        <f t="shared" si="293"/>
        <v>1.4166666666666667</v>
      </c>
      <c r="AA569" t="s">
        <v>100</v>
      </c>
      <c r="AB569" t="s">
        <v>100</v>
      </c>
      <c r="AC569" t="s">
        <v>100</v>
      </c>
      <c r="AD569" t="s">
        <v>100</v>
      </c>
      <c r="AE569" t="s">
        <v>100</v>
      </c>
      <c r="AF569" t="s">
        <v>100</v>
      </c>
      <c r="AG569" t="s">
        <v>100</v>
      </c>
      <c r="AH569" t="s">
        <v>100</v>
      </c>
      <c r="AI569" t="s">
        <v>100</v>
      </c>
      <c r="AJ569" s="7" t="s">
        <v>100</v>
      </c>
      <c r="AK569" t="s">
        <v>100</v>
      </c>
      <c r="AL569" s="7" t="s">
        <v>100</v>
      </c>
      <c r="AM569" s="7" t="s">
        <v>100</v>
      </c>
      <c r="AN569" s="7" t="s">
        <v>100</v>
      </c>
      <c r="AO569" s="7" t="s">
        <v>100</v>
      </c>
      <c r="AP569" t="s">
        <v>100</v>
      </c>
      <c r="AQ569">
        <f t="shared" si="299"/>
        <v>1.2304489213782739</v>
      </c>
      <c r="AR569" t="s">
        <v>100</v>
      </c>
      <c r="AS569">
        <f t="shared" si="294"/>
        <v>1.0413926851582251</v>
      </c>
      <c r="AT569">
        <f t="shared" si="291"/>
        <v>1.0791812460476249</v>
      </c>
      <c r="AU569" t="s">
        <v>100</v>
      </c>
      <c r="AV569" s="8" t="s">
        <v>100</v>
      </c>
      <c r="AW569" t="s">
        <v>100</v>
      </c>
      <c r="AX569" s="8">
        <f t="shared" si="300"/>
        <v>0.15126767533064914</v>
      </c>
    </row>
    <row r="570" spans="1:50" x14ac:dyDescent="0.35">
      <c r="A570" s="23" t="s">
        <v>213</v>
      </c>
      <c r="B570">
        <v>31</v>
      </c>
      <c r="C570" s="24" t="s">
        <v>100</v>
      </c>
      <c r="D570" s="24" t="s">
        <v>100</v>
      </c>
      <c r="E570" s="24" t="s">
        <v>100</v>
      </c>
      <c r="F570" s="24" t="s">
        <v>100</v>
      </c>
      <c r="G570" s="7" t="s">
        <v>100</v>
      </c>
      <c r="H570" s="7" t="s">
        <v>100</v>
      </c>
      <c r="I570" s="24" t="s">
        <v>100</v>
      </c>
      <c r="J570" s="24" t="s">
        <v>100</v>
      </c>
      <c r="K570" s="7" t="s">
        <v>100</v>
      </c>
      <c r="L570" t="s">
        <v>100</v>
      </c>
      <c r="M570" t="s">
        <v>100</v>
      </c>
      <c r="N570" s="8" t="s">
        <v>100</v>
      </c>
      <c r="O570" s="8" t="s">
        <v>100</v>
      </c>
      <c r="P570" s="24" t="s">
        <v>100</v>
      </c>
      <c r="Q570" s="24" t="s">
        <v>100</v>
      </c>
      <c r="R570" s="24" t="s">
        <v>100</v>
      </c>
      <c r="S570" s="24">
        <v>16</v>
      </c>
      <c r="T570" s="24" t="s">
        <v>100</v>
      </c>
      <c r="U570" s="24" t="s">
        <v>100</v>
      </c>
      <c r="V570" s="24">
        <v>15</v>
      </c>
      <c r="W570" s="24" t="s">
        <v>100</v>
      </c>
      <c r="X570" s="8" t="s">
        <v>100</v>
      </c>
      <c r="Y570" s="8" t="s">
        <v>100</v>
      </c>
      <c r="Z570">
        <f t="shared" si="293"/>
        <v>1.0666666666666667</v>
      </c>
      <c r="AA570" t="s">
        <v>100</v>
      </c>
      <c r="AB570" t="s">
        <v>100</v>
      </c>
      <c r="AC570" t="s">
        <v>100</v>
      </c>
      <c r="AD570" t="s">
        <v>100</v>
      </c>
      <c r="AE570" t="s">
        <v>100</v>
      </c>
      <c r="AF570" t="s">
        <v>100</v>
      </c>
      <c r="AG570" t="s">
        <v>100</v>
      </c>
      <c r="AH570" t="s">
        <v>100</v>
      </c>
      <c r="AI570" t="s">
        <v>100</v>
      </c>
      <c r="AJ570" s="7" t="s">
        <v>100</v>
      </c>
      <c r="AK570" t="s">
        <v>100</v>
      </c>
      <c r="AL570" s="7" t="s">
        <v>100</v>
      </c>
      <c r="AM570" s="7" t="s">
        <v>100</v>
      </c>
      <c r="AN570" s="7" t="s">
        <v>100</v>
      </c>
      <c r="AO570" s="7" t="s">
        <v>100</v>
      </c>
      <c r="AP570" t="s">
        <v>100</v>
      </c>
      <c r="AQ570">
        <f t="shared" si="299"/>
        <v>1.2041199826559248</v>
      </c>
      <c r="AR570" t="s">
        <v>100</v>
      </c>
      <c r="AS570" t="s">
        <v>100</v>
      </c>
      <c r="AT570">
        <f t="shared" si="291"/>
        <v>1.1760912590556813</v>
      </c>
      <c r="AU570" t="s">
        <v>100</v>
      </c>
      <c r="AV570" s="8" t="s">
        <v>100</v>
      </c>
      <c r="AW570" t="s">
        <v>100</v>
      </c>
      <c r="AX570" s="8">
        <f t="shared" si="300"/>
        <v>2.8028723600243534E-2</v>
      </c>
    </row>
    <row r="571" spans="1:50" x14ac:dyDescent="0.35">
      <c r="A571" s="23" t="s">
        <v>214</v>
      </c>
      <c r="B571">
        <v>31</v>
      </c>
      <c r="C571" s="25">
        <v>21.58</v>
      </c>
      <c r="D571" s="24">
        <v>10.49</v>
      </c>
      <c r="E571" s="25">
        <v>62.59</v>
      </c>
      <c r="F571" s="25">
        <v>65.12</v>
      </c>
      <c r="G571" s="7">
        <f t="shared" si="285"/>
        <v>0.48609823911028738</v>
      </c>
      <c r="H571" s="7">
        <f t="shared" si="301"/>
        <v>2.900370713623726</v>
      </c>
      <c r="I571" s="24">
        <v>14.53</v>
      </c>
      <c r="J571" s="24">
        <v>7.2</v>
      </c>
      <c r="K571" s="7">
        <f t="shared" si="286"/>
        <v>0.49552649690295941</v>
      </c>
      <c r="L571" t="s">
        <v>100</v>
      </c>
      <c r="M571" t="s">
        <v>100</v>
      </c>
      <c r="N571" s="8">
        <f t="shared" si="308"/>
        <v>73.700707575191672</v>
      </c>
      <c r="O571" s="8">
        <f t="shared" si="309"/>
        <v>86.974288654578785</v>
      </c>
      <c r="P571" s="24" t="s">
        <v>100</v>
      </c>
      <c r="Q571" s="24">
        <v>0.26</v>
      </c>
      <c r="R571" s="24" t="s">
        <v>100</v>
      </c>
      <c r="S571" s="24" t="s">
        <v>100</v>
      </c>
      <c r="T571" s="24">
        <v>100</v>
      </c>
      <c r="U571" s="24">
        <v>13</v>
      </c>
      <c r="V571" s="24">
        <v>14</v>
      </c>
      <c r="W571" s="24" t="s">
        <v>100</v>
      </c>
      <c r="X571" s="8" t="s">
        <v>100</v>
      </c>
      <c r="Y571" s="8" t="s">
        <v>100</v>
      </c>
      <c r="Z571" t="s">
        <v>100</v>
      </c>
      <c r="AA571">
        <f t="shared" ref="AA571:AA578" si="319">LOG(C571)</f>
        <v>1.3340514403468919</v>
      </c>
      <c r="AB571">
        <f t="shared" si="317"/>
        <v>1.0207754881935578</v>
      </c>
      <c r="AC571">
        <f t="shared" si="280"/>
        <v>1.7965049515532963</v>
      </c>
      <c r="AD571">
        <f t="shared" si="303"/>
        <v>1.8137143918811449</v>
      </c>
      <c r="AE571">
        <f t="shared" si="318"/>
        <v>-0.31327595215333393</v>
      </c>
      <c r="AF571">
        <f t="shared" ref="AF571:AF575" si="320">LOG(H571)</f>
        <v>0.46245351120640438</v>
      </c>
      <c r="AG571">
        <f t="shared" si="287"/>
        <v>1.1622656142980214</v>
      </c>
      <c r="AH571">
        <f t="shared" si="288"/>
        <v>0.85733249643126852</v>
      </c>
      <c r="AI571">
        <f t="shared" si="289"/>
        <v>-0.30493311786675303</v>
      </c>
      <c r="AJ571" s="7" t="s">
        <v>100</v>
      </c>
      <c r="AK571" t="s">
        <v>100</v>
      </c>
      <c r="AL571" s="7">
        <f t="shared" si="311"/>
        <v>1.8674716573912924</v>
      </c>
      <c r="AM571" s="7">
        <f t="shared" si="312"/>
        <v>1.9393908854258983</v>
      </c>
      <c r="AN571" s="7" t="s">
        <v>100</v>
      </c>
      <c r="AO571" s="7">
        <f t="shared" si="316"/>
        <v>-0.58502665202918203</v>
      </c>
      <c r="AP571" t="s">
        <v>100</v>
      </c>
      <c r="AQ571" t="s">
        <v>100</v>
      </c>
      <c r="AR571">
        <f t="shared" si="290"/>
        <v>2</v>
      </c>
      <c r="AS571">
        <f t="shared" si="294"/>
        <v>1.1139433523068367</v>
      </c>
      <c r="AT571">
        <f t="shared" si="291"/>
        <v>1.146128035678238</v>
      </c>
      <c r="AU571" t="s">
        <v>100</v>
      </c>
      <c r="AV571" s="8" t="s">
        <v>100</v>
      </c>
      <c r="AW571" t="s">
        <v>100</v>
      </c>
      <c r="AX571" s="8" t="s">
        <v>100</v>
      </c>
    </row>
    <row r="572" spans="1:50" x14ac:dyDescent="0.35">
      <c r="A572" s="23" t="s">
        <v>215</v>
      </c>
      <c r="B572">
        <v>31</v>
      </c>
      <c r="C572" s="24">
        <v>14.14</v>
      </c>
      <c r="D572" s="24">
        <v>9.4700000000000006</v>
      </c>
      <c r="E572" s="24">
        <v>36.14</v>
      </c>
      <c r="F572" s="24">
        <v>38.39</v>
      </c>
      <c r="G572" s="7">
        <f t="shared" si="285"/>
        <v>0.66973125884016971</v>
      </c>
      <c r="H572" s="7">
        <f t="shared" si="301"/>
        <v>2.5558698727015559</v>
      </c>
      <c r="I572" s="24">
        <v>11.25</v>
      </c>
      <c r="J572" s="24">
        <v>6.69</v>
      </c>
      <c r="K572" s="7">
        <f t="shared" si="286"/>
        <v>0.59466666666666668</v>
      </c>
      <c r="L572" t="s">
        <v>100</v>
      </c>
      <c r="M572" t="s">
        <v>100</v>
      </c>
      <c r="N572" s="8">
        <f t="shared" si="308"/>
        <v>70.20702390306252</v>
      </c>
      <c r="O572" s="8">
        <f t="shared" si="309"/>
        <v>88.191919229856765</v>
      </c>
      <c r="P572" s="24">
        <v>0.24</v>
      </c>
      <c r="Q572" s="24">
        <v>0.18</v>
      </c>
      <c r="R572" s="24">
        <v>13</v>
      </c>
      <c r="S572" s="24">
        <v>11</v>
      </c>
      <c r="T572" s="24">
        <v>100</v>
      </c>
      <c r="U572" s="24">
        <v>15</v>
      </c>
      <c r="V572" s="24">
        <v>12</v>
      </c>
      <c r="W572" s="24">
        <v>14</v>
      </c>
      <c r="X572" s="8">
        <f>(R572+S572)/2</f>
        <v>12</v>
      </c>
      <c r="Y572" s="8">
        <f>(U572+V572+W572)/3</f>
        <v>13.666666666666666</v>
      </c>
      <c r="Z572">
        <f t="shared" si="293"/>
        <v>0.91666666666666663</v>
      </c>
      <c r="AA572">
        <f t="shared" si="319"/>
        <v>1.1504494094608806</v>
      </c>
      <c r="AB572">
        <f t="shared" si="317"/>
        <v>0.97634997900327347</v>
      </c>
      <c r="AC572">
        <f t="shared" si="280"/>
        <v>1.5579881482249132</v>
      </c>
      <c r="AD572">
        <f t="shared" si="303"/>
        <v>1.584218112117405</v>
      </c>
      <c r="AE572">
        <f t="shared" si="318"/>
        <v>-0.1740994304576072</v>
      </c>
      <c r="AF572">
        <f t="shared" si="320"/>
        <v>0.40753873876403246</v>
      </c>
      <c r="AG572">
        <f t="shared" si="287"/>
        <v>1.0511525224473812</v>
      </c>
      <c r="AH572">
        <f t="shared" si="288"/>
        <v>0.82542611776782315</v>
      </c>
      <c r="AI572">
        <f t="shared" si="289"/>
        <v>-0.22572640467955818</v>
      </c>
      <c r="AJ572" s="7" t="s">
        <v>100</v>
      </c>
      <c r="AK572" t="s">
        <v>100</v>
      </c>
      <c r="AL572" s="7">
        <f t="shared" si="311"/>
        <v>1.8463805635506705</v>
      </c>
      <c r="AM572" s="7">
        <f t="shared" si="312"/>
        <v>1.9454287938091728</v>
      </c>
      <c r="AN572" s="7">
        <f t="shared" si="315"/>
        <v>-0.61978875828839397</v>
      </c>
      <c r="AO572" s="7">
        <f t="shared" si="316"/>
        <v>-0.74472749489669399</v>
      </c>
      <c r="AP572">
        <f t="shared" si="313"/>
        <v>1.1139433523068367</v>
      </c>
      <c r="AQ572">
        <f t="shared" si="299"/>
        <v>1.0413926851582251</v>
      </c>
      <c r="AR572">
        <f t="shared" si="290"/>
        <v>2</v>
      </c>
      <c r="AS572">
        <f t="shared" si="294"/>
        <v>1.1760912590556813</v>
      </c>
      <c r="AT572">
        <f t="shared" si="291"/>
        <v>1.0791812460476249</v>
      </c>
      <c r="AU572">
        <f t="shared" si="306"/>
        <v>1.146128035678238</v>
      </c>
      <c r="AV572" s="8">
        <f t="shared" si="302"/>
        <v>1.0791812460476249</v>
      </c>
      <c r="AW572">
        <f t="shared" si="297"/>
        <v>1.1356626020000731</v>
      </c>
      <c r="AX572" s="8">
        <f t="shared" si="300"/>
        <v>-3.7788560889399803E-2</v>
      </c>
    </row>
    <row r="573" spans="1:50" x14ac:dyDescent="0.35">
      <c r="A573" s="23" t="s">
        <v>216</v>
      </c>
      <c r="B573">
        <v>31</v>
      </c>
      <c r="C573" s="24">
        <v>12.78</v>
      </c>
      <c r="D573" s="24">
        <v>5.89</v>
      </c>
      <c r="E573" s="24">
        <v>20.420000000000002</v>
      </c>
      <c r="F573" s="24">
        <v>17.75</v>
      </c>
      <c r="G573" s="7">
        <f t="shared" si="285"/>
        <v>0.46087636932707354</v>
      </c>
      <c r="H573" s="7">
        <f t="shared" si="301"/>
        <v>1.5978090766823163</v>
      </c>
      <c r="I573" s="24">
        <v>9.99</v>
      </c>
      <c r="J573" s="24">
        <v>4.66</v>
      </c>
      <c r="K573" s="7">
        <f t="shared" si="286"/>
        <v>0.46646646646646645</v>
      </c>
      <c r="L573" t="s">
        <v>100</v>
      </c>
      <c r="M573" t="s">
        <v>100</v>
      </c>
      <c r="N573" s="8">
        <f t="shared" si="308"/>
        <v>82.220177409646183</v>
      </c>
      <c r="O573" s="8">
        <f t="shared" si="309"/>
        <v>59.456651948567412</v>
      </c>
      <c r="P573" s="24">
        <v>0.19</v>
      </c>
      <c r="Q573" s="24">
        <v>0.27</v>
      </c>
      <c r="R573" s="24">
        <v>18</v>
      </c>
      <c r="S573" s="24">
        <v>18</v>
      </c>
      <c r="T573" s="24">
        <v>100</v>
      </c>
      <c r="U573" s="24">
        <v>17</v>
      </c>
      <c r="V573" s="24">
        <v>16</v>
      </c>
      <c r="W573" s="24">
        <v>17</v>
      </c>
      <c r="X573" s="8">
        <f>(R573+S573)/2</f>
        <v>18</v>
      </c>
      <c r="Y573" s="8">
        <f>(U573+V573+W573)/3</f>
        <v>16.666666666666668</v>
      </c>
      <c r="Z573">
        <f t="shared" si="293"/>
        <v>1.125</v>
      </c>
      <c r="AA573">
        <f t="shared" si="319"/>
        <v>1.1065308538223813</v>
      </c>
      <c r="AB573">
        <f t="shared" si="317"/>
        <v>0.77011529478710161</v>
      </c>
      <c r="AC573">
        <f t="shared" si="280"/>
        <v>1.3100557377508915</v>
      </c>
      <c r="AD573">
        <f t="shared" si="303"/>
        <v>1.249198357391113</v>
      </c>
      <c r="AE573">
        <f t="shared" si="318"/>
        <v>-0.3364155590352797</v>
      </c>
      <c r="AF573">
        <f t="shared" si="320"/>
        <v>0.20352488392851015</v>
      </c>
      <c r="AG573">
        <f t="shared" si="287"/>
        <v>0.99956548822598235</v>
      </c>
      <c r="AH573">
        <f t="shared" si="288"/>
        <v>0.66838591669000014</v>
      </c>
      <c r="AI573">
        <f t="shared" si="289"/>
        <v>-0.33117957153598215</v>
      </c>
      <c r="AJ573" s="7" t="s">
        <v>100</v>
      </c>
      <c r="AK573" t="s">
        <v>100</v>
      </c>
      <c r="AL573" s="7">
        <f t="shared" si="311"/>
        <v>1.9149784095392866</v>
      </c>
      <c r="AM573" s="7">
        <f t="shared" si="312"/>
        <v>1.7742004500892248</v>
      </c>
      <c r="AN573" s="7">
        <f t="shared" si="315"/>
        <v>-0.72124639904717103</v>
      </c>
      <c r="AO573" s="7">
        <f t="shared" si="316"/>
        <v>-0.56863623584101264</v>
      </c>
      <c r="AP573">
        <f t="shared" si="313"/>
        <v>1.255272505103306</v>
      </c>
      <c r="AQ573">
        <f t="shared" si="299"/>
        <v>1.255272505103306</v>
      </c>
      <c r="AR573">
        <f t="shared" si="290"/>
        <v>2</v>
      </c>
      <c r="AS573">
        <f t="shared" si="294"/>
        <v>1.2304489213782739</v>
      </c>
      <c r="AT573">
        <f t="shared" si="291"/>
        <v>1.2041199826559248</v>
      </c>
      <c r="AU573">
        <f t="shared" si="306"/>
        <v>1.2304489213782739</v>
      </c>
      <c r="AV573" s="8">
        <f t="shared" si="302"/>
        <v>1.255272505103306</v>
      </c>
      <c r="AW573">
        <f t="shared" si="297"/>
        <v>1.2218487496163564</v>
      </c>
      <c r="AX573" s="8">
        <f t="shared" si="300"/>
        <v>5.1152522447381291E-2</v>
      </c>
    </row>
    <row r="574" spans="1:50" x14ac:dyDescent="0.35">
      <c r="A574" s="23" t="s">
        <v>217</v>
      </c>
      <c r="B574">
        <v>31</v>
      </c>
      <c r="C574" s="24">
        <v>13.68</v>
      </c>
      <c r="D574" s="24">
        <v>6.82</v>
      </c>
      <c r="E574" s="24">
        <v>22</v>
      </c>
      <c r="F574" s="24">
        <v>20.74</v>
      </c>
      <c r="G574" s="7">
        <f t="shared" si="285"/>
        <v>0.49853801169590645</v>
      </c>
      <c r="H574" s="7">
        <f t="shared" si="301"/>
        <v>1.6081871345029239</v>
      </c>
      <c r="I574" s="24">
        <v>11.29</v>
      </c>
      <c r="J574" s="24">
        <v>5.15</v>
      </c>
      <c r="K574" s="7">
        <f t="shared" si="286"/>
        <v>0.45615589016829061</v>
      </c>
      <c r="L574" t="s">
        <v>100</v>
      </c>
      <c r="M574" t="s">
        <v>100</v>
      </c>
      <c r="N574" s="8">
        <f t="shared" si="308"/>
        <v>76.414599995526913</v>
      </c>
      <c r="O574" s="8">
        <f t="shared" si="309"/>
        <v>66.398264182072779</v>
      </c>
      <c r="P574" s="24">
        <v>0.19</v>
      </c>
      <c r="Q574" s="24">
        <v>0.24</v>
      </c>
      <c r="R574" s="24">
        <v>17</v>
      </c>
      <c r="S574" s="24">
        <v>20</v>
      </c>
      <c r="T574" s="24">
        <v>100</v>
      </c>
      <c r="U574" s="24">
        <v>15</v>
      </c>
      <c r="V574" s="24">
        <v>16</v>
      </c>
      <c r="W574" s="24">
        <v>17</v>
      </c>
      <c r="X574" s="8">
        <f>(R574+S574)/2</f>
        <v>18.5</v>
      </c>
      <c r="Y574" s="8">
        <f>(U574+V574+W574)/3</f>
        <v>16</v>
      </c>
      <c r="Z574">
        <f t="shared" si="293"/>
        <v>1.25</v>
      </c>
      <c r="AA574">
        <f t="shared" si="319"/>
        <v>1.1360860973840974</v>
      </c>
      <c r="AB574">
        <f t="shared" si="317"/>
        <v>0.83378437465647892</v>
      </c>
      <c r="AC574">
        <f t="shared" si="280"/>
        <v>1.3424226808222062</v>
      </c>
      <c r="AD574">
        <f t="shared" si="303"/>
        <v>1.3168087520530221</v>
      </c>
      <c r="AE574">
        <f t="shared" si="318"/>
        <v>-0.30230172272761852</v>
      </c>
      <c r="AF574">
        <f t="shared" si="320"/>
        <v>0.20633658343810882</v>
      </c>
      <c r="AG574">
        <f t="shared" si="287"/>
        <v>1.0526939419249679</v>
      </c>
      <c r="AH574">
        <f t="shared" si="288"/>
        <v>0.71180722904119109</v>
      </c>
      <c r="AI574">
        <f t="shared" si="289"/>
        <v>-0.34088671288377675</v>
      </c>
      <c r="AJ574" s="7" t="s">
        <v>100</v>
      </c>
      <c r="AK574" t="s">
        <v>100</v>
      </c>
      <c r="AL574" s="7">
        <f t="shared" si="311"/>
        <v>1.8831763440693878</v>
      </c>
      <c r="AM574" s="7">
        <f t="shared" si="312"/>
        <v>1.8221567259643858</v>
      </c>
      <c r="AN574" s="7">
        <f t="shared" si="315"/>
        <v>-0.72124639904717103</v>
      </c>
      <c r="AO574" s="7">
        <f t="shared" si="316"/>
        <v>-0.61978875828839397</v>
      </c>
      <c r="AP574">
        <f t="shared" si="313"/>
        <v>1.2304489213782739</v>
      </c>
      <c r="AQ574">
        <f t="shared" si="299"/>
        <v>1.3010299956639813</v>
      </c>
      <c r="AR574">
        <f t="shared" si="290"/>
        <v>2</v>
      </c>
      <c r="AS574">
        <f t="shared" si="294"/>
        <v>1.1760912590556813</v>
      </c>
      <c r="AT574">
        <f t="shared" si="291"/>
        <v>1.2041199826559248</v>
      </c>
      <c r="AU574">
        <f t="shared" si="306"/>
        <v>1.2304489213782739</v>
      </c>
      <c r="AV574" s="8">
        <f t="shared" si="302"/>
        <v>1.2671717284030137</v>
      </c>
      <c r="AW574">
        <f t="shared" si="297"/>
        <v>1.2041199826559248</v>
      </c>
      <c r="AX574" s="8">
        <f t="shared" si="300"/>
        <v>9.691001300805642E-2</v>
      </c>
    </row>
    <row r="575" spans="1:50" x14ac:dyDescent="0.35">
      <c r="A575" s="23" t="s">
        <v>218</v>
      </c>
      <c r="B575">
        <v>31</v>
      </c>
      <c r="C575" s="24">
        <v>14.7</v>
      </c>
      <c r="D575" s="24">
        <v>7.84</v>
      </c>
      <c r="E575" s="24">
        <v>23.96</v>
      </c>
      <c r="F575" s="24">
        <v>24.06</v>
      </c>
      <c r="G575" s="7">
        <f t="shared" si="285"/>
        <v>0.53333333333333333</v>
      </c>
      <c r="H575" s="7">
        <f t="shared" si="301"/>
        <v>1.6299319727891157</v>
      </c>
      <c r="I575" s="24">
        <v>12.06</v>
      </c>
      <c r="J575" s="24">
        <v>6.36</v>
      </c>
      <c r="K575" s="7">
        <f t="shared" si="286"/>
        <v>0.52736318407960203</v>
      </c>
      <c r="L575" t="s">
        <v>100</v>
      </c>
      <c r="M575" t="s">
        <v>100</v>
      </c>
      <c r="N575" s="8">
        <f t="shared" si="308"/>
        <v>71.803621772995186</v>
      </c>
      <c r="O575" s="8">
        <f t="shared" si="309"/>
        <v>72.545739210500287</v>
      </c>
      <c r="P575" s="24">
        <v>0.17</v>
      </c>
      <c r="Q575" s="24">
        <v>0.24</v>
      </c>
      <c r="R575" s="24">
        <v>20</v>
      </c>
      <c r="S575" s="24">
        <v>21</v>
      </c>
      <c r="T575" s="24">
        <v>100</v>
      </c>
      <c r="U575" s="24">
        <v>14</v>
      </c>
      <c r="V575" s="24">
        <v>15</v>
      </c>
      <c r="W575" s="24">
        <v>18</v>
      </c>
      <c r="X575" s="8">
        <f>(R575+S575)/2</f>
        <v>20.5</v>
      </c>
      <c r="Y575" s="8">
        <f>(U575+V575+W575)/3</f>
        <v>15.666666666666666</v>
      </c>
      <c r="Z575">
        <f t="shared" si="293"/>
        <v>1.4</v>
      </c>
      <c r="AA575">
        <f t="shared" si="319"/>
        <v>1.167317334748176</v>
      </c>
      <c r="AB575">
        <f t="shared" si="317"/>
        <v>0.89431606268443842</v>
      </c>
      <c r="AC575">
        <f t="shared" si="280"/>
        <v>1.3794868137172738</v>
      </c>
      <c r="AD575">
        <f t="shared" si="303"/>
        <v>1.381295623003826</v>
      </c>
      <c r="AE575">
        <f t="shared" si="318"/>
        <v>-0.27300127206373764</v>
      </c>
      <c r="AF575">
        <f t="shared" si="320"/>
        <v>0.21216947896909769</v>
      </c>
      <c r="AG575">
        <f t="shared" si="287"/>
        <v>1.0813473078041325</v>
      </c>
      <c r="AH575">
        <f t="shared" si="288"/>
        <v>0.80345711564841393</v>
      </c>
      <c r="AI575">
        <f t="shared" si="289"/>
        <v>-0.27789019215571859</v>
      </c>
      <c r="AJ575" s="7" t="s">
        <v>100</v>
      </c>
      <c r="AK575" t="s">
        <v>100</v>
      </c>
      <c r="AL575" s="7">
        <f t="shared" si="311"/>
        <v>1.8561463505982463</v>
      </c>
      <c r="AM575" s="7">
        <f t="shared" si="312"/>
        <v>1.8606119103408452</v>
      </c>
      <c r="AN575" s="7">
        <f t="shared" si="315"/>
        <v>-0.769551078621726</v>
      </c>
      <c r="AO575" s="7">
        <f t="shared" si="316"/>
        <v>-0.61978875828839397</v>
      </c>
      <c r="AP575">
        <f t="shared" si="313"/>
        <v>1.3010299956639813</v>
      </c>
      <c r="AQ575">
        <f t="shared" si="299"/>
        <v>1.3222192947339193</v>
      </c>
      <c r="AR575">
        <f t="shared" si="290"/>
        <v>2</v>
      </c>
      <c r="AS575">
        <f t="shared" si="294"/>
        <v>1.146128035678238</v>
      </c>
      <c r="AT575">
        <f t="shared" si="291"/>
        <v>1.1760912590556813</v>
      </c>
      <c r="AU575">
        <f t="shared" si="306"/>
        <v>1.255272505103306</v>
      </c>
      <c r="AV575" s="8">
        <f t="shared" si="302"/>
        <v>1.3117538610557542</v>
      </c>
      <c r="AW575">
        <f t="shared" si="297"/>
        <v>1.1949766032160549</v>
      </c>
      <c r="AX575" s="8">
        <f t="shared" si="300"/>
        <v>0.14612803567823801</v>
      </c>
    </row>
    <row r="576" spans="1:50" x14ac:dyDescent="0.35">
      <c r="A576" s="23" t="s">
        <v>219</v>
      </c>
      <c r="B576">
        <v>32</v>
      </c>
      <c r="C576" s="26">
        <v>15</v>
      </c>
      <c r="D576" s="26">
        <v>7</v>
      </c>
      <c r="E576" s="26">
        <v>42</v>
      </c>
      <c r="F576" s="26" t="s">
        <v>100</v>
      </c>
      <c r="G576">
        <f>D576/C576</f>
        <v>0.46666666666666667</v>
      </c>
      <c r="H576">
        <f>E576/C576</f>
        <v>2.8</v>
      </c>
      <c r="I576" s="26" t="s">
        <v>100</v>
      </c>
      <c r="J576" s="26" t="s">
        <v>100</v>
      </c>
      <c r="K576" s="7" t="s">
        <v>100</v>
      </c>
      <c r="L576" t="s">
        <v>100</v>
      </c>
      <c r="M576" t="s">
        <v>100</v>
      </c>
      <c r="N576" s="8" t="s">
        <v>100</v>
      </c>
      <c r="O576" s="8" t="s">
        <v>100</v>
      </c>
      <c r="P576" s="24" t="s">
        <v>100</v>
      </c>
      <c r="Q576" s="24" t="s">
        <v>100</v>
      </c>
      <c r="R576" t="s">
        <v>100</v>
      </c>
      <c r="S576">
        <v>10</v>
      </c>
      <c r="T576" t="s">
        <v>100</v>
      </c>
      <c r="U576" t="s">
        <v>100</v>
      </c>
      <c r="V576" t="s">
        <v>100</v>
      </c>
      <c r="W576" t="s">
        <v>100</v>
      </c>
      <c r="X576" t="s">
        <v>100</v>
      </c>
      <c r="Y576" t="s">
        <v>100</v>
      </c>
      <c r="Z576" t="s">
        <v>100</v>
      </c>
      <c r="AA576">
        <f t="shared" si="319"/>
        <v>1.1760912590556813</v>
      </c>
      <c r="AB576">
        <f>LOG(D576)</f>
        <v>0.84509804001425681</v>
      </c>
      <c r="AC576">
        <f>LOG(E576)</f>
        <v>1.6232492903979006</v>
      </c>
      <c r="AD576" t="s">
        <v>100</v>
      </c>
      <c r="AE576">
        <f>LOG(G576)</f>
        <v>-0.33099321904142442</v>
      </c>
      <c r="AF576">
        <f>LOG(H576)</f>
        <v>0.44715803134221921</v>
      </c>
      <c r="AG576" t="s">
        <v>100</v>
      </c>
      <c r="AH576" t="s">
        <v>100</v>
      </c>
      <c r="AI576" t="s">
        <v>100</v>
      </c>
      <c r="AJ576" s="7" t="s">
        <v>100</v>
      </c>
      <c r="AK576" t="s">
        <v>100</v>
      </c>
      <c r="AL576" s="7" t="s">
        <v>100</v>
      </c>
      <c r="AM576" s="7" t="s">
        <v>100</v>
      </c>
      <c r="AN576" s="7" t="s">
        <v>100</v>
      </c>
      <c r="AO576" s="7" t="s">
        <v>100</v>
      </c>
      <c r="AP576" t="s">
        <v>100</v>
      </c>
      <c r="AQ576">
        <f t="shared" si="299"/>
        <v>1</v>
      </c>
      <c r="AR576" t="s">
        <v>100</v>
      </c>
      <c r="AS576" t="s">
        <v>100</v>
      </c>
      <c r="AT576" t="s">
        <v>100</v>
      </c>
      <c r="AU576" t="s">
        <v>100</v>
      </c>
      <c r="AV576" t="s">
        <v>100</v>
      </c>
      <c r="AW576" t="s">
        <v>100</v>
      </c>
      <c r="AX576" t="s">
        <v>100</v>
      </c>
    </row>
    <row r="577" spans="1:50" x14ac:dyDescent="0.35">
      <c r="A577" s="23" t="s">
        <v>220</v>
      </c>
      <c r="B577">
        <v>32</v>
      </c>
      <c r="C577">
        <v>15</v>
      </c>
      <c r="D577">
        <v>9.5</v>
      </c>
      <c r="E577" s="26" t="s">
        <v>225</v>
      </c>
      <c r="F577" s="26" t="s">
        <v>100</v>
      </c>
      <c r="G577">
        <f t="shared" ref="G577:G598" si="321">D577/C577</f>
        <v>0.6333333333333333</v>
      </c>
      <c r="H577" t="s">
        <v>100</v>
      </c>
      <c r="I577" s="26" t="s">
        <v>100</v>
      </c>
      <c r="J577" s="26" t="s">
        <v>100</v>
      </c>
      <c r="K577" s="7" t="s">
        <v>100</v>
      </c>
      <c r="L577" t="s">
        <v>100</v>
      </c>
      <c r="M577" t="s">
        <v>100</v>
      </c>
      <c r="N577" s="8" t="s">
        <v>100</v>
      </c>
      <c r="O577" s="8" t="s">
        <v>100</v>
      </c>
      <c r="P577" s="24" t="s">
        <v>100</v>
      </c>
      <c r="Q577" s="24" t="s">
        <v>100</v>
      </c>
      <c r="R577" t="s">
        <v>100</v>
      </c>
      <c r="S577" t="s">
        <v>100</v>
      </c>
      <c r="T577" t="s">
        <v>100</v>
      </c>
      <c r="U577" t="s">
        <v>100</v>
      </c>
      <c r="V577">
        <v>10</v>
      </c>
      <c r="W577" t="s">
        <v>100</v>
      </c>
      <c r="X577" t="s">
        <v>100</v>
      </c>
      <c r="Y577" t="s">
        <v>100</v>
      </c>
      <c r="Z577" t="s">
        <v>100</v>
      </c>
      <c r="AA577">
        <f t="shared" si="319"/>
        <v>1.1760912590556813</v>
      </c>
      <c r="AB577">
        <f>LOG(D577)</f>
        <v>0.97772360528884772</v>
      </c>
      <c r="AC577" t="s">
        <v>100</v>
      </c>
      <c r="AD577" t="s">
        <v>100</v>
      </c>
      <c r="AE577">
        <f>LOG(G577)</f>
        <v>-0.19836765376683349</v>
      </c>
      <c r="AF577" t="s">
        <v>100</v>
      </c>
      <c r="AG577" t="s">
        <v>100</v>
      </c>
      <c r="AH577" t="s">
        <v>100</v>
      </c>
      <c r="AI577" t="s">
        <v>100</v>
      </c>
      <c r="AJ577" s="7" t="s">
        <v>100</v>
      </c>
      <c r="AK577" t="s">
        <v>100</v>
      </c>
      <c r="AL577" s="7" t="s">
        <v>100</v>
      </c>
      <c r="AM577" s="7" t="s">
        <v>100</v>
      </c>
      <c r="AN577" s="7" t="s">
        <v>100</v>
      </c>
      <c r="AO577" s="7" t="s">
        <v>100</v>
      </c>
      <c r="AP577" t="s">
        <v>100</v>
      </c>
      <c r="AQ577" t="s">
        <v>100</v>
      </c>
      <c r="AR577" t="s">
        <v>100</v>
      </c>
      <c r="AS577" t="s">
        <v>100</v>
      </c>
      <c r="AT577">
        <f t="shared" ref="AT577:AT580" si="322">LOG(V577)</f>
        <v>1</v>
      </c>
      <c r="AU577" t="s">
        <v>100</v>
      </c>
      <c r="AV577" t="s">
        <v>100</v>
      </c>
      <c r="AW577" t="s">
        <v>100</v>
      </c>
      <c r="AX577" t="s">
        <v>100</v>
      </c>
    </row>
    <row r="578" spans="1:50" x14ac:dyDescent="0.35">
      <c r="A578" s="23" t="s">
        <v>221</v>
      </c>
      <c r="B578">
        <v>32</v>
      </c>
      <c r="C578">
        <v>24</v>
      </c>
      <c r="D578">
        <v>12.5</v>
      </c>
      <c r="E578">
        <v>45</v>
      </c>
      <c r="F578" s="26" t="s">
        <v>100</v>
      </c>
      <c r="G578">
        <f t="shared" si="321"/>
        <v>0.52083333333333337</v>
      </c>
      <c r="H578">
        <f t="shared" ref="H578:H598" si="323">E578/C578</f>
        <v>1.875</v>
      </c>
      <c r="I578" s="26" t="s">
        <v>100</v>
      </c>
      <c r="J578" s="26" t="s">
        <v>100</v>
      </c>
      <c r="K578" s="7" t="s">
        <v>100</v>
      </c>
      <c r="L578" t="s">
        <v>100</v>
      </c>
      <c r="M578" t="s">
        <v>100</v>
      </c>
      <c r="N578" s="8" t="s">
        <v>100</v>
      </c>
      <c r="O578" s="8" t="s">
        <v>100</v>
      </c>
      <c r="P578" s="24" t="s">
        <v>100</v>
      </c>
      <c r="Q578" s="24" t="s">
        <v>100</v>
      </c>
      <c r="R578" t="s">
        <v>100</v>
      </c>
      <c r="S578">
        <v>10</v>
      </c>
      <c r="T578" t="s">
        <v>100</v>
      </c>
      <c r="U578" t="s">
        <v>100</v>
      </c>
      <c r="V578">
        <v>10</v>
      </c>
      <c r="W578" t="s">
        <v>100</v>
      </c>
      <c r="X578" t="s">
        <v>100</v>
      </c>
      <c r="Y578" t="s">
        <v>100</v>
      </c>
      <c r="Z578">
        <f t="shared" ref="Z578:Z616" si="324">S578/V578</f>
        <v>1</v>
      </c>
      <c r="AA578">
        <f t="shared" si="319"/>
        <v>1.3802112417116059</v>
      </c>
      <c r="AB578">
        <f>LOG(D578)</f>
        <v>1.0969100130080565</v>
      </c>
      <c r="AC578">
        <f>LOG(E578)</f>
        <v>1.6532125137753437</v>
      </c>
      <c r="AD578" t="s">
        <v>100</v>
      </c>
      <c r="AE578">
        <f>LOG(G578)</f>
        <v>-0.28330122870354957</v>
      </c>
      <c r="AF578">
        <f>LOG(H578)</f>
        <v>0.27300127206373764</v>
      </c>
      <c r="AG578" t="s">
        <v>100</v>
      </c>
      <c r="AH578" t="s">
        <v>100</v>
      </c>
      <c r="AI578" t="s">
        <v>100</v>
      </c>
      <c r="AJ578" s="7" t="s">
        <v>100</v>
      </c>
      <c r="AK578" t="s">
        <v>100</v>
      </c>
      <c r="AL578" s="7" t="s">
        <v>100</v>
      </c>
      <c r="AM578" s="7" t="s">
        <v>100</v>
      </c>
      <c r="AN578" s="7" t="s">
        <v>100</v>
      </c>
      <c r="AO578" s="7" t="s">
        <v>100</v>
      </c>
      <c r="AP578" t="s">
        <v>100</v>
      </c>
      <c r="AQ578">
        <f t="shared" si="299"/>
        <v>1</v>
      </c>
      <c r="AR578" t="s">
        <v>100</v>
      </c>
      <c r="AS578" t="s">
        <v>100</v>
      </c>
      <c r="AT578">
        <f t="shared" si="322"/>
        <v>1</v>
      </c>
      <c r="AU578" t="s">
        <v>100</v>
      </c>
      <c r="AV578" t="s">
        <v>100</v>
      </c>
      <c r="AW578" t="s">
        <v>100</v>
      </c>
      <c r="AX578" t="s">
        <v>100</v>
      </c>
    </row>
    <row r="579" spans="1:50" x14ac:dyDescent="0.35">
      <c r="A579" s="23" t="s">
        <v>222</v>
      </c>
      <c r="B579">
        <v>32</v>
      </c>
      <c r="C579" t="s">
        <v>100</v>
      </c>
      <c r="D579" t="s">
        <v>100</v>
      </c>
      <c r="E579">
        <v>18</v>
      </c>
      <c r="F579" s="26" t="s">
        <v>100</v>
      </c>
      <c r="G579" t="s">
        <v>100</v>
      </c>
      <c r="H579" t="s">
        <v>100</v>
      </c>
      <c r="I579" s="26" t="s">
        <v>100</v>
      </c>
      <c r="J579" s="26" t="s">
        <v>100</v>
      </c>
      <c r="K579" s="7" t="s">
        <v>100</v>
      </c>
      <c r="L579" t="s">
        <v>100</v>
      </c>
      <c r="M579" t="s">
        <v>100</v>
      </c>
      <c r="N579" s="8" t="s">
        <v>100</v>
      </c>
      <c r="O579" s="8" t="s">
        <v>100</v>
      </c>
      <c r="P579" s="24" t="s">
        <v>100</v>
      </c>
      <c r="Q579" s="24" t="s">
        <v>100</v>
      </c>
      <c r="R579" t="s">
        <v>100</v>
      </c>
      <c r="S579">
        <v>15</v>
      </c>
      <c r="T579" t="s">
        <v>100</v>
      </c>
      <c r="U579" t="s">
        <v>100</v>
      </c>
      <c r="V579" t="s">
        <v>100</v>
      </c>
      <c r="W579" t="s">
        <v>100</v>
      </c>
      <c r="X579" t="s">
        <v>100</v>
      </c>
      <c r="Y579" t="s">
        <v>100</v>
      </c>
      <c r="Z579" t="s">
        <v>100</v>
      </c>
      <c r="AA579" t="s">
        <v>100</v>
      </c>
      <c r="AB579" t="s">
        <v>100</v>
      </c>
      <c r="AC579">
        <f>LOG(E579)</f>
        <v>1.255272505103306</v>
      </c>
      <c r="AD579" t="s">
        <v>100</v>
      </c>
      <c r="AE579" t="s">
        <v>100</v>
      </c>
      <c r="AF579" t="s">
        <v>100</v>
      </c>
      <c r="AG579" t="s">
        <v>100</v>
      </c>
      <c r="AH579" t="s">
        <v>100</v>
      </c>
      <c r="AI579" t="s">
        <v>100</v>
      </c>
      <c r="AJ579" s="7" t="s">
        <v>100</v>
      </c>
      <c r="AK579" t="s">
        <v>100</v>
      </c>
      <c r="AL579" s="7" t="s">
        <v>100</v>
      </c>
      <c r="AM579" s="7" t="s">
        <v>100</v>
      </c>
      <c r="AN579" s="7" t="s">
        <v>100</v>
      </c>
      <c r="AO579" s="7" t="s">
        <v>100</v>
      </c>
      <c r="AP579" t="s">
        <v>100</v>
      </c>
      <c r="AQ579">
        <f t="shared" si="299"/>
        <v>1.1760912590556813</v>
      </c>
      <c r="AR579" t="s">
        <v>100</v>
      </c>
      <c r="AS579" t="s">
        <v>100</v>
      </c>
      <c r="AT579" t="s">
        <v>100</v>
      </c>
      <c r="AU579" t="s">
        <v>100</v>
      </c>
      <c r="AV579" t="s">
        <v>100</v>
      </c>
      <c r="AW579" t="s">
        <v>100</v>
      </c>
      <c r="AX579" t="s">
        <v>100</v>
      </c>
    </row>
    <row r="580" spans="1:50" x14ac:dyDescent="0.35">
      <c r="A580" s="23" t="s">
        <v>223</v>
      </c>
      <c r="B580">
        <v>32</v>
      </c>
      <c r="C580">
        <v>12</v>
      </c>
      <c r="D580">
        <v>7.5</v>
      </c>
      <c r="E580" s="26">
        <v>28</v>
      </c>
      <c r="F580" s="26" t="s">
        <v>100</v>
      </c>
      <c r="G580">
        <f t="shared" si="321"/>
        <v>0.625</v>
      </c>
      <c r="H580">
        <f t="shared" si="323"/>
        <v>2.3333333333333335</v>
      </c>
      <c r="I580" s="26" t="s">
        <v>100</v>
      </c>
      <c r="J580" s="26" t="s">
        <v>100</v>
      </c>
      <c r="K580" s="7" t="s">
        <v>100</v>
      </c>
      <c r="L580" t="s">
        <v>100</v>
      </c>
      <c r="M580" t="s">
        <v>100</v>
      </c>
      <c r="N580" s="8" t="s">
        <v>100</v>
      </c>
      <c r="O580" s="8" t="s">
        <v>100</v>
      </c>
      <c r="P580" s="24" t="s">
        <v>100</v>
      </c>
      <c r="Q580" s="24" t="s">
        <v>100</v>
      </c>
      <c r="R580" t="s">
        <v>100</v>
      </c>
      <c r="S580">
        <v>12.5</v>
      </c>
      <c r="T580" t="s">
        <v>100</v>
      </c>
      <c r="U580" t="s">
        <v>100</v>
      </c>
      <c r="V580">
        <v>12.5</v>
      </c>
      <c r="W580" t="s">
        <v>100</v>
      </c>
      <c r="X580" t="s">
        <v>100</v>
      </c>
      <c r="Y580" t="s">
        <v>100</v>
      </c>
      <c r="Z580">
        <f t="shared" si="324"/>
        <v>1</v>
      </c>
      <c r="AA580">
        <f t="shared" ref="AA580:AD595" si="325">LOG(C580)</f>
        <v>1.0791812460476249</v>
      </c>
      <c r="AB580">
        <f t="shared" si="325"/>
        <v>0.87506126339170009</v>
      </c>
      <c r="AC580">
        <f t="shared" si="325"/>
        <v>1.4471580313422192</v>
      </c>
      <c r="AD580" t="s">
        <v>100</v>
      </c>
      <c r="AE580">
        <f>LOG(G580)</f>
        <v>-0.20411998265592479</v>
      </c>
      <c r="AF580">
        <f>LOG(H580)</f>
        <v>0.36797678529459443</v>
      </c>
      <c r="AG580" t="s">
        <v>100</v>
      </c>
      <c r="AH580" t="s">
        <v>100</v>
      </c>
      <c r="AI580" t="s">
        <v>100</v>
      </c>
      <c r="AJ580" s="7" t="s">
        <v>100</v>
      </c>
      <c r="AK580" t="s">
        <v>100</v>
      </c>
      <c r="AL580" s="7" t="s">
        <v>100</v>
      </c>
      <c r="AM580" s="7" t="s">
        <v>100</v>
      </c>
      <c r="AN580" s="7" t="s">
        <v>100</v>
      </c>
      <c r="AO580" s="7" t="s">
        <v>100</v>
      </c>
      <c r="AP580" t="s">
        <v>100</v>
      </c>
      <c r="AQ580">
        <f t="shared" si="299"/>
        <v>1.0969100130080565</v>
      </c>
      <c r="AR580" t="s">
        <v>100</v>
      </c>
      <c r="AS580" t="s">
        <v>100</v>
      </c>
      <c r="AT580">
        <f t="shared" si="322"/>
        <v>1.0969100130080565</v>
      </c>
      <c r="AU580" t="s">
        <v>100</v>
      </c>
      <c r="AV580" t="s">
        <v>100</v>
      </c>
      <c r="AW580" t="s">
        <v>100</v>
      </c>
      <c r="AX580" t="s">
        <v>100</v>
      </c>
    </row>
    <row r="581" spans="1:50" x14ac:dyDescent="0.35">
      <c r="A581" s="23" t="s">
        <v>224</v>
      </c>
      <c r="B581">
        <v>32</v>
      </c>
      <c r="C581">
        <v>27</v>
      </c>
      <c r="D581">
        <v>13</v>
      </c>
      <c r="E581" s="26">
        <v>27.5</v>
      </c>
      <c r="F581" s="26" t="s">
        <v>100</v>
      </c>
      <c r="G581">
        <f t="shared" si="321"/>
        <v>0.48148148148148145</v>
      </c>
      <c r="H581">
        <f t="shared" si="323"/>
        <v>1.0185185185185186</v>
      </c>
      <c r="I581" s="26" t="s">
        <v>100</v>
      </c>
      <c r="J581" s="26" t="s">
        <v>100</v>
      </c>
      <c r="K581" s="7" t="s">
        <v>100</v>
      </c>
      <c r="L581" t="s">
        <v>100</v>
      </c>
      <c r="M581" t="s">
        <v>100</v>
      </c>
      <c r="N581" s="8" t="s">
        <v>100</v>
      </c>
      <c r="O581" s="8" t="s">
        <v>100</v>
      </c>
      <c r="P581" s="24" t="s">
        <v>100</v>
      </c>
      <c r="Q581" s="24" t="s">
        <v>100</v>
      </c>
      <c r="R581" t="s">
        <v>100</v>
      </c>
      <c r="S581" t="s">
        <v>100</v>
      </c>
      <c r="T581" t="s">
        <v>100</v>
      </c>
      <c r="U581" t="s">
        <v>100</v>
      </c>
      <c r="V581" t="s">
        <v>100</v>
      </c>
      <c r="W581" t="s">
        <v>100</v>
      </c>
      <c r="X581" t="s">
        <v>100</v>
      </c>
      <c r="Y581" t="s">
        <v>100</v>
      </c>
      <c r="Z581" t="s">
        <v>100</v>
      </c>
      <c r="AA581">
        <f t="shared" si="325"/>
        <v>1.4313637641589874</v>
      </c>
      <c r="AB581">
        <f t="shared" si="325"/>
        <v>1.1139433523068367</v>
      </c>
      <c r="AC581">
        <f t="shared" si="325"/>
        <v>1.4393326938302626</v>
      </c>
      <c r="AD581" t="s">
        <v>100</v>
      </c>
      <c r="AE581">
        <f>LOG(G581)</f>
        <v>-0.31742041185215059</v>
      </c>
      <c r="AF581">
        <f>LOG(H581)</f>
        <v>7.9689296712753734E-3</v>
      </c>
      <c r="AG581" t="s">
        <v>100</v>
      </c>
      <c r="AH581" t="s">
        <v>100</v>
      </c>
      <c r="AI581" t="s">
        <v>100</v>
      </c>
      <c r="AJ581" s="7" t="s">
        <v>100</v>
      </c>
      <c r="AK581" t="s">
        <v>100</v>
      </c>
      <c r="AL581" s="7" t="s">
        <v>100</v>
      </c>
      <c r="AM581" s="7" t="s">
        <v>100</v>
      </c>
      <c r="AN581" s="7" t="s">
        <v>100</v>
      </c>
      <c r="AO581" s="7" t="s">
        <v>100</v>
      </c>
      <c r="AP581" t="s">
        <v>100</v>
      </c>
      <c r="AQ581" t="s">
        <v>100</v>
      </c>
      <c r="AR581" t="s">
        <v>100</v>
      </c>
      <c r="AS581" t="s">
        <v>100</v>
      </c>
      <c r="AT581" t="s">
        <v>100</v>
      </c>
      <c r="AU581" t="s">
        <v>100</v>
      </c>
      <c r="AV581" t="s">
        <v>100</v>
      </c>
      <c r="AW581" t="s">
        <v>100</v>
      </c>
      <c r="AX581" t="s">
        <v>100</v>
      </c>
    </row>
    <row r="582" spans="1:50" x14ac:dyDescent="0.35">
      <c r="A582" s="29" t="s">
        <v>228</v>
      </c>
      <c r="B582">
        <v>33</v>
      </c>
      <c r="C582" s="31">
        <v>12.37</v>
      </c>
      <c r="D582" s="31" t="s">
        <v>100</v>
      </c>
      <c r="E582" s="31">
        <v>25.7</v>
      </c>
      <c r="F582" s="31">
        <v>27.9</v>
      </c>
      <c r="G582" t="s">
        <v>100</v>
      </c>
      <c r="H582">
        <f t="shared" si="323"/>
        <v>2.0776071139854486</v>
      </c>
      <c r="I582" s="31">
        <v>9.1</v>
      </c>
      <c r="J582" s="31" t="s">
        <v>100</v>
      </c>
      <c r="K582" t="s">
        <v>100</v>
      </c>
      <c r="L582" t="s">
        <v>100</v>
      </c>
      <c r="M582" t="s">
        <v>100</v>
      </c>
      <c r="N582" s="8">
        <f t="shared" si="308"/>
        <v>66.888468696667417</v>
      </c>
      <c r="O582" s="8">
        <f t="shared" si="309"/>
        <v>86.835687492943947</v>
      </c>
      <c r="P582" s="24" t="s">
        <v>100</v>
      </c>
      <c r="Q582" s="24" t="s">
        <v>100</v>
      </c>
      <c r="R582" t="s">
        <v>100</v>
      </c>
      <c r="S582" s="32" t="s">
        <v>100</v>
      </c>
      <c r="T582" t="s">
        <v>100</v>
      </c>
      <c r="U582" t="s">
        <v>100</v>
      </c>
      <c r="V582" s="32">
        <v>12.5</v>
      </c>
      <c r="W582" t="s">
        <v>100</v>
      </c>
      <c r="X582" t="s">
        <v>100</v>
      </c>
      <c r="Y582" t="s">
        <v>100</v>
      </c>
      <c r="Z582" t="s">
        <v>100</v>
      </c>
      <c r="AA582">
        <f t="shared" si="325"/>
        <v>1.0923696996291206</v>
      </c>
      <c r="AB582" t="s">
        <v>100</v>
      </c>
      <c r="AC582">
        <f t="shared" si="325"/>
        <v>1.4099331233312946</v>
      </c>
      <c r="AD582">
        <f t="shared" si="325"/>
        <v>1.4456042032735976</v>
      </c>
      <c r="AE582" t="s">
        <v>100</v>
      </c>
      <c r="AF582">
        <f t="shared" ref="AF582:AI599" si="326">LOG(H582)</f>
        <v>0.31756342370217389</v>
      </c>
      <c r="AG582">
        <f t="shared" si="326"/>
        <v>0.95904139232109353</v>
      </c>
      <c r="AH582" t="s">
        <v>100</v>
      </c>
      <c r="AI582" t="s">
        <v>100</v>
      </c>
      <c r="AJ582" t="s">
        <v>100</v>
      </c>
      <c r="AK582" t="s">
        <v>100</v>
      </c>
      <c r="AL582">
        <f>LOG(N582)</f>
        <v>1.8253512535965282</v>
      </c>
      <c r="AM582">
        <f>LOG(O582)</f>
        <v>1.9386982470195593</v>
      </c>
      <c r="AN582" s="7" t="s">
        <v>100</v>
      </c>
      <c r="AO582" s="7" t="s">
        <v>100</v>
      </c>
      <c r="AP582" t="s">
        <v>100</v>
      </c>
      <c r="AQ582" t="s">
        <v>100</v>
      </c>
      <c r="AR582" t="s">
        <v>100</v>
      </c>
      <c r="AS582" t="s">
        <v>100</v>
      </c>
      <c r="AT582">
        <f t="shared" ref="AT582:AX597" si="327">LOG(V582)</f>
        <v>1.0969100130080565</v>
      </c>
      <c r="AU582" t="s">
        <v>100</v>
      </c>
      <c r="AV582" t="s">
        <v>100</v>
      </c>
      <c r="AW582" t="s">
        <v>100</v>
      </c>
      <c r="AX582" t="s">
        <v>100</v>
      </c>
    </row>
    <row r="583" spans="1:50" x14ac:dyDescent="0.35">
      <c r="A583" s="30" t="s">
        <v>229</v>
      </c>
      <c r="B583">
        <v>33</v>
      </c>
      <c r="C583" s="30">
        <v>7.38</v>
      </c>
      <c r="D583" s="30">
        <v>4.3000000000000007</v>
      </c>
      <c r="E583" s="30">
        <v>14.6</v>
      </c>
      <c r="F583" s="30">
        <v>16.12</v>
      </c>
      <c r="G583">
        <f t="shared" si="321"/>
        <v>0.58265582655826564</v>
      </c>
      <c r="H583">
        <f t="shared" si="323"/>
        <v>1.9783197831978319</v>
      </c>
      <c r="I583" s="30">
        <v>5.9033333333333333</v>
      </c>
      <c r="J583" s="30">
        <v>3.0166666666666671</v>
      </c>
      <c r="K583">
        <f t="shared" ref="K583:K599" si="328">J583/I583</f>
        <v>0.51101072840203277</v>
      </c>
      <c r="L583" t="s">
        <v>100</v>
      </c>
      <c r="M583" t="s">
        <v>100</v>
      </c>
      <c r="N583" s="8">
        <f t="shared" si="308"/>
        <v>64.839216403614088</v>
      </c>
      <c r="O583" s="8">
        <f t="shared" si="309"/>
        <v>87.933675217926833</v>
      </c>
      <c r="P583" s="24" t="s">
        <v>100</v>
      </c>
      <c r="Q583" s="24" t="s">
        <v>100</v>
      </c>
      <c r="R583" t="s">
        <v>100</v>
      </c>
      <c r="S583" s="30">
        <v>15</v>
      </c>
      <c r="T583" t="s">
        <v>100</v>
      </c>
      <c r="U583" t="s">
        <v>100</v>
      </c>
      <c r="V583" s="30">
        <v>15</v>
      </c>
      <c r="W583" t="s">
        <v>100</v>
      </c>
      <c r="X583" t="s">
        <v>100</v>
      </c>
      <c r="Y583" t="s">
        <v>100</v>
      </c>
      <c r="Z583">
        <f t="shared" si="324"/>
        <v>1</v>
      </c>
      <c r="AA583">
        <f t="shared" si="325"/>
        <v>0.86805636182304158</v>
      </c>
      <c r="AB583">
        <f t="shared" si="325"/>
        <v>0.63346845557958664</v>
      </c>
      <c r="AC583">
        <f t="shared" si="325"/>
        <v>1.1643528557844371</v>
      </c>
      <c r="AD583">
        <f t="shared" si="325"/>
        <v>1.2073650374690719</v>
      </c>
      <c r="AE583">
        <f t="shared" ref="AE583:AF629" si="329">LOG(G583)</f>
        <v>-0.23458790624345499</v>
      </c>
      <c r="AF583">
        <f t="shared" si="326"/>
        <v>0.29629649396139551</v>
      </c>
      <c r="AG583">
        <f t="shared" si="326"/>
        <v>0.7710973064704123</v>
      </c>
      <c r="AH583">
        <f t="shared" si="326"/>
        <v>0.47952732448554092</v>
      </c>
      <c r="AI583">
        <f t="shared" si="326"/>
        <v>-0.29156998198487144</v>
      </c>
      <c r="AJ583" t="s">
        <v>100</v>
      </c>
      <c r="AK583" t="s">
        <v>100</v>
      </c>
      <c r="AL583">
        <f t="shared" ref="AL583:AL629" si="330">LOG(N583)</f>
        <v>1.8118377576625537</v>
      </c>
      <c r="AM583">
        <f t="shared" ref="AM583:AM629" si="331">LOG(O583)</f>
        <v>1.9441552250233274</v>
      </c>
      <c r="AN583" s="7" t="s">
        <v>100</v>
      </c>
      <c r="AO583" s="7" t="s">
        <v>100</v>
      </c>
      <c r="AP583" t="s">
        <v>100</v>
      </c>
      <c r="AQ583">
        <f t="shared" ref="AQ583:AQ598" si="332">LOG(S583)</f>
        <v>1.1760912590556813</v>
      </c>
      <c r="AR583" t="s">
        <v>100</v>
      </c>
      <c r="AS583" t="s">
        <v>100</v>
      </c>
      <c r="AT583">
        <f t="shared" si="327"/>
        <v>1.1760912590556813</v>
      </c>
      <c r="AU583" t="s">
        <v>100</v>
      </c>
      <c r="AV583" t="s">
        <v>100</v>
      </c>
      <c r="AW583" t="s">
        <v>100</v>
      </c>
      <c r="AX583">
        <f t="shared" si="327"/>
        <v>0</v>
      </c>
    </row>
    <row r="584" spans="1:50" x14ac:dyDescent="0.35">
      <c r="A584" s="30" t="s">
        <v>230</v>
      </c>
      <c r="B584">
        <v>33</v>
      </c>
      <c r="C584" s="30" t="s">
        <v>100</v>
      </c>
      <c r="D584" s="30" t="s">
        <v>100</v>
      </c>
      <c r="E584" s="30" t="s">
        <v>100</v>
      </c>
      <c r="F584" s="30" t="s">
        <v>100</v>
      </c>
      <c r="G584" t="s">
        <v>100</v>
      </c>
      <c r="H584" t="s">
        <v>100</v>
      </c>
      <c r="I584" s="30">
        <v>20.466666666666669</v>
      </c>
      <c r="J584" s="30">
        <v>8.3533333333333317</v>
      </c>
      <c r="K584">
        <f t="shared" si="328"/>
        <v>0.40814332247556989</v>
      </c>
      <c r="L584" t="s">
        <v>100</v>
      </c>
      <c r="M584" t="s">
        <v>100</v>
      </c>
      <c r="N584" s="8" t="s">
        <v>100</v>
      </c>
      <c r="O584" s="8" t="s">
        <v>100</v>
      </c>
      <c r="P584" s="24" t="s">
        <v>100</v>
      </c>
      <c r="Q584" s="24" t="s">
        <v>100</v>
      </c>
      <c r="R584" t="s">
        <v>100</v>
      </c>
      <c r="S584" s="30" t="s">
        <v>100</v>
      </c>
      <c r="T584" t="s">
        <v>100</v>
      </c>
      <c r="U584" t="s">
        <v>100</v>
      </c>
      <c r="V584" s="30">
        <v>12</v>
      </c>
      <c r="W584" t="s">
        <v>100</v>
      </c>
      <c r="X584" t="s">
        <v>100</v>
      </c>
      <c r="Y584" t="s">
        <v>100</v>
      </c>
      <c r="Z584" t="s">
        <v>100</v>
      </c>
      <c r="AA584" t="s">
        <v>100</v>
      </c>
      <c r="AB584" t="s">
        <v>100</v>
      </c>
      <c r="AC584" t="s">
        <v>100</v>
      </c>
      <c r="AD584" t="s">
        <v>100</v>
      </c>
      <c r="AE584" t="s">
        <v>100</v>
      </c>
      <c r="AF584" t="s">
        <v>100</v>
      </c>
      <c r="AG584">
        <f t="shared" si="326"/>
        <v>1.3110471164215052</v>
      </c>
      <c r="AH584">
        <f t="shared" si="326"/>
        <v>0.92185981193846867</v>
      </c>
      <c r="AI584">
        <f t="shared" si="326"/>
        <v>-0.38918730448303662</v>
      </c>
      <c r="AJ584" t="s">
        <v>100</v>
      </c>
      <c r="AK584" t="s">
        <v>100</v>
      </c>
      <c r="AL584" t="s">
        <v>100</v>
      </c>
      <c r="AM584" t="s">
        <v>100</v>
      </c>
      <c r="AN584" s="7" t="s">
        <v>100</v>
      </c>
      <c r="AO584" s="7" t="s">
        <v>100</v>
      </c>
      <c r="AP584" t="s">
        <v>100</v>
      </c>
      <c r="AQ584" t="s">
        <v>100</v>
      </c>
      <c r="AR584" t="s">
        <v>100</v>
      </c>
      <c r="AS584" t="s">
        <v>100</v>
      </c>
      <c r="AT584">
        <f t="shared" si="327"/>
        <v>1.0791812460476249</v>
      </c>
      <c r="AU584" t="s">
        <v>100</v>
      </c>
      <c r="AV584" t="s">
        <v>100</v>
      </c>
      <c r="AW584" t="s">
        <v>100</v>
      </c>
      <c r="AX584" t="s">
        <v>100</v>
      </c>
    </row>
    <row r="585" spans="1:50" x14ac:dyDescent="0.35">
      <c r="A585" s="30" t="s">
        <v>231</v>
      </c>
      <c r="B585">
        <v>33</v>
      </c>
      <c r="C585" s="30" t="s">
        <v>100</v>
      </c>
      <c r="D585" s="30" t="s">
        <v>100</v>
      </c>
      <c r="E585" s="30" t="s">
        <v>100</v>
      </c>
      <c r="F585" s="30" t="s">
        <v>100</v>
      </c>
      <c r="G585" t="s">
        <v>100</v>
      </c>
      <c r="H585" t="s">
        <v>100</v>
      </c>
      <c r="I585" s="30">
        <v>4.3299999999999992</v>
      </c>
      <c r="J585" s="30">
        <v>1.8399999999999999</v>
      </c>
      <c r="K585">
        <f t="shared" si="328"/>
        <v>0.42494226327944579</v>
      </c>
      <c r="L585" t="s">
        <v>100</v>
      </c>
      <c r="M585" t="s">
        <v>100</v>
      </c>
      <c r="N585" s="8" t="s">
        <v>100</v>
      </c>
      <c r="O585" s="8" t="s">
        <v>100</v>
      </c>
      <c r="P585" s="24" t="s">
        <v>100</v>
      </c>
      <c r="Q585" s="24" t="s">
        <v>100</v>
      </c>
      <c r="R585" t="s">
        <v>100</v>
      </c>
      <c r="S585" s="30" t="s">
        <v>100</v>
      </c>
      <c r="T585" t="s">
        <v>100</v>
      </c>
      <c r="U585" t="s">
        <v>100</v>
      </c>
      <c r="V585" s="30">
        <v>15</v>
      </c>
      <c r="W585" t="s">
        <v>100</v>
      </c>
      <c r="X585" t="s">
        <v>100</v>
      </c>
      <c r="Y585" t="s">
        <v>100</v>
      </c>
      <c r="Z585" t="s">
        <v>100</v>
      </c>
      <c r="AA585" t="s">
        <v>100</v>
      </c>
      <c r="AB585" t="s">
        <v>100</v>
      </c>
      <c r="AC585" t="s">
        <v>100</v>
      </c>
      <c r="AD585" t="s">
        <v>100</v>
      </c>
      <c r="AE585" t="s">
        <v>100</v>
      </c>
      <c r="AF585" t="s">
        <v>100</v>
      </c>
      <c r="AG585">
        <f t="shared" si="326"/>
        <v>0.63648789635336533</v>
      </c>
      <c r="AH585">
        <f t="shared" si="326"/>
        <v>0.26481782300953643</v>
      </c>
      <c r="AI585">
        <f t="shared" si="326"/>
        <v>-0.3716700733438289</v>
      </c>
      <c r="AJ585" t="s">
        <v>100</v>
      </c>
      <c r="AK585" t="s">
        <v>100</v>
      </c>
      <c r="AL585" t="s">
        <v>100</v>
      </c>
      <c r="AM585" t="s">
        <v>100</v>
      </c>
      <c r="AN585" s="7" t="s">
        <v>100</v>
      </c>
      <c r="AO585" s="7" t="s">
        <v>100</v>
      </c>
      <c r="AP585" t="s">
        <v>100</v>
      </c>
      <c r="AQ585" t="s">
        <v>100</v>
      </c>
      <c r="AR585" t="s">
        <v>100</v>
      </c>
      <c r="AS585" t="s">
        <v>100</v>
      </c>
      <c r="AT585">
        <f t="shared" si="327"/>
        <v>1.1760912590556813</v>
      </c>
      <c r="AU585" t="s">
        <v>100</v>
      </c>
      <c r="AV585" t="s">
        <v>100</v>
      </c>
      <c r="AW585" t="s">
        <v>100</v>
      </c>
      <c r="AX585" t="s">
        <v>100</v>
      </c>
    </row>
    <row r="586" spans="1:50" x14ac:dyDescent="0.35">
      <c r="A586" s="30" t="s">
        <v>232</v>
      </c>
      <c r="B586">
        <v>33</v>
      </c>
      <c r="C586" s="30">
        <v>10.136666666666665</v>
      </c>
      <c r="D586" s="30">
        <v>5.3599999999999994</v>
      </c>
      <c r="E586" s="30" t="s">
        <v>100</v>
      </c>
      <c r="F586" s="30">
        <v>21.679999999999996</v>
      </c>
      <c r="G586">
        <f t="shared" si="321"/>
        <v>0.52877342979283137</v>
      </c>
      <c r="H586" t="s">
        <v>100</v>
      </c>
      <c r="I586" s="30">
        <v>9.4433333333333334</v>
      </c>
      <c r="J586" s="30">
        <v>4.1833333333333336</v>
      </c>
      <c r="K586">
        <f t="shared" si="328"/>
        <v>0.44299329332862691</v>
      </c>
      <c r="L586" t="s">
        <v>100</v>
      </c>
      <c r="M586" t="s">
        <v>100</v>
      </c>
      <c r="N586" s="8" t="s">
        <v>100</v>
      </c>
      <c r="O586" s="8" t="s">
        <v>100</v>
      </c>
      <c r="P586" s="24" t="s">
        <v>100</v>
      </c>
      <c r="Q586" s="24" t="s">
        <v>100</v>
      </c>
      <c r="R586" t="s">
        <v>100</v>
      </c>
      <c r="S586" s="30">
        <v>10</v>
      </c>
      <c r="T586" t="s">
        <v>100</v>
      </c>
      <c r="U586" t="s">
        <v>100</v>
      </c>
      <c r="V586" s="30">
        <v>12</v>
      </c>
      <c r="W586" t="s">
        <v>100</v>
      </c>
      <c r="X586" t="s">
        <v>100</v>
      </c>
      <c r="Y586" t="s">
        <v>100</v>
      </c>
      <c r="Z586">
        <f t="shared" si="324"/>
        <v>0.83333333333333337</v>
      </c>
      <c r="AA586">
        <f t="shared" si="325"/>
        <v>1.0058951654244697</v>
      </c>
      <c r="AB586">
        <f t="shared" si="325"/>
        <v>0.72916478969276999</v>
      </c>
      <c r="AC586" t="s">
        <v>100</v>
      </c>
      <c r="AD586">
        <f t="shared" si="325"/>
        <v>1.3360592778663491</v>
      </c>
      <c r="AE586">
        <f t="shared" si="329"/>
        <v>-0.27673037573169967</v>
      </c>
      <c r="AF586" t="s">
        <v>100</v>
      </c>
      <c r="AG586">
        <f t="shared" si="326"/>
        <v>0.97512531980077477</v>
      </c>
      <c r="AH586">
        <f t="shared" si="326"/>
        <v>0.62152247109739456</v>
      </c>
      <c r="AI586">
        <f t="shared" si="326"/>
        <v>-0.35360284870338021</v>
      </c>
      <c r="AJ586" t="s">
        <v>100</v>
      </c>
      <c r="AK586" t="s">
        <v>100</v>
      </c>
      <c r="AL586" t="s">
        <v>100</v>
      </c>
      <c r="AM586" t="s">
        <v>100</v>
      </c>
      <c r="AN586" s="7" t="s">
        <v>100</v>
      </c>
      <c r="AO586" s="7" t="s">
        <v>100</v>
      </c>
      <c r="AP586" t="s">
        <v>100</v>
      </c>
      <c r="AQ586">
        <f t="shared" si="332"/>
        <v>1</v>
      </c>
      <c r="AR586" t="s">
        <v>100</v>
      </c>
      <c r="AS586" t="s">
        <v>100</v>
      </c>
      <c r="AT586">
        <f t="shared" si="327"/>
        <v>1.0791812460476249</v>
      </c>
      <c r="AU586" t="s">
        <v>100</v>
      </c>
      <c r="AV586" t="s">
        <v>100</v>
      </c>
      <c r="AW586" t="s">
        <v>100</v>
      </c>
      <c r="AX586">
        <f t="shared" si="327"/>
        <v>-7.9181246047624804E-2</v>
      </c>
    </row>
    <row r="587" spans="1:50" x14ac:dyDescent="0.35">
      <c r="A587" s="30" t="s">
        <v>233</v>
      </c>
      <c r="B587">
        <v>33</v>
      </c>
      <c r="C587" s="30">
        <v>13.033333333333331</v>
      </c>
      <c r="D587" s="30">
        <v>11.56</v>
      </c>
      <c r="E587" s="30" t="s">
        <v>100</v>
      </c>
      <c r="F587" s="30" t="s">
        <v>100</v>
      </c>
      <c r="G587">
        <f t="shared" si="321"/>
        <v>0.88695652173913064</v>
      </c>
      <c r="H587" t="s">
        <v>100</v>
      </c>
      <c r="I587" s="30">
        <v>12.356666666666667</v>
      </c>
      <c r="J587" s="30">
        <v>8.3699999999999992</v>
      </c>
      <c r="K587">
        <f t="shared" si="328"/>
        <v>0.67736714324251401</v>
      </c>
      <c r="L587" t="s">
        <v>100</v>
      </c>
      <c r="M587" t="s">
        <v>100</v>
      </c>
      <c r="N587" s="8" t="s">
        <v>100</v>
      </c>
      <c r="O587" s="8" t="s">
        <v>100</v>
      </c>
      <c r="P587" s="24" t="s">
        <v>100</v>
      </c>
      <c r="Q587" s="24" t="s">
        <v>100</v>
      </c>
      <c r="R587" t="s">
        <v>100</v>
      </c>
      <c r="S587" s="30">
        <v>10</v>
      </c>
      <c r="T587" t="s">
        <v>100</v>
      </c>
      <c r="U587" t="s">
        <v>100</v>
      </c>
      <c r="V587" s="30">
        <v>9</v>
      </c>
      <c r="W587" t="s">
        <v>100</v>
      </c>
      <c r="X587" t="s">
        <v>100</v>
      </c>
      <c r="Y587" t="s">
        <v>100</v>
      </c>
      <c r="Z587">
        <f t="shared" si="324"/>
        <v>1.1111111111111112</v>
      </c>
      <c r="AA587">
        <f t="shared" si="325"/>
        <v>1.1150555026762043</v>
      </c>
      <c r="AB587">
        <f t="shared" si="325"/>
        <v>1.0629578340845103</v>
      </c>
      <c r="AC587" t="s">
        <v>100</v>
      </c>
      <c r="AD587" t="s">
        <v>100</v>
      </c>
      <c r="AE587">
        <f t="shared" si="329"/>
        <v>-5.209766859169402E-2</v>
      </c>
      <c r="AF587" t="s">
        <v>100</v>
      </c>
      <c r="AG587">
        <f t="shared" si="326"/>
        <v>1.0919013313099013</v>
      </c>
      <c r="AH587">
        <f t="shared" si="326"/>
        <v>0.92272545799326</v>
      </c>
      <c r="AI587">
        <f t="shared" si="326"/>
        <v>-0.16917587331664133</v>
      </c>
      <c r="AJ587" t="s">
        <v>100</v>
      </c>
      <c r="AK587" t="s">
        <v>100</v>
      </c>
      <c r="AL587" t="s">
        <v>100</v>
      </c>
      <c r="AM587" t="s">
        <v>100</v>
      </c>
      <c r="AN587" s="7" t="s">
        <v>100</v>
      </c>
      <c r="AO587" s="7" t="s">
        <v>100</v>
      </c>
      <c r="AP587" t="s">
        <v>100</v>
      </c>
      <c r="AQ587">
        <f t="shared" si="332"/>
        <v>1</v>
      </c>
      <c r="AR587" t="s">
        <v>100</v>
      </c>
      <c r="AS587" t="s">
        <v>100</v>
      </c>
      <c r="AT587">
        <f t="shared" si="327"/>
        <v>0.95424250943932487</v>
      </c>
      <c r="AU587" t="s">
        <v>100</v>
      </c>
      <c r="AV587" t="s">
        <v>100</v>
      </c>
      <c r="AW587" t="s">
        <v>100</v>
      </c>
      <c r="AX587">
        <f t="shared" si="327"/>
        <v>4.5757490560675143E-2</v>
      </c>
    </row>
    <row r="588" spans="1:50" x14ac:dyDescent="0.35">
      <c r="A588" s="30" t="s">
        <v>234</v>
      </c>
      <c r="B588">
        <v>33</v>
      </c>
      <c r="C588" s="30" t="s">
        <v>100</v>
      </c>
      <c r="D588" s="30" t="s">
        <v>100</v>
      </c>
      <c r="E588" s="30" t="s">
        <v>100</v>
      </c>
      <c r="F588" s="30" t="s">
        <v>100</v>
      </c>
      <c r="G588" t="s">
        <v>100</v>
      </c>
      <c r="H588" t="s">
        <v>100</v>
      </c>
      <c r="I588" s="30">
        <v>18.606666666666666</v>
      </c>
      <c r="J588" s="30">
        <v>8.1366666666666685</v>
      </c>
      <c r="K588">
        <f t="shared" si="328"/>
        <v>0.43729845933357231</v>
      </c>
      <c r="L588" t="s">
        <v>100</v>
      </c>
      <c r="M588" t="s">
        <v>100</v>
      </c>
      <c r="N588" s="8" t="s">
        <v>100</v>
      </c>
      <c r="O588" s="8" t="s">
        <v>100</v>
      </c>
      <c r="P588" s="24" t="s">
        <v>100</v>
      </c>
      <c r="Q588" s="24" t="s">
        <v>100</v>
      </c>
      <c r="R588" t="s">
        <v>100</v>
      </c>
      <c r="S588" s="30">
        <v>11</v>
      </c>
      <c r="T588" t="s">
        <v>100</v>
      </c>
      <c r="U588" t="s">
        <v>100</v>
      </c>
      <c r="V588" s="30">
        <v>10</v>
      </c>
      <c r="W588" t="s">
        <v>100</v>
      </c>
      <c r="X588" t="s">
        <v>100</v>
      </c>
      <c r="Y588" t="s">
        <v>100</v>
      </c>
      <c r="Z588">
        <f t="shared" si="324"/>
        <v>1.1000000000000001</v>
      </c>
      <c r="AA588" t="s">
        <v>100</v>
      </c>
      <c r="AB588" t="s">
        <v>100</v>
      </c>
      <c r="AC588" t="s">
        <v>100</v>
      </c>
      <c r="AD588" t="s">
        <v>100</v>
      </c>
      <c r="AE588" t="s">
        <v>100</v>
      </c>
      <c r="AF588" t="s">
        <v>100</v>
      </c>
      <c r="AG588">
        <f t="shared" si="326"/>
        <v>1.2696685774329497</v>
      </c>
      <c r="AH588">
        <f t="shared" si="326"/>
        <v>0.91044652469752629</v>
      </c>
      <c r="AI588">
        <f t="shared" si="326"/>
        <v>-0.35922205273542351</v>
      </c>
      <c r="AJ588" t="s">
        <v>100</v>
      </c>
      <c r="AK588" t="s">
        <v>100</v>
      </c>
      <c r="AL588" t="s">
        <v>100</v>
      </c>
      <c r="AM588" t="s">
        <v>100</v>
      </c>
      <c r="AN588" s="7" t="s">
        <v>100</v>
      </c>
      <c r="AO588" s="7" t="s">
        <v>100</v>
      </c>
      <c r="AP588" t="s">
        <v>100</v>
      </c>
      <c r="AQ588">
        <f t="shared" si="332"/>
        <v>1.0413926851582251</v>
      </c>
      <c r="AR588" t="s">
        <v>100</v>
      </c>
      <c r="AS588" t="s">
        <v>100</v>
      </c>
      <c r="AT588">
        <f t="shared" si="327"/>
        <v>1</v>
      </c>
      <c r="AU588" t="s">
        <v>100</v>
      </c>
      <c r="AV588" t="s">
        <v>100</v>
      </c>
      <c r="AW588" t="s">
        <v>100</v>
      </c>
      <c r="AX588">
        <f t="shared" si="327"/>
        <v>4.1392685158225077E-2</v>
      </c>
    </row>
    <row r="589" spans="1:50" x14ac:dyDescent="0.35">
      <c r="A589" s="30" t="s">
        <v>235</v>
      </c>
      <c r="B589">
        <v>33</v>
      </c>
      <c r="C589" s="30">
        <v>11.910000000000002</v>
      </c>
      <c r="D589" s="30">
        <v>7.7566666666666668</v>
      </c>
      <c r="E589" s="30">
        <v>26.943333333333332</v>
      </c>
      <c r="F589" s="30">
        <v>28.12</v>
      </c>
      <c r="G589">
        <f t="shared" si="321"/>
        <v>0.65127343968653784</v>
      </c>
      <c r="H589">
        <f t="shared" si="323"/>
        <v>2.2622446123705564</v>
      </c>
      <c r="I589" s="30">
        <v>11.839999999999998</v>
      </c>
      <c r="J589" s="30">
        <v>5.8933333333333335</v>
      </c>
      <c r="K589">
        <f t="shared" si="328"/>
        <v>0.49774774774774783</v>
      </c>
      <c r="L589" t="s">
        <v>100</v>
      </c>
      <c r="M589" t="s">
        <v>100</v>
      </c>
      <c r="N589" s="8">
        <f t="shared" si="308"/>
        <v>72.031115139630074</v>
      </c>
      <c r="O589" s="8">
        <f t="shared" si="309"/>
        <v>83.104112732904824</v>
      </c>
      <c r="P589" s="24" t="s">
        <v>100</v>
      </c>
      <c r="Q589" s="24" t="s">
        <v>100</v>
      </c>
      <c r="R589" t="s">
        <v>100</v>
      </c>
      <c r="S589" s="30">
        <v>11</v>
      </c>
      <c r="T589" t="s">
        <v>100</v>
      </c>
      <c r="U589" t="s">
        <v>100</v>
      </c>
      <c r="V589" s="30">
        <v>11</v>
      </c>
      <c r="W589" t="s">
        <v>100</v>
      </c>
      <c r="X589" t="s">
        <v>100</v>
      </c>
      <c r="Y589" t="s">
        <v>100</v>
      </c>
      <c r="Z589">
        <f t="shared" si="324"/>
        <v>1</v>
      </c>
      <c r="AA589">
        <f t="shared" si="325"/>
        <v>1.0759117614827776</v>
      </c>
      <c r="AB589">
        <f t="shared" si="325"/>
        <v>0.88967512856706754</v>
      </c>
      <c r="AC589">
        <f t="shared" si="325"/>
        <v>1.4304513240788885</v>
      </c>
      <c r="AD589">
        <f t="shared" si="325"/>
        <v>1.4490153163477864</v>
      </c>
      <c r="AE589">
        <f t="shared" si="329"/>
        <v>-0.18623663291571005</v>
      </c>
      <c r="AF589">
        <f t="shared" si="326"/>
        <v>0.35453956259611091</v>
      </c>
      <c r="AG589">
        <f t="shared" si="326"/>
        <v>1.0733517023869008</v>
      </c>
      <c r="AH589">
        <f t="shared" si="326"/>
        <v>0.77036100595739188</v>
      </c>
      <c r="AI589">
        <f t="shared" si="326"/>
        <v>-0.30299069642950904</v>
      </c>
      <c r="AJ589" t="s">
        <v>100</v>
      </c>
      <c r="AK589" t="s">
        <v>100</v>
      </c>
      <c r="AL589">
        <f t="shared" si="330"/>
        <v>1.8575201382979873</v>
      </c>
      <c r="AM589">
        <f t="shared" si="331"/>
        <v>1.919622517081444</v>
      </c>
      <c r="AN589" s="7" t="s">
        <v>100</v>
      </c>
      <c r="AO589" s="7" t="s">
        <v>100</v>
      </c>
      <c r="AP589" t="s">
        <v>100</v>
      </c>
      <c r="AQ589">
        <f t="shared" si="332"/>
        <v>1.0413926851582251</v>
      </c>
      <c r="AR589" t="s">
        <v>100</v>
      </c>
      <c r="AS589" t="s">
        <v>100</v>
      </c>
      <c r="AT589">
        <f t="shared" si="327"/>
        <v>1.0413926851582251</v>
      </c>
      <c r="AU589" t="s">
        <v>100</v>
      </c>
      <c r="AV589" t="s">
        <v>100</v>
      </c>
      <c r="AW589" t="s">
        <v>100</v>
      </c>
      <c r="AX589">
        <f t="shared" si="327"/>
        <v>0</v>
      </c>
    </row>
    <row r="590" spans="1:50" x14ac:dyDescent="0.35">
      <c r="A590" s="30" t="s">
        <v>236</v>
      </c>
      <c r="B590">
        <v>33</v>
      </c>
      <c r="C590" s="30" t="s">
        <v>100</v>
      </c>
      <c r="D590" s="30" t="s">
        <v>100</v>
      </c>
      <c r="E590" s="30" t="s">
        <v>100</v>
      </c>
      <c r="F590" s="30" t="s">
        <v>100</v>
      </c>
      <c r="G590" t="s">
        <v>100</v>
      </c>
      <c r="H590" t="s">
        <v>100</v>
      </c>
      <c r="I590" s="30">
        <v>10.943333333333333</v>
      </c>
      <c r="J590" s="30">
        <v>3.8633333333333333</v>
      </c>
      <c r="K590">
        <f t="shared" si="328"/>
        <v>0.35303076454462379</v>
      </c>
      <c r="L590" t="s">
        <v>100</v>
      </c>
      <c r="M590" t="s">
        <v>100</v>
      </c>
      <c r="N590" s="8" t="s">
        <v>100</v>
      </c>
      <c r="O590" s="8" t="s">
        <v>100</v>
      </c>
      <c r="P590" s="24" t="s">
        <v>100</v>
      </c>
      <c r="Q590" s="24" t="s">
        <v>100</v>
      </c>
      <c r="R590" t="s">
        <v>100</v>
      </c>
      <c r="S590" s="30">
        <v>16</v>
      </c>
      <c r="T590" t="s">
        <v>100</v>
      </c>
      <c r="U590" t="s">
        <v>100</v>
      </c>
      <c r="V590" s="30">
        <v>14</v>
      </c>
      <c r="W590" t="s">
        <v>100</v>
      </c>
      <c r="X590" t="s">
        <v>100</v>
      </c>
      <c r="Y590" t="s">
        <v>100</v>
      </c>
      <c r="Z590">
        <f t="shared" si="324"/>
        <v>1.1428571428571428</v>
      </c>
      <c r="AA590" t="s">
        <v>100</v>
      </c>
      <c r="AB590" t="s">
        <v>100</v>
      </c>
      <c r="AC590" t="s">
        <v>100</v>
      </c>
      <c r="AD590" t="s">
        <v>100</v>
      </c>
      <c r="AE590" t="s">
        <v>100</v>
      </c>
      <c r="AF590" t="s">
        <v>100</v>
      </c>
      <c r="AG590">
        <f t="shared" si="326"/>
        <v>1.0391496280096777</v>
      </c>
      <c r="AH590">
        <f t="shared" si="326"/>
        <v>0.58696218124393351</v>
      </c>
      <c r="AI590">
        <f t="shared" si="326"/>
        <v>-0.45218744676574413</v>
      </c>
      <c r="AJ590" t="s">
        <v>100</v>
      </c>
      <c r="AK590" t="s">
        <v>100</v>
      </c>
      <c r="AL590" t="s">
        <v>100</v>
      </c>
      <c r="AM590" t="s">
        <v>100</v>
      </c>
      <c r="AN590" s="7" t="s">
        <v>100</v>
      </c>
      <c r="AO590" s="7" t="s">
        <v>100</v>
      </c>
      <c r="AP590" t="s">
        <v>100</v>
      </c>
      <c r="AQ590">
        <f t="shared" si="332"/>
        <v>1.2041199826559248</v>
      </c>
      <c r="AR590" t="s">
        <v>100</v>
      </c>
      <c r="AS590" t="s">
        <v>100</v>
      </c>
      <c r="AT590">
        <f t="shared" si="327"/>
        <v>1.146128035678238</v>
      </c>
      <c r="AU590" t="s">
        <v>100</v>
      </c>
      <c r="AV590" t="s">
        <v>100</v>
      </c>
      <c r="AW590" t="s">
        <v>100</v>
      </c>
      <c r="AX590">
        <f t="shared" si="327"/>
        <v>5.7991946977686733E-2</v>
      </c>
    </row>
    <row r="591" spans="1:50" x14ac:dyDescent="0.35">
      <c r="A591" s="30" t="s">
        <v>237</v>
      </c>
      <c r="B591">
        <v>33</v>
      </c>
      <c r="C591" s="30">
        <v>15.283333333333333</v>
      </c>
      <c r="D591" s="30">
        <v>7.5333333333333323</v>
      </c>
      <c r="E591" s="30">
        <v>28.119999999999994</v>
      </c>
      <c r="F591" s="30">
        <v>31.366666666666664</v>
      </c>
      <c r="G591">
        <f t="shared" si="321"/>
        <v>0.49291166848418749</v>
      </c>
      <c r="H591">
        <f t="shared" si="323"/>
        <v>1.8399127589967281</v>
      </c>
      <c r="I591" s="30">
        <v>14.013333333333334</v>
      </c>
      <c r="J591" s="30">
        <v>6.05</v>
      </c>
      <c r="K591">
        <f t="shared" si="328"/>
        <v>0.43173168411037105</v>
      </c>
      <c r="L591" t="s">
        <v>100</v>
      </c>
      <c r="M591" t="s">
        <v>100</v>
      </c>
      <c r="N591" s="8">
        <f t="shared" si="308"/>
        <v>63.572722201096894</v>
      </c>
      <c r="O591" s="8">
        <f t="shared" si="309"/>
        <v>87.302851331212111</v>
      </c>
      <c r="P591" s="24" t="s">
        <v>100</v>
      </c>
      <c r="Q591" s="24" t="s">
        <v>100</v>
      </c>
      <c r="R591" t="s">
        <v>100</v>
      </c>
      <c r="S591" s="30">
        <v>12</v>
      </c>
      <c r="T591" t="s">
        <v>100</v>
      </c>
      <c r="U591" t="s">
        <v>100</v>
      </c>
      <c r="V591" s="30">
        <v>11</v>
      </c>
      <c r="W591" t="s">
        <v>100</v>
      </c>
      <c r="X591" t="s">
        <v>100</v>
      </c>
      <c r="Y591" t="s">
        <v>100</v>
      </c>
      <c r="Z591">
        <f t="shared" si="324"/>
        <v>1.0909090909090908</v>
      </c>
      <c r="AA591">
        <f t="shared" si="325"/>
        <v>1.1842180852863775</v>
      </c>
      <c r="AB591">
        <f t="shared" si="325"/>
        <v>0.87698718442773838</v>
      </c>
      <c r="AC591">
        <f t="shared" si="325"/>
        <v>1.4490153163477864</v>
      </c>
      <c r="AD591">
        <f t="shared" si="325"/>
        <v>1.4964683687075944</v>
      </c>
      <c r="AE591">
        <f t="shared" si="329"/>
        <v>-0.30723090085863902</v>
      </c>
      <c r="AF591">
        <f t="shared" si="326"/>
        <v>0.26479723106140879</v>
      </c>
      <c r="AG591">
        <f t="shared" si="326"/>
        <v>1.1465414526365423</v>
      </c>
      <c r="AH591">
        <f t="shared" si="326"/>
        <v>0.78175537465246892</v>
      </c>
      <c r="AI591">
        <f t="shared" si="326"/>
        <v>-0.36478607798407331</v>
      </c>
      <c r="AJ591" t="s">
        <v>100</v>
      </c>
      <c r="AK591" t="s">
        <v>100</v>
      </c>
      <c r="AL591">
        <f t="shared" si="330"/>
        <v>1.8032708084353775</v>
      </c>
      <c r="AM591">
        <f t="shared" si="331"/>
        <v>1.9410284280949102</v>
      </c>
      <c r="AN591" s="7" t="s">
        <v>100</v>
      </c>
      <c r="AO591" s="7" t="s">
        <v>100</v>
      </c>
      <c r="AP591" t="s">
        <v>100</v>
      </c>
      <c r="AQ591">
        <f t="shared" si="332"/>
        <v>1.0791812460476249</v>
      </c>
      <c r="AR591" t="s">
        <v>100</v>
      </c>
      <c r="AS591" t="s">
        <v>100</v>
      </c>
      <c r="AT591">
        <f t="shared" si="327"/>
        <v>1.0413926851582251</v>
      </c>
      <c r="AU591" t="s">
        <v>100</v>
      </c>
      <c r="AV591" t="s">
        <v>100</v>
      </c>
      <c r="AW591" t="s">
        <v>100</v>
      </c>
      <c r="AX591">
        <f t="shared" si="327"/>
        <v>3.7788560889399754E-2</v>
      </c>
    </row>
    <row r="592" spans="1:50" x14ac:dyDescent="0.35">
      <c r="A592" s="30" t="s">
        <v>238</v>
      </c>
      <c r="B592">
        <v>33</v>
      </c>
      <c r="C592" s="30">
        <v>16.98</v>
      </c>
      <c r="D592" s="30">
        <v>9.4433333333333334</v>
      </c>
      <c r="E592" s="30">
        <v>30.53</v>
      </c>
      <c r="F592" s="30">
        <v>32.996666666666663</v>
      </c>
      <c r="G592">
        <f t="shared" si="321"/>
        <v>0.55614448370632119</v>
      </c>
      <c r="H592">
        <f t="shared" si="323"/>
        <v>1.7979976442873971</v>
      </c>
      <c r="I592" s="30">
        <v>15.030000000000001</v>
      </c>
      <c r="J592" s="30">
        <v>7.45</v>
      </c>
      <c r="K592">
        <f t="shared" si="328"/>
        <v>0.49567531603459747</v>
      </c>
      <c r="L592" t="s">
        <v>100</v>
      </c>
      <c r="M592" t="s">
        <v>100</v>
      </c>
      <c r="N592" s="8">
        <f t="shared" si="308"/>
        <v>66.600625648248041</v>
      </c>
      <c r="O592" s="8">
        <f t="shared" si="309"/>
        <v>82.706637960672609</v>
      </c>
      <c r="P592" s="24" t="s">
        <v>100</v>
      </c>
      <c r="Q592" s="24" t="s">
        <v>100</v>
      </c>
      <c r="R592" t="s">
        <v>100</v>
      </c>
      <c r="S592" s="30">
        <v>13</v>
      </c>
      <c r="T592" t="s">
        <v>100</v>
      </c>
      <c r="U592" t="s">
        <v>100</v>
      </c>
      <c r="V592" s="30">
        <v>12</v>
      </c>
      <c r="W592" t="s">
        <v>100</v>
      </c>
      <c r="X592" t="s">
        <v>100</v>
      </c>
      <c r="Y592" t="s">
        <v>100</v>
      </c>
      <c r="Z592">
        <f t="shared" si="324"/>
        <v>1.0833333333333333</v>
      </c>
      <c r="AA592">
        <f t="shared" si="325"/>
        <v>1.2299376859079338</v>
      </c>
      <c r="AB592">
        <f t="shared" si="325"/>
        <v>0.97512531980077477</v>
      </c>
      <c r="AC592">
        <f t="shared" si="325"/>
        <v>1.4847268042986619</v>
      </c>
      <c r="AD592">
        <f t="shared" si="325"/>
        <v>1.5184700695326909</v>
      </c>
      <c r="AE592">
        <f t="shared" si="329"/>
        <v>-0.25481236610715907</v>
      </c>
      <c r="AF592">
        <f t="shared" si="326"/>
        <v>0.25478911839072799</v>
      </c>
      <c r="AG592">
        <f t="shared" si="326"/>
        <v>1.1769589805869083</v>
      </c>
      <c r="AH592">
        <f t="shared" si="326"/>
        <v>0.87215627274829288</v>
      </c>
      <c r="AI592">
        <f t="shared" si="326"/>
        <v>-0.30480270783861529</v>
      </c>
      <c r="AJ592" t="s">
        <v>100</v>
      </c>
      <c r="AK592" t="s">
        <v>100</v>
      </c>
      <c r="AL592">
        <f t="shared" si="330"/>
        <v>1.8234783089646776</v>
      </c>
      <c r="AM592">
        <f t="shared" si="331"/>
        <v>1.9175403670374493</v>
      </c>
      <c r="AN592" s="7" t="s">
        <v>100</v>
      </c>
      <c r="AO592" s="7" t="s">
        <v>100</v>
      </c>
      <c r="AP592" t="s">
        <v>100</v>
      </c>
      <c r="AQ592">
        <f t="shared" si="332"/>
        <v>1.1139433523068367</v>
      </c>
      <c r="AR592" t="s">
        <v>100</v>
      </c>
      <c r="AS592" t="s">
        <v>100</v>
      </c>
      <c r="AT592">
        <f t="shared" si="327"/>
        <v>1.0791812460476249</v>
      </c>
      <c r="AU592" t="s">
        <v>100</v>
      </c>
      <c r="AV592" t="s">
        <v>100</v>
      </c>
      <c r="AW592" t="s">
        <v>100</v>
      </c>
      <c r="AX592">
        <f t="shared" si="327"/>
        <v>3.476210625921191E-2</v>
      </c>
    </row>
    <row r="593" spans="1:50" x14ac:dyDescent="0.35">
      <c r="A593" s="30" t="s">
        <v>239</v>
      </c>
      <c r="B593">
        <v>33</v>
      </c>
      <c r="C593" s="30" t="s">
        <v>100</v>
      </c>
      <c r="D593" s="30" t="s">
        <v>100</v>
      </c>
      <c r="E593" s="30" t="s">
        <v>100</v>
      </c>
      <c r="F593" s="30" t="s">
        <v>100</v>
      </c>
      <c r="G593" t="s">
        <v>100</v>
      </c>
      <c r="H593" t="s">
        <v>100</v>
      </c>
      <c r="I593" s="30">
        <v>18.419999999999998</v>
      </c>
      <c r="J593" s="30">
        <v>7.6499999999999995</v>
      </c>
      <c r="K593">
        <f t="shared" si="328"/>
        <v>0.41530944625407168</v>
      </c>
      <c r="L593" t="s">
        <v>100</v>
      </c>
      <c r="M593" t="s">
        <v>100</v>
      </c>
      <c r="N593" s="8" t="s">
        <v>100</v>
      </c>
      <c r="O593" s="8" t="s">
        <v>100</v>
      </c>
      <c r="P593" s="24" t="s">
        <v>100</v>
      </c>
      <c r="Q593" s="24" t="s">
        <v>100</v>
      </c>
      <c r="R593" t="s">
        <v>100</v>
      </c>
      <c r="S593" s="30" t="s">
        <v>100</v>
      </c>
      <c r="T593" t="s">
        <v>100</v>
      </c>
      <c r="U593" t="s">
        <v>100</v>
      </c>
      <c r="V593" s="30">
        <v>13</v>
      </c>
      <c r="W593" t="s">
        <v>100</v>
      </c>
      <c r="X593" t="s">
        <v>100</v>
      </c>
      <c r="Y593" t="s">
        <v>100</v>
      </c>
      <c r="Z593" t="s">
        <v>100</v>
      </c>
      <c r="AA593" t="s">
        <v>100</v>
      </c>
      <c r="AB593" t="s">
        <v>100</v>
      </c>
      <c r="AC593" t="s">
        <v>100</v>
      </c>
      <c r="AD593" t="s">
        <v>100</v>
      </c>
      <c r="AE593" t="s">
        <v>100</v>
      </c>
      <c r="AF593" t="s">
        <v>100</v>
      </c>
      <c r="AG593">
        <f t="shared" si="326"/>
        <v>1.2652896258608302</v>
      </c>
      <c r="AH593">
        <f t="shared" si="326"/>
        <v>0.88366143515361761</v>
      </c>
      <c r="AI593">
        <f t="shared" si="326"/>
        <v>-0.38162819070721249</v>
      </c>
      <c r="AJ593" t="s">
        <v>100</v>
      </c>
      <c r="AK593" t="s">
        <v>100</v>
      </c>
      <c r="AL593" t="s">
        <v>100</v>
      </c>
      <c r="AM593" t="s">
        <v>100</v>
      </c>
      <c r="AN593" s="7" t="s">
        <v>100</v>
      </c>
      <c r="AO593" s="7" t="s">
        <v>100</v>
      </c>
      <c r="AP593" t="s">
        <v>100</v>
      </c>
      <c r="AQ593" t="s">
        <v>100</v>
      </c>
      <c r="AR593" t="s">
        <v>100</v>
      </c>
      <c r="AS593" t="s">
        <v>100</v>
      </c>
      <c r="AT593">
        <f t="shared" si="327"/>
        <v>1.1139433523068367</v>
      </c>
      <c r="AU593" t="s">
        <v>100</v>
      </c>
      <c r="AV593" t="s">
        <v>100</v>
      </c>
      <c r="AW593" t="s">
        <v>100</v>
      </c>
      <c r="AX593" t="s">
        <v>100</v>
      </c>
    </row>
    <row r="594" spans="1:50" x14ac:dyDescent="0.35">
      <c r="A594" s="30" t="s">
        <v>240</v>
      </c>
      <c r="B594">
        <v>33</v>
      </c>
      <c r="C594" s="30" t="s">
        <v>100</v>
      </c>
      <c r="D594" s="30" t="s">
        <v>100</v>
      </c>
      <c r="E594" s="30" t="s">
        <v>100</v>
      </c>
      <c r="F594" s="30" t="s">
        <v>100</v>
      </c>
      <c r="G594" t="s">
        <v>100</v>
      </c>
      <c r="H594" t="s">
        <v>100</v>
      </c>
      <c r="I594" s="30">
        <v>6.4733333333333336</v>
      </c>
      <c r="J594" s="30">
        <v>2.72</v>
      </c>
      <c r="K594">
        <f t="shared" si="328"/>
        <v>0.42018537590113286</v>
      </c>
      <c r="L594" t="s">
        <v>100</v>
      </c>
      <c r="M594" t="s">
        <v>100</v>
      </c>
      <c r="N594" s="8" t="s">
        <v>100</v>
      </c>
      <c r="O594" s="8" t="s">
        <v>100</v>
      </c>
      <c r="P594" s="24" t="s">
        <v>100</v>
      </c>
      <c r="Q594" s="24" t="s">
        <v>100</v>
      </c>
      <c r="R594" t="s">
        <v>100</v>
      </c>
      <c r="S594" s="30" t="s">
        <v>100</v>
      </c>
      <c r="T594" t="s">
        <v>100</v>
      </c>
      <c r="U594" t="s">
        <v>100</v>
      </c>
      <c r="V594" s="30" t="s">
        <v>100</v>
      </c>
      <c r="W594" t="s">
        <v>100</v>
      </c>
      <c r="X594" t="s">
        <v>100</v>
      </c>
      <c r="Y594" t="s">
        <v>100</v>
      </c>
      <c r="Z594" t="s">
        <v>100</v>
      </c>
      <c r="AA594" t="s">
        <v>100</v>
      </c>
      <c r="AB594" t="s">
        <v>100</v>
      </c>
      <c r="AC594" t="s">
        <v>100</v>
      </c>
      <c r="AD594" t="s">
        <v>100</v>
      </c>
      <c r="AE594" t="s">
        <v>100</v>
      </c>
      <c r="AF594" t="s">
        <v>100</v>
      </c>
      <c r="AG594">
        <f t="shared" si="326"/>
        <v>0.81112797085232369</v>
      </c>
      <c r="AH594">
        <f t="shared" si="326"/>
        <v>0.43456890403419873</v>
      </c>
      <c r="AI594">
        <f t="shared" si="326"/>
        <v>-0.3765590668181249</v>
      </c>
      <c r="AJ594" t="s">
        <v>100</v>
      </c>
      <c r="AK594" t="s">
        <v>100</v>
      </c>
      <c r="AL594" t="s">
        <v>100</v>
      </c>
      <c r="AM594" t="s">
        <v>100</v>
      </c>
      <c r="AN594" s="7" t="s">
        <v>100</v>
      </c>
      <c r="AO594" s="7" t="s">
        <v>100</v>
      </c>
      <c r="AP594" t="s">
        <v>100</v>
      </c>
      <c r="AQ594" t="s">
        <v>100</v>
      </c>
      <c r="AR594" t="s">
        <v>100</v>
      </c>
      <c r="AS594" t="s">
        <v>100</v>
      </c>
      <c r="AT594" t="s">
        <v>100</v>
      </c>
      <c r="AU594" t="s">
        <v>100</v>
      </c>
      <c r="AV594" t="s">
        <v>100</v>
      </c>
      <c r="AW594" t="s">
        <v>100</v>
      </c>
      <c r="AX594" t="s">
        <v>100</v>
      </c>
    </row>
    <row r="595" spans="1:50" x14ac:dyDescent="0.35">
      <c r="A595" s="30" t="s">
        <v>241</v>
      </c>
      <c r="B595">
        <v>33</v>
      </c>
      <c r="C595" s="30">
        <v>10.393333333333333</v>
      </c>
      <c r="D595" s="30">
        <v>5.22</v>
      </c>
      <c r="E595" s="30" t="s">
        <v>100</v>
      </c>
      <c r="F595" s="30" t="s">
        <v>100</v>
      </c>
      <c r="G595">
        <f t="shared" si="321"/>
        <v>0.50224502886465683</v>
      </c>
      <c r="H595" t="s">
        <v>100</v>
      </c>
      <c r="I595" s="30">
        <v>9.81</v>
      </c>
      <c r="J595" s="30">
        <v>4.53</v>
      </c>
      <c r="K595">
        <f t="shared" si="328"/>
        <v>0.46177370030581039</v>
      </c>
      <c r="L595" t="s">
        <v>100</v>
      </c>
      <c r="M595" t="s">
        <v>100</v>
      </c>
      <c r="N595" s="8" t="s">
        <v>100</v>
      </c>
      <c r="O595" s="8" t="s">
        <v>100</v>
      </c>
      <c r="P595" s="24" t="s">
        <v>100</v>
      </c>
      <c r="Q595" s="24" t="s">
        <v>100</v>
      </c>
      <c r="R595" t="s">
        <v>100</v>
      </c>
      <c r="S595" s="30">
        <v>10</v>
      </c>
      <c r="T595" t="s">
        <v>100</v>
      </c>
      <c r="U595" t="s">
        <v>100</v>
      </c>
      <c r="V595" s="30">
        <v>11</v>
      </c>
      <c r="W595" t="s">
        <v>100</v>
      </c>
      <c r="X595" t="s">
        <v>100</v>
      </c>
      <c r="Y595" t="s">
        <v>100</v>
      </c>
      <c r="Z595">
        <f t="shared" si="324"/>
        <v>0.90909090909090906</v>
      </c>
      <c r="AA595">
        <f t="shared" si="325"/>
        <v>1.0167548561331603</v>
      </c>
      <c r="AB595">
        <f t="shared" si="325"/>
        <v>0.71767050300226209</v>
      </c>
      <c r="AC595" t="s">
        <v>100</v>
      </c>
      <c r="AD595" t="s">
        <v>100</v>
      </c>
      <c r="AE595">
        <f t="shared" si="329"/>
        <v>-0.29908435313089826</v>
      </c>
      <c r="AF595" t="s">
        <v>100</v>
      </c>
      <c r="AG595">
        <f t="shared" si="326"/>
        <v>0.99166900737994856</v>
      </c>
      <c r="AH595">
        <f t="shared" si="326"/>
        <v>0.65609820201283187</v>
      </c>
      <c r="AI595">
        <f t="shared" si="326"/>
        <v>-0.33557080536711664</v>
      </c>
      <c r="AJ595" t="s">
        <v>100</v>
      </c>
      <c r="AK595" t="s">
        <v>100</v>
      </c>
      <c r="AL595" t="s">
        <v>100</v>
      </c>
      <c r="AM595" t="s">
        <v>100</v>
      </c>
      <c r="AN595" s="7" t="s">
        <v>100</v>
      </c>
      <c r="AO595" s="7" t="s">
        <v>100</v>
      </c>
      <c r="AP595" t="s">
        <v>100</v>
      </c>
      <c r="AQ595">
        <f t="shared" si="332"/>
        <v>1</v>
      </c>
      <c r="AR595" t="s">
        <v>100</v>
      </c>
      <c r="AS595" t="s">
        <v>100</v>
      </c>
      <c r="AT595">
        <f t="shared" si="327"/>
        <v>1.0413926851582251</v>
      </c>
      <c r="AU595" t="s">
        <v>100</v>
      </c>
      <c r="AV595" t="s">
        <v>100</v>
      </c>
      <c r="AW595" t="s">
        <v>100</v>
      </c>
      <c r="AX595">
        <f t="shared" si="327"/>
        <v>-4.1392685158225057E-2</v>
      </c>
    </row>
    <row r="596" spans="1:50" x14ac:dyDescent="0.35">
      <c r="A596" s="30" t="s">
        <v>242</v>
      </c>
      <c r="B596">
        <v>33</v>
      </c>
      <c r="C596" s="30" t="s">
        <v>100</v>
      </c>
      <c r="D596" s="30">
        <v>5.0733333333333333</v>
      </c>
      <c r="E596" s="30" t="s">
        <v>100</v>
      </c>
      <c r="F596" s="30">
        <v>15.530000000000001</v>
      </c>
      <c r="G596" t="s">
        <v>100</v>
      </c>
      <c r="H596" t="s">
        <v>100</v>
      </c>
      <c r="I596" s="30">
        <v>6.3999999999999995</v>
      </c>
      <c r="J596" s="30">
        <v>3.4466666666666668</v>
      </c>
      <c r="K596">
        <f t="shared" si="328"/>
        <v>0.5385416666666667</v>
      </c>
      <c r="L596" t="s">
        <v>100</v>
      </c>
      <c r="M596" t="s">
        <v>100</v>
      </c>
      <c r="N596" s="8" t="s">
        <v>100</v>
      </c>
      <c r="O596" s="8" t="s">
        <v>100</v>
      </c>
      <c r="P596" s="24" t="s">
        <v>100</v>
      </c>
      <c r="Q596" s="24" t="s">
        <v>100</v>
      </c>
      <c r="R596" t="s">
        <v>100</v>
      </c>
      <c r="S596" s="30">
        <v>15</v>
      </c>
      <c r="T596" t="s">
        <v>100</v>
      </c>
      <c r="U596" t="s">
        <v>100</v>
      </c>
      <c r="V596" s="30">
        <v>14</v>
      </c>
      <c r="W596" t="s">
        <v>100</v>
      </c>
      <c r="X596" t="s">
        <v>100</v>
      </c>
      <c r="Y596" t="s">
        <v>100</v>
      </c>
      <c r="Z596">
        <f t="shared" si="324"/>
        <v>1.0714285714285714</v>
      </c>
      <c r="AA596" t="s">
        <v>100</v>
      </c>
      <c r="AB596">
        <f t="shared" ref="AB596:AC611" si="333">LOG(D596)</f>
        <v>0.70529339771489152</v>
      </c>
      <c r="AC596" t="s">
        <v>100</v>
      </c>
      <c r="AD596">
        <f t="shared" ref="AD596:AD629" si="334">LOG(F596)</f>
        <v>1.1911714557285586</v>
      </c>
      <c r="AE596" t="s">
        <v>100</v>
      </c>
      <c r="AF596" t="s">
        <v>100</v>
      </c>
      <c r="AG596">
        <f t="shared" si="326"/>
        <v>0.80617997398388719</v>
      </c>
      <c r="AH596">
        <f t="shared" si="326"/>
        <v>0.53739928403826132</v>
      </c>
      <c r="AI596">
        <f t="shared" si="326"/>
        <v>-0.26878068994562587</v>
      </c>
      <c r="AJ596" t="s">
        <v>100</v>
      </c>
      <c r="AK596" t="s">
        <v>100</v>
      </c>
      <c r="AL596" t="s">
        <v>100</v>
      </c>
      <c r="AM596" t="s">
        <v>100</v>
      </c>
      <c r="AN596" s="7" t="s">
        <v>100</v>
      </c>
      <c r="AO596" s="7" t="s">
        <v>100</v>
      </c>
      <c r="AP596" t="s">
        <v>100</v>
      </c>
      <c r="AQ596">
        <f t="shared" si="332"/>
        <v>1.1760912590556813</v>
      </c>
      <c r="AR596" t="s">
        <v>100</v>
      </c>
      <c r="AS596" t="s">
        <v>100</v>
      </c>
      <c r="AT596">
        <f t="shared" si="327"/>
        <v>1.146128035678238</v>
      </c>
      <c r="AU596" t="s">
        <v>100</v>
      </c>
      <c r="AV596" t="s">
        <v>100</v>
      </c>
      <c r="AW596" t="s">
        <v>100</v>
      </c>
      <c r="AX596">
        <f t="shared" si="327"/>
        <v>2.9963223377443202E-2</v>
      </c>
    </row>
    <row r="597" spans="1:50" x14ac:dyDescent="0.35">
      <c r="A597" s="30" t="s">
        <v>243</v>
      </c>
      <c r="B597">
        <v>33</v>
      </c>
      <c r="C597" s="30" t="s">
        <v>100</v>
      </c>
      <c r="D597" s="30" t="s">
        <v>100</v>
      </c>
      <c r="E597" s="30">
        <v>41.756666666666668</v>
      </c>
      <c r="F597" s="30" t="s">
        <v>100</v>
      </c>
      <c r="G597" t="s">
        <v>100</v>
      </c>
      <c r="H597" t="s">
        <v>100</v>
      </c>
      <c r="I597" s="30">
        <v>16.776666666666667</v>
      </c>
      <c r="J597" s="30">
        <v>6.413333333333334</v>
      </c>
      <c r="K597">
        <f t="shared" si="328"/>
        <v>0.38227697198489968</v>
      </c>
      <c r="L597" t="s">
        <v>100</v>
      </c>
      <c r="M597" t="s">
        <v>100</v>
      </c>
      <c r="N597" s="8" t="s">
        <v>100</v>
      </c>
      <c r="O597" s="8" t="s">
        <v>100</v>
      </c>
      <c r="P597" s="24" t="s">
        <v>100</v>
      </c>
      <c r="Q597" s="24" t="s">
        <v>100</v>
      </c>
      <c r="R597" t="s">
        <v>100</v>
      </c>
      <c r="S597" s="30">
        <v>14</v>
      </c>
      <c r="T597" t="s">
        <v>100</v>
      </c>
      <c r="U597" t="s">
        <v>100</v>
      </c>
      <c r="V597" s="30">
        <v>12</v>
      </c>
      <c r="W597" t="s">
        <v>100</v>
      </c>
      <c r="X597" t="s">
        <v>100</v>
      </c>
      <c r="Y597" t="s">
        <v>100</v>
      </c>
      <c r="Z597">
        <f t="shared" si="324"/>
        <v>1.1666666666666667</v>
      </c>
      <c r="AA597" t="s">
        <v>100</v>
      </c>
      <c r="AB597" t="s">
        <v>100</v>
      </c>
      <c r="AC597">
        <f t="shared" si="333"/>
        <v>1.6207258227036743</v>
      </c>
      <c r="AD597" t="s">
        <v>100</v>
      </c>
      <c r="AE597" t="s">
        <v>100</v>
      </c>
      <c r="AF597" t="s">
        <v>100</v>
      </c>
      <c r="AG597">
        <f t="shared" si="326"/>
        <v>1.224705675677477</v>
      </c>
      <c r="AH597">
        <f t="shared" si="326"/>
        <v>0.80708381298213172</v>
      </c>
      <c r="AI597">
        <f t="shared" si="326"/>
        <v>-0.41762186269534524</v>
      </c>
      <c r="AJ597" t="s">
        <v>100</v>
      </c>
      <c r="AK597" t="s">
        <v>100</v>
      </c>
      <c r="AL597" t="s">
        <v>100</v>
      </c>
      <c r="AM597" t="s">
        <v>100</v>
      </c>
      <c r="AN597" s="7" t="s">
        <v>100</v>
      </c>
      <c r="AO597" s="7" t="s">
        <v>100</v>
      </c>
      <c r="AP597" t="s">
        <v>100</v>
      </c>
      <c r="AQ597">
        <f t="shared" si="332"/>
        <v>1.146128035678238</v>
      </c>
      <c r="AR597" t="s">
        <v>100</v>
      </c>
      <c r="AS597" t="s">
        <v>100</v>
      </c>
      <c r="AT597">
        <f t="shared" si="327"/>
        <v>1.0791812460476249</v>
      </c>
      <c r="AU597" t="s">
        <v>100</v>
      </c>
      <c r="AV597" t="s">
        <v>100</v>
      </c>
      <c r="AW597" t="s">
        <v>100</v>
      </c>
      <c r="AX597">
        <f t="shared" si="327"/>
        <v>6.6946789630613221E-2</v>
      </c>
    </row>
    <row r="598" spans="1:50" x14ac:dyDescent="0.35">
      <c r="A598" s="30" t="s">
        <v>244</v>
      </c>
      <c r="B598">
        <v>33</v>
      </c>
      <c r="C598" s="30">
        <v>24.243333333333336</v>
      </c>
      <c r="D598" s="30">
        <v>10.223333333333334</v>
      </c>
      <c r="E598" s="30">
        <v>54.54999999999999</v>
      </c>
      <c r="F598" s="30">
        <v>55.23</v>
      </c>
      <c r="G598">
        <f t="shared" si="321"/>
        <v>0.42169668637426094</v>
      </c>
      <c r="H598">
        <f t="shared" si="323"/>
        <v>2.2501031211329567</v>
      </c>
      <c r="I598" s="30">
        <v>20.503333333333334</v>
      </c>
      <c r="J598" s="30">
        <v>7.836666666666666</v>
      </c>
      <c r="K598">
        <f t="shared" si="328"/>
        <v>0.382214274101772</v>
      </c>
      <c r="L598" t="s">
        <v>100</v>
      </c>
      <c r="M598" t="s">
        <v>100</v>
      </c>
      <c r="N598" s="8">
        <f t="shared" si="308"/>
        <v>75.679103605726255</v>
      </c>
      <c r="O598" s="8">
        <f t="shared" si="309"/>
        <v>78.814373035519793</v>
      </c>
      <c r="P598" s="24" t="s">
        <v>100</v>
      </c>
      <c r="Q598" s="24" t="s">
        <v>100</v>
      </c>
      <c r="R598" t="s">
        <v>100</v>
      </c>
      <c r="S598" s="30">
        <v>14</v>
      </c>
      <c r="T598" t="s">
        <v>100</v>
      </c>
      <c r="U598" t="s">
        <v>100</v>
      </c>
      <c r="V598" s="30">
        <v>13</v>
      </c>
      <c r="W598" t="s">
        <v>100</v>
      </c>
      <c r="X598" t="s">
        <v>100</v>
      </c>
      <c r="Y598" t="s">
        <v>100</v>
      </c>
      <c r="Z598">
        <f t="shared" si="324"/>
        <v>1.0769230769230769</v>
      </c>
      <c r="AA598">
        <f t="shared" ref="AA598:AC629" si="335">LOG(C598)</f>
        <v>1.3845923328517717</v>
      </c>
      <c r="AB598">
        <f t="shared" si="333"/>
        <v>1.0095925212628232</v>
      </c>
      <c r="AC598">
        <f t="shared" si="333"/>
        <v>1.7367947549243605</v>
      </c>
      <c r="AD598">
        <f t="shared" si="334"/>
        <v>1.7421750432236771</v>
      </c>
      <c r="AE598">
        <f t="shared" si="329"/>
        <v>-0.37499981158894879</v>
      </c>
      <c r="AF598">
        <f t="shared" si="326"/>
        <v>0.35220242207258873</v>
      </c>
      <c r="AG598">
        <f t="shared" si="326"/>
        <v>1.3118244723040853</v>
      </c>
      <c r="AH598">
        <f t="shared" si="326"/>
        <v>0.8941313744052769</v>
      </c>
      <c r="AI598">
        <f t="shared" si="326"/>
        <v>-0.41769309789880849</v>
      </c>
      <c r="AJ598" t="s">
        <v>100</v>
      </c>
      <c r="AK598" t="s">
        <v>100</v>
      </c>
      <c r="AL598">
        <f t="shared" si="330"/>
        <v>1.8789759793478558</v>
      </c>
      <c r="AM598">
        <f t="shared" si="331"/>
        <v>1.896605425113981</v>
      </c>
      <c r="AN598" s="7" t="s">
        <v>100</v>
      </c>
      <c r="AO598" s="7" t="s">
        <v>100</v>
      </c>
      <c r="AP598" t="s">
        <v>100</v>
      </c>
      <c r="AQ598">
        <f t="shared" si="332"/>
        <v>1.146128035678238</v>
      </c>
      <c r="AR598" t="s">
        <v>100</v>
      </c>
      <c r="AS598" t="s">
        <v>100</v>
      </c>
      <c r="AT598">
        <f t="shared" ref="AT598:AX613" si="336">LOG(V598)</f>
        <v>1.1139433523068367</v>
      </c>
      <c r="AU598" t="s">
        <v>100</v>
      </c>
      <c r="AV598" t="s">
        <v>100</v>
      </c>
      <c r="AW598" t="s">
        <v>100</v>
      </c>
      <c r="AX598">
        <f t="shared" si="336"/>
        <v>3.2184683371401235E-2</v>
      </c>
    </row>
    <row r="599" spans="1:50" x14ac:dyDescent="0.35">
      <c r="A599" s="30" t="s">
        <v>245</v>
      </c>
      <c r="B599">
        <v>33</v>
      </c>
      <c r="C599" s="30" t="s">
        <v>100</v>
      </c>
      <c r="D599" s="30">
        <v>9.8966666666666665</v>
      </c>
      <c r="E599" s="30">
        <v>55.24</v>
      </c>
      <c r="F599" s="30" t="s">
        <v>100</v>
      </c>
      <c r="G599" t="s">
        <v>100</v>
      </c>
      <c r="H599" t="s">
        <v>100</v>
      </c>
      <c r="I599" s="30">
        <v>19.546666666666667</v>
      </c>
      <c r="J599" s="30">
        <v>6.9733333333333336</v>
      </c>
      <c r="K599">
        <f t="shared" si="328"/>
        <v>0.35675306957708053</v>
      </c>
      <c r="L599" t="s">
        <v>100</v>
      </c>
      <c r="M599" t="s">
        <v>100</v>
      </c>
      <c r="N599" s="8" t="s">
        <v>100</v>
      </c>
      <c r="O599" s="8" t="s">
        <v>100</v>
      </c>
      <c r="P599" s="24" t="s">
        <v>100</v>
      </c>
      <c r="Q599" s="24" t="s">
        <v>100</v>
      </c>
      <c r="R599" t="s">
        <v>100</v>
      </c>
      <c r="S599" s="30">
        <v>15</v>
      </c>
      <c r="T599" t="s">
        <v>100</v>
      </c>
      <c r="U599" t="s">
        <v>100</v>
      </c>
      <c r="V599" s="30">
        <v>14</v>
      </c>
      <c r="W599" t="s">
        <v>100</v>
      </c>
      <c r="X599" t="s">
        <v>100</v>
      </c>
      <c r="Y599" t="s">
        <v>100</v>
      </c>
      <c r="Z599">
        <f t="shared" si="324"/>
        <v>1.0714285714285714</v>
      </c>
      <c r="AA599" t="s">
        <v>100</v>
      </c>
      <c r="AB599">
        <f t="shared" si="333"/>
        <v>0.99548894287638223</v>
      </c>
      <c r="AC599">
        <f t="shared" si="333"/>
        <v>1.7422536699065936</v>
      </c>
      <c r="AD599" t="s">
        <v>100</v>
      </c>
      <c r="AE599" t="s">
        <v>100</v>
      </c>
      <c r="AF599" t="s">
        <v>100</v>
      </c>
      <c r="AG599">
        <f t="shared" si="326"/>
        <v>1.2910727069134091</v>
      </c>
      <c r="AH599">
        <f t="shared" si="326"/>
        <v>0.84344042547557418</v>
      </c>
      <c r="AI599">
        <f t="shared" si="326"/>
        <v>-0.44763228143783484</v>
      </c>
      <c r="AJ599" t="s">
        <v>100</v>
      </c>
      <c r="AK599" t="s">
        <v>100</v>
      </c>
      <c r="AL599" t="s">
        <v>100</v>
      </c>
      <c r="AM599" t="s">
        <v>100</v>
      </c>
      <c r="AN599" s="7" t="s">
        <v>100</v>
      </c>
      <c r="AO599" s="7" t="s">
        <v>100</v>
      </c>
      <c r="AP599" t="s">
        <v>100</v>
      </c>
      <c r="AQ599">
        <f>LOG(S599)</f>
        <v>1.1760912590556813</v>
      </c>
      <c r="AR599" t="s">
        <v>100</v>
      </c>
      <c r="AS599" t="s">
        <v>100</v>
      </c>
      <c r="AT599">
        <f t="shared" si="336"/>
        <v>1.146128035678238</v>
      </c>
      <c r="AU599" t="s">
        <v>100</v>
      </c>
      <c r="AV599" t="s">
        <v>100</v>
      </c>
      <c r="AW599" t="s">
        <v>100</v>
      </c>
      <c r="AX599">
        <f t="shared" si="336"/>
        <v>2.9963223377443202E-2</v>
      </c>
    </row>
    <row r="600" spans="1:50" x14ac:dyDescent="0.35">
      <c r="A600" s="34" t="s">
        <v>246</v>
      </c>
      <c r="B600">
        <v>34</v>
      </c>
      <c r="C600" s="33">
        <v>15.6</v>
      </c>
      <c r="D600" s="33">
        <v>6.8</v>
      </c>
      <c r="E600" s="33">
        <v>30.8</v>
      </c>
      <c r="F600" s="33">
        <v>35</v>
      </c>
      <c r="G600" s="33">
        <v>0.44</v>
      </c>
      <c r="H600" s="33">
        <v>1.97</v>
      </c>
      <c r="I600" t="s">
        <v>100</v>
      </c>
      <c r="J600" t="s">
        <v>100</v>
      </c>
      <c r="K600" t="s">
        <v>100</v>
      </c>
      <c r="L600" t="s">
        <v>100</v>
      </c>
      <c r="M600" t="s">
        <v>100</v>
      </c>
      <c r="N600" s="8">
        <f t="shared" si="308"/>
        <v>61.579815596294289</v>
      </c>
      <c r="O600" s="8">
        <f t="shared" si="309"/>
        <v>91.967961771851193</v>
      </c>
      <c r="P600" s="24" t="s">
        <v>100</v>
      </c>
      <c r="Q600" s="24" t="s">
        <v>100</v>
      </c>
      <c r="R600" s="33">
        <v>19</v>
      </c>
      <c r="S600" s="33" t="s">
        <v>100</v>
      </c>
      <c r="T600" s="33">
        <v>25</v>
      </c>
      <c r="U600" s="33">
        <v>16</v>
      </c>
      <c r="V600" s="33">
        <v>16</v>
      </c>
      <c r="W600" s="33">
        <v>23</v>
      </c>
      <c r="X600" t="s">
        <v>100</v>
      </c>
      <c r="Y600">
        <f>(U600+V600+W600)/3</f>
        <v>18.333333333333332</v>
      </c>
      <c r="Z600" t="s">
        <v>100</v>
      </c>
      <c r="AA600">
        <f t="shared" si="335"/>
        <v>1.1931245983544616</v>
      </c>
      <c r="AB600">
        <f t="shared" si="333"/>
        <v>0.83250891270623628</v>
      </c>
      <c r="AC600">
        <f t="shared" si="333"/>
        <v>1.4885507165004443</v>
      </c>
      <c r="AD600">
        <f t="shared" si="334"/>
        <v>1.5440680443502757</v>
      </c>
      <c r="AE600">
        <f t="shared" si="329"/>
        <v>-0.35654732351381258</v>
      </c>
      <c r="AF600">
        <f t="shared" si="329"/>
        <v>0.2944662261615929</v>
      </c>
      <c r="AG600" t="s">
        <v>100</v>
      </c>
      <c r="AH600" t="s">
        <v>100</v>
      </c>
      <c r="AI600" t="s">
        <v>100</v>
      </c>
      <c r="AJ600" t="s">
        <v>100</v>
      </c>
      <c r="AK600" t="s">
        <v>100</v>
      </c>
      <c r="AL600">
        <f t="shared" si="330"/>
        <v>1.7894383840535102</v>
      </c>
      <c r="AM600">
        <f t="shared" si="331"/>
        <v>1.963636561595784</v>
      </c>
      <c r="AN600" t="s">
        <v>100</v>
      </c>
      <c r="AO600" t="s">
        <v>100</v>
      </c>
      <c r="AP600">
        <f t="shared" ref="AP600:AP627" si="337">LOG(R600)</f>
        <v>1.2787536009528289</v>
      </c>
      <c r="AQ600" t="s">
        <v>100</v>
      </c>
      <c r="AR600">
        <f t="shared" ref="AR600:AR627" si="338">LOG(T600)</f>
        <v>1.3979400086720377</v>
      </c>
      <c r="AS600">
        <f t="shared" ref="AS600:AT628" si="339">LOG(U600)</f>
        <v>1.2041199826559248</v>
      </c>
      <c r="AT600">
        <f t="shared" si="336"/>
        <v>1.2041199826559248</v>
      </c>
      <c r="AU600">
        <f t="shared" ref="AU600:AU628" si="340">LOG(W600)</f>
        <v>1.3617278360175928</v>
      </c>
      <c r="AV600" t="s">
        <v>100</v>
      </c>
      <c r="AW600">
        <f t="shared" ref="AW600:AX627" si="341">LOG(Y600)</f>
        <v>1.2632414347745813</v>
      </c>
      <c r="AX600" t="s">
        <v>100</v>
      </c>
    </row>
    <row r="601" spans="1:50" x14ac:dyDescent="0.35">
      <c r="A601" s="34" t="s">
        <v>247</v>
      </c>
      <c r="B601">
        <v>34</v>
      </c>
      <c r="C601" s="33">
        <v>7.7</v>
      </c>
      <c r="D601" s="33">
        <v>5.7</v>
      </c>
      <c r="E601" s="33">
        <v>20.5</v>
      </c>
      <c r="F601" s="33">
        <v>23.5</v>
      </c>
      <c r="G601" s="33">
        <v>0.74</v>
      </c>
      <c r="H601" s="33">
        <v>2.66</v>
      </c>
      <c r="I601" t="s">
        <v>100</v>
      </c>
      <c r="J601" t="s">
        <v>100</v>
      </c>
      <c r="K601" t="s">
        <v>100</v>
      </c>
      <c r="L601" t="s">
        <v>100</v>
      </c>
      <c r="M601" t="s">
        <v>100</v>
      </c>
      <c r="N601" s="8">
        <f t="shared" si="308"/>
        <v>58.091017264682428</v>
      </c>
      <c r="O601" s="8">
        <f t="shared" si="309"/>
        <v>103.31553473029781</v>
      </c>
      <c r="P601" s="24" t="s">
        <v>100</v>
      </c>
      <c r="Q601" s="24" t="s">
        <v>100</v>
      </c>
      <c r="R601" s="33">
        <v>23</v>
      </c>
      <c r="S601" s="33" t="s">
        <v>100</v>
      </c>
      <c r="T601" s="33">
        <v>25</v>
      </c>
      <c r="U601" s="33">
        <v>18</v>
      </c>
      <c r="V601" s="33">
        <v>14</v>
      </c>
      <c r="W601" s="33">
        <v>19</v>
      </c>
      <c r="X601" t="s">
        <v>100</v>
      </c>
      <c r="Y601">
        <f t="shared" ref="Y601:Y627" si="342">(U601+V601+W601)/3</f>
        <v>17</v>
      </c>
      <c r="Z601" t="s">
        <v>100</v>
      </c>
      <c r="AA601">
        <f t="shared" si="335"/>
        <v>0.88649072517248184</v>
      </c>
      <c r="AB601">
        <f t="shared" si="333"/>
        <v>0.75587485567249146</v>
      </c>
      <c r="AC601">
        <f t="shared" si="333"/>
        <v>1.3117538610557542</v>
      </c>
      <c r="AD601">
        <f t="shared" si="334"/>
        <v>1.3710678622717363</v>
      </c>
      <c r="AE601">
        <f t="shared" si="329"/>
        <v>-0.13076828026902382</v>
      </c>
      <c r="AF601">
        <f t="shared" si="329"/>
        <v>0.42488163663106698</v>
      </c>
      <c r="AG601" t="s">
        <v>100</v>
      </c>
      <c r="AH601" t="s">
        <v>100</v>
      </c>
      <c r="AI601" t="s">
        <v>100</v>
      </c>
      <c r="AJ601" t="s">
        <v>100</v>
      </c>
      <c r="AK601" t="s">
        <v>100</v>
      </c>
      <c r="AL601">
        <f t="shared" si="330"/>
        <v>1.764108981719299</v>
      </c>
      <c r="AM601">
        <f t="shared" si="331"/>
        <v>2.0141656278158555</v>
      </c>
      <c r="AN601" t="s">
        <v>100</v>
      </c>
      <c r="AO601" s="7" t="s">
        <v>100</v>
      </c>
      <c r="AP601">
        <f t="shared" si="337"/>
        <v>1.3617278360175928</v>
      </c>
      <c r="AQ601" t="s">
        <v>100</v>
      </c>
      <c r="AR601">
        <f t="shared" si="338"/>
        <v>1.3979400086720377</v>
      </c>
      <c r="AS601">
        <f t="shared" si="339"/>
        <v>1.255272505103306</v>
      </c>
      <c r="AT601">
        <f t="shared" si="336"/>
        <v>1.146128035678238</v>
      </c>
      <c r="AU601">
        <f t="shared" si="340"/>
        <v>1.2787536009528289</v>
      </c>
      <c r="AV601" t="s">
        <v>100</v>
      </c>
      <c r="AW601">
        <f t="shared" si="341"/>
        <v>1.2304489213782739</v>
      </c>
      <c r="AX601" t="s">
        <v>100</v>
      </c>
    </row>
    <row r="602" spans="1:50" x14ac:dyDescent="0.35">
      <c r="A602" s="34" t="s">
        <v>247</v>
      </c>
      <c r="B602">
        <v>34</v>
      </c>
      <c r="C602" s="33">
        <v>11.9</v>
      </c>
      <c r="D602" s="33">
        <v>6.7</v>
      </c>
      <c r="E602" s="33">
        <v>21.3</v>
      </c>
      <c r="F602" s="33">
        <v>26.1</v>
      </c>
      <c r="G602" s="33">
        <v>0.56000000000000005</v>
      </c>
      <c r="H602" s="33">
        <v>1.79</v>
      </c>
      <c r="I602" t="s">
        <v>100</v>
      </c>
      <c r="J602" t="s">
        <v>100</v>
      </c>
      <c r="K602" t="s">
        <v>100</v>
      </c>
      <c r="L602" t="s">
        <v>100</v>
      </c>
      <c r="M602" t="s">
        <v>100</v>
      </c>
      <c r="N602" s="8">
        <f t="shared" si="308"/>
        <v>53.54152799955893</v>
      </c>
      <c r="O602" s="8">
        <f t="shared" si="309"/>
        <v>99.756876525952265</v>
      </c>
      <c r="P602" s="24" t="s">
        <v>100</v>
      </c>
      <c r="Q602" s="24" t="s">
        <v>100</v>
      </c>
      <c r="R602" s="33" t="s">
        <v>100</v>
      </c>
      <c r="S602" s="33" t="s">
        <v>100</v>
      </c>
      <c r="T602" s="33">
        <v>27</v>
      </c>
      <c r="U602" s="33">
        <v>16</v>
      </c>
      <c r="V602" s="33" t="s">
        <v>100</v>
      </c>
      <c r="W602" s="33">
        <v>19</v>
      </c>
      <c r="X602" t="s">
        <v>100</v>
      </c>
      <c r="Y602" t="s">
        <v>100</v>
      </c>
      <c r="Z602" t="s">
        <v>100</v>
      </c>
      <c r="AA602">
        <f t="shared" si="335"/>
        <v>1.0755469613925308</v>
      </c>
      <c r="AB602">
        <f t="shared" si="333"/>
        <v>0.82607480270082645</v>
      </c>
      <c r="AC602">
        <f t="shared" si="333"/>
        <v>1.3283796034387378</v>
      </c>
      <c r="AD602">
        <f t="shared" si="334"/>
        <v>1.4166405073382811</v>
      </c>
      <c r="AE602">
        <f t="shared" si="329"/>
        <v>-0.25181197299379954</v>
      </c>
      <c r="AF602">
        <f t="shared" si="329"/>
        <v>0.2528530309798932</v>
      </c>
      <c r="AG602" t="s">
        <v>100</v>
      </c>
      <c r="AH602" t="s">
        <v>100</v>
      </c>
      <c r="AI602" t="s">
        <v>100</v>
      </c>
      <c r="AJ602" t="s">
        <v>100</v>
      </c>
      <c r="AK602" t="s">
        <v>100</v>
      </c>
      <c r="AL602">
        <f t="shared" si="330"/>
        <v>1.7286907611786608</v>
      </c>
      <c r="AM602">
        <f t="shared" si="331"/>
        <v>1.9989428425476736</v>
      </c>
      <c r="AN602" t="s">
        <v>100</v>
      </c>
      <c r="AO602" s="7" t="s">
        <v>100</v>
      </c>
      <c r="AP602" t="s">
        <v>100</v>
      </c>
      <c r="AQ602" t="s">
        <v>100</v>
      </c>
      <c r="AR602">
        <f t="shared" si="338"/>
        <v>1.4313637641589874</v>
      </c>
      <c r="AS602">
        <f t="shared" si="339"/>
        <v>1.2041199826559248</v>
      </c>
      <c r="AT602" t="s">
        <v>100</v>
      </c>
      <c r="AU602">
        <f t="shared" si="340"/>
        <v>1.2787536009528289</v>
      </c>
      <c r="AV602" t="s">
        <v>100</v>
      </c>
      <c r="AW602" t="s">
        <v>100</v>
      </c>
      <c r="AX602" t="s">
        <v>100</v>
      </c>
    </row>
    <row r="603" spans="1:50" x14ac:dyDescent="0.35">
      <c r="A603" s="34" t="s">
        <v>247</v>
      </c>
      <c r="B603">
        <v>34</v>
      </c>
      <c r="C603" s="33">
        <v>11.7</v>
      </c>
      <c r="D603" s="33">
        <v>6.7</v>
      </c>
      <c r="E603" s="33">
        <v>23.1</v>
      </c>
      <c r="F603" s="33">
        <v>25.9</v>
      </c>
      <c r="G603" s="33">
        <v>0.56999999999999995</v>
      </c>
      <c r="H603" s="33">
        <v>1.97</v>
      </c>
      <c r="I603" t="s">
        <v>100</v>
      </c>
      <c r="J603" t="s">
        <v>100</v>
      </c>
      <c r="K603" t="s">
        <v>100</v>
      </c>
      <c r="L603" t="s">
        <v>100</v>
      </c>
      <c r="M603" t="s">
        <v>100</v>
      </c>
      <c r="N603" s="8">
        <f t="shared" si="308"/>
        <v>63.11193380015979</v>
      </c>
      <c r="O603" s="8">
        <f t="shared" si="309"/>
        <v>90.032859164211146</v>
      </c>
      <c r="P603" s="24" t="s">
        <v>100</v>
      </c>
      <c r="Q603" s="24" t="s">
        <v>100</v>
      </c>
      <c r="R603" s="33" t="s">
        <v>100</v>
      </c>
      <c r="S603" s="33" t="s">
        <v>100</v>
      </c>
      <c r="T603" s="33">
        <v>29</v>
      </c>
      <c r="U603" s="33">
        <v>16</v>
      </c>
      <c r="V603" s="33">
        <v>15</v>
      </c>
      <c r="W603" s="33">
        <v>20</v>
      </c>
      <c r="X603" t="s">
        <v>100</v>
      </c>
      <c r="Y603">
        <f t="shared" si="342"/>
        <v>17</v>
      </c>
      <c r="Z603" t="s">
        <v>100</v>
      </c>
      <c r="AA603">
        <f t="shared" si="335"/>
        <v>1.0681858617461617</v>
      </c>
      <c r="AB603">
        <f t="shared" si="333"/>
        <v>0.82607480270082645</v>
      </c>
      <c r="AC603">
        <f t="shared" si="333"/>
        <v>1.3636119798921444</v>
      </c>
      <c r="AD603">
        <f t="shared" si="334"/>
        <v>1.4132997640812519</v>
      </c>
      <c r="AE603">
        <f t="shared" si="329"/>
        <v>-0.24412514432750865</v>
      </c>
      <c r="AF603">
        <f t="shared" si="329"/>
        <v>0.2944662261615929</v>
      </c>
      <c r="AG603" t="s">
        <v>100</v>
      </c>
      <c r="AH603" t="s">
        <v>100</v>
      </c>
      <c r="AI603" t="s">
        <v>100</v>
      </c>
      <c r="AJ603" t="s">
        <v>100</v>
      </c>
      <c r="AK603" t="s">
        <v>100</v>
      </c>
      <c r="AL603">
        <f t="shared" si="330"/>
        <v>1.8001114875091395</v>
      </c>
      <c r="AM603">
        <f t="shared" si="331"/>
        <v>1.9544010422085267</v>
      </c>
      <c r="AN603" t="s">
        <v>100</v>
      </c>
      <c r="AO603" s="7" t="s">
        <v>100</v>
      </c>
      <c r="AP603" t="s">
        <v>100</v>
      </c>
      <c r="AQ603" t="s">
        <v>100</v>
      </c>
      <c r="AR603">
        <f t="shared" si="338"/>
        <v>1.4623979978989561</v>
      </c>
      <c r="AS603">
        <f t="shared" si="339"/>
        <v>1.2041199826559248</v>
      </c>
      <c r="AT603">
        <f t="shared" si="336"/>
        <v>1.1760912590556813</v>
      </c>
      <c r="AU603">
        <f t="shared" si="340"/>
        <v>1.3010299956639813</v>
      </c>
      <c r="AV603" t="s">
        <v>100</v>
      </c>
      <c r="AW603">
        <f t="shared" si="341"/>
        <v>1.2304489213782739</v>
      </c>
      <c r="AX603" t="s">
        <v>100</v>
      </c>
    </row>
    <row r="604" spans="1:50" x14ac:dyDescent="0.35">
      <c r="A604" s="34" t="s">
        <v>248</v>
      </c>
      <c r="B604">
        <v>34</v>
      </c>
      <c r="C604" s="33">
        <v>14.2</v>
      </c>
      <c r="D604" s="33">
        <v>8.1999999999999993</v>
      </c>
      <c r="E604" s="33">
        <v>34.6</v>
      </c>
      <c r="F604" s="33">
        <v>36.9</v>
      </c>
      <c r="G604" s="33">
        <v>0.57999999999999996</v>
      </c>
      <c r="H604" s="33">
        <v>2.44</v>
      </c>
      <c r="I604" t="s">
        <v>100</v>
      </c>
      <c r="J604" t="s">
        <v>100</v>
      </c>
      <c r="K604" t="s">
        <v>100</v>
      </c>
      <c r="L604" t="s">
        <v>100</v>
      </c>
      <c r="M604" t="s">
        <v>100</v>
      </c>
      <c r="N604" s="8">
        <f t="shared" si="308"/>
        <v>69.553301724912899</v>
      </c>
      <c r="O604" s="8">
        <f t="shared" si="309"/>
        <v>87.831007217851649</v>
      </c>
      <c r="P604" s="24" t="s">
        <v>100</v>
      </c>
      <c r="Q604" s="24" t="s">
        <v>100</v>
      </c>
      <c r="R604" s="33" t="s">
        <v>100</v>
      </c>
      <c r="S604" s="33" t="s">
        <v>100</v>
      </c>
      <c r="T604" s="33">
        <v>23</v>
      </c>
      <c r="U604" s="33">
        <v>16</v>
      </c>
      <c r="V604" s="33">
        <v>13</v>
      </c>
      <c r="W604" s="33">
        <v>15</v>
      </c>
      <c r="X604" t="s">
        <v>100</v>
      </c>
      <c r="Y604">
        <f t="shared" si="342"/>
        <v>14.666666666666666</v>
      </c>
      <c r="Z604" t="s">
        <v>100</v>
      </c>
      <c r="AA604">
        <f t="shared" si="335"/>
        <v>1.1522883443830565</v>
      </c>
      <c r="AB604">
        <f t="shared" si="333"/>
        <v>0.91381385238371671</v>
      </c>
      <c r="AC604">
        <f t="shared" si="333"/>
        <v>1.5390760987927767</v>
      </c>
      <c r="AD604">
        <f t="shared" si="334"/>
        <v>1.5670263661590604</v>
      </c>
      <c r="AE604">
        <f t="shared" si="329"/>
        <v>-0.23657200643706275</v>
      </c>
      <c r="AF604">
        <f t="shared" si="329"/>
        <v>0.38738982633872943</v>
      </c>
      <c r="AG604" t="s">
        <v>100</v>
      </c>
      <c r="AH604" t="s">
        <v>100</v>
      </c>
      <c r="AI604" t="s">
        <v>100</v>
      </c>
      <c r="AJ604" t="s">
        <v>100</v>
      </c>
      <c r="AK604" t="s">
        <v>100</v>
      </c>
      <c r="AL604">
        <f t="shared" si="330"/>
        <v>1.8423177509617887</v>
      </c>
      <c r="AM604">
        <f t="shared" si="331"/>
        <v>1.9436478631306657</v>
      </c>
      <c r="AN604" t="s">
        <v>100</v>
      </c>
      <c r="AO604" s="7" t="s">
        <v>100</v>
      </c>
      <c r="AP604" t="s">
        <v>100</v>
      </c>
      <c r="AQ604" t="s">
        <v>100</v>
      </c>
      <c r="AR604">
        <f t="shared" si="338"/>
        <v>1.3617278360175928</v>
      </c>
      <c r="AS604">
        <f t="shared" si="339"/>
        <v>1.2041199826559248</v>
      </c>
      <c r="AT604">
        <f t="shared" si="336"/>
        <v>1.1139433523068367</v>
      </c>
      <c r="AU604">
        <f t="shared" si="340"/>
        <v>1.1760912590556813</v>
      </c>
      <c r="AV604" t="s">
        <v>100</v>
      </c>
      <c r="AW604">
        <f t="shared" si="341"/>
        <v>1.166331421766525</v>
      </c>
      <c r="AX604" t="s">
        <v>100</v>
      </c>
    </row>
    <row r="605" spans="1:50" x14ac:dyDescent="0.35">
      <c r="A605" s="34" t="s">
        <v>248</v>
      </c>
      <c r="B605">
        <v>34</v>
      </c>
      <c r="C605" s="33">
        <v>11.8</v>
      </c>
      <c r="D605" s="33">
        <v>6.3</v>
      </c>
      <c r="E605" s="33">
        <v>25.7</v>
      </c>
      <c r="F605" s="33">
        <v>30.3</v>
      </c>
      <c r="G605" s="33">
        <v>0.53</v>
      </c>
      <c r="H605" s="33">
        <v>2.1800000000000002</v>
      </c>
      <c r="I605" t="s">
        <v>100</v>
      </c>
      <c r="J605" t="s">
        <v>100</v>
      </c>
      <c r="K605" t="s">
        <v>100</v>
      </c>
      <c r="L605" t="s">
        <v>100</v>
      </c>
      <c r="M605" t="s">
        <v>100</v>
      </c>
      <c r="N605" s="8">
        <f t="shared" si="308"/>
        <v>56.292117021126892</v>
      </c>
      <c r="O605" s="8">
        <f t="shared" si="309"/>
        <v>101.25325726085221</v>
      </c>
      <c r="P605" s="24" t="s">
        <v>100</v>
      </c>
      <c r="Q605" s="24" t="s">
        <v>100</v>
      </c>
      <c r="R605" s="33">
        <v>18</v>
      </c>
      <c r="S605" s="33" t="s">
        <v>100</v>
      </c>
      <c r="T605" s="33">
        <v>24</v>
      </c>
      <c r="U605" s="33">
        <v>16</v>
      </c>
      <c r="V605" s="33">
        <v>14</v>
      </c>
      <c r="W605" s="33">
        <v>20</v>
      </c>
      <c r="X605" t="s">
        <v>100</v>
      </c>
      <c r="Y605">
        <f t="shared" si="342"/>
        <v>16.666666666666668</v>
      </c>
      <c r="Z605" t="s">
        <v>100</v>
      </c>
      <c r="AA605">
        <f t="shared" si="335"/>
        <v>1.0718820073061255</v>
      </c>
      <c r="AB605">
        <f t="shared" si="333"/>
        <v>0.79934054945358168</v>
      </c>
      <c r="AC605">
        <f t="shared" si="333"/>
        <v>1.4099331233312946</v>
      </c>
      <c r="AD605">
        <f t="shared" si="334"/>
        <v>1.481442628502305</v>
      </c>
      <c r="AE605">
        <f t="shared" si="329"/>
        <v>-0.27572413039921095</v>
      </c>
      <c r="AF605">
        <f t="shared" si="329"/>
        <v>0.33845649360460484</v>
      </c>
      <c r="AG605" t="s">
        <v>100</v>
      </c>
      <c r="AH605" t="s">
        <v>100</v>
      </c>
      <c r="AI605" t="s">
        <v>100</v>
      </c>
      <c r="AJ605" t="s">
        <v>100</v>
      </c>
      <c r="AK605" t="s">
        <v>100</v>
      </c>
      <c r="AL605">
        <f t="shared" si="330"/>
        <v>1.7504475818153766</v>
      </c>
      <c r="AM605">
        <f t="shared" si="331"/>
        <v>2.0054090031228582</v>
      </c>
      <c r="AN605" t="s">
        <v>100</v>
      </c>
      <c r="AO605" s="7" t="s">
        <v>100</v>
      </c>
      <c r="AP605">
        <f t="shared" si="337"/>
        <v>1.255272505103306</v>
      </c>
      <c r="AQ605" t="s">
        <v>100</v>
      </c>
      <c r="AR605">
        <f t="shared" si="338"/>
        <v>1.3802112417116059</v>
      </c>
      <c r="AS605">
        <f t="shared" si="339"/>
        <v>1.2041199826559248</v>
      </c>
      <c r="AT605">
        <f t="shared" si="336"/>
        <v>1.146128035678238</v>
      </c>
      <c r="AU605">
        <f t="shared" si="340"/>
        <v>1.3010299956639813</v>
      </c>
      <c r="AV605" t="s">
        <v>100</v>
      </c>
      <c r="AW605">
        <f t="shared" si="341"/>
        <v>1.2218487496163564</v>
      </c>
      <c r="AX605" t="s">
        <v>100</v>
      </c>
    </row>
    <row r="606" spans="1:50" x14ac:dyDescent="0.35">
      <c r="A606" s="34" t="s">
        <v>248</v>
      </c>
      <c r="B606">
        <v>34</v>
      </c>
      <c r="C606" s="33">
        <v>12.8</v>
      </c>
      <c r="D606" s="33">
        <v>5.9</v>
      </c>
      <c r="E606" s="33">
        <v>25.4</v>
      </c>
      <c r="F606" s="33">
        <v>28.5</v>
      </c>
      <c r="G606" s="33">
        <v>0.46</v>
      </c>
      <c r="H606" s="33">
        <v>1.98</v>
      </c>
      <c r="I606" t="s">
        <v>100</v>
      </c>
      <c r="J606" t="s">
        <v>100</v>
      </c>
      <c r="K606" t="s">
        <v>100</v>
      </c>
      <c r="L606" t="s">
        <v>100</v>
      </c>
      <c r="M606" t="s">
        <v>100</v>
      </c>
      <c r="N606" s="8">
        <f t="shared" si="308"/>
        <v>63.026567319387226</v>
      </c>
      <c r="O606" s="8">
        <f t="shared" si="309"/>
        <v>90.286374352137571</v>
      </c>
      <c r="P606" s="24" t="s">
        <v>100</v>
      </c>
      <c r="Q606" s="24" t="s">
        <v>100</v>
      </c>
      <c r="R606" s="33">
        <v>16</v>
      </c>
      <c r="S606" s="33">
        <v>18</v>
      </c>
      <c r="T606" s="33">
        <v>25</v>
      </c>
      <c r="U606" s="33">
        <v>19</v>
      </c>
      <c r="V606" s="33">
        <v>14</v>
      </c>
      <c r="W606" s="33">
        <v>22</v>
      </c>
      <c r="X606">
        <f t="shared" ref="X606:X612" si="343">(R606+S606+T606)/3</f>
        <v>19.666666666666668</v>
      </c>
      <c r="Y606">
        <f t="shared" si="342"/>
        <v>18.333333333333332</v>
      </c>
      <c r="Z606">
        <f t="shared" si="324"/>
        <v>1.2857142857142858</v>
      </c>
      <c r="AA606">
        <f t="shared" si="335"/>
        <v>1.1072099696478683</v>
      </c>
      <c r="AB606">
        <f t="shared" si="333"/>
        <v>0.77085201164214423</v>
      </c>
      <c r="AC606">
        <f t="shared" si="333"/>
        <v>1.4048337166199381</v>
      </c>
      <c r="AD606">
        <f t="shared" si="334"/>
        <v>1.4548448600085102</v>
      </c>
      <c r="AE606">
        <f t="shared" si="329"/>
        <v>-0.33724216831842591</v>
      </c>
      <c r="AF606">
        <f t="shared" si="329"/>
        <v>0.2966651902615311</v>
      </c>
      <c r="AG606" t="s">
        <v>100</v>
      </c>
      <c r="AH606" t="s">
        <v>100</v>
      </c>
      <c r="AI606" t="s">
        <v>100</v>
      </c>
      <c r="AJ606" t="s">
        <v>100</v>
      </c>
      <c r="AK606" t="s">
        <v>100</v>
      </c>
      <c r="AL606">
        <f t="shared" si="330"/>
        <v>1.7995236543436881</v>
      </c>
      <c r="AM606">
        <f t="shared" si="331"/>
        <v>1.9556222133236696</v>
      </c>
      <c r="AN606" t="s">
        <v>100</v>
      </c>
      <c r="AO606" s="7" t="s">
        <v>100</v>
      </c>
      <c r="AP606">
        <f t="shared" si="337"/>
        <v>1.2041199826559248</v>
      </c>
      <c r="AQ606">
        <f t="shared" ref="AQ606:AQ616" si="344">LOG(S606)</f>
        <v>1.255272505103306</v>
      </c>
      <c r="AR606">
        <f t="shared" si="338"/>
        <v>1.3979400086720377</v>
      </c>
      <c r="AS606">
        <f t="shared" si="339"/>
        <v>1.2787536009528289</v>
      </c>
      <c r="AT606">
        <f t="shared" si="336"/>
        <v>1.146128035678238</v>
      </c>
      <c r="AU606">
        <f t="shared" si="340"/>
        <v>1.3424226808222062</v>
      </c>
      <c r="AV606">
        <f t="shared" ref="AV606:AV612" si="345">LOG(X606)</f>
        <v>1.2937307569224819</v>
      </c>
      <c r="AW606">
        <f t="shared" si="341"/>
        <v>1.2632414347745813</v>
      </c>
      <c r="AX606">
        <f t="shared" si="336"/>
        <v>0.10914446942506807</v>
      </c>
    </row>
    <row r="607" spans="1:50" x14ac:dyDescent="0.35">
      <c r="A607" s="34" t="s">
        <v>248</v>
      </c>
      <c r="B607">
        <v>34</v>
      </c>
      <c r="C607" s="33">
        <v>16.3</v>
      </c>
      <c r="D607" s="33">
        <v>7.2</v>
      </c>
      <c r="E607" s="33">
        <v>32.1</v>
      </c>
      <c r="F607" s="33">
        <v>36.200000000000003</v>
      </c>
      <c r="G607" s="33">
        <v>0.44</v>
      </c>
      <c r="H607" s="33">
        <v>1.97</v>
      </c>
      <c r="I607" t="s">
        <v>100</v>
      </c>
      <c r="J607" t="s">
        <v>100</v>
      </c>
      <c r="K607" t="s">
        <v>100</v>
      </c>
      <c r="L607" t="s">
        <v>100</v>
      </c>
      <c r="M607" t="s">
        <v>100</v>
      </c>
      <c r="N607" s="8">
        <f t="shared" si="308"/>
        <v>62.456135876006364</v>
      </c>
      <c r="O607" s="8">
        <f t="shared" si="309"/>
        <v>90.785168276497458</v>
      </c>
      <c r="P607" s="24" t="s">
        <v>100</v>
      </c>
      <c r="Q607" s="24" t="s">
        <v>100</v>
      </c>
      <c r="R607" s="33" t="s">
        <v>100</v>
      </c>
      <c r="S607" s="33" t="s">
        <v>100</v>
      </c>
      <c r="T607" s="33">
        <v>21</v>
      </c>
      <c r="U607" s="33" t="s">
        <v>100</v>
      </c>
      <c r="V607" s="33">
        <v>14</v>
      </c>
      <c r="W607" s="33">
        <v>20</v>
      </c>
      <c r="X607" t="s">
        <v>100</v>
      </c>
      <c r="Y607" t="s">
        <v>100</v>
      </c>
      <c r="Z607" t="s">
        <v>100</v>
      </c>
      <c r="AA607">
        <f t="shared" si="335"/>
        <v>1.2121876044039579</v>
      </c>
      <c r="AB607">
        <f t="shared" si="333"/>
        <v>0.85733249643126852</v>
      </c>
      <c r="AC607">
        <f t="shared" si="333"/>
        <v>1.5065050324048721</v>
      </c>
      <c r="AD607">
        <f t="shared" si="334"/>
        <v>1.5587085705331658</v>
      </c>
      <c r="AE607">
        <f t="shared" si="329"/>
        <v>-0.35654732351381258</v>
      </c>
      <c r="AF607">
        <f t="shared" si="329"/>
        <v>0.2944662261615929</v>
      </c>
      <c r="AG607" t="s">
        <v>100</v>
      </c>
      <c r="AH607" t="s">
        <v>100</v>
      </c>
      <c r="AI607" t="s">
        <v>100</v>
      </c>
      <c r="AJ607" t="s">
        <v>100</v>
      </c>
      <c r="AK607" t="s">
        <v>100</v>
      </c>
      <c r="AL607">
        <f t="shared" si="330"/>
        <v>1.7955751111839593</v>
      </c>
      <c r="AM607">
        <f t="shared" si="331"/>
        <v>1.9580149029064213</v>
      </c>
      <c r="AN607" t="s">
        <v>100</v>
      </c>
      <c r="AO607" s="7" t="s">
        <v>100</v>
      </c>
      <c r="AP607" t="s">
        <v>100</v>
      </c>
      <c r="AQ607" t="s">
        <v>100</v>
      </c>
      <c r="AR607">
        <f t="shared" si="338"/>
        <v>1.3222192947339193</v>
      </c>
      <c r="AS607" t="s">
        <v>100</v>
      </c>
      <c r="AT607">
        <f t="shared" si="336"/>
        <v>1.146128035678238</v>
      </c>
      <c r="AU607">
        <f t="shared" si="340"/>
        <v>1.3010299956639813</v>
      </c>
      <c r="AV607" t="s">
        <v>100</v>
      </c>
      <c r="AW607" t="s">
        <v>100</v>
      </c>
      <c r="AX607" t="s">
        <v>100</v>
      </c>
    </row>
    <row r="608" spans="1:50" x14ac:dyDescent="0.35">
      <c r="A608" s="34" t="s">
        <v>248</v>
      </c>
      <c r="B608">
        <v>34</v>
      </c>
      <c r="C608" s="33">
        <v>13.6</v>
      </c>
      <c r="D608" s="33">
        <v>8.6</v>
      </c>
      <c r="E608" s="33">
        <v>28</v>
      </c>
      <c r="F608" s="33">
        <v>33.5</v>
      </c>
      <c r="G608" s="33">
        <v>0.63</v>
      </c>
      <c r="H608" s="33">
        <v>2.06</v>
      </c>
      <c r="I608" t="s">
        <v>100</v>
      </c>
      <c r="J608" t="s">
        <v>100</v>
      </c>
      <c r="K608" t="s">
        <v>100</v>
      </c>
      <c r="L608" t="s">
        <v>100</v>
      </c>
      <c r="M608" t="s">
        <v>100</v>
      </c>
      <c r="N608" s="8">
        <f t="shared" si="308"/>
        <v>54.956452936496092</v>
      </c>
      <c r="O608" s="8">
        <f t="shared" si="309"/>
        <v>101.61144759074415</v>
      </c>
      <c r="P608" s="24" t="s">
        <v>100</v>
      </c>
      <c r="Q608" s="24" t="s">
        <v>100</v>
      </c>
      <c r="R608" s="33">
        <v>17</v>
      </c>
      <c r="S608" s="33">
        <v>16</v>
      </c>
      <c r="T608" s="33">
        <v>18</v>
      </c>
      <c r="U608" s="33">
        <v>17</v>
      </c>
      <c r="V608" s="33">
        <v>14</v>
      </c>
      <c r="W608" s="33">
        <v>17</v>
      </c>
      <c r="X608">
        <f t="shared" si="343"/>
        <v>17</v>
      </c>
      <c r="Y608">
        <f t="shared" si="342"/>
        <v>16</v>
      </c>
      <c r="Z608">
        <f t="shared" si="324"/>
        <v>1.1428571428571428</v>
      </c>
      <c r="AA608">
        <f t="shared" si="335"/>
        <v>1.1335389083702174</v>
      </c>
      <c r="AB608">
        <f t="shared" si="333"/>
        <v>0.93449845124356767</v>
      </c>
      <c r="AC608">
        <f t="shared" si="333"/>
        <v>1.4471580313422192</v>
      </c>
      <c r="AD608">
        <f t="shared" si="334"/>
        <v>1.5250448070368452</v>
      </c>
      <c r="AE608">
        <f t="shared" si="329"/>
        <v>-0.20065945054641829</v>
      </c>
      <c r="AF608">
        <f t="shared" si="329"/>
        <v>0.31386722036915343</v>
      </c>
      <c r="AG608" t="s">
        <v>100</v>
      </c>
      <c r="AH608" t="s">
        <v>100</v>
      </c>
      <c r="AI608" t="s">
        <v>100</v>
      </c>
      <c r="AJ608" t="s">
        <v>100</v>
      </c>
      <c r="AK608" t="s">
        <v>100</v>
      </c>
      <c r="AL608">
        <f t="shared" si="330"/>
        <v>1.740018694214903</v>
      </c>
      <c r="AM608">
        <f t="shared" si="331"/>
        <v>2.0069426385131366</v>
      </c>
      <c r="AN608" t="s">
        <v>100</v>
      </c>
      <c r="AO608" s="7" t="s">
        <v>100</v>
      </c>
      <c r="AP608">
        <f t="shared" si="337"/>
        <v>1.2304489213782739</v>
      </c>
      <c r="AQ608">
        <f t="shared" si="344"/>
        <v>1.2041199826559248</v>
      </c>
      <c r="AR608">
        <f t="shared" si="338"/>
        <v>1.255272505103306</v>
      </c>
      <c r="AS608">
        <f t="shared" si="339"/>
        <v>1.2304489213782739</v>
      </c>
      <c r="AT608">
        <f t="shared" si="336"/>
        <v>1.146128035678238</v>
      </c>
      <c r="AU608">
        <f t="shared" si="340"/>
        <v>1.2304489213782739</v>
      </c>
      <c r="AV608">
        <f t="shared" si="345"/>
        <v>1.2304489213782739</v>
      </c>
      <c r="AW608">
        <f t="shared" si="341"/>
        <v>1.2041199826559248</v>
      </c>
      <c r="AX608">
        <f t="shared" si="336"/>
        <v>5.7991946977686733E-2</v>
      </c>
    </row>
    <row r="609" spans="1:50" x14ac:dyDescent="0.35">
      <c r="A609" s="34" t="s">
        <v>248</v>
      </c>
      <c r="B609">
        <v>34</v>
      </c>
      <c r="C609" s="33">
        <v>8.5</v>
      </c>
      <c r="D609" s="33">
        <v>6</v>
      </c>
      <c r="E609" s="33">
        <v>23</v>
      </c>
      <c r="F609" s="33">
        <v>26.2</v>
      </c>
      <c r="G609" s="33">
        <v>0.71</v>
      </c>
      <c r="H609" s="33">
        <v>2.71</v>
      </c>
      <c r="I609" t="s">
        <v>100</v>
      </c>
      <c r="J609" t="s">
        <v>100</v>
      </c>
      <c r="K609" t="s">
        <v>100</v>
      </c>
      <c r="L609" t="s">
        <v>100</v>
      </c>
      <c r="M609" t="s">
        <v>100</v>
      </c>
      <c r="N609" s="8">
        <f t="shared" si="308"/>
        <v>58.956161954688554</v>
      </c>
      <c r="O609" s="8">
        <f t="shared" si="309"/>
        <v>102.58438348741969</v>
      </c>
      <c r="P609" s="24" t="s">
        <v>100</v>
      </c>
      <c r="Q609" s="24" t="s">
        <v>100</v>
      </c>
      <c r="R609" s="33">
        <v>24</v>
      </c>
      <c r="S609" s="33">
        <v>20</v>
      </c>
      <c r="T609" s="33" t="s">
        <v>100</v>
      </c>
      <c r="U609" s="33">
        <v>16</v>
      </c>
      <c r="V609" s="33">
        <v>13</v>
      </c>
      <c r="W609" s="33">
        <v>22</v>
      </c>
      <c r="X609" t="s">
        <v>100</v>
      </c>
      <c r="Y609">
        <f t="shared" si="342"/>
        <v>17</v>
      </c>
      <c r="Z609">
        <f t="shared" si="324"/>
        <v>1.5384615384615385</v>
      </c>
      <c r="AA609">
        <f t="shared" si="335"/>
        <v>0.92941892571429274</v>
      </c>
      <c r="AB609">
        <f t="shared" si="333"/>
        <v>0.77815125038364363</v>
      </c>
      <c r="AC609">
        <f t="shared" si="333"/>
        <v>1.3617278360175928</v>
      </c>
      <c r="AD609">
        <f t="shared" si="334"/>
        <v>1.4183012913197455</v>
      </c>
      <c r="AE609">
        <f t="shared" si="329"/>
        <v>-0.14874165128092473</v>
      </c>
      <c r="AF609">
        <f t="shared" si="329"/>
        <v>0.43296929087440572</v>
      </c>
      <c r="AG609" t="s">
        <v>100</v>
      </c>
      <c r="AH609" t="s">
        <v>100</v>
      </c>
      <c r="AI609" t="s">
        <v>100</v>
      </c>
      <c r="AJ609" t="s">
        <v>100</v>
      </c>
      <c r="AK609" t="s">
        <v>100</v>
      </c>
      <c r="AL609">
        <f t="shared" si="330"/>
        <v>1.7705292032065825</v>
      </c>
      <c r="AM609">
        <f t="shared" si="331"/>
        <v>2.0110812527695443</v>
      </c>
      <c r="AN609" t="s">
        <v>100</v>
      </c>
      <c r="AO609" s="7" t="s">
        <v>100</v>
      </c>
      <c r="AP609">
        <f t="shared" si="337"/>
        <v>1.3802112417116059</v>
      </c>
      <c r="AQ609">
        <f t="shared" si="344"/>
        <v>1.3010299956639813</v>
      </c>
      <c r="AR609" t="s">
        <v>100</v>
      </c>
      <c r="AS609">
        <f t="shared" si="339"/>
        <v>1.2041199826559248</v>
      </c>
      <c r="AT609">
        <f t="shared" si="336"/>
        <v>1.1139433523068367</v>
      </c>
      <c r="AU609">
        <f t="shared" si="340"/>
        <v>1.3424226808222062</v>
      </c>
      <c r="AV609" t="s">
        <v>100</v>
      </c>
      <c r="AW609">
        <f t="shared" si="341"/>
        <v>1.2304489213782739</v>
      </c>
      <c r="AX609">
        <f t="shared" si="336"/>
        <v>0.18708664335714445</v>
      </c>
    </row>
    <row r="610" spans="1:50" x14ac:dyDescent="0.35">
      <c r="A610" s="34" t="s">
        <v>248</v>
      </c>
      <c r="B610">
        <v>34</v>
      </c>
      <c r="C610" s="33">
        <v>14</v>
      </c>
      <c r="D610" s="33">
        <v>8</v>
      </c>
      <c r="E610" s="33">
        <v>26.5</v>
      </c>
      <c r="F610" s="33">
        <v>31</v>
      </c>
      <c r="G610" s="33">
        <v>0.56999999999999995</v>
      </c>
      <c r="H610" s="33">
        <v>1.89</v>
      </c>
      <c r="I610" t="s">
        <v>100</v>
      </c>
      <c r="J610" t="s">
        <v>100</v>
      </c>
      <c r="K610" t="s">
        <v>100</v>
      </c>
      <c r="L610" t="s">
        <v>100</v>
      </c>
      <c r="M610" t="s">
        <v>100</v>
      </c>
      <c r="N610" s="8">
        <f t="shared" si="308"/>
        <v>58.405406747926804</v>
      </c>
      <c r="O610" s="8">
        <f t="shared" si="309"/>
        <v>94.85122580586085</v>
      </c>
      <c r="P610" s="24" t="s">
        <v>100</v>
      </c>
      <c r="Q610" s="24" t="s">
        <v>100</v>
      </c>
      <c r="R610" s="33" t="s">
        <v>100</v>
      </c>
      <c r="S610" s="33" t="s">
        <v>100</v>
      </c>
      <c r="T610" s="33">
        <v>23</v>
      </c>
      <c r="U610" s="33">
        <v>15</v>
      </c>
      <c r="V610" s="33">
        <v>14</v>
      </c>
      <c r="W610" s="33">
        <v>16</v>
      </c>
      <c r="X610" t="s">
        <v>100</v>
      </c>
      <c r="Y610">
        <f t="shared" si="342"/>
        <v>15</v>
      </c>
      <c r="Z610" t="s">
        <v>100</v>
      </c>
      <c r="AA610">
        <f t="shared" si="335"/>
        <v>1.146128035678238</v>
      </c>
      <c r="AB610">
        <f t="shared" si="333"/>
        <v>0.90308998699194354</v>
      </c>
      <c r="AC610">
        <f t="shared" si="333"/>
        <v>1.4232458739368079</v>
      </c>
      <c r="AD610">
        <f t="shared" si="334"/>
        <v>1.4913616938342726</v>
      </c>
      <c r="AE610">
        <f t="shared" si="329"/>
        <v>-0.24412514432750865</v>
      </c>
      <c r="AF610">
        <f t="shared" si="329"/>
        <v>0.27646180417324412</v>
      </c>
      <c r="AG610" t="s">
        <v>100</v>
      </c>
      <c r="AH610" t="s">
        <v>100</v>
      </c>
      <c r="AI610" t="s">
        <v>100</v>
      </c>
      <c r="AJ610" t="s">
        <v>100</v>
      </c>
      <c r="AK610" t="s">
        <v>100</v>
      </c>
      <c r="AL610">
        <f t="shared" si="330"/>
        <v>1.766453052799049</v>
      </c>
      <c r="AM610">
        <f t="shared" si="331"/>
        <v>1.9770429478475728</v>
      </c>
      <c r="AN610" t="s">
        <v>100</v>
      </c>
      <c r="AO610" s="7" t="s">
        <v>100</v>
      </c>
      <c r="AP610" t="s">
        <v>100</v>
      </c>
      <c r="AQ610" t="s">
        <v>100</v>
      </c>
      <c r="AR610">
        <f t="shared" si="338"/>
        <v>1.3617278360175928</v>
      </c>
      <c r="AS610">
        <f t="shared" si="339"/>
        <v>1.1760912590556813</v>
      </c>
      <c r="AT610">
        <f t="shared" si="336"/>
        <v>1.146128035678238</v>
      </c>
      <c r="AU610">
        <f t="shared" si="340"/>
        <v>1.2041199826559248</v>
      </c>
      <c r="AV610" t="s">
        <v>100</v>
      </c>
      <c r="AW610">
        <f t="shared" si="341"/>
        <v>1.1760912590556813</v>
      </c>
      <c r="AX610" t="s">
        <v>100</v>
      </c>
    </row>
    <row r="611" spans="1:50" x14ac:dyDescent="0.35">
      <c r="A611" s="34" t="s">
        <v>248</v>
      </c>
      <c r="B611">
        <v>34</v>
      </c>
      <c r="C611" s="33">
        <v>11.5</v>
      </c>
      <c r="D611" s="33">
        <v>5.5</v>
      </c>
      <c r="E611" s="33">
        <v>27.2</v>
      </c>
      <c r="F611" s="33">
        <v>30</v>
      </c>
      <c r="G611" s="33">
        <v>0.48</v>
      </c>
      <c r="H611" s="33">
        <v>2.37</v>
      </c>
      <c r="I611" t="s">
        <v>100</v>
      </c>
      <c r="J611" t="s">
        <v>100</v>
      </c>
      <c r="K611" t="s">
        <v>100</v>
      </c>
      <c r="L611" t="s">
        <v>100</v>
      </c>
      <c r="M611" t="s">
        <v>100</v>
      </c>
      <c r="N611" s="8">
        <f t="shared" si="308"/>
        <v>64.926369186688817</v>
      </c>
      <c r="O611" s="8">
        <f t="shared" si="309"/>
        <v>92.556995121024102</v>
      </c>
      <c r="P611" s="24" t="s">
        <v>100</v>
      </c>
      <c r="Q611" s="24" t="s">
        <v>100</v>
      </c>
      <c r="R611" s="33">
        <v>18</v>
      </c>
      <c r="S611" s="33" t="s">
        <v>100</v>
      </c>
      <c r="T611" s="33">
        <v>24</v>
      </c>
      <c r="U611" s="33">
        <v>13</v>
      </c>
      <c r="V611" s="33" t="s">
        <v>100</v>
      </c>
      <c r="W611" s="33" t="s">
        <v>100</v>
      </c>
      <c r="X611" t="s">
        <v>100</v>
      </c>
      <c r="Y611" t="s">
        <v>100</v>
      </c>
      <c r="Z611" t="s">
        <v>100</v>
      </c>
      <c r="AA611">
        <f t="shared" si="335"/>
        <v>1.0606978403536116</v>
      </c>
      <c r="AB611">
        <f t="shared" si="333"/>
        <v>0.74036268949424389</v>
      </c>
      <c r="AC611">
        <f t="shared" si="333"/>
        <v>1.4345689040341987</v>
      </c>
      <c r="AD611">
        <f t="shared" si="334"/>
        <v>1.4771212547196624</v>
      </c>
      <c r="AE611">
        <f t="shared" si="329"/>
        <v>-0.31875876262441277</v>
      </c>
      <c r="AF611">
        <f t="shared" si="329"/>
        <v>0.37474834601010387</v>
      </c>
      <c r="AG611" t="s">
        <v>100</v>
      </c>
      <c r="AH611" t="s">
        <v>100</v>
      </c>
      <c r="AI611" t="s">
        <v>100</v>
      </c>
      <c r="AJ611" t="s">
        <v>100</v>
      </c>
      <c r="AK611" t="s">
        <v>100</v>
      </c>
      <c r="AL611">
        <f t="shared" si="330"/>
        <v>1.8124211169298152</v>
      </c>
      <c r="AM611">
        <f t="shared" si="331"/>
        <v>1.966409246726522</v>
      </c>
      <c r="AN611" t="s">
        <v>100</v>
      </c>
      <c r="AO611" s="7" t="s">
        <v>100</v>
      </c>
      <c r="AP611">
        <f t="shared" si="337"/>
        <v>1.255272505103306</v>
      </c>
      <c r="AQ611" t="s">
        <v>100</v>
      </c>
      <c r="AR611">
        <f t="shared" si="338"/>
        <v>1.3802112417116059</v>
      </c>
      <c r="AS611">
        <f t="shared" si="339"/>
        <v>1.1139433523068367</v>
      </c>
      <c r="AT611" t="s">
        <v>100</v>
      </c>
      <c r="AU611" t="s">
        <v>100</v>
      </c>
      <c r="AV611" t="s">
        <v>100</v>
      </c>
      <c r="AW611" t="s">
        <v>100</v>
      </c>
      <c r="AX611" t="s">
        <v>100</v>
      </c>
    </row>
    <row r="612" spans="1:50" x14ac:dyDescent="0.35">
      <c r="A612" s="34" t="s">
        <v>248</v>
      </c>
      <c r="B612">
        <v>34</v>
      </c>
      <c r="C612" s="33">
        <v>12.8</v>
      </c>
      <c r="D612" s="33">
        <v>6.5</v>
      </c>
      <c r="E612" s="33">
        <v>27</v>
      </c>
      <c r="F612" s="33">
        <v>31</v>
      </c>
      <c r="G612" s="33">
        <v>0.51</v>
      </c>
      <c r="H612" s="33">
        <v>2.11</v>
      </c>
      <c r="I612" t="s">
        <v>100</v>
      </c>
      <c r="J612" t="s">
        <v>100</v>
      </c>
      <c r="K612" t="s">
        <v>100</v>
      </c>
      <c r="L612" t="s">
        <v>100</v>
      </c>
      <c r="M612" t="s">
        <v>100</v>
      </c>
      <c r="N612" s="8">
        <f t="shared" si="308"/>
        <v>60.079999395015861</v>
      </c>
      <c r="O612" s="8">
        <f t="shared" si="309"/>
        <v>95.659197692523591</v>
      </c>
      <c r="P612" s="24" t="s">
        <v>100</v>
      </c>
      <c r="Q612" s="24" t="s">
        <v>100</v>
      </c>
      <c r="R612" s="33">
        <v>19</v>
      </c>
      <c r="S612" s="33">
        <v>18</v>
      </c>
      <c r="T612" s="33">
        <v>24</v>
      </c>
      <c r="U612" s="33">
        <v>19</v>
      </c>
      <c r="V612" s="33">
        <v>15</v>
      </c>
      <c r="W612" s="33">
        <v>18</v>
      </c>
      <c r="X612">
        <f t="shared" si="343"/>
        <v>20.333333333333332</v>
      </c>
      <c r="Y612">
        <f t="shared" si="342"/>
        <v>17.333333333333332</v>
      </c>
      <c r="Z612">
        <f t="shared" si="324"/>
        <v>1.2</v>
      </c>
      <c r="AA612">
        <f t="shared" si="335"/>
        <v>1.1072099696478683</v>
      </c>
      <c r="AB612">
        <f t="shared" si="335"/>
        <v>0.81291335664285558</v>
      </c>
      <c r="AC612">
        <f t="shared" si="335"/>
        <v>1.4313637641589874</v>
      </c>
      <c r="AD612">
        <f t="shared" si="334"/>
        <v>1.4913616938342726</v>
      </c>
      <c r="AE612">
        <f t="shared" si="329"/>
        <v>-0.29242982390206362</v>
      </c>
      <c r="AF612">
        <f t="shared" si="329"/>
        <v>0.32428245529769262</v>
      </c>
      <c r="AG612" t="s">
        <v>100</v>
      </c>
      <c r="AH612" t="s">
        <v>100</v>
      </c>
      <c r="AI612" t="s">
        <v>100</v>
      </c>
      <c r="AJ612" t="s">
        <v>100</v>
      </c>
      <c r="AK612" t="s">
        <v>100</v>
      </c>
      <c r="AL612">
        <f t="shared" si="330"/>
        <v>1.7787299196229216</v>
      </c>
      <c r="AM612">
        <f t="shared" si="331"/>
        <v>1.9807267340608148</v>
      </c>
      <c r="AN612" t="s">
        <v>100</v>
      </c>
      <c r="AO612" s="7" t="s">
        <v>100</v>
      </c>
      <c r="AP612">
        <f t="shared" si="337"/>
        <v>1.2787536009528289</v>
      </c>
      <c r="AQ612">
        <f t="shared" si="344"/>
        <v>1.255272505103306</v>
      </c>
      <c r="AR612">
        <f t="shared" si="338"/>
        <v>1.3802112417116059</v>
      </c>
      <c r="AS612">
        <f t="shared" si="339"/>
        <v>1.2787536009528289</v>
      </c>
      <c r="AT612">
        <f t="shared" si="336"/>
        <v>1.1760912590556813</v>
      </c>
      <c r="AU612">
        <f t="shared" si="340"/>
        <v>1.255272505103306</v>
      </c>
      <c r="AV612">
        <f t="shared" si="345"/>
        <v>1.3082085802911045</v>
      </c>
      <c r="AW612">
        <f t="shared" si="341"/>
        <v>1.2388820889151366</v>
      </c>
      <c r="AX612">
        <f t="shared" si="336"/>
        <v>7.9181246047624818E-2</v>
      </c>
    </row>
    <row r="613" spans="1:50" x14ac:dyDescent="0.35">
      <c r="A613" s="34" t="s">
        <v>248</v>
      </c>
      <c r="B613">
        <v>34</v>
      </c>
      <c r="C613" s="33">
        <v>10.199999999999999</v>
      </c>
      <c r="D613" s="33">
        <v>6.3</v>
      </c>
      <c r="E613" s="33">
        <v>29.7</v>
      </c>
      <c r="F613" s="33">
        <v>31.6</v>
      </c>
      <c r="G613" s="33">
        <v>0.62</v>
      </c>
      <c r="H613" s="33">
        <v>2.91</v>
      </c>
      <c r="I613" t="s">
        <v>100</v>
      </c>
      <c r="J613" t="s">
        <v>100</v>
      </c>
      <c r="K613" t="s">
        <v>100</v>
      </c>
      <c r="L613" t="s">
        <v>100</v>
      </c>
      <c r="M613" t="s">
        <v>100</v>
      </c>
      <c r="N613" s="8">
        <f t="shared" si="308"/>
        <v>69.997149691252559</v>
      </c>
      <c r="O613" s="8">
        <f t="shared" si="309"/>
        <v>91.175540548555617</v>
      </c>
      <c r="P613" s="24" t="s">
        <v>100</v>
      </c>
      <c r="Q613" s="24" t="s">
        <v>100</v>
      </c>
      <c r="R613" s="33" t="s">
        <v>100</v>
      </c>
      <c r="S613" s="33" t="s">
        <v>100</v>
      </c>
      <c r="T613" s="33" t="s">
        <v>100</v>
      </c>
      <c r="U613" s="33">
        <v>15</v>
      </c>
      <c r="V613" s="33">
        <v>14</v>
      </c>
      <c r="W613" s="33">
        <v>21</v>
      </c>
      <c r="X613" t="s">
        <v>100</v>
      </c>
      <c r="Y613">
        <f t="shared" si="342"/>
        <v>16.666666666666668</v>
      </c>
      <c r="Z613" t="s">
        <v>100</v>
      </c>
      <c r="AA613">
        <f t="shared" si="335"/>
        <v>1.0086001717619175</v>
      </c>
      <c r="AB613">
        <f t="shared" si="335"/>
        <v>0.79934054945358168</v>
      </c>
      <c r="AC613">
        <f t="shared" si="335"/>
        <v>1.4727564493172123</v>
      </c>
      <c r="AD613">
        <f t="shared" si="334"/>
        <v>1.4996870826184039</v>
      </c>
      <c r="AE613">
        <f t="shared" si="329"/>
        <v>-0.20760831050174613</v>
      </c>
      <c r="AF613">
        <f t="shared" si="329"/>
        <v>0.46389298898590731</v>
      </c>
      <c r="AG613" t="s">
        <v>100</v>
      </c>
      <c r="AH613" t="s">
        <v>100</v>
      </c>
      <c r="AI613" t="s">
        <v>100</v>
      </c>
      <c r="AJ613" t="s">
        <v>100</v>
      </c>
      <c r="AK613" t="s">
        <v>100</v>
      </c>
      <c r="AL613">
        <f t="shared" si="330"/>
        <v>1.8450803557490609</v>
      </c>
      <c r="AM613">
        <f t="shared" si="331"/>
        <v>1.9598783467767047</v>
      </c>
      <c r="AN613" t="s">
        <v>100</v>
      </c>
      <c r="AO613" s="7" t="s">
        <v>100</v>
      </c>
      <c r="AP613" t="s">
        <v>100</v>
      </c>
      <c r="AQ613" t="s">
        <v>100</v>
      </c>
      <c r="AR613" t="s">
        <v>100</v>
      </c>
      <c r="AS613">
        <f t="shared" si="339"/>
        <v>1.1760912590556813</v>
      </c>
      <c r="AT613">
        <f t="shared" si="336"/>
        <v>1.146128035678238</v>
      </c>
      <c r="AU613">
        <f t="shared" si="340"/>
        <v>1.3222192947339193</v>
      </c>
      <c r="AV613" t="s">
        <v>100</v>
      </c>
      <c r="AW613">
        <f t="shared" si="341"/>
        <v>1.2218487496163564</v>
      </c>
      <c r="AX613" t="s">
        <v>100</v>
      </c>
    </row>
    <row r="614" spans="1:50" x14ac:dyDescent="0.35">
      <c r="A614" s="34" t="s">
        <v>248</v>
      </c>
      <c r="B614">
        <v>34</v>
      </c>
      <c r="C614" s="33">
        <v>13</v>
      </c>
      <c r="D614" s="33">
        <v>7.4</v>
      </c>
      <c r="E614" s="33">
        <v>26</v>
      </c>
      <c r="F614" s="33">
        <v>30.5</v>
      </c>
      <c r="G614" s="33">
        <v>0.56999999999999995</v>
      </c>
      <c r="H614" s="33">
        <v>2</v>
      </c>
      <c r="I614" t="s">
        <v>100</v>
      </c>
      <c r="J614" t="s">
        <v>100</v>
      </c>
      <c r="K614" t="s">
        <v>100</v>
      </c>
      <c r="L614" t="s">
        <v>100</v>
      </c>
      <c r="M614" t="s">
        <v>100</v>
      </c>
      <c r="N614" s="8">
        <f t="shared" si="308"/>
        <v>57.741995651077019</v>
      </c>
      <c r="O614" s="8">
        <f t="shared" si="309"/>
        <v>97.244830631525872</v>
      </c>
      <c r="P614" s="24" t="s">
        <v>100</v>
      </c>
      <c r="Q614" s="24" t="s">
        <v>100</v>
      </c>
      <c r="R614" s="33">
        <v>19</v>
      </c>
      <c r="S614" s="33" t="s">
        <v>100</v>
      </c>
      <c r="T614" s="33">
        <v>21</v>
      </c>
      <c r="U614" s="33">
        <v>18</v>
      </c>
      <c r="V614" s="33">
        <v>14</v>
      </c>
      <c r="W614" s="33">
        <v>14</v>
      </c>
      <c r="X614" t="s">
        <v>100</v>
      </c>
      <c r="Y614">
        <f t="shared" si="342"/>
        <v>15.333333333333334</v>
      </c>
      <c r="Z614" t="s">
        <v>100</v>
      </c>
      <c r="AA614">
        <f t="shared" si="335"/>
        <v>1.1139433523068367</v>
      </c>
      <c r="AB614">
        <f t="shared" si="335"/>
        <v>0.86923171973097624</v>
      </c>
      <c r="AC614">
        <f t="shared" si="335"/>
        <v>1.414973347970818</v>
      </c>
      <c r="AD614">
        <f t="shared" si="334"/>
        <v>1.4842998393467859</v>
      </c>
      <c r="AE614">
        <f t="shared" si="329"/>
        <v>-0.24412514432750865</v>
      </c>
      <c r="AF614">
        <f t="shared" si="329"/>
        <v>0.3010299956639812</v>
      </c>
      <c r="AG614" t="s">
        <v>100</v>
      </c>
      <c r="AH614" t="s">
        <v>100</v>
      </c>
      <c r="AI614" t="s">
        <v>100</v>
      </c>
      <c r="AJ614" t="s">
        <v>100</v>
      </c>
      <c r="AK614" t="s">
        <v>100</v>
      </c>
      <c r="AL614">
        <f t="shared" si="330"/>
        <v>1.7614917896810567</v>
      </c>
      <c r="AM614">
        <f t="shared" si="331"/>
        <v>1.987866524261261</v>
      </c>
      <c r="AN614" t="s">
        <v>100</v>
      </c>
      <c r="AO614" s="7" t="s">
        <v>100</v>
      </c>
      <c r="AP614">
        <f t="shared" si="337"/>
        <v>1.2787536009528289</v>
      </c>
      <c r="AQ614" t="s">
        <v>100</v>
      </c>
      <c r="AR614">
        <f t="shared" si="338"/>
        <v>1.3222192947339193</v>
      </c>
      <c r="AS614">
        <f t="shared" si="339"/>
        <v>1.255272505103306</v>
      </c>
      <c r="AT614">
        <f t="shared" si="339"/>
        <v>1.146128035678238</v>
      </c>
      <c r="AU614">
        <f t="shared" si="340"/>
        <v>1.146128035678238</v>
      </c>
      <c r="AV614" t="s">
        <v>100</v>
      </c>
      <c r="AW614">
        <f t="shared" si="341"/>
        <v>1.1856365769619117</v>
      </c>
      <c r="AX614" t="s">
        <v>100</v>
      </c>
    </row>
    <row r="615" spans="1:50" x14ac:dyDescent="0.35">
      <c r="A615" s="34" t="s">
        <v>248</v>
      </c>
      <c r="B615">
        <v>34</v>
      </c>
      <c r="C615" s="33">
        <v>11</v>
      </c>
      <c r="D615" s="33">
        <v>5.6</v>
      </c>
      <c r="E615" s="33">
        <v>18</v>
      </c>
      <c r="F615" s="33">
        <v>21.6</v>
      </c>
      <c r="G615" s="33">
        <v>0.51</v>
      </c>
      <c r="H615" s="33">
        <v>1.64</v>
      </c>
      <c r="I615" t="s">
        <v>100</v>
      </c>
      <c r="J615" t="s">
        <v>100</v>
      </c>
      <c r="K615" t="s">
        <v>100</v>
      </c>
      <c r="L615" t="s">
        <v>100</v>
      </c>
      <c r="M615" t="s">
        <v>100</v>
      </c>
      <c r="N615" s="8">
        <f t="shared" si="308"/>
        <v>56.31479161996397</v>
      </c>
      <c r="O615" s="8">
        <f t="shared" si="309"/>
        <v>93.1209800484162</v>
      </c>
      <c r="P615" s="24" t="s">
        <v>100</v>
      </c>
      <c r="Q615" s="24" t="s">
        <v>100</v>
      </c>
      <c r="R615" s="33">
        <v>17</v>
      </c>
      <c r="S615" s="33" t="s">
        <v>100</v>
      </c>
      <c r="T615" s="33">
        <v>20</v>
      </c>
      <c r="U615" s="33">
        <v>18</v>
      </c>
      <c r="V615" s="33">
        <v>16</v>
      </c>
      <c r="W615" s="33">
        <v>21</v>
      </c>
      <c r="X615" t="s">
        <v>100</v>
      </c>
      <c r="Y615">
        <f t="shared" si="342"/>
        <v>18.333333333333332</v>
      </c>
      <c r="Z615" t="s">
        <v>100</v>
      </c>
      <c r="AA615">
        <f t="shared" si="335"/>
        <v>1.0413926851582251</v>
      </c>
      <c r="AB615">
        <f t="shared" si="335"/>
        <v>0.74818802700620035</v>
      </c>
      <c r="AC615">
        <f t="shared" si="335"/>
        <v>1.255272505103306</v>
      </c>
      <c r="AD615">
        <f t="shared" si="334"/>
        <v>1.3344537511509309</v>
      </c>
      <c r="AE615">
        <f t="shared" si="329"/>
        <v>-0.29242982390206362</v>
      </c>
      <c r="AF615">
        <f t="shared" si="329"/>
        <v>0.21484384804769785</v>
      </c>
      <c r="AG615" t="s">
        <v>100</v>
      </c>
      <c r="AH615" t="s">
        <v>100</v>
      </c>
      <c r="AI615" t="s">
        <v>100</v>
      </c>
      <c r="AJ615" t="s">
        <v>100</v>
      </c>
      <c r="AK615" t="s">
        <v>100</v>
      </c>
      <c r="AL615">
        <f t="shared" si="330"/>
        <v>1.7506224814446489</v>
      </c>
      <c r="AM615">
        <f t="shared" si="331"/>
        <v>1.9690475380465713</v>
      </c>
      <c r="AN615" t="s">
        <v>100</v>
      </c>
      <c r="AO615" s="7" t="s">
        <v>100</v>
      </c>
      <c r="AP615">
        <f t="shared" si="337"/>
        <v>1.2304489213782739</v>
      </c>
      <c r="AQ615" t="s">
        <v>100</v>
      </c>
      <c r="AR615">
        <f t="shared" si="338"/>
        <v>1.3010299956639813</v>
      </c>
      <c r="AS615">
        <f t="shared" si="339"/>
        <v>1.255272505103306</v>
      </c>
      <c r="AT615">
        <f t="shared" si="339"/>
        <v>1.2041199826559248</v>
      </c>
      <c r="AU615">
        <f t="shared" si="340"/>
        <v>1.3222192947339193</v>
      </c>
      <c r="AV615" t="s">
        <v>100</v>
      </c>
      <c r="AW615">
        <f t="shared" si="341"/>
        <v>1.2632414347745813</v>
      </c>
      <c r="AX615" t="s">
        <v>100</v>
      </c>
    </row>
    <row r="616" spans="1:50" x14ac:dyDescent="0.35">
      <c r="A616" s="34" t="s">
        <v>248</v>
      </c>
      <c r="B616">
        <v>34</v>
      </c>
      <c r="C616" s="33">
        <v>11.3</v>
      </c>
      <c r="D616" s="33">
        <v>5.2</v>
      </c>
      <c r="E616" s="33">
        <v>21.6</v>
      </c>
      <c r="F616" s="33">
        <v>24</v>
      </c>
      <c r="G616" s="33">
        <v>0.46</v>
      </c>
      <c r="H616" s="33">
        <v>1.91</v>
      </c>
      <c r="I616" t="s">
        <v>100</v>
      </c>
      <c r="J616" t="s">
        <v>100</v>
      </c>
      <c r="K616" t="s">
        <v>100</v>
      </c>
      <c r="L616" t="s">
        <v>100</v>
      </c>
      <c r="M616" t="s">
        <v>100</v>
      </c>
      <c r="N616" s="8">
        <f t="shared" ref="N616:N629" si="346">DEGREES(ACOS((C616^2+F616^2-E616^2)/(2*C616*F616)))</f>
        <v>64.07548893130398</v>
      </c>
      <c r="O616" s="8">
        <f t="shared" ref="O616:O629" si="347">DEGREES(ACOS((C616^2+E616^2-F616^2)/(2*C616*E616)))</f>
        <v>87.857481755853385</v>
      </c>
      <c r="P616" s="24" t="s">
        <v>100</v>
      </c>
      <c r="Q616" s="24" t="s">
        <v>100</v>
      </c>
      <c r="R616" s="33" t="s">
        <v>100</v>
      </c>
      <c r="S616" s="33">
        <v>17</v>
      </c>
      <c r="T616" s="33">
        <v>22</v>
      </c>
      <c r="U616" s="33" t="s">
        <v>100</v>
      </c>
      <c r="V616" s="33">
        <v>15</v>
      </c>
      <c r="W616" s="33">
        <v>19</v>
      </c>
      <c r="X616" t="s">
        <v>100</v>
      </c>
      <c r="Y616" t="s">
        <v>100</v>
      </c>
      <c r="Z616">
        <f t="shared" si="324"/>
        <v>1.1333333333333333</v>
      </c>
      <c r="AA616">
        <f t="shared" si="335"/>
        <v>1.0530784434834197</v>
      </c>
      <c r="AB616">
        <f t="shared" si="335"/>
        <v>0.71600334363479923</v>
      </c>
      <c r="AC616">
        <f t="shared" si="335"/>
        <v>1.3344537511509309</v>
      </c>
      <c r="AD616">
        <f t="shared" si="334"/>
        <v>1.3802112417116059</v>
      </c>
      <c r="AE616">
        <f t="shared" si="329"/>
        <v>-0.33724216831842591</v>
      </c>
      <c r="AF616">
        <f t="shared" si="329"/>
        <v>0.28103336724772754</v>
      </c>
      <c r="AG616" t="s">
        <v>100</v>
      </c>
      <c r="AH616" t="s">
        <v>100</v>
      </c>
      <c r="AI616" t="s">
        <v>100</v>
      </c>
      <c r="AJ616" t="s">
        <v>100</v>
      </c>
      <c r="AK616" t="s">
        <v>100</v>
      </c>
      <c r="AL616">
        <f t="shared" si="330"/>
        <v>1.8066919287752392</v>
      </c>
      <c r="AM616">
        <f t="shared" si="331"/>
        <v>1.943778750998383</v>
      </c>
      <c r="AN616" t="s">
        <v>100</v>
      </c>
      <c r="AO616" s="7" t="s">
        <v>100</v>
      </c>
      <c r="AP616" t="s">
        <v>100</v>
      </c>
      <c r="AQ616">
        <f t="shared" si="344"/>
        <v>1.2304489213782739</v>
      </c>
      <c r="AR616">
        <f t="shared" si="338"/>
        <v>1.3424226808222062</v>
      </c>
      <c r="AS616" t="s">
        <v>100</v>
      </c>
      <c r="AT616">
        <f t="shared" si="339"/>
        <v>1.1760912590556813</v>
      </c>
      <c r="AU616">
        <f t="shared" si="340"/>
        <v>1.2787536009528289</v>
      </c>
      <c r="AV616" t="s">
        <v>100</v>
      </c>
      <c r="AW616" t="s">
        <v>100</v>
      </c>
      <c r="AX616">
        <f t="shared" si="341"/>
        <v>5.4357662322592676E-2</v>
      </c>
    </row>
    <row r="617" spans="1:50" x14ac:dyDescent="0.35">
      <c r="A617" s="34" t="s">
        <v>248</v>
      </c>
      <c r="B617">
        <v>34</v>
      </c>
      <c r="C617" s="33">
        <v>10.4</v>
      </c>
      <c r="D617" s="33">
        <v>5</v>
      </c>
      <c r="E617" s="33">
        <v>18.399999999999999</v>
      </c>
      <c r="F617" s="33">
        <v>21.7</v>
      </c>
      <c r="G617" s="33">
        <v>0.48</v>
      </c>
      <c r="H617" s="33">
        <v>1.77</v>
      </c>
      <c r="I617" t="s">
        <v>100</v>
      </c>
      <c r="J617" t="s">
        <v>100</v>
      </c>
      <c r="K617" t="s">
        <v>100</v>
      </c>
      <c r="L617" t="s">
        <v>100</v>
      </c>
      <c r="M617" t="s">
        <v>100</v>
      </c>
      <c r="N617" s="8">
        <f t="shared" si="346"/>
        <v>57.804355679875734</v>
      </c>
      <c r="O617" s="8">
        <f t="shared" si="347"/>
        <v>93.620822478984181</v>
      </c>
      <c r="P617" s="24" t="s">
        <v>100</v>
      </c>
      <c r="Q617" s="24" t="s">
        <v>100</v>
      </c>
      <c r="R617" s="33">
        <v>20</v>
      </c>
      <c r="S617" s="33" t="s">
        <v>100</v>
      </c>
      <c r="T617" s="33" t="s">
        <v>100</v>
      </c>
      <c r="U617" s="33">
        <v>21</v>
      </c>
      <c r="V617" s="33">
        <v>17</v>
      </c>
      <c r="W617" s="33">
        <v>19</v>
      </c>
      <c r="X617" t="s">
        <v>100</v>
      </c>
      <c r="Y617">
        <f t="shared" si="342"/>
        <v>19</v>
      </c>
      <c r="Z617" t="s">
        <v>100</v>
      </c>
      <c r="AA617">
        <f t="shared" si="335"/>
        <v>1.0170333392987803</v>
      </c>
      <c r="AB617">
        <f t="shared" si="335"/>
        <v>0.69897000433601886</v>
      </c>
      <c r="AC617">
        <f t="shared" si="335"/>
        <v>1.2648178230095364</v>
      </c>
      <c r="AD617">
        <f t="shared" si="334"/>
        <v>1.3364597338485296</v>
      </c>
      <c r="AE617">
        <f t="shared" si="329"/>
        <v>-0.31875876262441277</v>
      </c>
      <c r="AF617">
        <f t="shared" si="329"/>
        <v>0.24797326636180664</v>
      </c>
      <c r="AG617" t="s">
        <v>100</v>
      </c>
      <c r="AH617" t="s">
        <v>100</v>
      </c>
      <c r="AI617" t="s">
        <v>100</v>
      </c>
      <c r="AJ617" t="s">
        <v>100</v>
      </c>
      <c r="AK617" t="s">
        <v>100</v>
      </c>
      <c r="AL617">
        <f t="shared" si="330"/>
        <v>1.7619605646569194</v>
      </c>
      <c r="AM617">
        <f t="shared" si="331"/>
        <v>1.9713724521782561</v>
      </c>
      <c r="AN617" t="s">
        <v>100</v>
      </c>
      <c r="AO617" s="7" t="s">
        <v>100</v>
      </c>
      <c r="AP617">
        <f t="shared" si="337"/>
        <v>1.3010299956639813</v>
      </c>
      <c r="AQ617" t="s">
        <v>100</v>
      </c>
      <c r="AR617" t="s">
        <v>100</v>
      </c>
      <c r="AS617">
        <f t="shared" si="339"/>
        <v>1.3222192947339193</v>
      </c>
      <c r="AT617">
        <f t="shared" si="339"/>
        <v>1.2304489213782739</v>
      </c>
      <c r="AU617">
        <f t="shared" si="340"/>
        <v>1.2787536009528289</v>
      </c>
      <c r="AV617" t="s">
        <v>100</v>
      </c>
      <c r="AW617">
        <f t="shared" si="341"/>
        <v>1.2787536009528289</v>
      </c>
      <c r="AX617" t="s">
        <v>100</v>
      </c>
    </row>
    <row r="618" spans="1:50" x14ac:dyDescent="0.35">
      <c r="A618" s="34" t="s">
        <v>248</v>
      </c>
      <c r="B618">
        <v>34</v>
      </c>
      <c r="C618" s="33">
        <v>9</v>
      </c>
      <c r="D618" s="33">
        <v>4.3</v>
      </c>
      <c r="E618" s="33">
        <v>15</v>
      </c>
      <c r="F618" s="33">
        <v>18.2</v>
      </c>
      <c r="G618" s="33">
        <v>0.48</v>
      </c>
      <c r="H618" s="33">
        <v>1.67</v>
      </c>
      <c r="I618" t="s">
        <v>100</v>
      </c>
      <c r="J618" t="s">
        <v>100</v>
      </c>
      <c r="K618" t="s">
        <v>100</v>
      </c>
      <c r="L618" t="s">
        <v>100</v>
      </c>
      <c r="M618" t="s">
        <v>100</v>
      </c>
      <c r="N618" s="8">
        <f t="shared" si="346"/>
        <v>55.141570265625788</v>
      </c>
      <c r="O618" s="8">
        <f t="shared" si="347"/>
        <v>95.363926150591382</v>
      </c>
      <c r="P618" s="24" t="s">
        <v>100</v>
      </c>
      <c r="Q618" s="24" t="s">
        <v>100</v>
      </c>
      <c r="R618" s="33">
        <v>21</v>
      </c>
      <c r="S618" s="33" t="s">
        <v>100</v>
      </c>
      <c r="T618" s="33">
        <v>21</v>
      </c>
      <c r="U618" s="33">
        <v>19</v>
      </c>
      <c r="V618" s="33">
        <v>17</v>
      </c>
      <c r="W618" s="33" t="s">
        <v>100</v>
      </c>
      <c r="X618" t="s">
        <v>100</v>
      </c>
      <c r="Y618" t="s">
        <v>100</v>
      </c>
      <c r="Z618" t="s">
        <v>100</v>
      </c>
      <c r="AA618">
        <f t="shared" si="335"/>
        <v>0.95424250943932487</v>
      </c>
      <c r="AB618">
        <f t="shared" si="335"/>
        <v>0.63346845557958653</v>
      </c>
      <c r="AC618">
        <f t="shared" si="335"/>
        <v>1.1760912590556813</v>
      </c>
      <c r="AD618">
        <f t="shared" si="334"/>
        <v>1.2600713879850747</v>
      </c>
      <c r="AE618">
        <f t="shared" si="329"/>
        <v>-0.31875876262441277</v>
      </c>
      <c r="AF618">
        <f t="shared" si="329"/>
        <v>0.22271647114758325</v>
      </c>
      <c r="AG618" t="s">
        <v>100</v>
      </c>
      <c r="AH618" t="s">
        <v>100</v>
      </c>
      <c r="AI618" t="s">
        <v>100</v>
      </c>
      <c r="AJ618" t="s">
        <v>100</v>
      </c>
      <c r="AK618" t="s">
        <v>100</v>
      </c>
      <c r="AL618">
        <f t="shared" si="330"/>
        <v>1.7414791293429552</v>
      </c>
      <c r="AM618">
        <f t="shared" si="331"/>
        <v>1.9793841227488953</v>
      </c>
      <c r="AN618" t="s">
        <v>100</v>
      </c>
      <c r="AO618" s="7" t="s">
        <v>100</v>
      </c>
      <c r="AP618">
        <f t="shared" si="337"/>
        <v>1.3222192947339193</v>
      </c>
      <c r="AQ618" t="s">
        <v>100</v>
      </c>
      <c r="AR618">
        <f t="shared" si="338"/>
        <v>1.3222192947339193</v>
      </c>
      <c r="AS618">
        <f t="shared" si="339"/>
        <v>1.2787536009528289</v>
      </c>
      <c r="AT618">
        <f t="shared" si="339"/>
        <v>1.2304489213782739</v>
      </c>
      <c r="AU618" t="s">
        <v>100</v>
      </c>
      <c r="AV618" t="s">
        <v>100</v>
      </c>
      <c r="AW618" t="s">
        <v>100</v>
      </c>
      <c r="AX618" t="s">
        <v>100</v>
      </c>
    </row>
    <row r="619" spans="1:50" x14ac:dyDescent="0.35">
      <c r="A619" s="34" t="s">
        <v>248</v>
      </c>
      <c r="B619">
        <v>34</v>
      </c>
      <c r="C619" s="33">
        <v>6.2</v>
      </c>
      <c r="D619" s="33">
        <v>4.2</v>
      </c>
      <c r="E619" s="33">
        <v>9</v>
      </c>
      <c r="F619" s="33">
        <v>12.1</v>
      </c>
      <c r="G619" s="33">
        <v>0.68</v>
      </c>
      <c r="H619" s="33">
        <v>1.45</v>
      </c>
      <c r="I619" t="s">
        <v>100</v>
      </c>
      <c r="J619" t="s">
        <v>100</v>
      </c>
      <c r="K619" t="s">
        <v>100</v>
      </c>
      <c r="L619" t="s">
        <v>100</v>
      </c>
      <c r="M619" t="s">
        <v>100</v>
      </c>
      <c r="N619" s="8">
        <f t="shared" si="346"/>
        <v>46.199556526162432</v>
      </c>
      <c r="O619" s="8">
        <f t="shared" si="347"/>
        <v>103.9849292736836</v>
      </c>
      <c r="P619" s="24" t="s">
        <v>100</v>
      </c>
      <c r="Q619" s="24" t="s">
        <v>100</v>
      </c>
      <c r="R619" s="33">
        <v>19</v>
      </c>
      <c r="S619" s="33" t="s">
        <v>100</v>
      </c>
      <c r="T619" s="33">
        <v>20</v>
      </c>
      <c r="U619" s="33">
        <v>20</v>
      </c>
      <c r="V619" s="33" t="s">
        <v>100</v>
      </c>
      <c r="W619" s="33">
        <v>20</v>
      </c>
      <c r="X619" t="s">
        <v>100</v>
      </c>
      <c r="Y619" t="s">
        <v>100</v>
      </c>
      <c r="Z619" t="s">
        <v>100</v>
      </c>
      <c r="AA619">
        <f t="shared" si="335"/>
        <v>0.79239168949825389</v>
      </c>
      <c r="AB619">
        <f t="shared" si="335"/>
        <v>0.62324929039790045</v>
      </c>
      <c r="AC619">
        <f t="shared" si="335"/>
        <v>0.95424250943932487</v>
      </c>
      <c r="AD619">
        <f t="shared" si="334"/>
        <v>1.0827853703164501</v>
      </c>
      <c r="AE619">
        <f t="shared" si="329"/>
        <v>-0.16749108729376366</v>
      </c>
      <c r="AF619">
        <f t="shared" si="329"/>
        <v>0.16136800223497488</v>
      </c>
      <c r="AG619" t="s">
        <v>100</v>
      </c>
      <c r="AH619" t="s">
        <v>100</v>
      </c>
      <c r="AI619" t="s">
        <v>100</v>
      </c>
      <c r="AJ619" t="s">
        <v>100</v>
      </c>
      <c r="AK619" t="s">
        <v>100</v>
      </c>
      <c r="AL619">
        <f t="shared" si="330"/>
        <v>1.6646378067430323</v>
      </c>
      <c r="AM619">
        <f t="shared" si="331"/>
        <v>2.0169704007646105</v>
      </c>
      <c r="AN619" t="s">
        <v>100</v>
      </c>
      <c r="AO619" s="7" t="s">
        <v>100</v>
      </c>
      <c r="AP619">
        <f t="shared" si="337"/>
        <v>1.2787536009528289</v>
      </c>
      <c r="AQ619" t="s">
        <v>100</v>
      </c>
      <c r="AR619">
        <f t="shared" si="338"/>
        <v>1.3010299956639813</v>
      </c>
      <c r="AS619">
        <f t="shared" si="339"/>
        <v>1.3010299956639813</v>
      </c>
      <c r="AT619" t="s">
        <v>100</v>
      </c>
      <c r="AU619">
        <f t="shared" si="340"/>
        <v>1.3010299956639813</v>
      </c>
      <c r="AV619" t="s">
        <v>100</v>
      </c>
      <c r="AW619" t="s">
        <v>100</v>
      </c>
      <c r="AX619" t="s">
        <v>100</v>
      </c>
    </row>
    <row r="620" spans="1:50" x14ac:dyDescent="0.35">
      <c r="A620" s="34" t="s">
        <v>248</v>
      </c>
      <c r="B620">
        <v>34</v>
      </c>
      <c r="C620" s="33">
        <v>10.1</v>
      </c>
      <c r="D620" s="33">
        <v>4.0999999999999996</v>
      </c>
      <c r="E620" s="33">
        <v>17.7</v>
      </c>
      <c r="F620" s="33">
        <v>20.8</v>
      </c>
      <c r="G620" s="33">
        <v>0.41</v>
      </c>
      <c r="H620" s="33">
        <v>1.75</v>
      </c>
      <c r="I620" t="s">
        <v>100</v>
      </c>
      <c r="J620" t="s">
        <v>100</v>
      </c>
      <c r="K620" t="s">
        <v>100</v>
      </c>
      <c r="L620" t="s">
        <v>100</v>
      </c>
      <c r="M620" t="s">
        <v>100</v>
      </c>
      <c r="N620" s="8">
        <f t="shared" si="346"/>
        <v>58.207339889913506</v>
      </c>
      <c r="O620" s="8">
        <f t="shared" si="347"/>
        <v>92.779825181553875</v>
      </c>
      <c r="P620" s="24" t="s">
        <v>100</v>
      </c>
      <c r="Q620" s="24" t="s">
        <v>100</v>
      </c>
      <c r="R620" s="33">
        <v>18</v>
      </c>
      <c r="S620" s="33" t="s">
        <v>100</v>
      </c>
      <c r="T620" s="33">
        <v>22</v>
      </c>
      <c r="U620" s="33">
        <v>15</v>
      </c>
      <c r="V620" s="33" t="s">
        <v>100</v>
      </c>
      <c r="W620" s="33">
        <v>20</v>
      </c>
      <c r="X620" t="s">
        <v>100</v>
      </c>
      <c r="Y620" t="s">
        <v>100</v>
      </c>
      <c r="Z620" t="s">
        <v>100</v>
      </c>
      <c r="AA620">
        <f t="shared" si="335"/>
        <v>1.0043213737826426</v>
      </c>
      <c r="AB620">
        <f t="shared" si="335"/>
        <v>0.61278385671973545</v>
      </c>
      <c r="AC620">
        <f t="shared" si="335"/>
        <v>1.2479732663618066</v>
      </c>
      <c r="AD620">
        <f t="shared" si="334"/>
        <v>1.3180633349627615</v>
      </c>
      <c r="AE620">
        <f t="shared" si="329"/>
        <v>-0.38721614328026455</v>
      </c>
      <c r="AF620">
        <f t="shared" si="329"/>
        <v>0.24303804868629444</v>
      </c>
      <c r="AG620" t="s">
        <v>100</v>
      </c>
      <c r="AH620" t="s">
        <v>100</v>
      </c>
      <c r="AI620" t="s">
        <v>100</v>
      </c>
      <c r="AJ620" t="s">
        <v>100</v>
      </c>
      <c r="AK620" t="s">
        <v>100</v>
      </c>
      <c r="AL620">
        <f t="shared" si="330"/>
        <v>1.7649777522220098</v>
      </c>
      <c r="AM620">
        <f t="shared" si="331"/>
        <v>1.9674535498732126</v>
      </c>
      <c r="AN620" t="s">
        <v>100</v>
      </c>
      <c r="AO620" s="7" t="s">
        <v>100</v>
      </c>
      <c r="AP620">
        <f t="shared" si="337"/>
        <v>1.255272505103306</v>
      </c>
      <c r="AQ620" t="s">
        <v>100</v>
      </c>
      <c r="AR620">
        <f t="shared" si="338"/>
        <v>1.3424226808222062</v>
      </c>
      <c r="AS620">
        <f t="shared" si="339"/>
        <v>1.1760912590556813</v>
      </c>
      <c r="AT620" t="s">
        <v>100</v>
      </c>
      <c r="AU620">
        <f t="shared" si="340"/>
        <v>1.3010299956639813</v>
      </c>
      <c r="AV620" t="s">
        <v>100</v>
      </c>
      <c r="AW620" t="s">
        <v>100</v>
      </c>
      <c r="AX620" t="s">
        <v>100</v>
      </c>
    </row>
    <row r="621" spans="1:50" x14ac:dyDescent="0.35">
      <c r="A621" s="34" t="s">
        <v>248</v>
      </c>
      <c r="B621">
        <v>34</v>
      </c>
      <c r="C621" s="33">
        <v>10.1</v>
      </c>
      <c r="D621" s="33">
        <v>7.1</v>
      </c>
      <c r="E621" s="33">
        <v>26.6</v>
      </c>
      <c r="F621" s="33">
        <v>27.2</v>
      </c>
      <c r="G621" s="33">
        <v>0.7</v>
      </c>
      <c r="H621" s="33">
        <v>2.63</v>
      </c>
      <c r="I621" t="s">
        <v>100</v>
      </c>
      <c r="J621" t="s">
        <v>100</v>
      </c>
      <c r="K621" t="s">
        <v>100</v>
      </c>
      <c r="L621" t="s">
        <v>100</v>
      </c>
      <c r="M621" t="s">
        <v>100</v>
      </c>
      <c r="N621" s="8">
        <f t="shared" si="346"/>
        <v>75.852883457089646</v>
      </c>
      <c r="O621" s="8">
        <f t="shared" si="347"/>
        <v>82.543484976718545</v>
      </c>
      <c r="P621" s="24" t="s">
        <v>100</v>
      </c>
      <c r="Q621" s="24" t="s">
        <v>100</v>
      </c>
      <c r="R621" s="33" t="s">
        <v>100</v>
      </c>
      <c r="S621" s="33" t="s">
        <v>100</v>
      </c>
      <c r="T621" s="33" t="s">
        <v>100</v>
      </c>
      <c r="U621" s="33">
        <v>14</v>
      </c>
      <c r="V621" s="33">
        <v>15</v>
      </c>
      <c r="W621" s="33" t="s">
        <v>100</v>
      </c>
      <c r="X621" t="s">
        <v>100</v>
      </c>
      <c r="Y621" t="s">
        <v>100</v>
      </c>
      <c r="Z621" t="s">
        <v>100</v>
      </c>
      <c r="AA621">
        <f t="shared" si="335"/>
        <v>1.0043213737826426</v>
      </c>
      <c r="AB621">
        <f t="shared" si="335"/>
        <v>0.85125834871907524</v>
      </c>
      <c r="AC621">
        <f t="shared" si="335"/>
        <v>1.424881636631067</v>
      </c>
      <c r="AD621">
        <f t="shared" si="334"/>
        <v>1.4345689040341987</v>
      </c>
      <c r="AE621">
        <f t="shared" si="329"/>
        <v>-0.15490195998574319</v>
      </c>
      <c r="AF621">
        <f t="shared" si="329"/>
        <v>0.41995574848975786</v>
      </c>
      <c r="AG621" t="s">
        <v>100</v>
      </c>
      <c r="AH621" t="s">
        <v>100</v>
      </c>
      <c r="AI621" t="s">
        <v>100</v>
      </c>
      <c r="AJ621" t="s">
        <v>100</v>
      </c>
      <c r="AK621" t="s">
        <v>100</v>
      </c>
      <c r="AL621">
        <f t="shared" si="330"/>
        <v>1.8799720946244074</v>
      </c>
      <c r="AM621">
        <f t="shared" si="331"/>
        <v>1.9166828007930079</v>
      </c>
      <c r="AN621" t="s">
        <v>100</v>
      </c>
      <c r="AO621" s="7" t="s">
        <v>100</v>
      </c>
      <c r="AP621" t="s">
        <v>100</v>
      </c>
      <c r="AQ621" t="s">
        <v>100</v>
      </c>
      <c r="AR621" t="s">
        <v>100</v>
      </c>
      <c r="AS621">
        <f t="shared" si="339"/>
        <v>1.146128035678238</v>
      </c>
      <c r="AT621">
        <f t="shared" si="339"/>
        <v>1.1760912590556813</v>
      </c>
      <c r="AU621" t="s">
        <v>100</v>
      </c>
      <c r="AV621" t="s">
        <v>100</v>
      </c>
      <c r="AW621" t="s">
        <v>100</v>
      </c>
      <c r="AX621" t="s">
        <v>100</v>
      </c>
    </row>
    <row r="622" spans="1:50" x14ac:dyDescent="0.35">
      <c r="A622" s="34" t="s">
        <v>248</v>
      </c>
      <c r="B622">
        <v>34</v>
      </c>
      <c r="C622" s="33">
        <v>15.7</v>
      </c>
      <c r="D622" s="33">
        <v>8</v>
      </c>
      <c r="E622" s="33">
        <v>30.8</v>
      </c>
      <c r="F622" s="33">
        <v>35</v>
      </c>
      <c r="G622" s="33">
        <v>0.51</v>
      </c>
      <c r="H622" s="33">
        <v>1.96</v>
      </c>
      <c r="I622" t="s">
        <v>100</v>
      </c>
      <c r="J622" t="s">
        <v>100</v>
      </c>
      <c r="K622" t="s">
        <v>100</v>
      </c>
      <c r="L622" t="s">
        <v>100</v>
      </c>
      <c r="M622" t="s">
        <v>100</v>
      </c>
      <c r="N622" s="8">
        <f t="shared" si="346"/>
        <v>61.591761855629237</v>
      </c>
      <c r="O622" s="8">
        <f t="shared" si="347"/>
        <v>91.769891164761518</v>
      </c>
      <c r="P622" s="24" t="s">
        <v>100</v>
      </c>
      <c r="Q622" s="24" t="s">
        <v>100</v>
      </c>
      <c r="R622" s="33">
        <v>21</v>
      </c>
      <c r="S622" s="33" t="s">
        <v>100</v>
      </c>
      <c r="T622" s="33" t="s">
        <v>100</v>
      </c>
      <c r="U622" s="33">
        <v>19</v>
      </c>
      <c r="V622" s="33">
        <v>12</v>
      </c>
      <c r="W622" s="33">
        <v>15</v>
      </c>
      <c r="X622" t="s">
        <v>100</v>
      </c>
      <c r="Y622">
        <f t="shared" si="342"/>
        <v>15.333333333333334</v>
      </c>
      <c r="Z622" t="s">
        <v>100</v>
      </c>
      <c r="AA622">
        <f t="shared" si="335"/>
        <v>1.1958996524092338</v>
      </c>
      <c r="AB622">
        <f t="shared" si="335"/>
        <v>0.90308998699194354</v>
      </c>
      <c r="AC622">
        <f t="shared" si="335"/>
        <v>1.4885507165004443</v>
      </c>
      <c r="AD622">
        <f t="shared" si="334"/>
        <v>1.5440680443502757</v>
      </c>
      <c r="AE622">
        <f t="shared" si="329"/>
        <v>-0.29242982390206362</v>
      </c>
      <c r="AF622">
        <f t="shared" si="329"/>
        <v>0.29225607135647602</v>
      </c>
      <c r="AG622" t="s">
        <v>100</v>
      </c>
      <c r="AH622" t="s">
        <v>100</v>
      </c>
      <c r="AI622" t="s">
        <v>100</v>
      </c>
      <c r="AJ622" t="s">
        <v>100</v>
      </c>
      <c r="AK622" t="s">
        <v>100</v>
      </c>
      <c r="AL622">
        <f t="shared" si="330"/>
        <v>1.7895226274257581</v>
      </c>
      <c r="AM622">
        <f t="shared" si="331"/>
        <v>1.9627002166496224</v>
      </c>
      <c r="AN622" t="s">
        <v>100</v>
      </c>
      <c r="AO622" s="7" t="s">
        <v>100</v>
      </c>
      <c r="AP622">
        <f t="shared" si="337"/>
        <v>1.3222192947339193</v>
      </c>
      <c r="AQ622" t="s">
        <v>100</v>
      </c>
      <c r="AR622" t="s">
        <v>100</v>
      </c>
      <c r="AS622">
        <f t="shared" si="339"/>
        <v>1.2787536009528289</v>
      </c>
      <c r="AT622">
        <f t="shared" si="339"/>
        <v>1.0791812460476249</v>
      </c>
      <c r="AU622">
        <f t="shared" si="340"/>
        <v>1.1760912590556813</v>
      </c>
      <c r="AV622" t="s">
        <v>100</v>
      </c>
      <c r="AW622">
        <f t="shared" si="341"/>
        <v>1.1856365769619117</v>
      </c>
      <c r="AX622" t="s">
        <v>100</v>
      </c>
    </row>
    <row r="623" spans="1:50" x14ac:dyDescent="0.35">
      <c r="A623" s="34" t="s">
        <v>248</v>
      </c>
      <c r="B623">
        <v>34</v>
      </c>
      <c r="C623" s="33">
        <v>9.8000000000000007</v>
      </c>
      <c r="D623" s="33">
        <v>5</v>
      </c>
      <c r="E623" s="33">
        <v>18.899999999999999</v>
      </c>
      <c r="F623" s="33">
        <v>20.3</v>
      </c>
      <c r="G623" s="33">
        <v>0.51</v>
      </c>
      <c r="H623" s="33">
        <v>1.93</v>
      </c>
      <c r="I623" t="s">
        <v>100</v>
      </c>
      <c r="J623" t="s">
        <v>100</v>
      </c>
      <c r="K623" t="s">
        <v>100</v>
      </c>
      <c r="L623" t="s">
        <v>100</v>
      </c>
      <c r="M623" t="s">
        <v>100</v>
      </c>
      <c r="N623" s="8">
        <f t="shared" si="346"/>
        <v>67.709029625241016</v>
      </c>
      <c r="O623" s="8">
        <f t="shared" si="347"/>
        <v>83.620629791557207</v>
      </c>
      <c r="P623" s="24" t="s">
        <v>100</v>
      </c>
      <c r="Q623" s="24" t="s">
        <v>100</v>
      </c>
      <c r="R623" s="33">
        <v>17</v>
      </c>
      <c r="S623" s="33" t="s">
        <v>100</v>
      </c>
      <c r="T623" s="33" t="s">
        <v>100</v>
      </c>
      <c r="U623" s="33" t="s">
        <v>100</v>
      </c>
      <c r="V623" s="33" t="s">
        <v>100</v>
      </c>
      <c r="W623" s="33" t="s">
        <v>100</v>
      </c>
      <c r="X623" t="s">
        <v>100</v>
      </c>
      <c r="Y623" t="s">
        <v>100</v>
      </c>
      <c r="Z623" t="s">
        <v>100</v>
      </c>
      <c r="AA623">
        <f t="shared" si="335"/>
        <v>0.99122607569249488</v>
      </c>
      <c r="AB623">
        <f t="shared" si="335"/>
        <v>0.69897000433601886</v>
      </c>
      <c r="AC623">
        <f t="shared" si="335"/>
        <v>1.2764618041732441</v>
      </c>
      <c r="AD623">
        <f t="shared" si="334"/>
        <v>1.307496037913213</v>
      </c>
      <c r="AE623">
        <f t="shared" si="329"/>
        <v>-0.29242982390206362</v>
      </c>
      <c r="AF623">
        <f t="shared" si="329"/>
        <v>0.28555730900777376</v>
      </c>
      <c r="AG623" t="s">
        <v>100</v>
      </c>
      <c r="AH623" t="s">
        <v>100</v>
      </c>
      <c r="AI623" t="s">
        <v>100</v>
      </c>
      <c r="AJ623" t="s">
        <v>100</v>
      </c>
      <c r="AK623" t="s">
        <v>100</v>
      </c>
      <c r="AL623">
        <f t="shared" si="330"/>
        <v>1.8306465897326918</v>
      </c>
      <c r="AM623">
        <f t="shared" si="331"/>
        <v>1.9223134341300625</v>
      </c>
      <c r="AN623" t="s">
        <v>100</v>
      </c>
      <c r="AO623" s="7" t="s">
        <v>100</v>
      </c>
      <c r="AP623">
        <f t="shared" si="337"/>
        <v>1.2304489213782739</v>
      </c>
      <c r="AQ623" t="s">
        <v>100</v>
      </c>
      <c r="AR623" t="s">
        <v>100</v>
      </c>
      <c r="AS623" t="s">
        <v>100</v>
      </c>
      <c r="AT623" t="s">
        <v>100</v>
      </c>
      <c r="AU623" t="s">
        <v>100</v>
      </c>
      <c r="AV623" t="s">
        <v>100</v>
      </c>
      <c r="AW623" t="s">
        <v>100</v>
      </c>
      <c r="AX623" t="s">
        <v>100</v>
      </c>
    </row>
    <row r="624" spans="1:50" x14ac:dyDescent="0.35">
      <c r="A624" s="34" t="s">
        <v>248</v>
      </c>
      <c r="B624">
        <v>34</v>
      </c>
      <c r="C624" s="33">
        <v>10.4</v>
      </c>
      <c r="D624" s="33">
        <v>5.2</v>
      </c>
      <c r="E624" s="33">
        <v>19.5</v>
      </c>
      <c r="F624" s="33">
        <v>22.8</v>
      </c>
      <c r="G624" s="33">
        <v>0.5</v>
      </c>
      <c r="H624" s="33">
        <v>1.88</v>
      </c>
      <c r="I624" t="s">
        <v>100</v>
      </c>
      <c r="J624" t="s">
        <v>100</v>
      </c>
      <c r="K624" t="s">
        <v>100</v>
      </c>
      <c r="L624" t="s">
        <v>100</v>
      </c>
      <c r="M624" t="s">
        <v>100</v>
      </c>
      <c r="N624" s="8">
        <f t="shared" si="346"/>
        <v>58.505627914848361</v>
      </c>
      <c r="O624" s="8">
        <f t="shared" si="347"/>
        <v>94.444313266370557</v>
      </c>
      <c r="P624" s="24" t="s">
        <v>100</v>
      </c>
      <c r="Q624" s="24" t="s">
        <v>100</v>
      </c>
      <c r="R624" s="33">
        <v>20</v>
      </c>
      <c r="S624" s="33" t="s">
        <v>100</v>
      </c>
      <c r="T624" s="33" t="s">
        <v>100</v>
      </c>
      <c r="U624" s="33">
        <v>19</v>
      </c>
      <c r="V624" s="33">
        <v>16</v>
      </c>
      <c r="W624" s="33" t="s">
        <v>100</v>
      </c>
      <c r="X624" t="s">
        <v>100</v>
      </c>
      <c r="Y624" t="s">
        <v>100</v>
      </c>
      <c r="Z624" t="s">
        <v>100</v>
      </c>
      <c r="AA624">
        <f t="shared" si="335"/>
        <v>1.0170333392987803</v>
      </c>
      <c r="AB624">
        <f t="shared" si="335"/>
        <v>0.71600334363479923</v>
      </c>
      <c r="AC624">
        <f t="shared" si="335"/>
        <v>1.2900346113625181</v>
      </c>
      <c r="AD624">
        <f t="shared" si="334"/>
        <v>1.3579348470004537</v>
      </c>
      <c r="AE624">
        <f t="shared" si="329"/>
        <v>-0.3010299956639812</v>
      </c>
      <c r="AF624">
        <f t="shared" si="329"/>
        <v>0.27415784926367981</v>
      </c>
      <c r="AG624" t="s">
        <v>100</v>
      </c>
      <c r="AH624" t="s">
        <v>100</v>
      </c>
      <c r="AI624" t="s">
        <v>100</v>
      </c>
      <c r="AJ624" t="s">
        <v>100</v>
      </c>
      <c r="AK624" t="s">
        <v>100</v>
      </c>
      <c r="AL624">
        <f t="shared" si="330"/>
        <v>1.7671976447967381</v>
      </c>
      <c r="AM624">
        <f t="shared" si="331"/>
        <v>1.9751758130636987</v>
      </c>
      <c r="AN624" t="s">
        <v>100</v>
      </c>
      <c r="AO624" s="7" t="s">
        <v>100</v>
      </c>
      <c r="AP624">
        <f t="shared" si="337"/>
        <v>1.3010299956639813</v>
      </c>
      <c r="AQ624" t="s">
        <v>100</v>
      </c>
      <c r="AR624" t="s">
        <v>100</v>
      </c>
      <c r="AS624">
        <f t="shared" si="339"/>
        <v>1.2787536009528289</v>
      </c>
      <c r="AT624">
        <f t="shared" si="339"/>
        <v>1.2041199826559248</v>
      </c>
      <c r="AU624" t="s">
        <v>100</v>
      </c>
      <c r="AV624" t="s">
        <v>100</v>
      </c>
      <c r="AW624" t="s">
        <v>100</v>
      </c>
      <c r="AX624" t="s">
        <v>100</v>
      </c>
    </row>
    <row r="625" spans="1:50" x14ac:dyDescent="0.35">
      <c r="A625" s="34" t="s">
        <v>248</v>
      </c>
      <c r="B625">
        <v>34</v>
      </c>
      <c r="C625" s="33">
        <v>9.1999999999999993</v>
      </c>
      <c r="D625" s="33">
        <v>4.9000000000000004</v>
      </c>
      <c r="E625" s="33">
        <v>16.100000000000001</v>
      </c>
      <c r="F625" s="33">
        <v>19</v>
      </c>
      <c r="G625" s="33">
        <v>0.53</v>
      </c>
      <c r="H625" s="33">
        <v>1.75</v>
      </c>
      <c r="I625" t="s">
        <v>100</v>
      </c>
      <c r="J625" t="s">
        <v>100</v>
      </c>
      <c r="K625" t="s">
        <v>100</v>
      </c>
      <c r="L625" t="s">
        <v>100</v>
      </c>
      <c r="M625" t="s">
        <v>100</v>
      </c>
      <c r="N625" s="8">
        <f t="shared" si="346"/>
        <v>57.773567958592515</v>
      </c>
      <c r="O625" s="8">
        <f t="shared" si="347"/>
        <v>93.31883718196967</v>
      </c>
      <c r="P625" s="24" t="s">
        <v>100</v>
      </c>
      <c r="Q625" s="24" t="s">
        <v>100</v>
      </c>
      <c r="R625" s="33">
        <v>19</v>
      </c>
      <c r="S625" s="33" t="s">
        <v>100</v>
      </c>
      <c r="T625" s="33">
        <v>20</v>
      </c>
      <c r="U625" s="33">
        <v>18</v>
      </c>
      <c r="V625" s="33" t="s">
        <v>100</v>
      </c>
      <c r="W625" s="33">
        <v>19</v>
      </c>
      <c r="X625" t="s">
        <v>100</v>
      </c>
      <c r="Y625" t="s">
        <v>100</v>
      </c>
      <c r="Z625" t="s">
        <v>100</v>
      </c>
      <c r="AA625">
        <f t="shared" si="335"/>
        <v>0.96378782734555524</v>
      </c>
      <c r="AB625">
        <f t="shared" si="335"/>
        <v>0.69019608002851374</v>
      </c>
      <c r="AC625">
        <f t="shared" si="335"/>
        <v>1.2068258760318498</v>
      </c>
      <c r="AD625">
        <f t="shared" si="334"/>
        <v>1.2787536009528289</v>
      </c>
      <c r="AE625">
        <f t="shared" si="329"/>
        <v>-0.27572413039921095</v>
      </c>
      <c r="AF625">
        <f t="shared" si="329"/>
        <v>0.24303804868629444</v>
      </c>
      <c r="AG625" t="s">
        <v>100</v>
      </c>
      <c r="AH625" t="s">
        <v>100</v>
      </c>
      <c r="AI625" t="s">
        <v>100</v>
      </c>
      <c r="AJ625" t="s">
        <v>100</v>
      </c>
      <c r="AK625" t="s">
        <v>100</v>
      </c>
      <c r="AL625">
        <f t="shared" si="330"/>
        <v>1.7617291893672617</v>
      </c>
      <c r="AM625">
        <f t="shared" si="331"/>
        <v>1.9699693185421996</v>
      </c>
      <c r="AN625" t="s">
        <v>100</v>
      </c>
      <c r="AO625" s="7" t="s">
        <v>100</v>
      </c>
      <c r="AP625">
        <f t="shared" si="337"/>
        <v>1.2787536009528289</v>
      </c>
      <c r="AQ625" t="s">
        <v>100</v>
      </c>
      <c r="AR625">
        <f t="shared" si="338"/>
        <v>1.3010299956639813</v>
      </c>
      <c r="AS625">
        <f t="shared" si="339"/>
        <v>1.255272505103306</v>
      </c>
      <c r="AT625" t="s">
        <v>100</v>
      </c>
      <c r="AU625">
        <f t="shared" si="340"/>
        <v>1.2787536009528289</v>
      </c>
      <c r="AV625" t="s">
        <v>100</v>
      </c>
      <c r="AW625" t="s">
        <v>100</v>
      </c>
      <c r="AX625" t="s">
        <v>100</v>
      </c>
    </row>
    <row r="626" spans="1:50" x14ac:dyDescent="0.35">
      <c r="A626" s="34" t="s">
        <v>248</v>
      </c>
      <c r="B626">
        <v>34</v>
      </c>
      <c r="C626" s="33">
        <v>9.1999999999999993</v>
      </c>
      <c r="D626" s="33">
        <v>5.0999999999999996</v>
      </c>
      <c r="E626" s="33">
        <v>14.4</v>
      </c>
      <c r="F626" s="33">
        <v>16.8</v>
      </c>
      <c r="G626" s="33">
        <v>0.55000000000000004</v>
      </c>
      <c r="H626" s="33">
        <v>1.57</v>
      </c>
      <c r="I626" t="s">
        <v>100</v>
      </c>
      <c r="J626" t="s">
        <v>100</v>
      </c>
      <c r="K626" t="s">
        <v>100</v>
      </c>
      <c r="L626" t="s">
        <v>100</v>
      </c>
      <c r="M626" t="s">
        <v>100</v>
      </c>
      <c r="N626" s="8">
        <f t="shared" si="346"/>
        <v>58.932633449512728</v>
      </c>
      <c r="O626" s="8">
        <f t="shared" si="347"/>
        <v>87.888989480022786</v>
      </c>
      <c r="P626" s="24" t="s">
        <v>100</v>
      </c>
      <c r="Q626" s="24" t="s">
        <v>100</v>
      </c>
      <c r="R626" s="33">
        <v>23</v>
      </c>
      <c r="S626" s="33" t="s">
        <v>100</v>
      </c>
      <c r="T626" s="33">
        <v>24</v>
      </c>
      <c r="U626" s="33">
        <v>20</v>
      </c>
      <c r="V626" s="33" t="s">
        <v>100</v>
      </c>
      <c r="W626" s="33">
        <v>17</v>
      </c>
      <c r="X626" t="s">
        <v>100</v>
      </c>
      <c r="Y626" t="s">
        <v>100</v>
      </c>
      <c r="Z626" t="s">
        <v>100</v>
      </c>
      <c r="AA626">
        <f t="shared" si="335"/>
        <v>0.96378782734555524</v>
      </c>
      <c r="AB626">
        <f t="shared" si="335"/>
        <v>0.70757017609793638</v>
      </c>
      <c r="AC626">
        <f t="shared" si="335"/>
        <v>1.1583624920952498</v>
      </c>
      <c r="AD626">
        <f t="shared" si="334"/>
        <v>1.2253092817258628</v>
      </c>
      <c r="AE626">
        <f t="shared" si="329"/>
        <v>-0.25963731050575611</v>
      </c>
      <c r="AF626">
        <f t="shared" si="329"/>
        <v>0.19589965240923377</v>
      </c>
      <c r="AG626" t="s">
        <v>100</v>
      </c>
      <c r="AH626" t="s">
        <v>100</v>
      </c>
      <c r="AI626" t="s">
        <v>100</v>
      </c>
      <c r="AJ626" t="s">
        <v>100</v>
      </c>
      <c r="AK626" t="s">
        <v>100</v>
      </c>
      <c r="AL626">
        <f t="shared" si="330"/>
        <v>1.7703558483077402</v>
      </c>
      <c r="AM626">
        <f t="shared" si="331"/>
        <v>1.9439344711194697</v>
      </c>
      <c r="AN626" t="s">
        <v>100</v>
      </c>
      <c r="AO626" s="7" t="s">
        <v>100</v>
      </c>
      <c r="AP626">
        <f t="shared" si="337"/>
        <v>1.3617278360175928</v>
      </c>
      <c r="AQ626" t="s">
        <v>100</v>
      </c>
      <c r="AR626">
        <f t="shared" si="338"/>
        <v>1.3802112417116059</v>
      </c>
      <c r="AS626">
        <f t="shared" si="339"/>
        <v>1.3010299956639813</v>
      </c>
      <c r="AT626" t="s">
        <v>100</v>
      </c>
      <c r="AU626">
        <f t="shared" si="340"/>
        <v>1.2304489213782739</v>
      </c>
      <c r="AV626" t="s">
        <v>100</v>
      </c>
      <c r="AW626" t="s">
        <v>100</v>
      </c>
      <c r="AX626" t="s">
        <v>100</v>
      </c>
    </row>
    <row r="627" spans="1:50" x14ac:dyDescent="0.35">
      <c r="A627" s="34" t="s">
        <v>248</v>
      </c>
      <c r="B627">
        <v>34</v>
      </c>
      <c r="C627" s="33">
        <v>10.3</v>
      </c>
      <c r="D627" s="33">
        <v>5.7</v>
      </c>
      <c r="E627" s="33">
        <v>16.899999999999999</v>
      </c>
      <c r="F627" s="33">
        <v>20.5</v>
      </c>
      <c r="G627" s="33">
        <v>0.55000000000000004</v>
      </c>
      <c r="H627" s="33">
        <v>1.64</v>
      </c>
      <c r="I627" t="s">
        <v>100</v>
      </c>
      <c r="J627" t="s">
        <v>100</v>
      </c>
      <c r="K627" t="s">
        <v>100</v>
      </c>
      <c r="L627" t="s">
        <v>100</v>
      </c>
      <c r="M627" t="s">
        <v>100</v>
      </c>
      <c r="N627" s="8">
        <f t="shared" si="346"/>
        <v>55.246636778012373</v>
      </c>
      <c r="O627" s="8">
        <f t="shared" si="347"/>
        <v>94.703951227215924</v>
      </c>
      <c r="P627" s="24" t="s">
        <v>100</v>
      </c>
      <c r="Q627" s="24" t="s">
        <v>100</v>
      </c>
      <c r="R627" s="33">
        <v>19</v>
      </c>
      <c r="S627" s="33" t="s">
        <v>100</v>
      </c>
      <c r="T627" s="33">
        <v>18</v>
      </c>
      <c r="U627" s="33">
        <v>17</v>
      </c>
      <c r="V627" s="33">
        <v>15</v>
      </c>
      <c r="W627" s="33">
        <v>22</v>
      </c>
      <c r="X627" t="s">
        <v>100</v>
      </c>
      <c r="Y627">
        <f t="shared" si="342"/>
        <v>18</v>
      </c>
      <c r="Z627" t="s">
        <v>100</v>
      </c>
      <c r="AA627">
        <f t="shared" si="335"/>
        <v>1.0128372247051722</v>
      </c>
      <c r="AB627">
        <f t="shared" si="335"/>
        <v>0.75587485567249146</v>
      </c>
      <c r="AC627">
        <f t="shared" si="335"/>
        <v>1.2278867046136734</v>
      </c>
      <c r="AD627">
        <f t="shared" si="334"/>
        <v>1.3117538610557542</v>
      </c>
      <c r="AE627">
        <f t="shared" si="329"/>
        <v>-0.25963731050575611</v>
      </c>
      <c r="AF627">
        <f t="shared" si="329"/>
        <v>0.21484384804769785</v>
      </c>
      <c r="AG627" t="s">
        <v>100</v>
      </c>
      <c r="AH627" t="s">
        <v>100</v>
      </c>
      <c r="AI627" t="s">
        <v>100</v>
      </c>
      <c r="AJ627" t="s">
        <v>100</v>
      </c>
      <c r="AK627" t="s">
        <v>100</v>
      </c>
      <c r="AL627">
        <f t="shared" si="330"/>
        <v>1.7423058448330084</v>
      </c>
      <c r="AM627">
        <f t="shared" si="331"/>
        <v>1.976368098965035</v>
      </c>
      <c r="AN627" t="s">
        <v>100</v>
      </c>
      <c r="AO627" s="7" t="s">
        <v>100</v>
      </c>
      <c r="AP627">
        <f t="shared" si="337"/>
        <v>1.2787536009528289</v>
      </c>
      <c r="AQ627" t="s">
        <v>100</v>
      </c>
      <c r="AR627">
        <f t="shared" si="338"/>
        <v>1.255272505103306</v>
      </c>
      <c r="AS627">
        <f t="shared" si="339"/>
        <v>1.2304489213782739</v>
      </c>
      <c r="AT627">
        <f t="shared" si="339"/>
        <v>1.1760912590556813</v>
      </c>
      <c r="AU627">
        <f t="shared" si="340"/>
        <v>1.3424226808222062</v>
      </c>
      <c r="AV627" t="s">
        <v>100</v>
      </c>
      <c r="AW627">
        <f t="shared" si="341"/>
        <v>1.255272505103306</v>
      </c>
      <c r="AX627" t="s">
        <v>100</v>
      </c>
    </row>
    <row r="628" spans="1:50" x14ac:dyDescent="0.35">
      <c r="A628" s="34" t="s">
        <v>248</v>
      </c>
      <c r="B628">
        <v>34</v>
      </c>
      <c r="C628" s="33">
        <v>13</v>
      </c>
      <c r="D628" s="33">
        <v>7</v>
      </c>
      <c r="E628" s="33">
        <v>27</v>
      </c>
      <c r="F628" s="33">
        <v>33.5</v>
      </c>
      <c r="G628" s="33">
        <v>0.54</v>
      </c>
      <c r="H628" s="33">
        <v>2.08</v>
      </c>
      <c r="I628" t="s">
        <v>100</v>
      </c>
      <c r="J628" t="s">
        <v>100</v>
      </c>
      <c r="K628" t="s">
        <v>100</v>
      </c>
      <c r="L628" t="s">
        <v>100</v>
      </c>
      <c r="M628" t="s">
        <v>100</v>
      </c>
      <c r="N628" s="8">
        <f t="shared" si="346"/>
        <v>49.79514636273219</v>
      </c>
      <c r="O628" s="8">
        <f t="shared" si="347"/>
        <v>108.62933057469589</v>
      </c>
      <c r="P628" s="24" t="s">
        <v>100</v>
      </c>
      <c r="Q628" s="24" t="s">
        <v>100</v>
      </c>
      <c r="R628" s="33" t="s">
        <v>100</v>
      </c>
      <c r="S628" s="33" t="s">
        <v>100</v>
      </c>
      <c r="T628" s="33" t="s">
        <v>100</v>
      </c>
      <c r="U628" s="33" t="s">
        <v>100</v>
      </c>
      <c r="V628" s="33">
        <v>14</v>
      </c>
      <c r="W628" s="33">
        <v>16</v>
      </c>
      <c r="X628" t="s">
        <v>100</v>
      </c>
      <c r="Y628" t="s">
        <v>100</v>
      </c>
      <c r="Z628" t="s">
        <v>100</v>
      </c>
      <c r="AA628">
        <f t="shared" si="335"/>
        <v>1.1139433523068367</v>
      </c>
      <c r="AB628">
        <f t="shared" si="335"/>
        <v>0.84509804001425681</v>
      </c>
      <c r="AC628">
        <f t="shared" si="335"/>
        <v>1.4313637641589874</v>
      </c>
      <c r="AD628">
        <f t="shared" si="334"/>
        <v>1.5250448070368452</v>
      </c>
      <c r="AE628">
        <f t="shared" si="329"/>
        <v>-0.26760624017703144</v>
      </c>
      <c r="AF628">
        <f t="shared" si="329"/>
        <v>0.31806333496276157</v>
      </c>
      <c r="AG628" t="s">
        <v>100</v>
      </c>
      <c r="AH628" t="s">
        <v>100</v>
      </c>
      <c r="AI628" t="s">
        <v>100</v>
      </c>
      <c r="AJ628" t="s">
        <v>100</v>
      </c>
      <c r="AK628" t="s">
        <v>100</v>
      </c>
      <c r="AL628">
        <f t="shared" si="330"/>
        <v>1.6971870132293896</v>
      </c>
      <c r="AM628">
        <f t="shared" si="331"/>
        <v>2.035947103216952</v>
      </c>
      <c r="AN628" t="s">
        <v>100</v>
      </c>
      <c r="AO628" s="7" t="s">
        <v>100</v>
      </c>
      <c r="AP628" t="s">
        <v>100</v>
      </c>
      <c r="AQ628" t="s">
        <v>100</v>
      </c>
      <c r="AR628" t="s">
        <v>100</v>
      </c>
      <c r="AS628" t="s">
        <v>100</v>
      </c>
      <c r="AT628">
        <f t="shared" si="339"/>
        <v>1.146128035678238</v>
      </c>
      <c r="AU628">
        <f t="shared" si="340"/>
        <v>1.2041199826559248</v>
      </c>
      <c r="AV628" t="s">
        <v>100</v>
      </c>
      <c r="AW628" t="s">
        <v>100</v>
      </c>
      <c r="AX628" t="s">
        <v>100</v>
      </c>
    </row>
    <row r="629" spans="1:50" x14ac:dyDescent="0.35">
      <c r="A629" s="34" t="s">
        <v>248</v>
      </c>
      <c r="B629">
        <v>34</v>
      </c>
      <c r="C629" s="33">
        <v>8.3000000000000007</v>
      </c>
      <c r="D629" s="33">
        <v>4.3</v>
      </c>
      <c r="E629" s="33">
        <v>12.6</v>
      </c>
      <c r="F629" s="33">
        <v>15</v>
      </c>
      <c r="G629" s="33">
        <v>0.52</v>
      </c>
      <c r="H629" s="33">
        <v>1.52</v>
      </c>
      <c r="I629" t="s">
        <v>100</v>
      </c>
      <c r="J629" t="s">
        <v>100</v>
      </c>
      <c r="K629" t="s">
        <v>100</v>
      </c>
      <c r="L629" t="s">
        <v>100</v>
      </c>
      <c r="M629" t="s">
        <v>100</v>
      </c>
      <c r="N629" s="8">
        <f t="shared" si="346"/>
        <v>57.133000716641611</v>
      </c>
      <c r="O629" s="8">
        <f t="shared" si="347"/>
        <v>89.274058720053233</v>
      </c>
      <c r="P629" s="24" t="s">
        <v>100</v>
      </c>
      <c r="Q629" s="24" t="s">
        <v>100</v>
      </c>
      <c r="R629" s="33" t="s">
        <v>100</v>
      </c>
      <c r="S629" s="33" t="s">
        <v>100</v>
      </c>
      <c r="T629" s="33" t="s">
        <v>100</v>
      </c>
      <c r="U629" s="33" t="s">
        <v>100</v>
      </c>
      <c r="V629" s="33" t="s">
        <v>100</v>
      </c>
      <c r="W629" s="33" t="s">
        <v>249</v>
      </c>
      <c r="X629" t="s">
        <v>100</v>
      </c>
      <c r="Y629" t="s">
        <v>100</v>
      </c>
      <c r="Z629" t="s">
        <v>100</v>
      </c>
      <c r="AA629">
        <f t="shared" si="335"/>
        <v>0.91907809237607396</v>
      </c>
      <c r="AB629">
        <f t="shared" si="335"/>
        <v>0.63346845557958653</v>
      </c>
      <c r="AC629">
        <f t="shared" si="335"/>
        <v>1.1003705451175629</v>
      </c>
      <c r="AD629">
        <f t="shared" si="334"/>
        <v>1.1760912590556813</v>
      </c>
      <c r="AE629">
        <f t="shared" si="329"/>
        <v>-0.28399665636520083</v>
      </c>
      <c r="AF629">
        <f t="shared" si="329"/>
        <v>0.18184358794477254</v>
      </c>
      <c r="AG629" t="s">
        <v>100</v>
      </c>
      <c r="AH629" t="s">
        <v>100</v>
      </c>
      <c r="AI629" t="s">
        <v>100</v>
      </c>
      <c r="AJ629" t="s">
        <v>100</v>
      </c>
      <c r="AK629" t="s">
        <v>100</v>
      </c>
      <c r="AL629">
        <f t="shared" si="330"/>
        <v>1.7568870345008722</v>
      </c>
      <c r="AM629">
        <f t="shared" si="331"/>
        <v>1.9507252798131041</v>
      </c>
      <c r="AN629" t="s">
        <v>100</v>
      </c>
      <c r="AO629" s="7" t="s">
        <v>100</v>
      </c>
      <c r="AP629" t="s">
        <v>100</v>
      </c>
      <c r="AQ629" t="s">
        <v>100</v>
      </c>
      <c r="AR629" t="s">
        <v>100</v>
      </c>
      <c r="AS629" t="s">
        <v>100</v>
      </c>
      <c r="AT629" t="s">
        <v>100</v>
      </c>
      <c r="AU629" t="s">
        <v>100</v>
      </c>
      <c r="AV629" t="s">
        <v>100</v>
      </c>
      <c r="AW629" t="s">
        <v>100</v>
      </c>
      <c r="AX629" t="s">
        <v>100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74880-84F3-44DA-8C89-1E8064C67105}">
  <dimension ref="A1:A98"/>
  <sheetViews>
    <sheetView workbookViewId="0">
      <selection sqref="A1:A98"/>
    </sheetView>
  </sheetViews>
  <sheetFormatPr defaultRowHeight="14.5" x14ac:dyDescent="0.35"/>
  <sheetData>
    <row r="1" spans="1:1" x14ac:dyDescent="0.35">
      <c r="A1" s="2"/>
    </row>
    <row r="2" spans="1:1" x14ac:dyDescent="0.35">
      <c r="A2" s="16"/>
    </row>
    <row r="3" spans="1:1" x14ac:dyDescent="0.35">
      <c r="A3" s="16"/>
    </row>
    <row r="4" spans="1:1" x14ac:dyDescent="0.35">
      <c r="A4" s="16"/>
    </row>
    <row r="5" spans="1:1" x14ac:dyDescent="0.35">
      <c r="A5" s="16"/>
    </row>
    <row r="6" spans="1:1" x14ac:dyDescent="0.35">
      <c r="A6" s="16"/>
    </row>
    <row r="7" spans="1:1" x14ac:dyDescent="0.35">
      <c r="A7" s="16"/>
    </row>
    <row r="8" spans="1:1" x14ac:dyDescent="0.35">
      <c r="A8" s="16"/>
    </row>
    <row r="9" spans="1:1" x14ac:dyDescent="0.35">
      <c r="A9" s="16"/>
    </row>
    <row r="10" spans="1:1" x14ac:dyDescent="0.35">
      <c r="A10" s="16"/>
    </row>
    <row r="11" spans="1:1" x14ac:dyDescent="0.35">
      <c r="A11" s="16"/>
    </row>
    <row r="12" spans="1:1" x14ac:dyDescent="0.35">
      <c r="A12" s="16"/>
    </row>
    <row r="13" spans="1:1" x14ac:dyDescent="0.35">
      <c r="A13" s="16"/>
    </row>
    <row r="14" spans="1:1" x14ac:dyDescent="0.35">
      <c r="A14" s="16"/>
    </row>
    <row r="15" spans="1:1" x14ac:dyDescent="0.35">
      <c r="A15" s="16"/>
    </row>
    <row r="16" spans="1:1" x14ac:dyDescent="0.35">
      <c r="A16" s="16"/>
    </row>
    <row r="17" spans="1:1" x14ac:dyDescent="0.35">
      <c r="A17" s="16"/>
    </row>
    <row r="18" spans="1:1" x14ac:dyDescent="0.35">
      <c r="A18" s="16"/>
    </row>
    <row r="19" spans="1:1" x14ac:dyDescent="0.35">
      <c r="A19" s="16"/>
    </row>
    <row r="20" spans="1:1" x14ac:dyDescent="0.35">
      <c r="A20" s="16"/>
    </row>
    <row r="21" spans="1:1" x14ac:dyDescent="0.35">
      <c r="A21" s="16"/>
    </row>
    <row r="22" spans="1:1" x14ac:dyDescent="0.35">
      <c r="A22" s="16"/>
    </row>
    <row r="23" spans="1:1" x14ac:dyDescent="0.35">
      <c r="A23" s="16"/>
    </row>
    <row r="24" spans="1:1" x14ac:dyDescent="0.35">
      <c r="A24" s="16"/>
    </row>
    <row r="25" spans="1:1" x14ac:dyDescent="0.35">
      <c r="A25" s="16"/>
    </row>
    <row r="26" spans="1:1" x14ac:dyDescent="0.35">
      <c r="A26" s="16"/>
    </row>
    <row r="27" spans="1:1" x14ac:dyDescent="0.35">
      <c r="A27" s="16"/>
    </row>
    <row r="28" spans="1:1" x14ac:dyDescent="0.35">
      <c r="A28" s="16"/>
    </row>
    <row r="29" spans="1:1" x14ac:dyDescent="0.35">
      <c r="A29" s="23"/>
    </row>
    <row r="30" spans="1:1" x14ac:dyDescent="0.35">
      <c r="A30" s="23"/>
    </row>
    <row r="31" spans="1:1" x14ac:dyDescent="0.35">
      <c r="A31" s="23"/>
    </row>
    <row r="32" spans="1:1" x14ac:dyDescent="0.35">
      <c r="A32" s="23"/>
    </row>
    <row r="33" spans="1:1" x14ac:dyDescent="0.35">
      <c r="A33" s="23"/>
    </row>
    <row r="34" spans="1:1" x14ac:dyDescent="0.35">
      <c r="A34" s="23"/>
    </row>
    <row r="35" spans="1:1" x14ac:dyDescent="0.35">
      <c r="A35" s="23"/>
    </row>
    <row r="36" spans="1:1" x14ac:dyDescent="0.35">
      <c r="A36" s="23"/>
    </row>
    <row r="37" spans="1:1" x14ac:dyDescent="0.35">
      <c r="A37" s="23"/>
    </row>
    <row r="38" spans="1:1" x14ac:dyDescent="0.35">
      <c r="A38" s="23"/>
    </row>
    <row r="39" spans="1:1" x14ac:dyDescent="0.35">
      <c r="A39" s="23"/>
    </row>
    <row r="40" spans="1:1" x14ac:dyDescent="0.35">
      <c r="A40" s="23"/>
    </row>
    <row r="41" spans="1:1" x14ac:dyDescent="0.35">
      <c r="A41" s="23"/>
    </row>
    <row r="42" spans="1:1" x14ac:dyDescent="0.35">
      <c r="A42" s="23"/>
    </row>
    <row r="43" spans="1:1" x14ac:dyDescent="0.35">
      <c r="A43" s="23"/>
    </row>
    <row r="44" spans="1:1" x14ac:dyDescent="0.35">
      <c r="A44" s="23"/>
    </row>
    <row r="45" spans="1:1" x14ac:dyDescent="0.35">
      <c r="A45" s="23"/>
    </row>
    <row r="46" spans="1:1" x14ac:dyDescent="0.35">
      <c r="A46" s="23"/>
    </row>
    <row r="47" spans="1:1" x14ac:dyDescent="0.35">
      <c r="A47" s="23"/>
    </row>
    <row r="48" spans="1:1" x14ac:dyDescent="0.35">
      <c r="A48" s="23"/>
    </row>
    <row r="49" spans="1:1" x14ac:dyDescent="0.35">
      <c r="A49" s="23"/>
    </row>
    <row r="50" spans="1:1" x14ac:dyDescent="0.35">
      <c r="A50" s="23"/>
    </row>
    <row r="51" spans="1:1" x14ac:dyDescent="0.35">
      <c r="A51" s="29"/>
    </row>
    <row r="52" spans="1:1" x14ac:dyDescent="0.35">
      <c r="A52" s="30"/>
    </row>
    <row r="53" spans="1:1" x14ac:dyDescent="0.35">
      <c r="A53" s="30"/>
    </row>
    <row r="54" spans="1:1" x14ac:dyDescent="0.35">
      <c r="A54" s="30"/>
    </row>
    <row r="55" spans="1:1" x14ac:dyDescent="0.35">
      <c r="A55" s="30"/>
    </row>
    <row r="56" spans="1:1" x14ac:dyDescent="0.35">
      <c r="A56" s="30"/>
    </row>
    <row r="57" spans="1:1" x14ac:dyDescent="0.35">
      <c r="A57" s="30"/>
    </row>
    <row r="58" spans="1:1" x14ac:dyDescent="0.35">
      <c r="A58" s="30"/>
    </row>
    <row r="59" spans="1:1" x14ac:dyDescent="0.35">
      <c r="A59" s="30"/>
    </row>
    <row r="60" spans="1:1" x14ac:dyDescent="0.35">
      <c r="A60" s="30"/>
    </row>
    <row r="61" spans="1:1" x14ac:dyDescent="0.35">
      <c r="A61" s="30"/>
    </row>
    <row r="62" spans="1:1" x14ac:dyDescent="0.35">
      <c r="A62" s="30"/>
    </row>
    <row r="63" spans="1:1" x14ac:dyDescent="0.35">
      <c r="A63" s="30"/>
    </row>
    <row r="64" spans="1:1" x14ac:dyDescent="0.35">
      <c r="A64" s="30"/>
    </row>
    <row r="65" spans="1:1" x14ac:dyDescent="0.35">
      <c r="A65" s="30"/>
    </row>
    <row r="66" spans="1:1" x14ac:dyDescent="0.35">
      <c r="A66" s="30"/>
    </row>
    <row r="67" spans="1:1" x14ac:dyDescent="0.35">
      <c r="A67" s="30"/>
    </row>
    <row r="68" spans="1:1" x14ac:dyDescent="0.35">
      <c r="A68" s="30"/>
    </row>
    <row r="69" spans="1:1" x14ac:dyDescent="0.35">
      <c r="A69" s="34"/>
    </row>
    <row r="70" spans="1:1" x14ac:dyDescent="0.35">
      <c r="A70" s="34"/>
    </row>
    <row r="71" spans="1:1" x14ac:dyDescent="0.35">
      <c r="A71" s="34"/>
    </row>
    <row r="72" spans="1:1" x14ac:dyDescent="0.35">
      <c r="A72" s="34"/>
    </row>
    <row r="73" spans="1:1" x14ac:dyDescent="0.35">
      <c r="A73" s="34"/>
    </row>
    <row r="74" spans="1:1" x14ac:dyDescent="0.35">
      <c r="A74" s="34"/>
    </row>
    <row r="75" spans="1:1" x14ac:dyDescent="0.35">
      <c r="A75" s="34"/>
    </row>
    <row r="76" spans="1:1" x14ac:dyDescent="0.35">
      <c r="A76" s="34"/>
    </row>
    <row r="77" spans="1:1" x14ac:dyDescent="0.35">
      <c r="A77" s="34"/>
    </row>
    <row r="78" spans="1:1" x14ac:dyDescent="0.35">
      <c r="A78" s="34"/>
    </row>
    <row r="79" spans="1:1" x14ac:dyDescent="0.35">
      <c r="A79" s="34"/>
    </row>
    <row r="80" spans="1:1" x14ac:dyDescent="0.35">
      <c r="A80" s="34"/>
    </row>
    <row r="81" spans="1:1" x14ac:dyDescent="0.35">
      <c r="A81" s="34"/>
    </row>
    <row r="82" spans="1:1" x14ac:dyDescent="0.35">
      <c r="A82" s="34"/>
    </row>
    <row r="83" spans="1:1" x14ac:dyDescent="0.35">
      <c r="A83" s="34"/>
    </row>
    <row r="84" spans="1:1" x14ac:dyDescent="0.35">
      <c r="A84" s="34"/>
    </row>
    <row r="85" spans="1:1" x14ac:dyDescent="0.35">
      <c r="A85" s="34"/>
    </row>
    <row r="86" spans="1:1" x14ac:dyDescent="0.35">
      <c r="A86" s="34"/>
    </row>
    <row r="87" spans="1:1" x14ac:dyDescent="0.35">
      <c r="A87" s="34"/>
    </row>
    <row r="88" spans="1:1" x14ac:dyDescent="0.35">
      <c r="A88" s="34"/>
    </row>
    <row r="89" spans="1:1" x14ac:dyDescent="0.35">
      <c r="A89" s="34"/>
    </row>
    <row r="90" spans="1:1" x14ac:dyDescent="0.35">
      <c r="A90" s="34"/>
    </row>
    <row r="91" spans="1:1" x14ac:dyDescent="0.35">
      <c r="A91" s="34"/>
    </row>
    <row r="92" spans="1:1" x14ac:dyDescent="0.35">
      <c r="A92" s="34"/>
    </row>
    <row r="93" spans="1:1" x14ac:dyDescent="0.35">
      <c r="A93" s="34"/>
    </row>
    <row r="94" spans="1:1" x14ac:dyDescent="0.35">
      <c r="A94" s="34"/>
    </row>
    <row r="95" spans="1:1" x14ac:dyDescent="0.35">
      <c r="A95" s="34"/>
    </row>
    <row r="96" spans="1:1" x14ac:dyDescent="0.35">
      <c r="A96" s="34"/>
    </row>
    <row r="97" spans="1:1" x14ac:dyDescent="0.35">
      <c r="A97" s="34"/>
    </row>
    <row r="98" spans="1:1" x14ac:dyDescent="0.35">
      <c r="A98" s="3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4</vt:i4>
      </vt:variant>
    </vt:vector>
  </HeadingPairs>
  <TitlesOfParts>
    <vt:vector size="4" baseType="lpstr">
      <vt:lpstr>Database complete</vt:lpstr>
      <vt:lpstr>Database Late Jurassic theropod</vt:lpstr>
      <vt:lpstr>Cretaceous taxa</vt:lpstr>
      <vt:lpstr>Folha1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Elisabete Malafaia</dc:creator>
  <cp:lastModifiedBy>Maria Carolina Godinho Miranda Segurado Marques</cp:lastModifiedBy>
  <dcterms:created xsi:type="dcterms:W3CDTF">2023-02-01T11:10:18Z</dcterms:created>
  <dcterms:modified xsi:type="dcterms:W3CDTF">2024-08-22T11:16:12Z</dcterms:modified>
</cp:coreProperties>
</file>